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3016" windowHeight="8604"/>
  </bookViews>
  <sheets>
    <sheet name="ct+mra申請清單" sheetId="1" r:id="rId1"/>
    <sheet name="NOTE" sheetId="5" r:id="rId2"/>
    <sheet name="排除" sheetId="4" r:id="rId3"/>
    <sheet name="工作表2" sheetId="3" r:id="rId4"/>
    <sheet name="工作表1" sheetId="2" r:id="rId5"/>
  </sheets>
  <definedNames>
    <definedName name="_xlnm._FilterDatabase" localSheetId="0" hidden="1">'ct+mra申請清單'!$A$1:$DQ$312</definedName>
    <definedName name="_xlnm._FilterDatabase" localSheetId="2" hidden="1">排除!$A$1:$CP$40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V311" i="1" l="1"/>
  <c r="BV295" i="1"/>
  <c r="BV293" i="1"/>
  <c r="CY277" i="1"/>
  <c r="BV266" i="1"/>
  <c r="CY247" i="1" l="1"/>
  <c r="BV268" i="1"/>
  <c r="CY3" i="1" l="1"/>
  <c r="CY4" i="1"/>
  <c r="CY5" i="1"/>
  <c r="CY6" i="1"/>
  <c r="CY7" i="1"/>
  <c r="CY8" i="1"/>
  <c r="CY9" i="1"/>
  <c r="CY10" i="1"/>
  <c r="CY11" i="1"/>
  <c r="CY12" i="1"/>
  <c r="CY13" i="1"/>
  <c r="CY14" i="1"/>
  <c r="CY15" i="1"/>
  <c r="CY16" i="1"/>
  <c r="CY17" i="1"/>
  <c r="CY18" i="1"/>
  <c r="CY19" i="1"/>
  <c r="CY20" i="1"/>
  <c r="CY21" i="1"/>
  <c r="CY22" i="1"/>
  <c r="CY23" i="1"/>
  <c r="CY24" i="1"/>
  <c r="CY25" i="1"/>
  <c r="CY26" i="1"/>
  <c r="CY27" i="1"/>
  <c r="CY28" i="1"/>
  <c r="CY29" i="1"/>
  <c r="CY30" i="1"/>
  <c r="CY31" i="1"/>
  <c r="CY32" i="1"/>
  <c r="CY33" i="1"/>
  <c r="CY34" i="1"/>
  <c r="CY35" i="1"/>
  <c r="CY36" i="1"/>
  <c r="CY37" i="1"/>
  <c r="CY38" i="1"/>
  <c r="CY39" i="1"/>
  <c r="CY40" i="1"/>
  <c r="CY41" i="1"/>
  <c r="CY42" i="1"/>
  <c r="CY43" i="1"/>
  <c r="CY44" i="1"/>
  <c r="CY45" i="1"/>
  <c r="CY46" i="1"/>
  <c r="CY47" i="1"/>
  <c r="CY48" i="1"/>
  <c r="CY49" i="1"/>
  <c r="CY50" i="1"/>
  <c r="CY51" i="1"/>
  <c r="CY52" i="1"/>
  <c r="CY53" i="1"/>
  <c r="CY54" i="1"/>
  <c r="CY55" i="1"/>
  <c r="CY56" i="1"/>
  <c r="CY57" i="1"/>
  <c r="CY58" i="1"/>
  <c r="CY59" i="1"/>
  <c r="CY60" i="1"/>
  <c r="CY61" i="1"/>
  <c r="CY62" i="1"/>
  <c r="CY63" i="1"/>
  <c r="CY64" i="1"/>
  <c r="CY65" i="1"/>
  <c r="CY66" i="1"/>
  <c r="CY67" i="1"/>
  <c r="CY68" i="1"/>
  <c r="CY69" i="1"/>
  <c r="CY70" i="1"/>
  <c r="CY71" i="1"/>
  <c r="CY72" i="1"/>
  <c r="CY73" i="1"/>
  <c r="CY74" i="1"/>
  <c r="CY75" i="1"/>
  <c r="CY76" i="1"/>
  <c r="CY77" i="1"/>
  <c r="CY78" i="1"/>
  <c r="CY79" i="1"/>
  <c r="CY80" i="1"/>
  <c r="CY81" i="1"/>
  <c r="CY82" i="1"/>
  <c r="CY83" i="1"/>
  <c r="CY84" i="1"/>
  <c r="CY85" i="1"/>
  <c r="CY86" i="1"/>
  <c r="CY87" i="1"/>
  <c r="CY88" i="1"/>
  <c r="CY89" i="1"/>
  <c r="CY90" i="1"/>
  <c r="CY91" i="1"/>
  <c r="CY92" i="1"/>
  <c r="CY93" i="1"/>
  <c r="CY94" i="1"/>
  <c r="CY95" i="1"/>
  <c r="CY96" i="1"/>
  <c r="CY97" i="1"/>
  <c r="CY98" i="1"/>
  <c r="CY99" i="1"/>
  <c r="CY100" i="1"/>
  <c r="CY101" i="1"/>
  <c r="CY102" i="1"/>
  <c r="CY103" i="1"/>
  <c r="CY104" i="1"/>
  <c r="CY105" i="1"/>
  <c r="CY106" i="1"/>
  <c r="CY107" i="1"/>
  <c r="CY108" i="1"/>
  <c r="CY109" i="1"/>
  <c r="CY110" i="1"/>
  <c r="CY111" i="1"/>
  <c r="CY112" i="1"/>
  <c r="CY113" i="1"/>
  <c r="CY114" i="1"/>
  <c r="CY115" i="1"/>
  <c r="CY116" i="1"/>
  <c r="CY117" i="1"/>
  <c r="CY118" i="1"/>
  <c r="CY119" i="1"/>
  <c r="CY120" i="1"/>
  <c r="CY121" i="1"/>
  <c r="CY122" i="1"/>
  <c r="CY123" i="1"/>
  <c r="CY124" i="1"/>
  <c r="CY125" i="1"/>
  <c r="CY126" i="1"/>
  <c r="CY127" i="1"/>
  <c r="CY128" i="1"/>
  <c r="CY129" i="1"/>
  <c r="CY130" i="1"/>
  <c r="CY131" i="1"/>
  <c r="CY132" i="1"/>
  <c r="CY133" i="1"/>
  <c r="CY134" i="1"/>
  <c r="CY135" i="1"/>
  <c r="CY136" i="1"/>
  <c r="CY137" i="1"/>
  <c r="CY138" i="1"/>
  <c r="CY139" i="1"/>
  <c r="CY140" i="1"/>
  <c r="CY141" i="1"/>
  <c r="CY142" i="1"/>
  <c r="CY143" i="1"/>
  <c r="CY144" i="1"/>
  <c r="CY145" i="1"/>
  <c r="CY146" i="1"/>
  <c r="CY147" i="1"/>
  <c r="CY148" i="1"/>
  <c r="CY149" i="1"/>
  <c r="CY150" i="1"/>
  <c r="CY151" i="1"/>
  <c r="CY152" i="1"/>
  <c r="CY153" i="1"/>
  <c r="CY154" i="1"/>
  <c r="CY155" i="1"/>
  <c r="CY156" i="1"/>
  <c r="CY157" i="1"/>
  <c r="CY158" i="1"/>
  <c r="CY159" i="1"/>
  <c r="CY160" i="1"/>
  <c r="CY161" i="1"/>
  <c r="CY162" i="1"/>
  <c r="CY163" i="1"/>
  <c r="CY164" i="1"/>
  <c r="CY165" i="1"/>
  <c r="CY166" i="1"/>
  <c r="CY167" i="1"/>
  <c r="CY168" i="1"/>
  <c r="CY169" i="1"/>
  <c r="CY170" i="1"/>
  <c r="CY171" i="1"/>
  <c r="CY172" i="1"/>
  <c r="CY173" i="1"/>
  <c r="CY174" i="1"/>
  <c r="CY175" i="1"/>
  <c r="CY176" i="1"/>
  <c r="CY177" i="1"/>
  <c r="CY178" i="1"/>
  <c r="CY179" i="1"/>
  <c r="CY180" i="1"/>
  <c r="CY181" i="1"/>
  <c r="CY182" i="1"/>
  <c r="CY183" i="1"/>
  <c r="CY184" i="1"/>
  <c r="CY185" i="1"/>
  <c r="CY186" i="1"/>
  <c r="CY187" i="1"/>
  <c r="CY188" i="1"/>
  <c r="CY189" i="1"/>
  <c r="CY191" i="1"/>
  <c r="CY192" i="1"/>
  <c r="CY193" i="1"/>
  <c r="CY194" i="1"/>
  <c r="CY195" i="1"/>
  <c r="CY196" i="1"/>
  <c r="CY197" i="1"/>
  <c r="CY198" i="1"/>
  <c r="CY199" i="1"/>
  <c r="CY200" i="1"/>
  <c r="CY201" i="1"/>
  <c r="CY202" i="1"/>
  <c r="CY203" i="1"/>
  <c r="CY204" i="1"/>
  <c r="CY205" i="1"/>
  <c r="CY206" i="1"/>
  <c r="CY207" i="1"/>
  <c r="CY208" i="1"/>
  <c r="CY209" i="1"/>
  <c r="CY210" i="1"/>
  <c r="CY211" i="1"/>
  <c r="CY212" i="1"/>
  <c r="CY214" i="1"/>
  <c r="CY215" i="1"/>
  <c r="CY216" i="1"/>
  <c r="CY217" i="1"/>
  <c r="CY218" i="1"/>
  <c r="CY219" i="1"/>
  <c r="CY220" i="1"/>
  <c r="CY221" i="1"/>
  <c r="CY222" i="1"/>
  <c r="CY223" i="1"/>
  <c r="CY224" i="1"/>
  <c r="CY225" i="1"/>
  <c r="CY226" i="1"/>
  <c r="CY227" i="1"/>
  <c r="CY228" i="1"/>
  <c r="CY229" i="1"/>
  <c r="CY230" i="1"/>
  <c r="CY231" i="1"/>
  <c r="CY232" i="1"/>
  <c r="CY233" i="1"/>
  <c r="CY234" i="1"/>
  <c r="CY235" i="1"/>
  <c r="CY236" i="1"/>
  <c r="CY237" i="1"/>
  <c r="CY238" i="1"/>
  <c r="CY239" i="1"/>
  <c r="CY240" i="1"/>
  <c r="CY241" i="1"/>
  <c r="CY242" i="1"/>
  <c r="CY243" i="1"/>
  <c r="CY244" i="1"/>
  <c r="CY245" i="1"/>
  <c r="CY246" i="1"/>
  <c r="CY248" i="1"/>
  <c r="CY249" i="1"/>
  <c r="CY250" i="1"/>
  <c r="CY251" i="1"/>
  <c r="CY252" i="1"/>
  <c r="CY254" i="1"/>
  <c r="CY255" i="1"/>
  <c r="CY256" i="1"/>
  <c r="CY257" i="1"/>
  <c r="CY258" i="1"/>
  <c r="CY259" i="1"/>
  <c r="CY260" i="1"/>
  <c r="CY261" i="1"/>
  <c r="CY262" i="1"/>
  <c r="CY263" i="1"/>
  <c r="CY264" i="1"/>
  <c r="CY265" i="1"/>
  <c r="CY266" i="1"/>
  <c r="CY267" i="1"/>
  <c r="CY268" i="1"/>
  <c r="CY269" i="1"/>
  <c r="CY270" i="1"/>
  <c r="CY271" i="1"/>
  <c r="CY272" i="1"/>
  <c r="CY273" i="1"/>
  <c r="CY274" i="1"/>
  <c r="CY275" i="1"/>
  <c r="CY276" i="1"/>
  <c r="CY278" i="1"/>
  <c r="CY279" i="1"/>
  <c r="CY280" i="1"/>
  <c r="CY281" i="1"/>
  <c r="CY282" i="1"/>
  <c r="CY283" i="1"/>
  <c r="CY284" i="1"/>
  <c r="CY286" i="1"/>
  <c r="CY287" i="1"/>
  <c r="CY288" i="1"/>
  <c r="CY289" i="1"/>
  <c r="CY291" i="1"/>
  <c r="CY292" i="1"/>
  <c r="CY293" i="1"/>
  <c r="CY294" i="1"/>
  <c r="CY295" i="1"/>
  <c r="CY296" i="1"/>
  <c r="CY297" i="1"/>
  <c r="CY298" i="1"/>
  <c r="CY299" i="1"/>
  <c r="CY300" i="1"/>
  <c r="CY303" i="1"/>
  <c r="CY304" i="1"/>
  <c r="CY305" i="1"/>
  <c r="CY306" i="1"/>
  <c r="CY308" i="1"/>
  <c r="CY309" i="1"/>
  <c r="CY310" i="1"/>
  <c r="CY311" i="1"/>
  <c r="CY2" i="1"/>
  <c r="AK12" i="4"/>
  <c r="O17" i="4"/>
  <c r="AK17" i="4"/>
  <c r="AN17" i="4"/>
  <c r="AP17" i="4"/>
  <c r="O9" i="4"/>
  <c r="AK9" i="4"/>
  <c r="AN9" i="4"/>
  <c r="O24" i="4"/>
  <c r="AK24" i="4"/>
  <c r="AN24" i="4"/>
  <c r="AP24" i="4" s="1"/>
  <c r="O2" i="4"/>
  <c r="AK2" i="4"/>
  <c r="AN2" i="4"/>
  <c r="AP2" i="4" s="1"/>
  <c r="BV28" i="4"/>
  <c r="AN28" i="4"/>
  <c r="AK28" i="4"/>
  <c r="O28" i="4"/>
  <c r="BV15" i="4"/>
  <c r="AN15" i="4"/>
  <c r="AK15" i="4"/>
  <c r="O15" i="4"/>
  <c r="BV14" i="4"/>
  <c r="AN14" i="4"/>
  <c r="AK14" i="4"/>
  <c r="O14" i="4"/>
  <c r="BV19" i="4"/>
  <c r="AN19" i="4"/>
  <c r="AK19" i="4"/>
  <c r="O19" i="4"/>
  <c r="BV13" i="4"/>
  <c r="AN13" i="4"/>
  <c r="AK13" i="4"/>
  <c r="O13" i="4"/>
  <c r="AN10" i="4"/>
  <c r="AK10" i="4"/>
  <c r="AP10" i="4" s="1"/>
  <c r="O10" i="4"/>
  <c r="AN29" i="4"/>
  <c r="AK29" i="4"/>
  <c r="O29" i="4"/>
  <c r="AK25" i="4"/>
  <c r="AN22" i="4"/>
  <c r="AK22" i="4"/>
  <c r="O22" i="4"/>
  <c r="AN21" i="4"/>
  <c r="AK21" i="4"/>
  <c r="O21" i="4"/>
  <c r="AN8" i="4"/>
  <c r="AK8" i="4"/>
  <c r="O8" i="4"/>
  <c r="AN7" i="4"/>
  <c r="AK7" i="4"/>
  <c r="AP7" i="4" s="1"/>
  <c r="O7" i="4"/>
  <c r="AN6" i="4"/>
  <c r="AK6" i="4"/>
  <c r="O6" i="4"/>
  <c r="AN5" i="4"/>
  <c r="AK5" i="4"/>
  <c r="O5" i="4"/>
  <c r="AN4" i="4"/>
  <c r="AK4" i="4"/>
  <c r="O4" i="4"/>
  <c r="AN3" i="4"/>
  <c r="AK3" i="4"/>
  <c r="O3" i="4"/>
  <c r="H33" i="4"/>
  <c r="AN18" i="4"/>
  <c r="AK18" i="4"/>
  <c r="O18" i="4"/>
  <c r="AN16" i="4"/>
  <c r="AP16" i="4" s="1"/>
  <c r="AK16" i="4"/>
  <c r="O16" i="4"/>
  <c r="AN11" i="4"/>
  <c r="AK11" i="4"/>
  <c r="O11" i="4"/>
  <c r="N30" i="4"/>
  <c r="H30" i="4"/>
  <c r="AK23" i="4"/>
  <c r="AK26" i="4"/>
  <c r="AN82" i="1"/>
  <c r="AK82" i="1"/>
  <c r="AN32" i="1"/>
  <c r="AK32" i="1"/>
  <c r="BV252" i="1"/>
  <c r="BV251" i="1"/>
  <c r="BV250" i="1"/>
  <c r="BV249" i="1"/>
  <c r="BV248" i="1"/>
  <c r="BV247" i="1"/>
  <c r="BV239" i="1"/>
  <c r="BV238" i="1"/>
  <c r="BV237" i="1"/>
  <c r="BV236" i="1"/>
  <c r="BV235" i="1"/>
  <c r="BV234" i="1"/>
  <c r="BV221" i="1"/>
  <c r="BV220" i="1"/>
  <c r="BV207" i="1"/>
  <c r="BV206" i="1"/>
  <c r="BV204" i="1"/>
  <c r="BV255" i="1"/>
  <c r="BV254" i="1"/>
  <c r="BV246" i="1"/>
  <c r="BV245" i="1"/>
  <c r="BV244" i="1"/>
  <c r="BV243" i="1"/>
  <c r="BV242" i="1"/>
  <c r="BV241" i="1"/>
  <c r="BV240" i="1"/>
  <c r="BV233" i="1"/>
  <c r="BV232" i="1"/>
  <c r="BV231" i="1"/>
  <c r="BV230" i="1"/>
  <c r="BV228" i="1"/>
  <c r="BV227" i="1"/>
  <c r="BV226" i="1"/>
  <c r="BV225" i="1"/>
  <c r="BV224" i="1"/>
  <c r="BV223" i="1"/>
  <c r="BV222" i="1"/>
  <c r="BV218" i="1"/>
  <c r="BV217" i="1"/>
  <c r="BV216" i="1"/>
  <c r="BV214" i="1"/>
  <c r="BV210" i="1"/>
  <c r="BV310" i="1"/>
  <c r="BV309" i="1"/>
  <c r="BV307" i="1"/>
  <c r="BV306" i="1"/>
  <c r="BV301" i="1"/>
  <c r="BV297" i="1"/>
  <c r="BV296" i="1"/>
  <c r="BV294" i="1"/>
  <c r="BV292" i="1"/>
  <c r="BV291" i="1"/>
  <c r="BV289" i="1"/>
  <c r="BV288" i="1"/>
  <c r="BV278" i="1"/>
  <c r="BV276" i="1"/>
  <c r="BV274" i="1"/>
  <c r="BV270" i="1"/>
  <c r="BV269" i="1"/>
  <c r="BV267" i="1"/>
  <c r="BV265" i="1"/>
  <c r="BV264" i="1"/>
  <c r="BV263" i="1"/>
  <c r="BV262" i="1"/>
  <c r="BV261" i="1"/>
  <c r="BV260" i="1"/>
  <c r="BV259" i="1"/>
  <c r="BV258" i="1"/>
  <c r="BV257" i="1"/>
  <c r="BV181" i="1"/>
  <c r="BV180" i="1"/>
  <c r="BV56" i="1"/>
  <c r="BV63" i="1"/>
  <c r="BV160" i="1"/>
  <c r="BV178" i="1"/>
  <c r="BV177" i="1"/>
  <c r="BV176" i="1"/>
  <c r="BV166" i="1"/>
  <c r="BV199" i="1"/>
  <c r="BV163" i="1"/>
  <c r="BV69" i="1"/>
  <c r="BV118" i="1"/>
  <c r="BV46" i="1"/>
  <c r="BV51" i="1"/>
  <c r="BV85" i="1"/>
  <c r="BV119" i="1"/>
  <c r="BV159" i="1"/>
  <c r="BV3" i="1"/>
  <c r="BV117" i="1"/>
  <c r="BV79" i="1"/>
  <c r="BV175" i="1"/>
  <c r="BV50" i="1"/>
  <c r="BV162" i="1"/>
  <c r="BV174" i="1"/>
  <c r="BV158" i="1"/>
  <c r="BV10" i="1"/>
  <c r="BV40" i="1"/>
  <c r="BV165" i="1"/>
  <c r="BV91" i="1"/>
  <c r="BV39" i="1"/>
  <c r="BV173" i="1"/>
  <c r="BV172" i="1"/>
  <c r="BV84" i="1"/>
  <c r="BV48" i="1"/>
  <c r="BV99" i="1"/>
  <c r="BV171" i="1"/>
  <c r="BV161" i="1"/>
  <c r="BV183" i="1"/>
  <c r="BV38" i="1"/>
  <c r="BV30" i="1"/>
  <c r="BV194" i="1"/>
  <c r="BV68" i="1"/>
  <c r="BV193" i="1"/>
  <c r="BV55" i="1"/>
  <c r="BV170" i="1"/>
  <c r="BV98" i="1"/>
  <c r="BV29" i="1"/>
  <c r="BV90" i="1"/>
  <c r="BV89" i="1"/>
  <c r="BV67" i="1"/>
  <c r="BV182" i="1"/>
  <c r="BV28" i="1"/>
  <c r="BV66" i="1"/>
  <c r="BV169" i="1"/>
  <c r="BV168" i="1"/>
  <c r="BV164" i="1"/>
  <c r="BV62" i="1"/>
  <c r="BV24" i="1"/>
  <c r="BV27" i="1"/>
  <c r="BV15" i="1"/>
  <c r="BV122" i="1"/>
  <c r="BV4" i="1"/>
  <c r="BV141" i="1"/>
  <c r="BV35" i="1"/>
  <c r="BV134" i="1"/>
  <c r="BV129" i="1"/>
  <c r="BV52" i="1"/>
  <c r="BV116" i="1"/>
  <c r="BV2" i="1"/>
  <c r="BV102" i="1"/>
  <c r="BV70" i="1"/>
  <c r="BV77" i="1"/>
  <c r="BV61" i="1"/>
  <c r="BV47" i="1"/>
  <c r="BV127" i="1"/>
  <c r="BV100" i="1"/>
  <c r="BV120" i="1"/>
  <c r="BV54" i="1"/>
  <c r="BV96" i="1"/>
  <c r="BV146" i="1"/>
  <c r="BV156" i="1"/>
  <c r="BV34" i="1"/>
  <c r="BV73" i="1"/>
  <c r="BV8" i="1"/>
  <c r="BV11" i="1"/>
  <c r="BV37" i="1"/>
  <c r="BV121" i="1"/>
  <c r="BV14" i="1"/>
  <c r="BV41" i="1"/>
  <c r="BV19" i="1"/>
  <c r="BV97" i="1"/>
  <c r="BV76" i="1"/>
  <c r="BV71" i="1"/>
  <c r="BV132" i="1"/>
  <c r="BV5" i="1"/>
  <c r="BV18" i="1"/>
  <c r="BV112" i="1"/>
  <c r="BV83" i="1"/>
  <c r="BV147" i="1"/>
  <c r="BV53" i="1"/>
  <c r="BV94" i="1"/>
  <c r="BV110" i="1"/>
  <c r="BV106" i="1"/>
  <c r="BV131" i="1"/>
  <c r="BV7" i="1"/>
  <c r="BV13" i="1"/>
  <c r="BV26" i="1"/>
  <c r="BV103" i="1"/>
  <c r="BV58" i="1"/>
  <c r="BV60" i="1"/>
  <c r="BV105" i="1"/>
  <c r="BV144" i="1"/>
  <c r="BV44" i="1"/>
  <c r="BV17" i="1"/>
  <c r="BV104" i="1"/>
  <c r="BV135" i="1"/>
  <c r="BV128" i="1"/>
  <c r="BV21" i="1"/>
  <c r="O6" i="1"/>
  <c r="O5" i="1"/>
  <c r="O4" i="1"/>
  <c r="O2" i="1"/>
  <c r="O9" i="1"/>
  <c r="O8" i="1"/>
  <c r="O7" i="1"/>
  <c r="O23" i="1"/>
  <c r="O36" i="1"/>
  <c r="O11" i="1"/>
  <c r="O26" i="1"/>
  <c r="O25" i="1"/>
  <c r="O14" i="1"/>
  <c r="O22" i="1"/>
  <c r="O24" i="1"/>
  <c r="O21" i="1"/>
  <c r="O33" i="1"/>
  <c r="O44" i="1"/>
  <c r="O41" i="1"/>
  <c r="O47" i="1"/>
  <c r="O27" i="1"/>
  <c r="O37" i="1"/>
  <c r="O42" i="1"/>
  <c r="O13" i="1"/>
  <c r="O19" i="1"/>
  <c r="O17" i="1"/>
  <c r="O43" i="1"/>
  <c r="O59" i="1"/>
  <c r="O20" i="1"/>
  <c r="O15" i="1"/>
  <c r="O16" i="1"/>
  <c r="O45" i="1"/>
  <c r="O35" i="1"/>
  <c r="O53" i="1"/>
  <c r="O71" i="1"/>
  <c r="O72" i="1"/>
  <c r="O52" i="1"/>
  <c r="O34" i="1"/>
  <c r="O18" i="1"/>
  <c r="O58" i="1"/>
  <c r="O61" i="1"/>
  <c r="O60" i="1"/>
  <c r="O65" i="1"/>
  <c r="O12" i="1"/>
  <c r="O54" i="1"/>
  <c r="O64" i="1"/>
  <c r="O76" i="1"/>
  <c r="O75" i="1"/>
  <c r="O87" i="1"/>
  <c r="O57" i="1"/>
  <c r="O70" i="1"/>
  <c r="O77" i="1"/>
  <c r="O80" i="1"/>
  <c r="O78" i="1"/>
  <c r="O74" i="1"/>
  <c r="O73" i="1"/>
  <c r="O94" i="1"/>
  <c r="O97" i="1"/>
  <c r="O86" i="1"/>
  <c r="O96" i="1"/>
  <c r="O83" i="1"/>
  <c r="O93" i="1"/>
  <c r="O95" i="1"/>
  <c r="O88" i="1"/>
  <c r="O106" i="1"/>
  <c r="O81" i="1"/>
  <c r="O92" i="1"/>
  <c r="O113" i="1"/>
  <c r="O116" i="1"/>
  <c r="O100" i="1"/>
  <c r="O103" i="1"/>
  <c r="O104" i="1"/>
  <c r="O101" i="1"/>
  <c r="O108" i="1"/>
  <c r="O114" i="1"/>
  <c r="O105" i="1"/>
  <c r="O107" i="1"/>
  <c r="O111" i="1"/>
  <c r="O102" i="1"/>
  <c r="O110" i="1"/>
  <c r="O112" i="1"/>
  <c r="O115" i="1"/>
  <c r="O109" i="1"/>
  <c r="H51" i="1"/>
  <c r="H159" i="1"/>
  <c r="H62" i="1"/>
  <c r="N62" i="1"/>
  <c r="H164" i="1"/>
  <c r="H168" i="1"/>
  <c r="H169" i="1"/>
  <c r="H66" i="1"/>
  <c r="N66" i="1"/>
  <c r="H28" i="1"/>
  <c r="N28" i="1"/>
  <c r="H182" i="1"/>
  <c r="H67" i="1"/>
  <c r="N67" i="1"/>
  <c r="H89" i="1"/>
  <c r="N89" i="1"/>
  <c r="H90" i="1"/>
  <c r="N90" i="1"/>
  <c r="H29" i="1"/>
  <c r="N29" i="1"/>
  <c r="H98" i="1"/>
  <c r="N98" i="1"/>
  <c r="H170" i="1"/>
  <c r="H55" i="1"/>
  <c r="N55" i="1"/>
  <c r="H68" i="1"/>
  <c r="N68" i="1"/>
  <c r="H30" i="1"/>
  <c r="N30" i="1"/>
  <c r="H38" i="1"/>
  <c r="N38" i="1"/>
  <c r="H183" i="1"/>
  <c r="H161" i="1"/>
  <c r="H171" i="1"/>
  <c r="H99" i="1"/>
  <c r="N99" i="1"/>
  <c r="H48" i="1"/>
  <c r="N48" i="1"/>
  <c r="H84" i="1"/>
  <c r="N84" i="1"/>
  <c r="H172" i="1"/>
  <c r="H173" i="1"/>
  <c r="H39" i="1"/>
  <c r="N39" i="1"/>
  <c r="N49" i="1"/>
  <c r="O49" i="1" s="1"/>
  <c r="H91" i="1"/>
  <c r="N91" i="1"/>
  <c r="H165" i="1"/>
  <c r="H40" i="1"/>
  <c r="N40" i="1"/>
  <c r="H10" i="1"/>
  <c r="N10" i="1"/>
  <c r="H158" i="1"/>
  <c r="H174" i="1"/>
  <c r="H162" i="1"/>
  <c r="N50" i="1"/>
  <c r="O50" i="1" s="1"/>
  <c r="H175" i="1"/>
  <c r="H79" i="1"/>
  <c r="N79" i="1"/>
  <c r="H117" i="1"/>
  <c r="N117" i="1"/>
  <c r="H3" i="1"/>
  <c r="N3" i="1"/>
  <c r="N119" i="1"/>
  <c r="O119" i="1" s="1"/>
  <c r="H85" i="1"/>
  <c r="N85" i="1"/>
  <c r="N51" i="1"/>
  <c r="H46" i="1"/>
  <c r="N46" i="1"/>
  <c r="H118" i="1"/>
  <c r="N118" i="1"/>
  <c r="H69" i="1"/>
  <c r="N69" i="1"/>
  <c r="H163" i="1"/>
  <c r="H166" i="1"/>
  <c r="H176" i="1"/>
  <c r="H177" i="1"/>
  <c r="H178" i="1"/>
  <c r="H160" i="1"/>
  <c r="H179" i="1"/>
  <c r="H31" i="1"/>
  <c r="N31" i="1"/>
  <c r="H63" i="1"/>
  <c r="N63" i="1"/>
  <c r="H56" i="1"/>
  <c r="N56" i="1"/>
  <c r="H180" i="1"/>
  <c r="H181" i="1"/>
  <c r="AP9" i="4" l="1"/>
  <c r="AP18" i="4"/>
  <c r="AP11" i="4"/>
  <c r="AP5" i="4"/>
  <c r="AP22" i="4"/>
  <c r="AP32" i="1"/>
  <c r="AP19" i="4"/>
  <c r="AP3" i="4"/>
  <c r="AP8" i="4"/>
  <c r="AP13" i="4"/>
  <c r="AP14" i="4"/>
  <c r="AP28" i="4"/>
  <c r="AP4" i="4"/>
  <c r="AP15" i="4"/>
  <c r="O30" i="4"/>
  <c r="AP6" i="4"/>
  <c r="AP21" i="4"/>
  <c r="AP29" i="4"/>
  <c r="AP82" i="1"/>
  <c r="O63" i="1"/>
  <c r="O40" i="1"/>
  <c r="O29" i="1"/>
  <c r="O62" i="1"/>
  <c r="O28" i="1"/>
  <c r="O51" i="1"/>
  <c r="O69" i="1"/>
  <c r="O117" i="1"/>
  <c r="O48" i="1"/>
  <c r="O89" i="1"/>
  <c r="O67" i="1"/>
  <c r="O79" i="1"/>
  <c r="O39" i="1"/>
  <c r="O99" i="1"/>
  <c r="O68" i="1"/>
  <c r="O118" i="1"/>
  <c r="O3" i="1"/>
  <c r="O84" i="1"/>
  <c r="O90" i="1"/>
  <c r="O56" i="1"/>
  <c r="O91" i="1"/>
  <c r="O55" i="1"/>
  <c r="O66" i="1"/>
  <c r="O38" i="1"/>
  <c r="O98" i="1"/>
  <c r="O31" i="1"/>
  <c r="O85" i="1"/>
  <c r="O10" i="1"/>
  <c r="O30" i="1"/>
  <c r="O46" i="1"/>
  <c r="AN52" i="1"/>
  <c r="AK108" i="1"/>
  <c r="AN108" i="1"/>
  <c r="AK87" i="1"/>
  <c r="AN87" i="1"/>
  <c r="AK21" i="1"/>
  <c r="AN21" i="1"/>
  <c r="AK43" i="1"/>
  <c r="AN43" i="1"/>
  <c r="AK16" i="1"/>
  <c r="AN16" i="1"/>
  <c r="AK128" i="1"/>
  <c r="AK148" i="1"/>
  <c r="AK59" i="1"/>
  <c r="AN59" i="1"/>
  <c r="AK135" i="1"/>
  <c r="AK130" i="1"/>
  <c r="AK104" i="1"/>
  <c r="AN104" i="1"/>
  <c r="AK17" i="1"/>
  <c r="AN17" i="1"/>
  <c r="AK115" i="1"/>
  <c r="AP115" i="1" s="1"/>
  <c r="AK107" i="1"/>
  <c r="AP107" i="1" s="1"/>
  <c r="AK95" i="1"/>
  <c r="AN95" i="1"/>
  <c r="AK44" i="1"/>
  <c r="AN44" i="1"/>
  <c r="AK12" i="1"/>
  <c r="AN12" i="1"/>
  <c r="AK144" i="1"/>
  <c r="AK92" i="1"/>
  <c r="AN92" i="1"/>
  <c r="AK105" i="1"/>
  <c r="AP105" i="1" s="1"/>
  <c r="AK60" i="1"/>
  <c r="AN60" i="1"/>
  <c r="AK25" i="1"/>
  <c r="AN25" i="1"/>
  <c r="AK58" i="1"/>
  <c r="AN58" i="1"/>
  <c r="AK143" i="1"/>
  <c r="AK103" i="1"/>
  <c r="AN103" i="1"/>
  <c r="AK26" i="1"/>
  <c r="AN26" i="1"/>
  <c r="AK13" i="1"/>
  <c r="AN13" i="1"/>
  <c r="AK7" i="1"/>
  <c r="AN7" i="1"/>
  <c r="AK111" i="1"/>
  <c r="AP111" i="1" s="1"/>
  <c r="AK131" i="1"/>
  <c r="AK150" i="1"/>
  <c r="AK74" i="1"/>
  <c r="AN74" i="1"/>
  <c r="AK106" i="1"/>
  <c r="AN106" i="1"/>
  <c r="AK75" i="1"/>
  <c r="AN75" i="1"/>
  <c r="AK110" i="1"/>
  <c r="AP110" i="1" s="1"/>
  <c r="AK94" i="1"/>
  <c r="AN94" i="1"/>
  <c r="AK136" i="1"/>
  <c r="AK53" i="1"/>
  <c r="AN53" i="1"/>
  <c r="AK36" i="1"/>
  <c r="AN36" i="1"/>
  <c r="AK147" i="1"/>
  <c r="AK138" i="1"/>
  <c r="AK45" i="1"/>
  <c r="AN45" i="1"/>
  <c r="AK65" i="1"/>
  <c r="AN65" i="1"/>
  <c r="AK140" i="1"/>
  <c r="AK83" i="1"/>
  <c r="AN83" i="1"/>
  <c r="AK112" i="1"/>
  <c r="AP112" i="1" s="1"/>
  <c r="AK18" i="1"/>
  <c r="AN18" i="1"/>
  <c r="AK114" i="1"/>
  <c r="AN114" i="1"/>
  <c r="AK5" i="1"/>
  <c r="AN5" i="1"/>
  <c r="AK6" i="1"/>
  <c r="AN6" i="1"/>
  <c r="AK132" i="1"/>
  <c r="AK80" i="1"/>
  <c r="AN80" i="1"/>
  <c r="AK139" i="1"/>
  <c r="AK71" i="1"/>
  <c r="AN71" i="1"/>
  <c r="AK152" i="1"/>
  <c r="AK153" i="1"/>
  <c r="AK57" i="1"/>
  <c r="AN57" i="1"/>
  <c r="AK76" i="1"/>
  <c r="AN76" i="1"/>
  <c r="AK97" i="1"/>
  <c r="AN97" i="1"/>
  <c r="AK19" i="1"/>
  <c r="AN19" i="1"/>
  <c r="AK41" i="1"/>
  <c r="AN41" i="1"/>
  <c r="AK123" i="1"/>
  <c r="AK155" i="1"/>
  <c r="AK72" i="1"/>
  <c r="AN72" i="1"/>
  <c r="AK33" i="1"/>
  <c r="AN33" i="1"/>
  <c r="AK145" i="1"/>
  <c r="AK151" i="1"/>
  <c r="AK14" i="1"/>
  <c r="AN14" i="1"/>
  <c r="AK157" i="1"/>
  <c r="AK121" i="1"/>
  <c r="AK37" i="1"/>
  <c r="AN37" i="1"/>
  <c r="AK11" i="1"/>
  <c r="AN11" i="1"/>
  <c r="AK8" i="1"/>
  <c r="AN8" i="1"/>
  <c r="AK73" i="1"/>
  <c r="AN73" i="1"/>
  <c r="AK34" i="1"/>
  <c r="AN34" i="1"/>
  <c r="AK154" i="1"/>
  <c r="AK156" i="1"/>
  <c r="AK146" i="1"/>
  <c r="AK96" i="1"/>
  <c r="AN96" i="1"/>
  <c r="AK54" i="1"/>
  <c r="AN54" i="1"/>
  <c r="AK120" i="1"/>
  <c r="AK137" i="1"/>
  <c r="AK100" i="1"/>
  <c r="AN100" i="1"/>
  <c r="AK127" i="1"/>
  <c r="AK86" i="1"/>
  <c r="AN86" i="1"/>
  <c r="AK64" i="1"/>
  <c r="AN64" i="1"/>
  <c r="AK133" i="1"/>
  <c r="AK23" i="1"/>
  <c r="AN23" i="1"/>
  <c r="AK88" i="1"/>
  <c r="AN88" i="1"/>
  <c r="AK47" i="1"/>
  <c r="AN47" i="1"/>
  <c r="AK125" i="1"/>
  <c r="AK22" i="1"/>
  <c r="AN22" i="1"/>
  <c r="AK61" i="1"/>
  <c r="AN61" i="1"/>
  <c r="AK77" i="1"/>
  <c r="AN77" i="1"/>
  <c r="AK20" i="1"/>
  <c r="AN20" i="1"/>
  <c r="AK101" i="1"/>
  <c r="AN101" i="1"/>
  <c r="AK70" i="1"/>
  <c r="AN70" i="1"/>
  <c r="AK102" i="1"/>
  <c r="AP102" i="1" s="1"/>
  <c r="AK2" i="1"/>
  <c r="AN2" i="1"/>
  <c r="AK116" i="1"/>
  <c r="AN116" i="1"/>
  <c r="AK52" i="1"/>
  <c r="AK124" i="1"/>
  <c r="AK142" i="1"/>
  <c r="AK129" i="1"/>
  <c r="AK134" i="1"/>
  <c r="AK93" i="1"/>
  <c r="AN93" i="1"/>
  <c r="AK109" i="1"/>
  <c r="AP109" i="1" s="1"/>
  <c r="AK149" i="1"/>
  <c r="AK81" i="1"/>
  <c r="AN81" i="1"/>
  <c r="AK78" i="1"/>
  <c r="AN78" i="1"/>
  <c r="AK35" i="1"/>
  <c r="AN35" i="1"/>
  <c r="AK113" i="1"/>
  <c r="AN113" i="1"/>
  <c r="AK141" i="1"/>
  <c r="AK9" i="1"/>
  <c r="AN9" i="1"/>
  <c r="AK4" i="1"/>
  <c r="AN4" i="1"/>
  <c r="AK122" i="1"/>
  <c r="AK15" i="1"/>
  <c r="AN15" i="1"/>
  <c r="AK42" i="1"/>
  <c r="AN42" i="1"/>
  <c r="AK27" i="1"/>
  <c r="AN27" i="1"/>
  <c r="AK24" i="1"/>
  <c r="AN24" i="1"/>
  <c r="AK126" i="1"/>
  <c r="AP23" i="1" l="1"/>
  <c r="AP21" i="1"/>
  <c r="AP52" i="1"/>
  <c r="AP104" i="1"/>
  <c r="AP26" i="1"/>
  <c r="AP93" i="1"/>
  <c r="AP74" i="1"/>
  <c r="AP45" i="1"/>
  <c r="AP16" i="1"/>
  <c r="AP87" i="1"/>
  <c r="AP95" i="1"/>
  <c r="AP11" i="1"/>
  <c r="AP4" i="1"/>
  <c r="AP33" i="1"/>
  <c r="AP53" i="1"/>
  <c r="AP37" i="1"/>
  <c r="AP83" i="1"/>
  <c r="AP116" i="1"/>
  <c r="AP61" i="1"/>
  <c r="AP71" i="1"/>
  <c r="AP94" i="1"/>
  <c r="AP44" i="1"/>
  <c r="AP17" i="1"/>
  <c r="AP20" i="1"/>
  <c r="AP88" i="1"/>
  <c r="AP72" i="1"/>
  <c r="AP57" i="1"/>
  <c r="AP114" i="1"/>
  <c r="AP13" i="1"/>
  <c r="AP103" i="1"/>
  <c r="AP35" i="1"/>
  <c r="AP8" i="1"/>
  <c r="AP80" i="1"/>
  <c r="AP12" i="1"/>
  <c r="AP7" i="1"/>
  <c r="AP27" i="1"/>
  <c r="AP34" i="1"/>
  <c r="AP19" i="1"/>
  <c r="AP60" i="1"/>
  <c r="AP77" i="1"/>
  <c r="AP47" i="1"/>
  <c r="AP96" i="1"/>
  <c r="AP97" i="1"/>
  <c r="AP6" i="1"/>
  <c r="AP108" i="1"/>
  <c r="AP113" i="1"/>
  <c r="AP81" i="1"/>
  <c r="AP2" i="1"/>
  <c r="AP76" i="1"/>
  <c r="AP106" i="1"/>
  <c r="AP92" i="1"/>
  <c r="AP59" i="1"/>
  <c r="AP24" i="1"/>
  <c r="AP42" i="1"/>
  <c r="AP9" i="1"/>
  <c r="AP78" i="1"/>
  <c r="AP14" i="1"/>
  <c r="AP5" i="1"/>
  <c r="AP75" i="1"/>
  <c r="AP15" i="1"/>
  <c r="AP100" i="1"/>
  <c r="AP22" i="1"/>
  <c r="AP73" i="1"/>
  <c r="AP70" i="1"/>
  <c r="AP64" i="1"/>
  <c r="AP54" i="1"/>
  <c r="AP41" i="1"/>
  <c r="AP18" i="1"/>
  <c r="AP65" i="1"/>
  <c r="AP36" i="1"/>
  <c r="AP58" i="1"/>
  <c r="AP101" i="1"/>
  <c r="AP86" i="1"/>
  <c r="AP25" i="1"/>
  <c r="AP43" i="1"/>
</calcChain>
</file>

<file path=xl/comments1.xml><?xml version="1.0" encoding="utf-8"?>
<comments xmlns="http://schemas.openxmlformats.org/spreadsheetml/2006/main">
  <authors>
    <author>tc={32BED138-5D07-8441-BFBA-34168D88914D}</author>
    <author>tc={F6E9BDD0-9F8E-DF41-9FA8-F8FD6B9789E6}</author>
    <author>tc={EF634D4A-E687-A242-BAAB-A0F1BBB60DAA}</author>
    <author>tc={417C6F24-7298-0442-9597-F573904A9F6C}</author>
    <author>tc={C48C79E6-C890-E34E-A2AA-F53DF6E1F91A}</author>
    <author>tc={15673ECE-E930-2C4D-AA00-1F2AA6A7D71D}</author>
    <author>tc={B9E26B44-6710-9E48-A4A3-CF62EF32BC48}</author>
    <author>tc={FBBA8188-A6BF-0A46-A6A7-E560AE185487}</author>
    <author>tc={39480E8B-6F2F-334D-A136-D64A3E145379}</author>
    <author>tc={5924AD7C-A663-B14F-A09E-324752388143}</author>
  </authors>
  <commentList>
    <comment ref="AN102" authorId="0" shapeId="0">
      <text>
        <r>
          <rPr>
            <sz val="12"/>
            <color theme="1"/>
            <rFont val="新細明體"/>
            <family val="2"/>
            <charset val="136"/>
            <scheme val="minor"/>
          </rPr>
          <t>[對話串註解]
您的 Excel 版本可讓您讀取此對話串註解; 但若以較新的 Excel 版本開啟此檔案，將會移除對它進行的所有編輯。深入了解: https://go.microsoft.com/fwlink/?linkid=870924。
註解:
    change 43 to 38</t>
        </r>
      </text>
    </comment>
    <comment ref="AN105" authorId="1" shapeId="0">
      <text>
        <r>
          <rPr>
            <sz val="12"/>
            <color theme="1"/>
            <rFont val="新細明體"/>
            <family val="2"/>
            <charset val="136"/>
            <scheme val="minor"/>
          </rPr>
          <t>[對話串註解]
您的 Excel 版本可讓您讀取此對話串註解; 但若以較新的 Excel 版本開啟此檔案，將會移除對它進行的所有編輯。深入了解: https://go.microsoft.com/fwlink/?linkid=870924。
註解:
    change 43 to 38</t>
        </r>
      </text>
    </comment>
    <comment ref="AN107" authorId="2" shapeId="0">
      <text>
        <r>
          <rPr>
            <sz val="12"/>
            <color theme="1"/>
            <rFont val="新細明體"/>
            <family val="2"/>
            <charset val="136"/>
            <scheme val="minor"/>
          </rPr>
          <t>[對話串註解]
您的 Excel 版本可讓您讀取此對話串註解; 但若以較新的 Excel 版本開啟此檔案，將會移除對它進行的所有編輯。深入了解: https://go.microsoft.com/fwlink/?linkid=870924。
註解:
    change 43 to 38</t>
        </r>
      </text>
    </comment>
    <comment ref="AN109" authorId="3" shapeId="0">
      <text>
        <r>
          <rPr>
            <sz val="12"/>
            <color theme="1"/>
            <rFont val="新細明體"/>
            <family val="2"/>
            <charset val="136"/>
            <scheme val="minor"/>
          </rPr>
          <t>[對話串註解]
您的 Excel 版本可讓您讀取此對話串註解; 但若以較新的 Excel 版本開啟此檔案，將會移除對它進行的所有編輯。深入了解: https://go.microsoft.com/fwlink/?linkid=870924。
註解:
    change 43 to 38</t>
        </r>
      </text>
    </comment>
    <comment ref="AN110" authorId="4" shapeId="0">
      <text>
        <r>
          <rPr>
            <sz val="12"/>
            <color theme="1"/>
            <rFont val="新細明體"/>
            <family val="2"/>
            <charset val="136"/>
            <scheme val="minor"/>
          </rPr>
          <t>[對話串註解]
您的 Excel 版本可讓您讀取此對話串註解; 但若以較新的 Excel 版本開啟此檔案，將會移除對它進行的所有編輯。深入了解: https://go.microsoft.com/fwlink/?linkid=870924。
註解:
    change to 38</t>
        </r>
      </text>
    </comment>
    <comment ref="AN111" authorId="5" shapeId="0">
      <text>
        <r>
          <rPr>
            <sz val="12"/>
            <color theme="1"/>
            <rFont val="新細明體"/>
            <family val="2"/>
            <charset val="136"/>
            <scheme val="minor"/>
          </rPr>
          <t>[對話串註解]
您的 Excel 版本可讓您讀取此對話串註解; 但若以較新的 Excel 版本開啟此檔案，將會移除對它進行的所有編輯。深入了解: https://go.microsoft.com/fwlink/?linkid=870924。
註解:
    change to 38 (43-&gt;38</t>
        </r>
      </text>
    </comment>
    <comment ref="AN112" authorId="6" shapeId="0">
      <text>
        <r>
          <rPr>
            <sz val="12"/>
            <color theme="1"/>
            <rFont val="新細明體"/>
            <family val="2"/>
            <charset val="136"/>
            <scheme val="minor"/>
          </rPr>
          <t>[對話串註解]
您的 Excel 版本可讓您讀取此對話串註解; 但若以較新的 Excel 版本開啟此檔案，將會移除對它進行的所有編輯。深入了解: https://go.microsoft.com/fwlink/?linkid=870924。
註解:
    change 39 to 38</t>
        </r>
      </text>
    </comment>
    <comment ref="AN115" authorId="7" shapeId="0">
      <text>
        <r>
          <rPr>
            <sz val="12"/>
            <color theme="1"/>
            <rFont val="新細明體"/>
            <family val="2"/>
            <charset val="136"/>
            <scheme val="minor"/>
          </rPr>
          <t>[對話串註解]
您的 Excel 版本可讓您讀取此對話串註解; 但若以較新的 Excel 版本開啟此檔案，將會移除對它進行的所有編輯。深入了解: https://go.microsoft.com/fwlink/?linkid=870924。
註解:
    change 43 to 38, full score</t>
        </r>
      </text>
    </comment>
    <comment ref="D219" authorId="8" shapeId="0">
      <text>
        <r>
          <rPr>
            <sz val="12"/>
            <color theme="1"/>
            <rFont val="新細明體"/>
            <family val="2"/>
            <charset val="136"/>
            <scheme val="minor"/>
          </rPr>
          <t xml:space="preserve">[對話串註解]
您的 Excel 版本可讓您讀取此對話串註解; 但若以較新的 Excel 版本開啟此檔案，將會移除對它進行的所有編輯。深入了解: https://go.microsoft.com/fwlink/?linkid=870924。
註解:
    PCA
</t>
        </r>
      </text>
    </comment>
    <comment ref="E253" authorId="9" shapeId="0">
      <text>
        <r>
          <rPr>
            <sz val="12"/>
            <color theme="1"/>
            <rFont val="新細明體"/>
            <family val="2"/>
            <charset val="136"/>
            <scheme val="minor"/>
          </rPr>
          <t>[對話串註解]
您的 Excel 版本可讓您讀取此對話串註解; 但若以較新的 Excel 版本開啟此檔案，將會移除對它進行的所有編輯。深入了解: https://go.microsoft.com/fwlink/?linkid=870924。
註解:
    borderline size</t>
        </r>
      </text>
    </comment>
  </commentList>
</comments>
</file>

<file path=xl/comments2.xml><?xml version="1.0" encoding="utf-8"?>
<comments xmlns="http://schemas.openxmlformats.org/spreadsheetml/2006/main">
  <authors>
    <author>89050</author>
  </authors>
  <commentList>
    <comment ref="AW20" authorId="0" shapeId="0">
      <text>
        <r>
          <rPr>
            <b/>
            <sz val="9"/>
            <color indexed="81"/>
            <rFont val="Tahoma"/>
            <family val="2"/>
          </rPr>
          <t>89050: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查無入院紀錄</t>
        </r>
      </text>
    </comment>
    <comment ref="AW24" authorId="0" shapeId="0">
      <text>
        <r>
          <rPr>
            <b/>
            <sz val="9"/>
            <color indexed="81"/>
            <rFont val="Tahoma"/>
            <family val="2"/>
          </rPr>
          <t>89050: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原為</t>
        </r>
        <r>
          <rPr>
            <sz val="9"/>
            <color indexed="81"/>
            <rFont val="Tahoma"/>
            <family val="2"/>
          </rPr>
          <t>2019/1/26</t>
        </r>
        <r>
          <rPr>
            <sz val="9"/>
            <color indexed="81"/>
            <rFont val="細明體"/>
            <family val="3"/>
            <charset val="136"/>
          </rPr>
          <t>入院紀錄</t>
        </r>
      </text>
    </comment>
  </commentList>
</comments>
</file>

<file path=xl/sharedStrings.xml><?xml version="1.0" encoding="utf-8"?>
<sst xmlns="http://schemas.openxmlformats.org/spreadsheetml/2006/main" count="6519" uniqueCount="1690">
  <si>
    <t>年齡</t>
    <phoneticPr fontId="4" type="noConversion"/>
  </si>
  <si>
    <t>性別</t>
    <phoneticPr fontId="4" type="noConversion"/>
  </si>
  <si>
    <t>病房日期</t>
    <phoneticPr fontId="2" type="noConversion"/>
  </si>
  <si>
    <t>CT日期 時分</t>
    <phoneticPr fontId="2" type="noConversion"/>
  </si>
  <si>
    <t>有acute MRA/日期 (2wk內)</t>
    <phoneticPr fontId="2" type="noConversion"/>
  </si>
  <si>
    <t>發病日期 時分</t>
    <phoneticPr fontId="2" type="noConversion"/>
  </si>
  <si>
    <t>發病時</t>
    <phoneticPr fontId="2" type="noConversion"/>
  </si>
  <si>
    <t>GCS: V</t>
    <phoneticPr fontId="2" type="noConversion"/>
  </si>
  <si>
    <t>GCS: M</t>
    <phoneticPr fontId="2" type="noConversion"/>
  </si>
  <si>
    <t>NIHSS: 1b</t>
    <phoneticPr fontId="2" type="noConversion"/>
  </si>
  <si>
    <t>NIHSS: 1c</t>
    <phoneticPr fontId="2" type="noConversion"/>
  </si>
  <si>
    <t>NIHSS: 2</t>
    <phoneticPr fontId="2" type="noConversion"/>
  </si>
  <si>
    <t>NiHSS: 3</t>
    <phoneticPr fontId="2" type="noConversion"/>
  </si>
  <si>
    <t>NIHSS: 4</t>
    <phoneticPr fontId="2" type="noConversion"/>
  </si>
  <si>
    <t>NIHSS: 5a</t>
    <phoneticPr fontId="2" type="noConversion"/>
  </si>
  <si>
    <t>NIHSS: 5b</t>
    <phoneticPr fontId="2" type="noConversion"/>
  </si>
  <si>
    <t>NIHSS: 6a</t>
    <phoneticPr fontId="2" type="noConversion"/>
  </si>
  <si>
    <t>NIHSS:6b</t>
    <phoneticPr fontId="2" type="noConversion"/>
  </si>
  <si>
    <t>NIHSS:7</t>
    <phoneticPr fontId="2" type="noConversion"/>
  </si>
  <si>
    <t>NIHSS:8</t>
    <phoneticPr fontId="2" type="noConversion"/>
  </si>
  <si>
    <t>NIHSS:9</t>
    <phoneticPr fontId="2" type="noConversion"/>
  </si>
  <si>
    <t>NIHSS:10</t>
    <phoneticPr fontId="2" type="noConversion"/>
  </si>
  <si>
    <t>NIHSS:11</t>
    <phoneticPr fontId="2" type="noConversion"/>
  </si>
  <si>
    <t>中風原因</t>
    <phoneticPr fontId="2" type="noConversion"/>
  </si>
  <si>
    <t>中風位置</t>
    <phoneticPr fontId="2" type="noConversion"/>
  </si>
  <si>
    <t>muscle power: LUL</t>
    <phoneticPr fontId="2" type="noConversion"/>
  </si>
  <si>
    <t>muscle power: LLL</t>
    <phoneticPr fontId="2" type="noConversion"/>
  </si>
  <si>
    <t>muscle power: RUL</t>
    <phoneticPr fontId="2" type="noConversion"/>
  </si>
  <si>
    <t>muscle power: RLL</t>
    <phoneticPr fontId="2" type="noConversion"/>
  </si>
  <si>
    <t>出院診斷</t>
    <phoneticPr fontId="2" type="noConversion"/>
  </si>
  <si>
    <t>NIHSS:5b</t>
    <phoneticPr fontId="2" type="noConversion"/>
  </si>
  <si>
    <t>附註</t>
    <phoneticPr fontId="2" type="noConversion"/>
  </si>
  <si>
    <t>y</t>
    <phoneticPr fontId="2" type="noConversion"/>
  </si>
  <si>
    <t>1男 0女</t>
    <phoneticPr fontId="2" type="noConversion"/>
  </si>
  <si>
    <t>改日期格式</t>
    <phoneticPr fontId="2" type="noConversion"/>
  </si>
  <si>
    <t>年月日 時分</t>
    <phoneticPr fontId="2" type="noConversion"/>
  </si>
  <si>
    <t>年月日</t>
    <phoneticPr fontId="2" type="noConversion"/>
  </si>
  <si>
    <t>2-睡醒時, 1-活動中, 0-不清楚</t>
    <phoneticPr fontId="2" type="noConversion"/>
  </si>
  <si>
    <t>4,3,2,1</t>
    <phoneticPr fontId="2" type="noConversion"/>
  </si>
  <si>
    <t>a,5,4,3,2,1</t>
    <phoneticPr fontId="2" type="noConversion"/>
  </si>
  <si>
    <t>6,5,4,3,2,1</t>
    <phoneticPr fontId="2" type="noConversion"/>
  </si>
  <si>
    <t>0,1,2,3,4,5</t>
    <phoneticPr fontId="2" type="noConversion"/>
  </si>
  <si>
    <t>0,1,2,3</t>
    <phoneticPr fontId="2" type="noConversion"/>
  </si>
  <si>
    <t>0,1,2</t>
    <phoneticPr fontId="2" type="noConversion"/>
  </si>
  <si>
    <t>0,1,2,3,</t>
    <phoneticPr fontId="2" type="noConversion"/>
  </si>
  <si>
    <t>0,1,2,3,4</t>
    <phoneticPr fontId="2" type="noConversion"/>
  </si>
  <si>
    <t>5多處4腦幹 3小腦 2左大腦 1右大腦</t>
    <phoneticPr fontId="2" type="noConversion"/>
  </si>
  <si>
    <t>5,4,3,2,1,0 (4-也寫3)</t>
    <phoneticPr fontId="2" type="noConversion"/>
  </si>
  <si>
    <t>is0001</t>
    <phoneticPr fontId="2" type="noConversion"/>
  </si>
  <si>
    <t>is0002</t>
    <phoneticPr fontId="2" type="noConversion"/>
  </si>
  <si>
    <t>2019/1/23</t>
    <phoneticPr fontId="4" type="noConversion"/>
  </si>
  <si>
    <t>is0003</t>
  </si>
  <si>
    <t>is0004</t>
  </si>
  <si>
    <t>is0005</t>
  </si>
  <si>
    <t>is0006</t>
  </si>
  <si>
    <t>is0007</t>
  </si>
  <si>
    <t>is0008</t>
  </si>
  <si>
    <t>is0009</t>
  </si>
  <si>
    <t>4~5</t>
    <phoneticPr fontId="2" type="noConversion"/>
  </si>
  <si>
    <t>is0010</t>
  </si>
  <si>
    <t>is0011</t>
  </si>
  <si>
    <t>is0012</t>
  </si>
  <si>
    <t>is0013</t>
  </si>
  <si>
    <t>is0014</t>
  </si>
  <si>
    <t>BAO</t>
    <phoneticPr fontId="2" type="noConversion"/>
  </si>
  <si>
    <t>is0015</t>
  </si>
  <si>
    <t>is0016</t>
  </si>
  <si>
    <t>is0017</t>
  </si>
  <si>
    <t>is0018</t>
  </si>
  <si>
    <t>is0019</t>
  </si>
  <si>
    <t>is0020</t>
  </si>
  <si>
    <t>a</t>
    <phoneticPr fontId="2" type="noConversion"/>
  </si>
  <si>
    <t>is0021</t>
  </si>
  <si>
    <t>is0022</t>
  </si>
  <si>
    <t>is0023</t>
  </si>
  <si>
    <t>is0024</t>
  </si>
  <si>
    <t>is0025</t>
  </si>
  <si>
    <t>2017/9/4 afternoon</t>
    <phoneticPr fontId="2" type="noConversion"/>
  </si>
  <si>
    <t>is0026</t>
  </si>
  <si>
    <t>is0027</t>
  </si>
  <si>
    <t>is0028</t>
  </si>
  <si>
    <t>is0029</t>
  </si>
  <si>
    <t>is0030</t>
  </si>
  <si>
    <t>is0031</t>
  </si>
  <si>
    <t>is0032</t>
  </si>
  <si>
    <t>is0033</t>
  </si>
  <si>
    <t>is0034</t>
  </si>
  <si>
    <t>is0035</t>
  </si>
  <si>
    <t>is0036</t>
  </si>
  <si>
    <t>is0037</t>
  </si>
  <si>
    <t>is0038</t>
  </si>
  <si>
    <t>is0039</t>
  </si>
  <si>
    <t>is0040</t>
  </si>
  <si>
    <t>is0041</t>
  </si>
  <si>
    <t>is0042</t>
  </si>
  <si>
    <t>is0043</t>
  </si>
  <si>
    <t>is0044</t>
  </si>
  <si>
    <t>is0045</t>
  </si>
  <si>
    <t>is0046</t>
  </si>
  <si>
    <t>is0047</t>
  </si>
  <si>
    <t>e</t>
    <phoneticPr fontId="2" type="noConversion"/>
  </si>
  <si>
    <t>is0048</t>
  </si>
  <si>
    <t>is0049</t>
  </si>
  <si>
    <t>is0050</t>
  </si>
  <si>
    <t>is0051</t>
  </si>
  <si>
    <t>is0052</t>
  </si>
  <si>
    <t>2019/1/25</t>
    <phoneticPr fontId="4" type="noConversion"/>
  </si>
  <si>
    <t>is0053</t>
  </si>
  <si>
    <t>is0054</t>
  </si>
  <si>
    <t>is0055</t>
  </si>
  <si>
    <t>is0056</t>
  </si>
  <si>
    <t>is0057</t>
  </si>
  <si>
    <t>is0058</t>
  </si>
  <si>
    <t>is0059</t>
  </si>
  <si>
    <t>is0060</t>
  </si>
  <si>
    <t>is0061</t>
  </si>
  <si>
    <t>is0062</t>
  </si>
  <si>
    <t>is0063</t>
  </si>
  <si>
    <t>is0064</t>
  </si>
  <si>
    <t>is0065</t>
  </si>
  <si>
    <t>is0066</t>
  </si>
  <si>
    <t>is0067</t>
  </si>
  <si>
    <t>is0068</t>
  </si>
  <si>
    <t>is0069</t>
  </si>
  <si>
    <t>is0070</t>
  </si>
  <si>
    <t>is0071</t>
  </si>
  <si>
    <t>is0072</t>
  </si>
  <si>
    <t>is0073</t>
  </si>
  <si>
    <t>is0074</t>
  </si>
  <si>
    <t>is0075</t>
  </si>
  <si>
    <t>is0076</t>
  </si>
  <si>
    <t>is0077</t>
  </si>
  <si>
    <t>2017/8/25 afternoon</t>
    <phoneticPr fontId="2" type="noConversion"/>
  </si>
  <si>
    <t>is0078</t>
  </si>
  <si>
    <t>is0079</t>
  </si>
  <si>
    <t>is0080</t>
  </si>
  <si>
    <t>is0081</t>
  </si>
  <si>
    <t>is0082</t>
  </si>
  <si>
    <t>is0083</t>
  </si>
  <si>
    <t>is0084</t>
  </si>
  <si>
    <t>is0085</t>
  </si>
  <si>
    <t>is0086</t>
  </si>
  <si>
    <t>is0087</t>
  </si>
  <si>
    <t>is0088</t>
  </si>
  <si>
    <t>is0089</t>
  </si>
  <si>
    <t>is0090</t>
  </si>
  <si>
    <t>is0091</t>
  </si>
  <si>
    <t>is0092</t>
  </si>
  <si>
    <t>is0093</t>
  </si>
  <si>
    <t>is0094</t>
  </si>
  <si>
    <t>is0095</t>
  </si>
  <si>
    <t>is0096</t>
  </si>
  <si>
    <t>is0097</t>
  </si>
  <si>
    <t>is0098</t>
  </si>
  <si>
    <t>is0099</t>
  </si>
  <si>
    <t>is0100</t>
  </si>
  <si>
    <t>is0101</t>
  </si>
  <si>
    <t>is0102</t>
  </si>
  <si>
    <t>is0103</t>
  </si>
  <si>
    <t>is0104</t>
  </si>
  <si>
    <t>is0105</t>
  </si>
  <si>
    <t>is0106</t>
  </si>
  <si>
    <t>is0107</t>
  </si>
  <si>
    <t>is0108</t>
  </si>
  <si>
    <t>is0109</t>
  </si>
  <si>
    <t>2019/1/26</t>
    <phoneticPr fontId="4" type="noConversion"/>
  </si>
  <si>
    <t>is0110</t>
  </si>
  <si>
    <t>is0111</t>
  </si>
  <si>
    <t>is0112</t>
  </si>
  <si>
    <t>is0113</t>
  </si>
  <si>
    <t>is0114</t>
  </si>
  <si>
    <t>is0115</t>
  </si>
  <si>
    <t>is0116</t>
  </si>
  <si>
    <t>is0117</t>
  </si>
  <si>
    <t>is0118</t>
  </si>
  <si>
    <t>is0119</t>
  </si>
  <si>
    <t>is0120</t>
  </si>
  <si>
    <t>is0121</t>
  </si>
  <si>
    <t>is0122</t>
  </si>
  <si>
    <t>is0123</t>
  </si>
  <si>
    <t>is0124</t>
  </si>
  <si>
    <t>is0125</t>
  </si>
  <si>
    <t>is0126</t>
  </si>
  <si>
    <t>is0127</t>
  </si>
  <si>
    <t>is0128</t>
  </si>
  <si>
    <t>2019/1/21</t>
    <phoneticPr fontId="4" type="noConversion"/>
  </si>
  <si>
    <t>is0129</t>
  </si>
  <si>
    <t>is0130</t>
  </si>
  <si>
    <t>is0131</t>
  </si>
  <si>
    <t>is0132</t>
  </si>
  <si>
    <t>is0133</t>
  </si>
  <si>
    <t>is0134</t>
  </si>
  <si>
    <t>is0135</t>
  </si>
  <si>
    <t>is0136</t>
  </si>
  <si>
    <t>is0137</t>
  </si>
  <si>
    <t>is0138</t>
  </si>
  <si>
    <t>is0139</t>
  </si>
  <si>
    <t>is0140</t>
  </si>
  <si>
    <t>is0141</t>
  </si>
  <si>
    <t>is0142</t>
  </si>
  <si>
    <t>is0143</t>
  </si>
  <si>
    <t>is0144</t>
  </si>
  <si>
    <t>is0145</t>
  </si>
  <si>
    <t>is0146</t>
  </si>
  <si>
    <t>is0147</t>
  </si>
  <si>
    <t>is0148</t>
  </si>
  <si>
    <t>is0149</t>
  </si>
  <si>
    <t>is0150</t>
  </si>
  <si>
    <t>is0151</t>
  </si>
  <si>
    <t>is0152</t>
  </si>
  <si>
    <t>is0153</t>
  </si>
  <si>
    <t>is0154</t>
  </si>
  <si>
    <t>5~6</t>
    <phoneticPr fontId="2" type="noConversion"/>
  </si>
  <si>
    <t>t</t>
    <phoneticPr fontId="2" type="noConversion"/>
  </si>
  <si>
    <t>3~4</t>
    <phoneticPr fontId="2" type="noConversion"/>
  </si>
  <si>
    <t>入院GCS: E</t>
    <phoneticPr fontId="2" type="noConversion"/>
  </si>
  <si>
    <t>入院NIHSS: 1a</t>
    <phoneticPr fontId="2" type="noConversion"/>
  </si>
  <si>
    <t>出院GCS: E</t>
    <phoneticPr fontId="2" type="noConversion"/>
  </si>
  <si>
    <t>出院mRS</t>
    <phoneticPr fontId="2" type="noConversion"/>
  </si>
  <si>
    <t>出院NIHSS: 1a</t>
    <phoneticPr fontId="2" type="noConversion"/>
  </si>
  <si>
    <t>入院mRS</t>
    <phoneticPr fontId="2" type="noConversion"/>
  </si>
  <si>
    <t>AF</t>
    <phoneticPr fontId="2" type="noConversion"/>
  </si>
  <si>
    <t>0,1</t>
    <phoneticPr fontId="2" type="noConversion"/>
  </si>
  <si>
    <t>1,2</t>
    <phoneticPr fontId="2" type="noConversion"/>
  </si>
  <si>
    <t>BA</t>
    <phoneticPr fontId="2" type="noConversion"/>
  </si>
  <si>
    <t>LICAO</t>
    <phoneticPr fontId="2" type="noConversion"/>
  </si>
  <si>
    <t>RMCA</t>
    <phoneticPr fontId="2" type="noConversion"/>
  </si>
  <si>
    <t>LICA</t>
    <phoneticPr fontId="2" type="noConversion"/>
  </si>
  <si>
    <t>hemorrhage?</t>
    <phoneticPr fontId="2" type="noConversion"/>
  </si>
  <si>
    <t>BAO?</t>
    <phoneticPr fontId="2" type="noConversion"/>
  </si>
  <si>
    <t>&gt;50% stenosis</t>
    <phoneticPr fontId="2" type="noConversion"/>
  </si>
  <si>
    <t>&gt;50%stenosis</t>
    <phoneticPr fontId="2" type="noConversion"/>
  </si>
  <si>
    <t>note</t>
    <phoneticPr fontId="2" type="noConversion"/>
  </si>
  <si>
    <t>TIA</t>
    <phoneticPr fontId="2" type="noConversion"/>
  </si>
  <si>
    <t>L-ICA</t>
    <phoneticPr fontId="2" type="noConversion"/>
  </si>
  <si>
    <t>R-ICA</t>
    <phoneticPr fontId="2" type="noConversion"/>
  </si>
  <si>
    <t>L-MCA</t>
    <phoneticPr fontId="2" type="noConversion"/>
  </si>
  <si>
    <t>R-MCA</t>
    <phoneticPr fontId="2" type="noConversion"/>
  </si>
  <si>
    <t>L-ACA</t>
    <phoneticPr fontId="2" type="noConversion"/>
  </si>
  <si>
    <t>R-ACA</t>
    <phoneticPr fontId="2" type="noConversion"/>
  </si>
  <si>
    <t>L-PCA</t>
    <phoneticPr fontId="2" type="noConversion"/>
  </si>
  <si>
    <t>R-PCA</t>
    <phoneticPr fontId="2" type="noConversion"/>
  </si>
  <si>
    <t>L-VA</t>
    <phoneticPr fontId="2" type="noConversion"/>
  </si>
  <si>
    <t>R-VA</t>
    <phoneticPr fontId="2" type="noConversion"/>
  </si>
  <si>
    <t>R BG lacune</t>
    <phoneticPr fontId="2" type="noConversion"/>
  </si>
  <si>
    <t>L-MCA+BI-cerebellum</t>
    <phoneticPr fontId="2" type="noConversion"/>
  </si>
  <si>
    <t>L-thalamus lacune</t>
    <phoneticPr fontId="2" type="noConversion"/>
  </si>
  <si>
    <t>R-pons</t>
    <phoneticPr fontId="2" type="noConversion"/>
  </si>
  <si>
    <t>BI-cerebellum</t>
    <phoneticPr fontId="2" type="noConversion"/>
  </si>
  <si>
    <t>R-putamen lacune</t>
    <phoneticPr fontId="2" type="noConversion"/>
  </si>
  <si>
    <t>BAO:BI-cerebellum+R-pons</t>
    <phoneticPr fontId="2" type="noConversion"/>
  </si>
  <si>
    <t>L-pons laucne</t>
    <phoneticPr fontId="2" type="noConversion"/>
  </si>
  <si>
    <t>rt frontal lt periventricular; hypoperfusion?</t>
    <phoneticPr fontId="2" type="noConversion"/>
  </si>
  <si>
    <t>L-ACA+MCA</t>
    <phoneticPr fontId="2" type="noConversion"/>
  </si>
  <si>
    <t>R-F/P</t>
    <phoneticPr fontId="2" type="noConversion"/>
  </si>
  <si>
    <t>R-BG</t>
    <phoneticPr fontId="2" type="noConversion"/>
  </si>
  <si>
    <t>L-watershed</t>
    <phoneticPr fontId="2" type="noConversion"/>
  </si>
  <si>
    <t>Bi-cerebellum</t>
    <phoneticPr fontId="2" type="noConversion"/>
  </si>
  <si>
    <t>L-FP,L-putamen,BI-caudate</t>
    <phoneticPr fontId="2" type="noConversion"/>
  </si>
  <si>
    <t>R-putamen</t>
    <phoneticPr fontId="2" type="noConversion"/>
  </si>
  <si>
    <t>R cerebellum</t>
    <phoneticPr fontId="2" type="noConversion"/>
  </si>
  <si>
    <t>L-FPO</t>
    <phoneticPr fontId="2" type="noConversion"/>
  </si>
  <si>
    <t>R-BG&amp;subcortical</t>
    <phoneticPr fontId="2" type="noConversion"/>
  </si>
  <si>
    <t>index ICAO</t>
    <phoneticPr fontId="2" type="noConversion"/>
  </si>
  <si>
    <t>L-pons</t>
    <phoneticPr fontId="2" type="noConversion"/>
  </si>
  <si>
    <t>L-O&amp;CC</t>
    <phoneticPr fontId="2" type="noConversion"/>
  </si>
  <si>
    <t>anterior/posterior circulation</t>
    <phoneticPr fontId="2" type="noConversion"/>
  </si>
  <si>
    <t>A</t>
    <phoneticPr fontId="2" type="noConversion"/>
  </si>
  <si>
    <t>P</t>
    <phoneticPr fontId="2" type="noConversion"/>
  </si>
  <si>
    <t xml:space="preserve"> L-pons+R-cerebellum</t>
    <phoneticPr fontId="2" type="noConversion"/>
  </si>
  <si>
    <t>L-MCA internal borderzone</t>
    <phoneticPr fontId="2" type="noConversion"/>
  </si>
  <si>
    <t>R-insula/MCA</t>
    <phoneticPr fontId="2" type="noConversion"/>
  </si>
  <si>
    <t>L thalamus</t>
    <phoneticPr fontId="2" type="noConversion"/>
  </si>
  <si>
    <t>anatomy classification</t>
    <phoneticPr fontId="2" type="noConversion"/>
  </si>
  <si>
    <t>1coritcal 2BG 3brain stem cerebellum</t>
    <phoneticPr fontId="2" type="noConversion"/>
  </si>
  <si>
    <t>1,3</t>
    <phoneticPr fontId="2" type="noConversion"/>
  </si>
  <si>
    <t>L-BG? 找不到</t>
    <phoneticPr fontId="2" type="noConversion"/>
  </si>
  <si>
    <t>L carotid TIA</t>
    <phoneticPr fontId="2" type="noConversion"/>
  </si>
  <si>
    <t>R carotid TIA</t>
    <phoneticPr fontId="2" type="noConversion"/>
  </si>
  <si>
    <t>VBI</t>
    <phoneticPr fontId="2" type="noConversion"/>
  </si>
  <si>
    <t>cerebellar peduncle</t>
    <phoneticPr fontId="2" type="noConversion"/>
  </si>
  <si>
    <t>L F-T</t>
    <phoneticPr fontId="2" type="noConversion"/>
  </si>
  <si>
    <t>出血</t>
    <phoneticPr fontId="2" type="noConversion"/>
  </si>
  <si>
    <t>L occipital</t>
    <phoneticPr fontId="2" type="noConversion"/>
  </si>
  <si>
    <t>R insula</t>
    <phoneticPr fontId="2" type="noConversion"/>
  </si>
  <si>
    <t>L frontal</t>
    <phoneticPr fontId="2" type="noConversion"/>
  </si>
  <si>
    <t>Cerebellum</t>
    <phoneticPr fontId="2" type="noConversion"/>
  </si>
  <si>
    <t>R MCA sup</t>
    <phoneticPr fontId="2" type="noConversion"/>
  </si>
  <si>
    <t>L periventricle</t>
    <phoneticPr fontId="2" type="noConversion"/>
  </si>
  <si>
    <t>R MCA</t>
    <phoneticPr fontId="2" type="noConversion"/>
  </si>
  <si>
    <t>cerebellum</t>
    <phoneticPr fontId="2" type="noConversion"/>
  </si>
  <si>
    <t>沒有影像</t>
    <phoneticPr fontId="2" type="noConversion"/>
  </si>
  <si>
    <t>brain stem</t>
    <phoneticPr fontId="2" type="noConversion"/>
  </si>
  <si>
    <t>BAO, cerebellum+hemisphere 困難 emboli?</t>
    <phoneticPr fontId="2" type="noConversion"/>
  </si>
  <si>
    <t>L lacune</t>
    <phoneticPr fontId="2" type="noConversion"/>
  </si>
  <si>
    <t>L MCA scatter</t>
    <phoneticPr fontId="2" type="noConversion"/>
  </si>
  <si>
    <t>R MCA internal boderzone</t>
    <phoneticPr fontId="2" type="noConversion"/>
  </si>
  <si>
    <t>Bi-hemisphere cortical</t>
    <phoneticPr fontId="2" type="noConversion"/>
  </si>
  <si>
    <t>bi-hemisphere cortical (hypoperfusion or AA emboli)</t>
    <phoneticPr fontId="2" type="noConversion"/>
  </si>
  <si>
    <t>cerebellum brainstem thalami (R VA - BVJ absent)</t>
    <phoneticPr fontId="2" type="noConversion"/>
  </si>
  <si>
    <t>R BG</t>
    <phoneticPr fontId="2" type="noConversion"/>
  </si>
  <si>
    <t>L PCA</t>
    <phoneticPr fontId="2" type="noConversion"/>
  </si>
  <si>
    <t>L O-T cortical lacune</t>
    <phoneticPr fontId="2" type="noConversion"/>
  </si>
  <si>
    <t>bi-cerebellar peduncle</t>
    <phoneticPr fontId="2" type="noConversion"/>
  </si>
  <si>
    <t>lacune</t>
    <phoneticPr fontId="2" type="noConversion"/>
  </si>
  <si>
    <t>1embolic,2LV,3lacune</t>
    <phoneticPr fontId="2" type="noConversion"/>
  </si>
  <si>
    <t>stroke classification</t>
    <phoneticPr fontId="2" type="noConversion"/>
  </si>
  <si>
    <t>circulation</t>
    <phoneticPr fontId="2" type="noConversion"/>
  </si>
  <si>
    <t>A/P</t>
    <phoneticPr fontId="2" type="noConversion"/>
  </si>
  <si>
    <t>1,2</t>
  </si>
  <si>
    <t>x</t>
    <phoneticPr fontId="2" type="noConversion"/>
  </si>
  <si>
    <t>A</t>
  </si>
  <si>
    <t>P</t>
  </si>
  <si>
    <t>? Embolic? ACA/MCA watershed?</t>
    <phoneticPr fontId="2" type="noConversion"/>
  </si>
  <si>
    <t>left corona radiate</t>
    <phoneticPr fontId="2" type="noConversion"/>
  </si>
  <si>
    <t>L MCA large</t>
    <phoneticPr fontId="2" type="noConversion"/>
  </si>
  <si>
    <t>L MCA thromboembolism</t>
    <phoneticPr fontId="2" type="noConversion"/>
  </si>
  <si>
    <t>L ICA occlusion</t>
    <phoneticPr fontId="2" type="noConversion"/>
  </si>
  <si>
    <t>scatter A/M M/P watershed</t>
    <phoneticPr fontId="2" type="noConversion"/>
  </si>
  <si>
    <t>pontine</t>
    <phoneticPr fontId="2" type="noConversion"/>
  </si>
  <si>
    <t>medulla</t>
    <phoneticPr fontId="2" type="noConversion"/>
  </si>
  <si>
    <t>IC lacune</t>
    <phoneticPr fontId="2" type="noConversion"/>
  </si>
  <si>
    <t>VA dissection, L SCA territory</t>
    <phoneticPr fontId="2" type="noConversion"/>
  </si>
  <si>
    <t>R ICA occlusion</t>
    <phoneticPr fontId="2" type="noConversion"/>
  </si>
  <si>
    <t>R thalamus</t>
    <phoneticPr fontId="2" type="noConversion"/>
  </si>
  <si>
    <t>BG</t>
    <phoneticPr fontId="2" type="noConversion"/>
  </si>
  <si>
    <t>frontal lacune</t>
    <phoneticPr fontId="2" type="noConversion"/>
  </si>
  <si>
    <t>posterior cir broderzone</t>
    <phoneticPr fontId="2" type="noConversion"/>
  </si>
  <si>
    <t>pons</t>
    <phoneticPr fontId="2" type="noConversion"/>
  </si>
  <si>
    <t>BG lacune</t>
    <phoneticPr fontId="2" type="noConversion"/>
  </si>
  <si>
    <t>R MCA occlusion</t>
    <phoneticPr fontId="2" type="noConversion"/>
  </si>
  <si>
    <t>no lesion</t>
    <phoneticPr fontId="2" type="noConversion"/>
  </si>
  <si>
    <t>LMCA</t>
    <phoneticPr fontId="2" type="noConversion"/>
  </si>
  <si>
    <t>L MCA</t>
    <phoneticPr fontId="2" type="noConversion"/>
  </si>
  <si>
    <t>thalmaus</t>
    <phoneticPr fontId="2" type="noConversion"/>
  </si>
  <si>
    <t>MCA lacune</t>
    <phoneticPr fontId="2" type="noConversion"/>
  </si>
  <si>
    <t>no admission</t>
    <phoneticPr fontId="2" type="noConversion"/>
  </si>
  <si>
    <t>L CR</t>
    <phoneticPr fontId="2" type="noConversion"/>
  </si>
  <si>
    <t>MCA cortical infarct</t>
    <phoneticPr fontId="2" type="noConversion"/>
  </si>
  <si>
    <t>LACA</t>
    <phoneticPr fontId="2" type="noConversion"/>
  </si>
  <si>
    <t>post IC lacune</t>
    <phoneticPr fontId="2" type="noConversion"/>
  </si>
  <si>
    <t>X</t>
    <phoneticPr fontId="2" type="noConversion"/>
  </si>
  <si>
    <t>venous thrombosis</t>
    <phoneticPr fontId="2" type="noConversion"/>
  </si>
  <si>
    <t>midbrain</t>
    <phoneticPr fontId="2" type="noConversion"/>
  </si>
  <si>
    <t>L putamen hemorrhagic transformation出血不用</t>
    <phoneticPr fontId="2" type="noConversion"/>
  </si>
  <si>
    <t>no image</t>
    <phoneticPr fontId="2" type="noConversion"/>
  </si>
  <si>
    <t>hemorrhage</t>
    <phoneticPr fontId="2" type="noConversion"/>
  </si>
  <si>
    <t>1embolic,2LV,3lacune (X,出血或沒有影像)(0,沒有病灶）</t>
    <phoneticPr fontId="2" type="noConversion"/>
  </si>
  <si>
    <t>NA</t>
    <phoneticPr fontId="2" type="noConversion"/>
  </si>
  <si>
    <t>NIHSS_adm</t>
    <phoneticPr fontId="2" type="noConversion"/>
  </si>
  <si>
    <t>入院NIHSS</t>
    <phoneticPr fontId="2" type="noConversion"/>
  </si>
  <si>
    <t>NIHSS_dis</t>
    <phoneticPr fontId="2" type="noConversion"/>
  </si>
  <si>
    <t>出院NIHSS</t>
    <phoneticPr fontId="2" type="noConversion"/>
  </si>
  <si>
    <t>deterioration</t>
    <phoneticPr fontId="2" type="noConversion"/>
  </si>
  <si>
    <t>NIHSS+&gt;4</t>
    <phoneticPr fontId="2" type="noConversion"/>
  </si>
  <si>
    <t>NIHSS_change</t>
    <phoneticPr fontId="2" type="noConversion"/>
  </si>
  <si>
    <t>dis-adm</t>
    <phoneticPr fontId="2" type="noConversion"/>
  </si>
  <si>
    <t>0-15 mild-moderate; 16-38 severe</t>
    <phoneticPr fontId="2" type="noConversion"/>
  </si>
  <si>
    <t>mild stroke</t>
    <phoneticPr fontId="2" type="noConversion"/>
  </si>
  <si>
    <t>0-6 mild; 7-38 moderate-severe</t>
    <phoneticPr fontId="2" type="noConversion"/>
  </si>
  <si>
    <t xml:space="preserve">severe stroke </t>
    <phoneticPr fontId="2" type="noConversion"/>
  </si>
  <si>
    <t>is0155</t>
  </si>
  <si>
    <t>is0156</t>
  </si>
  <si>
    <t>is0157</t>
  </si>
  <si>
    <t>is0158</t>
  </si>
  <si>
    <t>is0159</t>
  </si>
  <si>
    <t>is0160</t>
  </si>
  <si>
    <t>is0161</t>
  </si>
  <si>
    <t>is0162</t>
  </si>
  <si>
    <t>is0163</t>
  </si>
  <si>
    <t>is0164</t>
  </si>
  <si>
    <t>is0165</t>
  </si>
  <si>
    <t>is0166</t>
  </si>
  <si>
    <t>is0167</t>
  </si>
  <si>
    <t>is0168</t>
  </si>
  <si>
    <t>is0169</t>
    <phoneticPr fontId="2" type="noConversion"/>
  </si>
  <si>
    <t>is0170</t>
    <phoneticPr fontId="2" type="noConversion"/>
  </si>
  <si>
    <t>is0171</t>
    <phoneticPr fontId="2" type="noConversion"/>
  </si>
  <si>
    <t>is0172</t>
    <phoneticPr fontId="2" type="noConversion"/>
  </si>
  <si>
    <t>is0173</t>
    <phoneticPr fontId="2" type="noConversion"/>
  </si>
  <si>
    <t>is0174</t>
    <phoneticPr fontId="2" type="noConversion"/>
  </si>
  <si>
    <t>is0175</t>
    <phoneticPr fontId="2" type="noConversion"/>
  </si>
  <si>
    <t>is0176</t>
    <phoneticPr fontId="2" type="noConversion"/>
  </si>
  <si>
    <t>is0177</t>
    <phoneticPr fontId="2" type="noConversion"/>
  </si>
  <si>
    <t>is0178</t>
    <phoneticPr fontId="2" type="noConversion"/>
  </si>
  <si>
    <t>is0179</t>
    <phoneticPr fontId="2" type="noConversion"/>
  </si>
  <si>
    <t>is0180</t>
    <phoneticPr fontId="2" type="noConversion"/>
  </si>
  <si>
    <t>is0181</t>
    <phoneticPr fontId="2" type="noConversion"/>
  </si>
  <si>
    <t>is0182</t>
    <phoneticPr fontId="2" type="noConversion"/>
  </si>
  <si>
    <t>is0183</t>
    <phoneticPr fontId="2" type="noConversion"/>
  </si>
  <si>
    <t>is0184</t>
    <phoneticPr fontId="2" type="noConversion"/>
  </si>
  <si>
    <t>is0185</t>
    <phoneticPr fontId="2" type="noConversion"/>
  </si>
  <si>
    <t>is0186</t>
    <phoneticPr fontId="2" type="noConversion"/>
  </si>
  <si>
    <t>is0187</t>
    <phoneticPr fontId="2" type="noConversion"/>
  </si>
  <si>
    <t>is0188</t>
    <phoneticPr fontId="2" type="noConversion"/>
  </si>
  <si>
    <t>is0189</t>
  </si>
  <si>
    <t>is0190</t>
  </si>
  <si>
    <t>is0191</t>
  </si>
  <si>
    <t>is0192</t>
  </si>
  <si>
    <t>is0193</t>
  </si>
  <si>
    <t>is0194</t>
  </si>
  <si>
    <t>is0195</t>
  </si>
  <si>
    <t>is0196</t>
  </si>
  <si>
    <t>is0197</t>
  </si>
  <si>
    <t>is0198</t>
  </si>
  <si>
    <t>is0199</t>
  </si>
  <si>
    <t>is0200</t>
  </si>
  <si>
    <t>is0201</t>
  </si>
  <si>
    <t>is0202</t>
  </si>
  <si>
    <t>is0203</t>
  </si>
  <si>
    <t>is0204</t>
  </si>
  <si>
    <t>is0205</t>
  </si>
  <si>
    <t>is0206</t>
  </si>
  <si>
    <t>is0207</t>
  </si>
  <si>
    <t>is0208</t>
  </si>
  <si>
    <t>is0209</t>
  </si>
  <si>
    <t>is0210</t>
  </si>
  <si>
    <t>is0211</t>
  </si>
  <si>
    <t>is0212</t>
  </si>
  <si>
    <t>is0213</t>
  </si>
  <si>
    <t>is0214</t>
  </si>
  <si>
    <t>is0215</t>
  </si>
  <si>
    <t>is0216</t>
  </si>
  <si>
    <t>is0217</t>
  </si>
  <si>
    <t>is0218</t>
  </si>
  <si>
    <t>is0219</t>
  </si>
  <si>
    <t>is0220</t>
  </si>
  <si>
    <t>is0221</t>
  </si>
  <si>
    <t>is0222</t>
  </si>
  <si>
    <t>is0223</t>
  </si>
  <si>
    <t>is0224</t>
  </si>
  <si>
    <t>is0225</t>
  </si>
  <si>
    <t>is0226</t>
  </si>
  <si>
    <t>is0227</t>
  </si>
  <si>
    <t>is0228</t>
  </si>
  <si>
    <t>is0229</t>
  </si>
  <si>
    <t>is0230</t>
  </si>
  <si>
    <t>is0231</t>
  </si>
  <si>
    <t>is0232</t>
  </si>
  <si>
    <t>2020/3/10 afternoon</t>
    <phoneticPr fontId="2" type="noConversion"/>
  </si>
  <si>
    <t>stroke classification</t>
  </si>
  <si>
    <t>circulation</t>
  </si>
  <si>
    <t>NIHSS_adm</t>
  </si>
  <si>
    <t>NIHSS_dis</t>
  </si>
  <si>
    <t>deterioration</t>
  </si>
  <si>
    <t>Easy/Difficult</t>
    <phoneticPr fontId="2" type="noConversion"/>
  </si>
  <si>
    <t>1embolic,2LV,3lacune (X,出血或沒有影像)(0,沒有病灶）</t>
  </si>
  <si>
    <t>A/P</t>
  </si>
  <si>
    <t>入院NIHSS</t>
  </si>
  <si>
    <t>出院NIHSS</t>
  </si>
  <si>
    <t>NIHSS+&gt;4</t>
  </si>
  <si>
    <t>E/D</t>
    <phoneticPr fontId="2" type="noConversion"/>
  </si>
  <si>
    <t>is0001</t>
  </si>
  <si>
    <t>E</t>
    <phoneticPr fontId="2" type="noConversion"/>
  </si>
  <si>
    <t>L</t>
    <phoneticPr fontId="2" type="noConversion"/>
  </si>
  <si>
    <t>is0002</t>
  </si>
  <si>
    <t>D</t>
    <phoneticPr fontId="2" type="noConversion"/>
  </si>
  <si>
    <t>N</t>
    <phoneticPr fontId="2" type="noConversion"/>
  </si>
  <si>
    <t>X</t>
  </si>
  <si>
    <t>motion</t>
    <phoneticPr fontId="2" type="noConversion"/>
  </si>
  <si>
    <t>x</t>
  </si>
  <si>
    <t>is0169</t>
  </si>
  <si>
    <t>is0170</t>
  </si>
  <si>
    <t>is0171</t>
  </si>
  <si>
    <t>is0172</t>
  </si>
  <si>
    <t>is0173</t>
  </si>
  <si>
    <t>is0174</t>
  </si>
  <si>
    <t>is0175</t>
  </si>
  <si>
    <t>is0176</t>
  </si>
  <si>
    <t>is0177</t>
  </si>
  <si>
    <t>is0178</t>
  </si>
  <si>
    <t>is0179</t>
  </si>
  <si>
    <t>is0180</t>
  </si>
  <si>
    <t>is0181</t>
  </si>
  <si>
    <t>is0182</t>
  </si>
  <si>
    <t>is0183</t>
  </si>
  <si>
    <t>is0184</t>
  </si>
  <si>
    <t>is0185</t>
  </si>
  <si>
    <t>is0186</t>
  </si>
  <si>
    <t>is0187</t>
  </si>
  <si>
    <t>is0188</t>
  </si>
  <si>
    <t>mRS_adm</t>
    <phoneticPr fontId="2" type="noConversion"/>
  </si>
  <si>
    <t>mRS_dis</t>
    <phoneticPr fontId="2" type="noConversion"/>
  </si>
  <si>
    <t>0: mRS 0-2, 1: mRS 3-6</t>
    <phoneticPr fontId="2" type="noConversion"/>
  </si>
  <si>
    <t>0:mRS 0-2, 1:mRS 3-6</t>
    <phoneticPr fontId="2" type="noConversion"/>
  </si>
  <si>
    <t>1: NIHSS 16-38 ; 1: NIHSS 0-15</t>
  </si>
  <si>
    <t>1: NIHSS 0-5; 0: NIHSS 6-38</t>
  </si>
  <si>
    <t>1: NIHSS 0-3; 0: NIHSS 4-38</t>
    <phoneticPr fontId="2" type="noConversion"/>
  </si>
  <si>
    <t>change NIHSS</t>
    <phoneticPr fontId="2" type="noConversion"/>
  </si>
  <si>
    <t>1:NIHSS 10-38; 0:NIHSS 0-9</t>
    <phoneticPr fontId="2" type="noConversion"/>
  </si>
  <si>
    <t>severe stroke 16</t>
    <phoneticPr fontId="2" type="noConversion"/>
  </si>
  <si>
    <t>moderate stroke 10</t>
    <phoneticPr fontId="2" type="noConversion"/>
  </si>
  <si>
    <t>minor stroke 3</t>
    <phoneticPr fontId="2" type="noConversion"/>
  </si>
  <si>
    <t>mild stroke 5</t>
    <phoneticPr fontId="2" type="noConversion"/>
  </si>
  <si>
    <t>minor stroke 4</t>
    <phoneticPr fontId="2" type="noConversion"/>
  </si>
  <si>
    <t>1: NIHSS 0-4</t>
    <phoneticPr fontId="2" type="noConversion"/>
  </si>
  <si>
    <t>排除：沒病灶</t>
    <phoneticPr fontId="2" type="noConversion"/>
  </si>
  <si>
    <t>排除：出血</t>
    <phoneticPr fontId="2" type="noConversion"/>
  </si>
  <si>
    <t>排除：沒影像</t>
    <phoneticPr fontId="2" type="noConversion"/>
  </si>
  <si>
    <t>排除：沒住院</t>
    <phoneticPr fontId="2" type="noConversion"/>
  </si>
  <si>
    <t>排除：非中風</t>
    <phoneticPr fontId="2" type="noConversion"/>
  </si>
  <si>
    <t>cancer w/ met</t>
    <phoneticPr fontId="2" type="noConversion"/>
  </si>
  <si>
    <t>A+P</t>
    <phoneticPr fontId="2" type="noConversion"/>
  </si>
  <si>
    <t>tumor emboli</t>
    <phoneticPr fontId="2" type="noConversion"/>
  </si>
  <si>
    <t>排除：非急性中風</t>
    <phoneticPr fontId="2" type="noConversion"/>
  </si>
  <si>
    <t>排除：癲癇</t>
    <phoneticPr fontId="2" type="noConversion"/>
  </si>
  <si>
    <t>lacune_imageDx</t>
    <phoneticPr fontId="2" type="noConversion"/>
  </si>
  <si>
    <t>myxoma emboli</t>
    <phoneticPr fontId="2" type="noConversion"/>
  </si>
  <si>
    <t>brain met s/p RT</t>
    <phoneticPr fontId="2" type="noConversion"/>
  </si>
  <si>
    <t>BAO (類似lacune)</t>
    <phoneticPr fontId="2" type="noConversion"/>
  </si>
  <si>
    <t>排除：連續兩次中風病灶</t>
    <phoneticPr fontId="2" type="noConversion"/>
  </si>
  <si>
    <t>排除</t>
    <phoneticPr fontId="2" type="noConversion"/>
  </si>
  <si>
    <t>L/N:lacune/non-lacune; image dx, &lt;2cmm,basal ganglion,pons,cerebellum</t>
    <phoneticPr fontId="2" type="noConversion"/>
  </si>
  <si>
    <t>3T MRI</t>
    <phoneticPr fontId="2" type="noConversion"/>
  </si>
  <si>
    <t>1/0: 3T/1.5T MRI</t>
    <phoneticPr fontId="2" type="noConversion"/>
  </si>
  <si>
    <t>&gt;2cm</t>
    <phoneticPr fontId="2" type="noConversion"/>
  </si>
  <si>
    <t>is0233</t>
  </si>
  <si>
    <t>is0234</t>
  </si>
  <si>
    <t>is0235</t>
  </si>
  <si>
    <t>is0236</t>
  </si>
  <si>
    <t>is0237</t>
  </si>
  <si>
    <t>is0238</t>
  </si>
  <si>
    <t>is0239</t>
  </si>
  <si>
    <t>is0240</t>
  </si>
  <si>
    <t>is0241</t>
  </si>
  <si>
    <t>is0242</t>
  </si>
  <si>
    <t>is0243</t>
  </si>
  <si>
    <t>is0244</t>
  </si>
  <si>
    <t>is0245</t>
  </si>
  <si>
    <t>is0246</t>
  </si>
  <si>
    <t>is0247</t>
  </si>
  <si>
    <t>is0248</t>
  </si>
  <si>
    <t>is0249</t>
  </si>
  <si>
    <t>is0250</t>
  </si>
  <si>
    <t>is0251</t>
  </si>
  <si>
    <t>is0252</t>
  </si>
  <si>
    <t>is0253</t>
  </si>
  <si>
    <t>is0254</t>
  </si>
  <si>
    <t>is0255</t>
  </si>
  <si>
    <t>is0256</t>
  </si>
  <si>
    <t>is0257</t>
  </si>
  <si>
    <t>is0258</t>
  </si>
  <si>
    <t>is0259</t>
  </si>
  <si>
    <t>is0260</t>
  </si>
  <si>
    <t>is0261</t>
  </si>
  <si>
    <t>is0262</t>
  </si>
  <si>
    <t>is0263</t>
  </si>
  <si>
    <t>is0264</t>
  </si>
  <si>
    <t>is0265</t>
  </si>
  <si>
    <t>is0266</t>
  </si>
  <si>
    <t>is0267</t>
  </si>
  <si>
    <t>is0268</t>
  </si>
  <si>
    <t>is0269</t>
  </si>
  <si>
    <t>is0270</t>
  </si>
  <si>
    <t>is0271</t>
  </si>
  <si>
    <t>is0272</t>
  </si>
  <si>
    <t>is0273</t>
  </si>
  <si>
    <t>is0274</t>
  </si>
  <si>
    <t>is0275</t>
  </si>
  <si>
    <t>X traumatic SAH</t>
    <phoneticPr fontId="2" type="noConversion"/>
  </si>
  <si>
    <t>is0276</t>
  </si>
  <si>
    <t>is0277</t>
  </si>
  <si>
    <t>X remote stroke</t>
    <phoneticPr fontId="2" type="noConversion"/>
  </si>
  <si>
    <t>is0278</t>
  </si>
  <si>
    <t>is0279</t>
  </si>
  <si>
    <t>is0280</t>
  </si>
  <si>
    <t>is0281</t>
  </si>
  <si>
    <t>is0282</t>
  </si>
  <si>
    <t>is0283</t>
  </si>
  <si>
    <t>is0284</t>
  </si>
  <si>
    <t>is0285</t>
  </si>
  <si>
    <t>is0286</t>
  </si>
  <si>
    <t>is0287</t>
  </si>
  <si>
    <t>is0288</t>
  </si>
  <si>
    <t>is0289</t>
  </si>
  <si>
    <t>is0290</t>
  </si>
  <si>
    <t>is0291</t>
  </si>
  <si>
    <t>is0292</t>
  </si>
  <si>
    <t>is0293</t>
  </si>
  <si>
    <t>is0294</t>
  </si>
  <si>
    <t>is0295</t>
  </si>
  <si>
    <t>is0296</t>
  </si>
  <si>
    <t>is0297</t>
  </si>
  <si>
    <t>is0298</t>
  </si>
  <si>
    <t>X MRA report: no acute infarction</t>
    <phoneticPr fontId="2" type="noConversion"/>
  </si>
  <si>
    <t>is0299</t>
  </si>
  <si>
    <t>is0300</t>
  </si>
  <si>
    <t>is0301</t>
  </si>
  <si>
    <t xml:space="preserve"> NA</t>
    <phoneticPr fontId="2" type="noConversion"/>
  </si>
  <si>
    <t>排除：出血＋缺血</t>
    <phoneticPr fontId="2" type="noConversion"/>
  </si>
  <si>
    <t>is0302</t>
  </si>
  <si>
    <t>is0303</t>
  </si>
  <si>
    <t>is0304</t>
  </si>
  <si>
    <t>is0305</t>
  </si>
  <si>
    <t>is0306</t>
  </si>
  <si>
    <t>is0307</t>
  </si>
  <si>
    <t>is0308</t>
  </si>
  <si>
    <t>is0309</t>
  </si>
  <si>
    <t>is0310</t>
  </si>
  <si>
    <t>is0311</t>
  </si>
  <si>
    <t>is0312</t>
  </si>
  <si>
    <t>is0313</t>
  </si>
  <si>
    <t>is0314</t>
  </si>
  <si>
    <t>is0315</t>
  </si>
  <si>
    <t>is0316</t>
  </si>
  <si>
    <t>is0317</t>
  </si>
  <si>
    <t>is0318</t>
  </si>
  <si>
    <t>is0319</t>
  </si>
  <si>
    <t>is0320</t>
  </si>
  <si>
    <t>is0321</t>
  </si>
  <si>
    <t>is0322</t>
  </si>
  <si>
    <t>is0323</t>
  </si>
  <si>
    <t>is0324</t>
  </si>
  <si>
    <t>is0325</t>
  </si>
  <si>
    <t>is0326</t>
  </si>
  <si>
    <t>is0327</t>
  </si>
  <si>
    <t>is0328</t>
  </si>
  <si>
    <t>is0329</t>
  </si>
  <si>
    <t>is0330</t>
  </si>
  <si>
    <t>is0331</t>
  </si>
  <si>
    <t>is0332</t>
  </si>
  <si>
    <t>is0333</t>
  </si>
  <si>
    <t>is0334</t>
  </si>
  <si>
    <t>is0335</t>
  </si>
  <si>
    <t>is0336</t>
  </si>
  <si>
    <t>is0337</t>
  </si>
  <si>
    <t>is0338</t>
  </si>
  <si>
    <t>is0339</t>
  </si>
  <si>
    <t>is0340</t>
  </si>
  <si>
    <t>is0341</t>
  </si>
  <si>
    <t>is0342</t>
  </si>
  <si>
    <t>is0343</t>
  </si>
  <si>
    <t>is0344</t>
  </si>
  <si>
    <t>is0345</t>
  </si>
  <si>
    <t>is0346</t>
  </si>
  <si>
    <t>is0347</t>
  </si>
  <si>
    <t>is0348</t>
  </si>
  <si>
    <t>is0349</t>
  </si>
  <si>
    <t>is0350</t>
  </si>
  <si>
    <t>姓名</t>
    <phoneticPr fontId="4" type="noConversion"/>
  </si>
  <si>
    <t>病歷號碼</t>
    <phoneticPr fontId="4" type="noConversion"/>
  </si>
  <si>
    <t>黃文理</t>
  </si>
  <si>
    <t>葉耀光</t>
  </si>
  <si>
    <t>蔡玉雲</t>
  </si>
  <si>
    <t>汪赤楊</t>
  </si>
  <si>
    <t>張江和</t>
  </si>
  <si>
    <t>簡林囝</t>
  </si>
  <si>
    <t>劉慶聰</t>
  </si>
  <si>
    <t>李孫穎</t>
  </si>
  <si>
    <t>王明賢</t>
  </si>
  <si>
    <t>蔡奎</t>
  </si>
  <si>
    <t>廖秀盆</t>
  </si>
  <si>
    <t>何周寶愛</t>
  </si>
  <si>
    <t>劉宏光</t>
  </si>
  <si>
    <t>郭秋蘭</t>
  </si>
  <si>
    <t>潘水木</t>
  </si>
  <si>
    <t>施華蓁</t>
  </si>
  <si>
    <t>駱陳秀英</t>
  </si>
  <si>
    <t>賴素卿</t>
  </si>
  <si>
    <t>彭林秀琠</t>
  </si>
  <si>
    <t>趙張來有</t>
  </si>
  <si>
    <t>陳瑞柳</t>
  </si>
  <si>
    <t>魏　震</t>
    <phoneticPr fontId="2" type="noConversion"/>
  </si>
  <si>
    <t>宋再發</t>
  </si>
  <si>
    <t>余次雄</t>
  </si>
  <si>
    <t>朱介良</t>
  </si>
  <si>
    <t>陳錦雀</t>
  </si>
  <si>
    <t>高富美子</t>
    <phoneticPr fontId="4" type="noConversion"/>
  </si>
  <si>
    <t>黃俊彥</t>
  </si>
  <si>
    <t>周保來</t>
  </si>
  <si>
    <t>陳鈴越</t>
  </si>
  <si>
    <t>高智雄</t>
  </si>
  <si>
    <t>楊哲明</t>
  </si>
  <si>
    <t>史玉高</t>
  </si>
  <si>
    <t>吳富義</t>
  </si>
  <si>
    <t>鍾基蘭</t>
  </si>
  <si>
    <t>鐘正行</t>
  </si>
  <si>
    <t>蕭瑞郎</t>
  </si>
  <si>
    <t>劉習華</t>
  </si>
  <si>
    <t>江靜</t>
  </si>
  <si>
    <t>宋昭明</t>
  </si>
  <si>
    <t>吳林福</t>
  </si>
  <si>
    <t>巫昭榮</t>
  </si>
  <si>
    <t>楊鄒粉</t>
  </si>
  <si>
    <t>簡許定</t>
  </si>
  <si>
    <t>周重光</t>
  </si>
  <si>
    <t>羅林治</t>
  </si>
  <si>
    <t>陳銘德</t>
  </si>
  <si>
    <t>黃連茂</t>
  </si>
  <si>
    <t>駱文卿</t>
  </si>
  <si>
    <t>陳丕訓</t>
  </si>
  <si>
    <t>游連卿</t>
  </si>
  <si>
    <t>羅旗相</t>
  </si>
  <si>
    <t>許正宗</t>
  </si>
  <si>
    <t>陳清和</t>
  </si>
  <si>
    <t>簡雪玉</t>
  </si>
  <si>
    <t>林張寶珠</t>
  </si>
  <si>
    <t>俞洪香</t>
  </si>
  <si>
    <t>廖英助</t>
  </si>
  <si>
    <t>陳黃茶米</t>
  </si>
  <si>
    <t>張秋雄</t>
  </si>
  <si>
    <t>徐鐘三</t>
  </si>
  <si>
    <t>郭志隆</t>
  </si>
  <si>
    <t>陳哲雄</t>
  </si>
  <si>
    <t>鄭照平</t>
  </si>
  <si>
    <t>陳玉葉</t>
  </si>
  <si>
    <t>吳全橙</t>
  </si>
  <si>
    <t>許素珠</t>
  </si>
  <si>
    <t>黃張美貴</t>
  </si>
  <si>
    <t>李蔡美</t>
  </si>
  <si>
    <t>劉能秋</t>
  </si>
  <si>
    <t>朱蔡美葉</t>
  </si>
  <si>
    <t>王江彬</t>
  </si>
  <si>
    <t>高金聰</t>
  </si>
  <si>
    <t>于鴻運</t>
  </si>
  <si>
    <t>蕭清波</t>
  </si>
  <si>
    <t>陳國圳</t>
  </si>
  <si>
    <t>方式皇</t>
  </si>
  <si>
    <t>黃煉焜</t>
  </si>
  <si>
    <t>蘇坤田</t>
  </si>
  <si>
    <t>劉利田</t>
  </si>
  <si>
    <t>張金春</t>
  </si>
  <si>
    <t>王伯卿</t>
    <phoneticPr fontId="4" type="noConversion"/>
  </si>
  <si>
    <t>蘇淑貞</t>
  </si>
  <si>
    <t>陳峰裕</t>
  </si>
  <si>
    <t>李昌諧</t>
  </si>
  <si>
    <t>鄭幸章</t>
  </si>
  <si>
    <t>林金滿</t>
  </si>
  <si>
    <t>廖金益</t>
  </si>
  <si>
    <t>洪東仁</t>
  </si>
  <si>
    <t>鄒森茂</t>
  </si>
  <si>
    <t>徐學麟</t>
  </si>
  <si>
    <t>陳子安</t>
  </si>
  <si>
    <t>紀添福</t>
  </si>
  <si>
    <t>林存義</t>
  </si>
  <si>
    <t>簡豐松</t>
  </si>
  <si>
    <t>林彩雲</t>
  </si>
  <si>
    <t>黃祺耀</t>
  </si>
  <si>
    <t>王克賢</t>
  </si>
  <si>
    <t>沈萬禮</t>
  </si>
  <si>
    <t>張國陞</t>
  </si>
  <si>
    <t>俞朝騰</t>
  </si>
  <si>
    <t>張進添</t>
  </si>
  <si>
    <t>姚永懋</t>
  </si>
  <si>
    <t>黃林明月</t>
  </si>
  <si>
    <t>鐘文瑞</t>
  </si>
  <si>
    <t>孫毓麟</t>
  </si>
  <si>
    <t>林澤洋</t>
  </si>
  <si>
    <t>張林妏</t>
  </si>
  <si>
    <t>呂遠</t>
  </si>
  <si>
    <t>蔡清賢</t>
  </si>
  <si>
    <t>廖戊銘</t>
  </si>
  <si>
    <t>蕭仲聖</t>
  </si>
  <si>
    <t>劉陳霧</t>
  </si>
  <si>
    <t>吳仁德</t>
  </si>
  <si>
    <t>盧明發</t>
  </si>
  <si>
    <t>林月英</t>
  </si>
  <si>
    <t>陳宜秀</t>
  </si>
  <si>
    <t>鄭代鴻</t>
  </si>
  <si>
    <t>王富</t>
  </si>
  <si>
    <t>紀火吉</t>
    <phoneticPr fontId="4" type="noConversion"/>
  </si>
  <si>
    <t>王良祺</t>
  </si>
  <si>
    <t>陳秀英</t>
  </si>
  <si>
    <t>蘇銘祥</t>
  </si>
  <si>
    <t>盧阿溪</t>
  </si>
  <si>
    <t>郭修偉</t>
  </si>
  <si>
    <t>蔡泰山</t>
  </si>
  <si>
    <t>王淑蘭</t>
  </si>
  <si>
    <t>王　瑜</t>
    <phoneticPr fontId="2" type="noConversion"/>
  </si>
  <si>
    <t>陳志明</t>
  </si>
  <si>
    <t>吳林穅</t>
    <phoneticPr fontId="4" type="noConversion"/>
  </si>
  <si>
    <t>陳昌智</t>
  </si>
  <si>
    <t>童蔡碧</t>
  </si>
  <si>
    <t>謝東益</t>
  </si>
  <si>
    <t>簡振興</t>
  </si>
  <si>
    <t>鄭坤洲</t>
  </si>
  <si>
    <t>楊孝雯</t>
  </si>
  <si>
    <t>盧立誠</t>
  </si>
  <si>
    <t>郭江良</t>
  </si>
  <si>
    <t>廖鍾金理</t>
  </si>
  <si>
    <t>鄭龍飛</t>
  </si>
  <si>
    <t>王永信</t>
  </si>
  <si>
    <t>姚明達</t>
  </si>
  <si>
    <t>王正平</t>
  </si>
  <si>
    <t>李簡寶珠</t>
  </si>
  <si>
    <t>傅維翰</t>
  </si>
  <si>
    <t>潘秋蘭</t>
  </si>
  <si>
    <t>余東仁</t>
  </si>
  <si>
    <t>施宣進</t>
  </si>
  <si>
    <t>康羅玉生</t>
    <phoneticPr fontId="2" type="noConversion"/>
  </si>
  <si>
    <t>許清田</t>
    <phoneticPr fontId="2" type="noConversion"/>
  </si>
  <si>
    <t>葉吳月麗</t>
    <phoneticPr fontId="2" type="noConversion"/>
  </si>
  <si>
    <t>江成</t>
    <phoneticPr fontId="2" type="noConversion"/>
  </si>
  <si>
    <t>黃蔡文</t>
    <phoneticPr fontId="2" type="noConversion"/>
  </si>
  <si>
    <t>周邱秀育</t>
    <phoneticPr fontId="2" type="noConversion"/>
  </si>
  <si>
    <t>陳登財</t>
    <phoneticPr fontId="2" type="noConversion"/>
  </si>
  <si>
    <t>嚴簡黎雲</t>
    <phoneticPr fontId="2" type="noConversion"/>
  </si>
  <si>
    <t>李溪(上斌下金)</t>
    <phoneticPr fontId="2" type="noConversion"/>
  </si>
  <si>
    <t>張林妏</t>
    <phoneticPr fontId="2" type="noConversion"/>
  </si>
  <si>
    <t>黃月桂</t>
    <phoneticPr fontId="2" type="noConversion"/>
  </si>
  <si>
    <t>謝有財</t>
    <phoneticPr fontId="2" type="noConversion"/>
  </si>
  <si>
    <t>陳坤堂</t>
    <phoneticPr fontId="2" type="noConversion"/>
  </si>
  <si>
    <t>吳國來</t>
    <phoneticPr fontId="2" type="noConversion"/>
  </si>
  <si>
    <t>黃根枝</t>
    <phoneticPr fontId="2" type="noConversion"/>
  </si>
  <si>
    <t>陳郭豐姿</t>
    <phoneticPr fontId="2" type="noConversion"/>
  </si>
  <si>
    <t>劉建偉</t>
    <phoneticPr fontId="2" type="noConversion"/>
  </si>
  <si>
    <t>鄭文昭</t>
    <phoneticPr fontId="2" type="noConversion"/>
  </si>
  <si>
    <t>洪偉倫</t>
    <phoneticPr fontId="2" type="noConversion"/>
  </si>
  <si>
    <t>林吳麗嬌</t>
    <phoneticPr fontId="2" type="noConversion"/>
  </si>
  <si>
    <t>徐成偉</t>
    <phoneticPr fontId="2" type="noConversion"/>
  </si>
  <si>
    <t>李寶玉</t>
    <phoneticPr fontId="2" type="noConversion"/>
  </si>
  <si>
    <t>郭阿雲</t>
    <phoneticPr fontId="2" type="noConversion"/>
  </si>
  <si>
    <t>劉銓</t>
    <phoneticPr fontId="2" type="noConversion"/>
  </si>
  <si>
    <t>李宏信</t>
    <phoneticPr fontId="2" type="noConversion"/>
  </si>
  <si>
    <t>黃村興</t>
    <phoneticPr fontId="2" type="noConversion"/>
  </si>
  <si>
    <t>吳葉桂</t>
    <phoneticPr fontId="2" type="noConversion"/>
  </si>
  <si>
    <t>林源次</t>
    <phoneticPr fontId="2" type="noConversion"/>
  </si>
  <si>
    <t>曾清朗</t>
    <phoneticPr fontId="2" type="noConversion"/>
  </si>
  <si>
    <t>謝雲龍</t>
    <phoneticPr fontId="2" type="noConversion"/>
  </si>
  <si>
    <t>章寶專</t>
    <phoneticPr fontId="2" type="noConversion"/>
  </si>
  <si>
    <t>李素妹</t>
    <phoneticPr fontId="2" type="noConversion"/>
  </si>
  <si>
    <t>蘇坤松</t>
    <phoneticPr fontId="2" type="noConversion"/>
  </si>
  <si>
    <t>陳賴對</t>
    <phoneticPr fontId="2" type="noConversion"/>
  </si>
  <si>
    <t>呂惠雯</t>
    <phoneticPr fontId="2" type="noConversion"/>
  </si>
  <si>
    <t>徐聖棠</t>
    <phoneticPr fontId="2" type="noConversion"/>
  </si>
  <si>
    <t>江銘光</t>
    <phoneticPr fontId="2" type="noConversion"/>
  </si>
  <si>
    <t>林錫裕</t>
    <phoneticPr fontId="2" type="noConversion"/>
  </si>
  <si>
    <t>彭琳蛛</t>
    <phoneticPr fontId="2" type="noConversion"/>
  </si>
  <si>
    <t>賴進義</t>
    <phoneticPr fontId="2" type="noConversion"/>
  </si>
  <si>
    <t>吳金文</t>
    <phoneticPr fontId="2" type="noConversion"/>
  </si>
  <si>
    <t>謝志和</t>
    <phoneticPr fontId="2" type="noConversion"/>
  </si>
  <si>
    <t>賴忠義</t>
    <phoneticPr fontId="2" type="noConversion"/>
  </si>
  <si>
    <t>歐陽健群</t>
    <phoneticPr fontId="2" type="noConversion"/>
  </si>
  <si>
    <t>陳則榮</t>
    <phoneticPr fontId="2" type="noConversion"/>
  </si>
  <si>
    <t>劉楊英妹</t>
    <phoneticPr fontId="2" type="noConversion"/>
  </si>
  <si>
    <t>吳李綿</t>
    <phoneticPr fontId="2" type="noConversion"/>
  </si>
  <si>
    <t>劉錫川</t>
    <phoneticPr fontId="2" type="noConversion"/>
  </si>
  <si>
    <t>鄭國隆</t>
    <phoneticPr fontId="2" type="noConversion"/>
  </si>
  <si>
    <t>鄭壎鏞</t>
    <phoneticPr fontId="2" type="noConversion"/>
  </si>
  <si>
    <t>謝盛宗</t>
    <phoneticPr fontId="2" type="noConversion"/>
  </si>
  <si>
    <t>秦簡麗英</t>
    <phoneticPr fontId="2" type="noConversion"/>
  </si>
  <si>
    <t>林樹枝</t>
    <phoneticPr fontId="2" type="noConversion"/>
  </si>
  <si>
    <t>洪住意</t>
    <phoneticPr fontId="2" type="noConversion"/>
  </si>
  <si>
    <t>林義盛</t>
    <phoneticPr fontId="2" type="noConversion"/>
  </si>
  <si>
    <t>周林素華</t>
    <phoneticPr fontId="2" type="noConversion"/>
  </si>
  <si>
    <t>陳俊吉</t>
    <phoneticPr fontId="2" type="noConversion"/>
  </si>
  <si>
    <t>陳献坤</t>
    <phoneticPr fontId="2" type="noConversion"/>
  </si>
  <si>
    <t>楊胡秀琴</t>
    <phoneticPr fontId="2" type="noConversion"/>
  </si>
  <si>
    <t>曾義忠</t>
    <phoneticPr fontId="2" type="noConversion"/>
  </si>
  <si>
    <t>林福來</t>
    <phoneticPr fontId="2" type="noConversion"/>
  </si>
  <si>
    <t>賴賢哲</t>
    <phoneticPr fontId="2" type="noConversion"/>
  </si>
  <si>
    <t>江光正</t>
    <phoneticPr fontId="2" type="noConversion"/>
  </si>
  <si>
    <t>蕭茂生</t>
    <phoneticPr fontId="2" type="noConversion"/>
  </si>
  <si>
    <t>杜易真</t>
    <phoneticPr fontId="2" type="noConversion"/>
  </si>
  <si>
    <t>黃清標</t>
    <phoneticPr fontId="2" type="noConversion"/>
  </si>
  <si>
    <t>蘇錦泉</t>
    <phoneticPr fontId="2" type="noConversion"/>
  </si>
  <si>
    <t>周瑞</t>
    <phoneticPr fontId="2" type="noConversion"/>
  </si>
  <si>
    <t>劉寶華</t>
    <phoneticPr fontId="2" type="noConversion"/>
  </si>
  <si>
    <t>沈文宗</t>
    <phoneticPr fontId="2" type="noConversion"/>
  </si>
  <si>
    <t>羅文清</t>
    <phoneticPr fontId="2" type="noConversion"/>
  </si>
  <si>
    <t>陳衣農</t>
    <phoneticPr fontId="2" type="noConversion"/>
  </si>
  <si>
    <t>陳惠珠</t>
    <phoneticPr fontId="2" type="noConversion"/>
  </si>
  <si>
    <t>林正宗</t>
    <phoneticPr fontId="2" type="noConversion"/>
  </si>
  <si>
    <t>施碧香</t>
    <phoneticPr fontId="2" type="noConversion"/>
  </si>
  <si>
    <t>邱耀檻</t>
    <phoneticPr fontId="2" type="noConversion"/>
  </si>
  <si>
    <t>蔡春枝</t>
    <phoneticPr fontId="2" type="noConversion"/>
  </si>
  <si>
    <t>吳文彬</t>
    <phoneticPr fontId="2" type="noConversion"/>
  </si>
  <si>
    <t>劉文進</t>
    <phoneticPr fontId="2" type="noConversion"/>
  </si>
  <si>
    <t>羅美娥</t>
    <phoneticPr fontId="2" type="noConversion"/>
  </si>
  <si>
    <t>張瀛輝</t>
    <phoneticPr fontId="2" type="noConversion"/>
  </si>
  <si>
    <t>莊美珠</t>
    <phoneticPr fontId="2" type="noConversion"/>
  </si>
  <si>
    <t>吳雙全</t>
    <phoneticPr fontId="2" type="noConversion"/>
  </si>
  <si>
    <t>李宗賢</t>
    <phoneticPr fontId="2" type="noConversion"/>
  </si>
  <si>
    <t>王徐有妹</t>
    <phoneticPr fontId="2" type="noConversion"/>
  </si>
  <si>
    <t>陳素梅</t>
    <phoneticPr fontId="2" type="noConversion"/>
  </si>
  <si>
    <t>游文科</t>
    <phoneticPr fontId="2" type="noConversion"/>
  </si>
  <si>
    <t>蕭建菲</t>
    <phoneticPr fontId="2" type="noConversion"/>
  </si>
  <si>
    <t>張煙木</t>
    <phoneticPr fontId="2" type="noConversion"/>
  </si>
  <si>
    <t>楊有財</t>
    <phoneticPr fontId="2" type="noConversion"/>
  </si>
  <si>
    <t>陳玉霞</t>
    <phoneticPr fontId="2" type="noConversion"/>
  </si>
  <si>
    <t>陳荷花</t>
    <phoneticPr fontId="2" type="noConversion"/>
  </si>
  <si>
    <t>李何秀蓁</t>
    <phoneticPr fontId="2" type="noConversion"/>
  </si>
  <si>
    <t>駱林玉巷</t>
    <phoneticPr fontId="2" type="noConversion"/>
  </si>
  <si>
    <t>林蔡阿菊</t>
    <phoneticPr fontId="2" type="noConversion"/>
  </si>
  <si>
    <t>王廖笑</t>
    <phoneticPr fontId="2" type="noConversion"/>
  </si>
  <si>
    <t>林美香</t>
    <phoneticPr fontId="2" type="noConversion"/>
  </si>
  <si>
    <t>曾慶祥</t>
    <phoneticPr fontId="2" type="noConversion"/>
  </si>
  <si>
    <t>陳嘉慧</t>
    <phoneticPr fontId="2" type="noConversion"/>
  </si>
  <si>
    <t>周生財</t>
    <phoneticPr fontId="2" type="noConversion"/>
  </si>
  <si>
    <t>蔡政廷</t>
    <phoneticPr fontId="2" type="noConversion"/>
  </si>
  <si>
    <t>陳湘麒</t>
    <phoneticPr fontId="2" type="noConversion"/>
  </si>
  <si>
    <t>廖伯增</t>
    <phoneticPr fontId="2" type="noConversion"/>
  </si>
  <si>
    <t>卓清峯</t>
    <phoneticPr fontId="2" type="noConversion"/>
  </si>
  <si>
    <t>許秀萍</t>
    <phoneticPr fontId="2" type="noConversion"/>
  </si>
  <si>
    <t>甘愛子</t>
    <phoneticPr fontId="2" type="noConversion"/>
  </si>
  <si>
    <t>林吳桃</t>
    <phoneticPr fontId="2" type="noConversion"/>
  </si>
  <si>
    <t>曲原海</t>
    <phoneticPr fontId="2" type="noConversion"/>
  </si>
  <si>
    <t>趙桂花</t>
    <phoneticPr fontId="2" type="noConversion"/>
  </si>
  <si>
    <t>李春生</t>
    <phoneticPr fontId="2" type="noConversion"/>
  </si>
  <si>
    <t>黃林暖</t>
    <phoneticPr fontId="2" type="noConversion"/>
  </si>
  <si>
    <t>黃玉英</t>
    <phoneticPr fontId="2" type="noConversion"/>
  </si>
  <si>
    <t>蕭永森</t>
    <phoneticPr fontId="2" type="noConversion"/>
  </si>
  <si>
    <t>盧阿乃</t>
    <phoneticPr fontId="2" type="noConversion"/>
  </si>
  <si>
    <t>蕭進亨</t>
    <phoneticPr fontId="2" type="noConversion"/>
  </si>
  <si>
    <t>吳美鳳</t>
    <phoneticPr fontId="2" type="noConversion"/>
  </si>
  <si>
    <t>莊進寶</t>
    <phoneticPr fontId="2" type="noConversion"/>
  </si>
  <si>
    <t>陳錦忠</t>
    <phoneticPr fontId="2" type="noConversion"/>
  </si>
  <si>
    <t>張振輝</t>
    <phoneticPr fontId="2" type="noConversion"/>
  </si>
  <si>
    <t>于占華</t>
    <phoneticPr fontId="2" type="noConversion"/>
  </si>
  <si>
    <t>陳莊燕</t>
    <phoneticPr fontId="2" type="noConversion"/>
  </si>
  <si>
    <t>王培如</t>
    <phoneticPr fontId="2" type="noConversion"/>
  </si>
  <si>
    <t>楊娥</t>
    <phoneticPr fontId="2" type="noConversion"/>
  </si>
  <si>
    <t>蔡許幸珠</t>
    <phoneticPr fontId="2" type="noConversion"/>
  </si>
  <si>
    <t>釋惟順</t>
    <phoneticPr fontId="2" type="noConversion"/>
  </si>
  <si>
    <t>黃淑美</t>
    <phoneticPr fontId="2" type="noConversion"/>
  </si>
  <si>
    <t>陳清坡</t>
    <phoneticPr fontId="2" type="noConversion"/>
  </si>
  <si>
    <t>張李快</t>
    <phoneticPr fontId="2" type="noConversion"/>
  </si>
  <si>
    <t>邱進財</t>
    <phoneticPr fontId="2" type="noConversion"/>
  </si>
  <si>
    <t>陳寶元</t>
    <phoneticPr fontId="2" type="noConversion"/>
  </si>
  <si>
    <t>蔡黃英蘭</t>
    <phoneticPr fontId="2" type="noConversion"/>
  </si>
  <si>
    <t>廖正昭</t>
    <phoneticPr fontId="2" type="noConversion"/>
  </si>
  <si>
    <t>楊麟德</t>
    <phoneticPr fontId="2" type="noConversion"/>
  </si>
  <si>
    <t>陳萬得</t>
    <phoneticPr fontId="2" type="noConversion"/>
  </si>
  <si>
    <t>林珅漢</t>
    <phoneticPr fontId="2" type="noConversion"/>
  </si>
  <si>
    <t>劉文通</t>
    <phoneticPr fontId="2" type="noConversion"/>
  </si>
  <si>
    <t>呂偹(ㄅㄟˋ)</t>
    <phoneticPr fontId="2" type="noConversion"/>
  </si>
  <si>
    <t>張忠信</t>
    <phoneticPr fontId="2" type="noConversion"/>
  </si>
  <si>
    <t>方國雄</t>
    <phoneticPr fontId="2" type="noConversion"/>
  </si>
  <si>
    <t>黃博宇</t>
    <phoneticPr fontId="2" type="noConversion"/>
  </si>
  <si>
    <t>林禮鐘</t>
    <phoneticPr fontId="2" type="noConversion"/>
  </si>
  <si>
    <t>曾明智</t>
    <phoneticPr fontId="2" type="noConversion"/>
  </si>
  <si>
    <t>趙謜銘</t>
    <phoneticPr fontId="2" type="noConversion"/>
  </si>
  <si>
    <t>黃盛璟</t>
    <phoneticPr fontId="2" type="noConversion"/>
  </si>
  <si>
    <t>田錦煌</t>
    <phoneticPr fontId="2" type="noConversion"/>
  </si>
  <si>
    <t>陳啟祥</t>
    <phoneticPr fontId="2" type="noConversion"/>
  </si>
  <si>
    <t>張年坤</t>
    <phoneticPr fontId="2" type="noConversion"/>
  </si>
  <si>
    <t>陳國忠</t>
    <phoneticPr fontId="2" type="noConversion"/>
  </si>
  <si>
    <t>呂美鈴</t>
    <phoneticPr fontId="2" type="noConversion"/>
  </si>
  <si>
    <t>楊理惟</t>
    <phoneticPr fontId="2" type="noConversion"/>
  </si>
  <si>
    <t>王金土</t>
    <phoneticPr fontId="2" type="noConversion"/>
  </si>
  <si>
    <t>詹紹賢</t>
    <phoneticPr fontId="2" type="noConversion"/>
  </si>
  <si>
    <t>蕭仁征</t>
    <phoneticPr fontId="2" type="noConversion"/>
  </si>
  <si>
    <t>蔡福全</t>
    <phoneticPr fontId="2" type="noConversion"/>
  </si>
  <si>
    <t>藍豐山</t>
    <phoneticPr fontId="2" type="noConversion"/>
  </si>
  <si>
    <t>蔡昭廣</t>
    <phoneticPr fontId="2" type="noConversion"/>
  </si>
  <si>
    <t>簡增德</t>
    <phoneticPr fontId="2" type="noConversion"/>
  </si>
  <si>
    <t>許水田</t>
    <phoneticPr fontId="2" type="noConversion"/>
  </si>
  <si>
    <t>李福良</t>
    <phoneticPr fontId="2" type="noConversion"/>
  </si>
  <si>
    <t>李海鶴</t>
    <phoneticPr fontId="2" type="noConversion"/>
  </si>
  <si>
    <t>許天來</t>
    <phoneticPr fontId="2" type="noConversion"/>
  </si>
  <si>
    <t>卓椒亨</t>
    <phoneticPr fontId="2" type="noConversion"/>
  </si>
  <si>
    <t>張宏賓</t>
    <phoneticPr fontId="2" type="noConversion"/>
  </si>
  <si>
    <t>蘇嘉偉</t>
    <phoneticPr fontId="2" type="noConversion"/>
  </si>
  <si>
    <t>吳萬春</t>
    <phoneticPr fontId="2" type="noConversion"/>
  </si>
  <si>
    <t>陳嘉禾</t>
    <phoneticPr fontId="2" type="noConversion"/>
  </si>
  <si>
    <t>鄭明宗</t>
    <phoneticPr fontId="2" type="noConversion"/>
  </si>
  <si>
    <t>劉治邦</t>
    <phoneticPr fontId="2" type="noConversion"/>
  </si>
  <si>
    <t>余秋蘭</t>
    <phoneticPr fontId="2" type="noConversion"/>
  </si>
  <si>
    <t>鄭林專</t>
    <phoneticPr fontId="2" type="noConversion"/>
  </si>
  <si>
    <t>葉再發</t>
    <phoneticPr fontId="2" type="noConversion"/>
  </si>
  <si>
    <t>林火陸</t>
    <phoneticPr fontId="2" type="noConversion"/>
  </si>
  <si>
    <t>林奄扁</t>
    <phoneticPr fontId="2" type="noConversion"/>
  </si>
  <si>
    <t>管制病歷</t>
    <phoneticPr fontId="2" type="noConversion"/>
  </si>
  <si>
    <t>蔡王金鳳</t>
    <phoneticPr fontId="2" type="noConversion"/>
  </si>
  <si>
    <t>廖居財</t>
    <phoneticPr fontId="2" type="noConversion"/>
  </si>
  <si>
    <t>蔡順傑</t>
    <phoneticPr fontId="2" type="noConversion"/>
  </si>
  <si>
    <t>林美齡</t>
    <phoneticPr fontId="2" type="noConversion"/>
  </si>
  <si>
    <t>李俊士</t>
    <phoneticPr fontId="2" type="noConversion"/>
  </si>
  <si>
    <t>金淑子</t>
    <phoneticPr fontId="2" type="noConversion"/>
  </si>
  <si>
    <t>陳春綢</t>
    <phoneticPr fontId="2" type="noConversion"/>
  </si>
  <si>
    <t>黃坤嶽</t>
    <phoneticPr fontId="2" type="noConversion"/>
  </si>
  <si>
    <t>林忠義</t>
    <phoneticPr fontId="2" type="noConversion"/>
  </si>
  <si>
    <t>邱學敏</t>
    <phoneticPr fontId="2" type="noConversion"/>
  </si>
  <si>
    <t>徐郭鴦</t>
    <phoneticPr fontId="2" type="noConversion"/>
  </si>
  <si>
    <t>吳良壽</t>
    <phoneticPr fontId="2" type="noConversion"/>
  </si>
  <si>
    <t>黃慶福</t>
    <phoneticPr fontId="2" type="noConversion"/>
  </si>
  <si>
    <t>江顏發</t>
    <phoneticPr fontId="2" type="noConversion"/>
  </si>
  <si>
    <t>阮陳梅香</t>
    <phoneticPr fontId="2" type="noConversion"/>
  </si>
  <si>
    <t>許小華</t>
    <phoneticPr fontId="2" type="noConversion"/>
  </si>
  <si>
    <t>黃俊雄</t>
    <phoneticPr fontId="2" type="noConversion"/>
  </si>
  <si>
    <t>王枝子</t>
    <phoneticPr fontId="2" type="noConversion"/>
  </si>
  <si>
    <t>賴金德</t>
    <phoneticPr fontId="2" type="noConversion"/>
  </si>
  <si>
    <t>謝淑芬</t>
    <phoneticPr fontId="2" type="noConversion"/>
  </si>
  <si>
    <t>劉家宣</t>
    <phoneticPr fontId="2" type="noConversion"/>
  </si>
  <si>
    <t>X CP angle tumor</t>
    <phoneticPr fontId="2" type="noConversion"/>
  </si>
  <si>
    <t>X crypto meningitis</t>
    <phoneticPr fontId="2" type="noConversion"/>
  </si>
  <si>
    <t>x hyperammoninemia encephalopathy</t>
    <phoneticPr fontId="2" type="noConversion"/>
  </si>
  <si>
    <t>x not acute stroke, recent stroke</t>
    <phoneticPr fontId="2" type="noConversion"/>
  </si>
  <si>
    <t>2020/9/2 之前1~2個月</t>
    <phoneticPr fontId="2" type="noConversion"/>
  </si>
  <si>
    <t>2020/6/10 門診主訴頭痛</t>
    <phoneticPr fontId="2" type="noConversion"/>
  </si>
  <si>
    <t>2020/9/8 之前10幾天</t>
    <phoneticPr fontId="2" type="noConversion"/>
  </si>
  <si>
    <t>onset-to-MRI</t>
    <phoneticPr fontId="2" type="noConversion"/>
  </si>
  <si>
    <t>onset-to-MRI</t>
  </si>
  <si>
    <t>test/train</t>
  </si>
  <si>
    <t>出院日期</t>
    <phoneticPr fontId="2" type="noConversion"/>
  </si>
  <si>
    <t>NA</t>
    <phoneticPr fontId="2" type="noConversion"/>
  </si>
  <si>
    <t>2020/12/4 morning</t>
    <phoneticPr fontId="2" type="noConversion"/>
  </si>
  <si>
    <t>2020/11/07 night</t>
    <phoneticPr fontId="2" type="noConversion"/>
  </si>
  <si>
    <t>NIHSS  total</t>
    <phoneticPr fontId="2" type="noConversion"/>
  </si>
  <si>
    <t>只有一筆住院日期2005/06/19 是直腸肛門科與搜尋資料無相關</t>
    <phoneticPr fontId="2" type="noConversion"/>
  </si>
  <si>
    <t>2020/10/12  morning</t>
    <phoneticPr fontId="2" type="noConversion"/>
  </si>
  <si>
    <t>2020/10/9  morning</t>
    <phoneticPr fontId="2" type="noConversion"/>
  </si>
  <si>
    <t>無mRS及NIHSS</t>
    <phoneticPr fontId="2" type="noConversion"/>
  </si>
  <si>
    <t>NA</t>
    <phoneticPr fontId="2" type="noConversion"/>
  </si>
  <si>
    <t>兩筆住院時間分別看新陳代謝科、腎臟科與搜尋資料無相關</t>
    <phoneticPr fontId="2" type="noConversion"/>
  </si>
  <si>
    <t>只有一筆住院日期2019/01/12 是胸腔內科與搜尋資料無相關</t>
    <phoneticPr fontId="2" type="noConversion"/>
  </si>
  <si>
    <t>鐘呂金連</t>
    <phoneticPr fontId="2" type="noConversion"/>
  </si>
  <si>
    <t>游秋菁</t>
    <phoneticPr fontId="2" type="noConversion"/>
  </si>
  <si>
    <t>何陳等</t>
    <phoneticPr fontId="2" type="noConversion"/>
  </si>
  <si>
    <t>魏簡美須</t>
    <phoneticPr fontId="2" type="noConversion"/>
  </si>
  <si>
    <t>2017/10/12 afternoon</t>
    <phoneticPr fontId="2" type="noConversion"/>
  </si>
  <si>
    <t>NA</t>
    <phoneticPr fontId="2" type="noConversion"/>
  </si>
  <si>
    <t>is0194</t>
    <phoneticPr fontId="2" type="noConversion"/>
  </si>
  <si>
    <t>is0038</t>
    <phoneticPr fontId="2" type="noConversion"/>
  </si>
  <si>
    <t>is0112</t>
    <phoneticPr fontId="2" type="noConversion"/>
  </si>
  <si>
    <t>is0149</t>
    <phoneticPr fontId="2" type="noConversion"/>
  </si>
  <si>
    <t>is0155</t>
    <phoneticPr fontId="2" type="noConversion"/>
  </si>
  <si>
    <t>查無相關入院病歷</t>
  </si>
  <si>
    <t>查無相關入院病歷</t>
    <phoneticPr fontId="2" type="noConversion"/>
  </si>
  <si>
    <t>查無2020/07/24入院病歷</t>
    <phoneticPr fontId="2" type="noConversion"/>
  </si>
  <si>
    <t>查無2020入院相關病歷</t>
    <phoneticPr fontId="2" type="noConversion"/>
  </si>
  <si>
    <t>is0351</t>
    <phoneticPr fontId="2" type="noConversion"/>
  </si>
  <si>
    <t>is0352</t>
  </si>
  <si>
    <t>is0353</t>
  </si>
  <si>
    <t>is0355</t>
  </si>
  <si>
    <t>is0356</t>
  </si>
  <si>
    <t>is0357</t>
  </si>
  <si>
    <t>is0358</t>
  </si>
  <si>
    <t>is0359</t>
  </si>
  <si>
    <t>is0360</t>
  </si>
  <si>
    <t>is0361</t>
  </si>
  <si>
    <t>is0362</t>
  </si>
  <si>
    <t>is0363</t>
  </si>
  <si>
    <t>is0364</t>
  </si>
  <si>
    <t>is0365</t>
  </si>
  <si>
    <t>is0366</t>
  </si>
  <si>
    <t>is0367</t>
  </si>
  <si>
    <t>is0368</t>
  </si>
  <si>
    <t>is0369</t>
  </si>
  <si>
    <t>is0370</t>
  </si>
  <si>
    <t>is0371</t>
  </si>
  <si>
    <t>is0372</t>
  </si>
  <si>
    <t>is0373</t>
  </si>
  <si>
    <t>is0374</t>
  </si>
  <si>
    <t>is0375</t>
  </si>
  <si>
    <t>is0376</t>
  </si>
  <si>
    <t>is0377</t>
  </si>
  <si>
    <t>is0378</t>
  </si>
  <si>
    <t>is0379</t>
  </si>
  <si>
    <t>is0380</t>
  </si>
  <si>
    <t>is0381</t>
  </si>
  <si>
    <t>is0382</t>
  </si>
  <si>
    <t>is0383</t>
  </si>
  <si>
    <t>is0384</t>
  </si>
  <si>
    <t>is0385</t>
  </si>
  <si>
    <t>is0386</t>
  </si>
  <si>
    <t>is0387</t>
  </si>
  <si>
    <t>is0388</t>
  </si>
  <si>
    <t>is0390</t>
  </si>
  <si>
    <t>is0391</t>
  </si>
  <si>
    <t>is0392</t>
  </si>
  <si>
    <t>is0393</t>
  </si>
  <si>
    <t>is0394</t>
  </si>
  <si>
    <t>is0395</t>
  </si>
  <si>
    <t>is0396</t>
  </si>
  <si>
    <t>is0397</t>
  </si>
  <si>
    <t>is0398</t>
  </si>
  <si>
    <t>is0399</t>
  </si>
  <si>
    <t>is0401</t>
  </si>
  <si>
    <t>is0403</t>
  </si>
  <si>
    <t>is0404</t>
  </si>
  <si>
    <t>is0405</t>
  </si>
  <si>
    <t>is0406</t>
  </si>
  <si>
    <t>is0407</t>
  </si>
  <si>
    <t>is0408</t>
  </si>
  <si>
    <t>is0409</t>
  </si>
  <si>
    <t>is0410</t>
  </si>
  <si>
    <t>is0411</t>
  </si>
  <si>
    <t>is0412</t>
  </si>
  <si>
    <t>is0413</t>
  </si>
  <si>
    <t>is0414</t>
  </si>
  <si>
    <t>is0415</t>
  </si>
  <si>
    <t>is0416</t>
  </si>
  <si>
    <t>is0417</t>
  </si>
  <si>
    <t>is0418</t>
  </si>
  <si>
    <t>is0419</t>
  </si>
  <si>
    <t>is0420</t>
  </si>
  <si>
    <t>is0421</t>
  </si>
  <si>
    <t>is0422</t>
  </si>
  <si>
    <t>is0423</t>
  </si>
  <si>
    <t>is0424</t>
  </si>
  <si>
    <t>is0425</t>
  </si>
  <si>
    <t>is0426</t>
  </si>
  <si>
    <t>is0427</t>
  </si>
  <si>
    <t>is0428</t>
  </si>
  <si>
    <t>is0429</t>
  </si>
  <si>
    <t>is0430</t>
  </si>
  <si>
    <t>is0431</t>
  </si>
  <si>
    <t>is0432</t>
  </si>
  <si>
    <t>is0433</t>
  </si>
  <si>
    <t>is0434</t>
  </si>
  <si>
    <t>is0435</t>
  </si>
  <si>
    <t>is0436</t>
  </si>
  <si>
    <t>is0437</t>
  </si>
  <si>
    <t>is0438</t>
  </si>
  <si>
    <t>is0439</t>
  </si>
  <si>
    <t>is0440</t>
  </si>
  <si>
    <t>is0441</t>
  </si>
  <si>
    <t>is0442</t>
  </si>
  <si>
    <t>is0443</t>
  </si>
  <si>
    <t>is0444</t>
  </si>
  <si>
    <t>is0445</t>
  </si>
  <si>
    <t>is0446</t>
  </si>
  <si>
    <t>is0447</t>
  </si>
  <si>
    <t>is0448</t>
  </si>
  <si>
    <t>is0449</t>
  </si>
  <si>
    <t>is0450</t>
  </si>
  <si>
    <t>is0451</t>
  </si>
  <si>
    <t>is0452</t>
  </si>
  <si>
    <t>is0453</t>
  </si>
  <si>
    <t>is0454</t>
  </si>
  <si>
    <t>is0455</t>
  </si>
  <si>
    <t>is0456</t>
  </si>
  <si>
    <t>is0457</t>
  </si>
  <si>
    <t>is0458</t>
  </si>
  <si>
    <t>is0459</t>
  </si>
  <si>
    <t>is0460</t>
  </si>
  <si>
    <t>is0461</t>
  </si>
  <si>
    <t>is0462</t>
  </si>
  <si>
    <t>is0463</t>
  </si>
  <si>
    <t>is0464</t>
  </si>
  <si>
    <t>is0465</t>
  </si>
  <si>
    <t>is0466</t>
  </si>
  <si>
    <t>is0467</t>
  </si>
  <si>
    <t>is0468</t>
  </si>
  <si>
    <t>is0469</t>
  </si>
  <si>
    <t>is0470</t>
  </si>
  <si>
    <t>is0471</t>
  </si>
  <si>
    <t>is0472</t>
  </si>
  <si>
    <t>is0473</t>
  </si>
  <si>
    <t>is0474</t>
  </si>
  <si>
    <t>is0475</t>
  </si>
  <si>
    <t>is0476</t>
  </si>
  <si>
    <t>is0477</t>
  </si>
  <si>
    <t>is0478</t>
  </si>
  <si>
    <t>is0479</t>
  </si>
  <si>
    <t>is0480</t>
  </si>
  <si>
    <t>is0481</t>
  </si>
  <si>
    <t>is0482</t>
  </si>
  <si>
    <t>is0483</t>
  </si>
  <si>
    <t>is0484</t>
  </si>
  <si>
    <t>is0485</t>
  </si>
  <si>
    <t>is0486</t>
  </si>
  <si>
    <t>is0487</t>
  </si>
  <si>
    <t>is0488</t>
  </si>
  <si>
    <t>is0489</t>
  </si>
  <si>
    <t>is0490</t>
  </si>
  <si>
    <t>is0491</t>
  </si>
  <si>
    <t>is0492</t>
  </si>
  <si>
    <t>is0493</t>
  </si>
  <si>
    <t>is0494</t>
  </si>
  <si>
    <t>is0495</t>
  </si>
  <si>
    <t>is0496</t>
  </si>
  <si>
    <t>is0497</t>
  </si>
  <si>
    <t>is0498</t>
  </si>
  <si>
    <t>is0499</t>
  </si>
  <si>
    <t>is0500</t>
  </si>
  <si>
    <t>is0501</t>
  </si>
  <si>
    <t>is0502</t>
  </si>
  <si>
    <t>is0503</t>
  </si>
  <si>
    <t>is0504</t>
  </si>
  <si>
    <t>is0505</t>
  </si>
  <si>
    <t>is0506</t>
  </si>
  <si>
    <t>is0508</t>
  </si>
  <si>
    <t>is0509</t>
  </si>
  <si>
    <t>is0510</t>
  </si>
  <si>
    <t>is0511</t>
  </si>
  <si>
    <t>is0512</t>
  </si>
  <si>
    <t>is0513</t>
  </si>
  <si>
    <t>is0514</t>
  </si>
  <si>
    <t>is0515</t>
  </si>
  <si>
    <t>is0516</t>
  </si>
  <si>
    <t>is0517</t>
  </si>
  <si>
    <t>is0518</t>
  </si>
  <si>
    <t>is0519</t>
  </si>
  <si>
    <t>is0520</t>
  </si>
  <si>
    <t>is0521</t>
  </si>
  <si>
    <t>is0522</t>
  </si>
  <si>
    <t>is0523</t>
  </si>
  <si>
    <t>is0524</t>
  </si>
  <si>
    <t>is0525</t>
  </si>
  <si>
    <t>is0526</t>
  </si>
  <si>
    <t>is0527</t>
  </si>
  <si>
    <t>is0528</t>
  </si>
  <si>
    <t>is0529</t>
  </si>
  <si>
    <t>is0530</t>
  </si>
  <si>
    <t>is0531</t>
  </si>
  <si>
    <t>is0532</t>
  </si>
  <si>
    <t>is0533</t>
  </si>
  <si>
    <t>is0534</t>
  </si>
  <si>
    <t>is0535</t>
  </si>
  <si>
    <t>is0536</t>
  </si>
  <si>
    <t>is0537</t>
  </si>
  <si>
    <t>is0538</t>
  </si>
  <si>
    <t>is0539</t>
  </si>
  <si>
    <t>is0540</t>
  </si>
  <si>
    <t>is0541</t>
  </si>
  <si>
    <t>is0542</t>
  </si>
  <si>
    <t>is0543</t>
  </si>
  <si>
    <t>is0544</t>
  </si>
  <si>
    <t>is0545</t>
  </si>
  <si>
    <t>is0546</t>
  </si>
  <si>
    <t>is0547</t>
  </si>
  <si>
    <t>is0548</t>
  </si>
  <si>
    <t>is0549</t>
  </si>
  <si>
    <t>is0550</t>
  </si>
  <si>
    <t>is0551</t>
  </si>
  <si>
    <t>is0552</t>
  </si>
  <si>
    <t>is0553</t>
  </si>
  <si>
    <t>is0554</t>
  </si>
  <si>
    <t>is0555</t>
  </si>
  <si>
    <t>is0556</t>
  </si>
  <si>
    <t>is0557</t>
  </si>
  <si>
    <t>is0558</t>
  </si>
  <si>
    <t>is0559</t>
  </si>
  <si>
    <t>is0560</t>
  </si>
  <si>
    <t>is0561</t>
  </si>
  <si>
    <t>is0562</t>
  </si>
  <si>
    <t>is0563</t>
  </si>
  <si>
    <t>is0564</t>
  </si>
  <si>
    <t>is0565</t>
  </si>
  <si>
    <t>is0566</t>
  </si>
  <si>
    <t>is0567</t>
  </si>
  <si>
    <t>is0568</t>
  </si>
  <si>
    <t>is0569</t>
  </si>
  <si>
    <t>is0570</t>
  </si>
  <si>
    <t>is0571</t>
  </si>
  <si>
    <t>is0572</t>
  </si>
  <si>
    <t>is0573</t>
  </si>
  <si>
    <t>is0574</t>
  </si>
  <si>
    <t>is0575</t>
  </si>
  <si>
    <t>is0576</t>
  </si>
  <si>
    <t>is0577</t>
  </si>
  <si>
    <t>is0578</t>
  </si>
  <si>
    <t>is0579</t>
  </si>
  <si>
    <t>is0580</t>
  </si>
  <si>
    <t>is0581</t>
  </si>
  <si>
    <t>is0582</t>
  </si>
  <si>
    <t>is0583</t>
  </si>
  <si>
    <t>is0584</t>
  </si>
  <si>
    <t>is0585</t>
  </si>
  <si>
    <t>is0586</t>
  </si>
  <si>
    <t>is0587</t>
  </si>
  <si>
    <t>is0588</t>
  </si>
  <si>
    <t>is0589</t>
  </si>
  <si>
    <t>is0590</t>
  </si>
  <si>
    <t>is0591</t>
  </si>
  <si>
    <t>is0592</t>
  </si>
  <si>
    <t>is0593</t>
  </si>
  <si>
    <t>is0594</t>
  </si>
  <si>
    <t>is0595</t>
  </si>
  <si>
    <t>is0596</t>
  </si>
  <si>
    <t>is0597</t>
  </si>
  <si>
    <t>is0598</t>
  </si>
  <si>
    <t>is0599</t>
  </si>
  <si>
    <t>is0600</t>
  </si>
  <si>
    <t>is0601</t>
  </si>
  <si>
    <t>is0602</t>
  </si>
  <si>
    <t>is0603</t>
  </si>
  <si>
    <t>is0604</t>
  </si>
  <si>
    <t>is0605</t>
  </si>
  <si>
    <t>is0606</t>
  </si>
  <si>
    <t>is0607</t>
  </si>
  <si>
    <t>is0608</t>
  </si>
  <si>
    <t>is0609</t>
  </si>
  <si>
    <t>is0610</t>
  </si>
  <si>
    <t>is0611</t>
  </si>
  <si>
    <t>is0612</t>
  </si>
  <si>
    <t>is0613</t>
  </si>
  <si>
    <t>is0614</t>
  </si>
  <si>
    <t>is0615</t>
  </si>
  <si>
    <t>is0616</t>
  </si>
  <si>
    <t>is0617</t>
  </si>
  <si>
    <t>is0618</t>
  </si>
  <si>
    <t>is0619</t>
  </si>
  <si>
    <t>is0620</t>
  </si>
  <si>
    <t>is0621</t>
  </si>
  <si>
    <t>is0622</t>
  </si>
  <si>
    <t>is0623</t>
  </si>
  <si>
    <t>is0624</t>
  </si>
  <si>
    <t>is0625</t>
  </si>
  <si>
    <t>is0626</t>
  </si>
  <si>
    <t>is0627</t>
  </si>
  <si>
    <t>is0628</t>
  </si>
  <si>
    <t>is0629</t>
  </si>
  <si>
    <t>is0630</t>
  </si>
  <si>
    <t>is0631</t>
  </si>
  <si>
    <t>is0632</t>
  </si>
  <si>
    <t>is0633</t>
  </si>
  <si>
    <t>is0634</t>
  </si>
  <si>
    <t>is0635</t>
  </si>
  <si>
    <t>is0636</t>
  </si>
  <si>
    <t>is0637</t>
  </si>
  <si>
    <t>is0638</t>
  </si>
  <si>
    <t>is0639</t>
  </si>
  <si>
    <t>is0640</t>
  </si>
  <si>
    <t>is0641</t>
  </si>
  <si>
    <t>is0642</t>
  </si>
  <si>
    <t>is0643</t>
  </si>
  <si>
    <t>is0644</t>
  </si>
  <si>
    <t>is0645</t>
  </si>
  <si>
    <t>is0646</t>
  </si>
  <si>
    <t>is0647</t>
  </si>
  <si>
    <t>is0648</t>
  </si>
  <si>
    <t>is0649</t>
  </si>
  <si>
    <t>is0650</t>
  </si>
  <si>
    <t>is0651</t>
  </si>
  <si>
    <t>is0652</t>
  </si>
  <si>
    <t>is0653</t>
  </si>
  <si>
    <t>is0654</t>
  </si>
  <si>
    <t>is0655</t>
  </si>
  <si>
    <t>is0656</t>
  </si>
  <si>
    <t>is0657</t>
  </si>
  <si>
    <t>is0658</t>
  </si>
  <si>
    <t>is0659</t>
  </si>
  <si>
    <t>is0660</t>
  </si>
  <si>
    <t>is0661</t>
  </si>
  <si>
    <t>is0662</t>
  </si>
  <si>
    <t>is0663</t>
  </si>
  <si>
    <t>is0664</t>
  </si>
  <si>
    <t>is0665</t>
  </si>
  <si>
    <t>is0666</t>
  </si>
  <si>
    <t>is0667</t>
  </si>
  <si>
    <t>is0668</t>
  </si>
  <si>
    <t>is0669</t>
  </si>
  <si>
    <t>is0670</t>
  </si>
  <si>
    <t>is0671</t>
  </si>
  <si>
    <t>李湘榆</t>
    <phoneticPr fontId="2" type="noConversion"/>
  </si>
  <si>
    <t>陳正福</t>
    <phoneticPr fontId="2" type="noConversion"/>
  </si>
  <si>
    <t>黃文雄</t>
    <phoneticPr fontId="2" type="noConversion"/>
  </si>
  <si>
    <t>林成妹</t>
    <phoneticPr fontId="2" type="noConversion"/>
  </si>
  <si>
    <t>is0354</t>
    <phoneticPr fontId="2" type="noConversion"/>
  </si>
  <si>
    <t>郭鐤鑄</t>
    <phoneticPr fontId="2" type="noConversion"/>
  </si>
  <si>
    <t>羅輝遠</t>
    <phoneticPr fontId="2" type="noConversion"/>
  </si>
  <si>
    <t>徐令君</t>
    <phoneticPr fontId="2" type="noConversion"/>
  </si>
  <si>
    <t>陳王桂花</t>
    <phoneticPr fontId="2" type="noConversion"/>
  </si>
  <si>
    <t>林月英</t>
    <phoneticPr fontId="2" type="noConversion"/>
  </si>
  <si>
    <t>詹潭</t>
    <phoneticPr fontId="2" type="noConversion"/>
  </si>
  <si>
    <t>詹瓊鳳</t>
    <phoneticPr fontId="2" type="noConversion"/>
  </si>
  <si>
    <t>謝豐吉</t>
    <phoneticPr fontId="2" type="noConversion"/>
  </si>
  <si>
    <t>蔡玉雲</t>
    <phoneticPr fontId="2" type="noConversion"/>
  </si>
  <si>
    <t>謝和軒</t>
    <phoneticPr fontId="2" type="noConversion"/>
  </si>
  <si>
    <t>黃賜祿</t>
    <phoneticPr fontId="2" type="noConversion"/>
  </si>
  <si>
    <t>簡雪玉</t>
    <phoneticPr fontId="2" type="noConversion"/>
  </si>
  <si>
    <t>呂紋穗</t>
    <phoneticPr fontId="2" type="noConversion"/>
  </si>
  <si>
    <t>康瑞津</t>
    <phoneticPr fontId="2" type="noConversion"/>
  </si>
  <si>
    <t>劉瀚文</t>
    <phoneticPr fontId="2" type="noConversion"/>
  </si>
  <si>
    <t>陳金就</t>
    <phoneticPr fontId="2" type="noConversion"/>
  </si>
  <si>
    <t>周正信</t>
    <phoneticPr fontId="2" type="noConversion"/>
  </si>
  <si>
    <t>簡林玉樹</t>
    <phoneticPr fontId="2" type="noConversion"/>
  </si>
  <si>
    <t>蔡忠一</t>
    <phoneticPr fontId="2" type="noConversion"/>
  </si>
  <si>
    <t>黃智根</t>
    <phoneticPr fontId="2" type="noConversion"/>
  </si>
  <si>
    <t>陳永祺</t>
    <phoneticPr fontId="2" type="noConversion"/>
  </si>
  <si>
    <t>張安琜</t>
    <phoneticPr fontId="2" type="noConversion"/>
  </si>
  <si>
    <t>余廖雪惠</t>
    <phoneticPr fontId="2" type="noConversion"/>
  </si>
  <si>
    <t>李德富</t>
    <phoneticPr fontId="2" type="noConversion"/>
  </si>
  <si>
    <t>劉文雄</t>
    <phoneticPr fontId="2" type="noConversion"/>
  </si>
  <si>
    <t>林黃美</t>
    <phoneticPr fontId="2" type="noConversion"/>
  </si>
  <si>
    <t>蔡戊明</t>
    <phoneticPr fontId="2" type="noConversion"/>
  </si>
  <si>
    <t>2021/01/03 15:00~16:00</t>
    <phoneticPr fontId="2" type="noConversion"/>
  </si>
  <si>
    <t>楊錫欽</t>
    <phoneticPr fontId="2" type="noConversion"/>
  </si>
  <si>
    <t>王澤仁</t>
    <phoneticPr fontId="2" type="noConversion"/>
  </si>
  <si>
    <t>廖文良</t>
    <phoneticPr fontId="2" type="noConversion"/>
  </si>
  <si>
    <t>NA</t>
    <phoneticPr fontId="2" type="noConversion"/>
  </si>
  <si>
    <t>詹吳秀華</t>
    <phoneticPr fontId="2" type="noConversion"/>
  </si>
  <si>
    <t>陳重新</t>
    <phoneticPr fontId="2" type="noConversion"/>
  </si>
  <si>
    <t>郭鳳儀</t>
    <phoneticPr fontId="2" type="noConversion"/>
  </si>
  <si>
    <t>謝正彥</t>
    <phoneticPr fontId="2" type="noConversion"/>
  </si>
  <si>
    <t>李後宏</t>
    <phoneticPr fontId="2" type="noConversion"/>
  </si>
  <si>
    <t>葉金鳳</t>
    <phoneticPr fontId="2" type="noConversion"/>
  </si>
  <si>
    <t>潘國榮</t>
    <phoneticPr fontId="2" type="noConversion"/>
  </si>
  <si>
    <t>梁水池</t>
    <phoneticPr fontId="2" type="noConversion"/>
  </si>
  <si>
    <t>蔡清標</t>
    <phoneticPr fontId="2" type="noConversion"/>
  </si>
  <si>
    <t>高杜綉美</t>
    <phoneticPr fontId="2" type="noConversion"/>
  </si>
  <si>
    <t>林楊金葉</t>
    <phoneticPr fontId="2" type="noConversion"/>
  </si>
  <si>
    <t>謝欽志</t>
    <phoneticPr fontId="2" type="noConversion"/>
  </si>
  <si>
    <t>陸謝貴燕</t>
    <phoneticPr fontId="2" type="noConversion"/>
  </si>
  <si>
    <t>甘愛子</t>
    <phoneticPr fontId="2" type="noConversion"/>
  </si>
  <si>
    <t>魏廷允</t>
    <phoneticPr fontId="2" type="noConversion"/>
  </si>
  <si>
    <t>楊陳快</t>
    <phoneticPr fontId="2" type="noConversion"/>
  </si>
  <si>
    <t>NOTE</t>
    <phoneticPr fontId="2" type="noConversion"/>
  </si>
  <si>
    <t>黃光男</t>
    <phoneticPr fontId="2" type="noConversion"/>
  </si>
  <si>
    <t>is0389</t>
    <phoneticPr fontId="2" type="noConversion"/>
  </si>
  <si>
    <t>is0400</t>
    <phoneticPr fontId="2" type="noConversion"/>
  </si>
  <si>
    <t>is0402</t>
    <phoneticPr fontId="2" type="noConversion"/>
  </si>
  <si>
    <t>周岳昭</t>
    <phoneticPr fontId="2" type="noConversion"/>
  </si>
  <si>
    <t>蘇美華</t>
    <phoneticPr fontId="2" type="noConversion"/>
  </si>
  <si>
    <t>朱福生</t>
    <phoneticPr fontId="2" type="noConversion"/>
  </si>
  <si>
    <t>黃春長</t>
    <phoneticPr fontId="2" type="noConversion"/>
  </si>
  <si>
    <t>?</t>
    <phoneticPr fontId="2" type="noConversion"/>
  </si>
  <si>
    <t>黃勝成</t>
    <phoneticPr fontId="2" type="noConversion"/>
  </si>
  <si>
    <t>陳明實</t>
    <phoneticPr fontId="2" type="noConversion"/>
  </si>
  <si>
    <t>謝邱阿菊</t>
    <phoneticPr fontId="2" type="noConversion"/>
  </si>
  <si>
    <t>吳三桐</t>
    <phoneticPr fontId="2" type="noConversion"/>
  </si>
  <si>
    <t>陳志昇</t>
    <phoneticPr fontId="2" type="noConversion"/>
  </si>
  <si>
    <t>陳春美</t>
    <phoneticPr fontId="2" type="noConversion"/>
  </si>
  <si>
    <t>蕭柳阿美</t>
    <phoneticPr fontId="2" type="noConversion"/>
  </si>
  <si>
    <t>陳玉蘭</t>
    <phoneticPr fontId="2" type="noConversion"/>
  </si>
  <si>
    <t>羅林梨花</t>
    <phoneticPr fontId="2" type="noConversion"/>
  </si>
  <si>
    <t>NA</t>
    <phoneticPr fontId="2" type="noConversion"/>
  </si>
  <si>
    <t>許銘峻</t>
    <phoneticPr fontId="2" type="noConversion"/>
  </si>
  <si>
    <t>連國分</t>
    <phoneticPr fontId="2" type="noConversion"/>
  </si>
  <si>
    <t>連德添</t>
    <phoneticPr fontId="2" type="noConversion"/>
  </si>
  <si>
    <t>葉美鈴</t>
    <phoneticPr fontId="2" type="noConversion"/>
  </si>
  <si>
    <t>連戴月女</t>
    <phoneticPr fontId="2" type="noConversion"/>
  </si>
  <si>
    <t>謝登献</t>
    <phoneticPr fontId="2" type="noConversion"/>
  </si>
  <si>
    <t>曾輝龍</t>
    <phoneticPr fontId="2" type="noConversion"/>
  </si>
  <si>
    <t>張志良</t>
    <phoneticPr fontId="2" type="noConversion"/>
  </si>
  <si>
    <t>黃琮竣</t>
    <phoneticPr fontId="2" type="noConversion"/>
  </si>
  <si>
    <t>安翠屏</t>
    <phoneticPr fontId="2" type="noConversion"/>
  </si>
  <si>
    <t>劉金林</t>
    <phoneticPr fontId="2" type="noConversion"/>
  </si>
  <si>
    <t>吳景亮</t>
    <phoneticPr fontId="2" type="noConversion"/>
  </si>
  <si>
    <t>NA</t>
    <phoneticPr fontId="2" type="noConversion"/>
  </si>
  <si>
    <t xml:space="preserve">郭清圳 </t>
    <phoneticPr fontId="2" type="noConversion"/>
  </si>
  <si>
    <t>2021/02/07 14~15:00</t>
    <phoneticPr fontId="2" type="noConversion"/>
  </si>
  <si>
    <t>葉哲弘</t>
    <phoneticPr fontId="2" type="noConversion"/>
  </si>
  <si>
    <t>陳寶連</t>
    <phoneticPr fontId="2" type="noConversion"/>
  </si>
  <si>
    <t>202102/27 22:00</t>
    <phoneticPr fontId="2" type="noConversion"/>
  </si>
  <si>
    <t>江吳金棗</t>
    <phoneticPr fontId="2" type="noConversion"/>
  </si>
  <si>
    <t>余清煌</t>
    <phoneticPr fontId="2" type="noConversion"/>
  </si>
  <si>
    <t>郭明宗</t>
    <phoneticPr fontId="2" type="noConversion"/>
  </si>
  <si>
    <t>莊劉腰</t>
    <phoneticPr fontId="2" type="noConversion"/>
  </si>
  <si>
    <t>吳朝進</t>
    <phoneticPr fontId="2" type="noConversion"/>
  </si>
  <si>
    <t>劉朝慶</t>
    <phoneticPr fontId="2" type="noConversion"/>
  </si>
  <si>
    <t>2021/03/11 05~06:00</t>
    <phoneticPr fontId="2" type="noConversion"/>
  </si>
  <si>
    <t>張呂月桂</t>
    <phoneticPr fontId="2" type="noConversion"/>
  </si>
  <si>
    <t>謝崇義</t>
    <phoneticPr fontId="2" type="noConversion"/>
  </si>
  <si>
    <t>戴曉鐘</t>
    <phoneticPr fontId="2" type="noConversion"/>
  </si>
  <si>
    <t>蔡朝財</t>
    <phoneticPr fontId="2" type="noConversion"/>
  </si>
  <si>
    <t>簡俊雄</t>
    <phoneticPr fontId="2" type="noConversion"/>
  </si>
  <si>
    <t>方保順</t>
    <phoneticPr fontId="2" type="noConversion"/>
  </si>
  <si>
    <t>張周惠美</t>
    <phoneticPr fontId="2" type="noConversion"/>
  </si>
  <si>
    <t>賴正義</t>
    <phoneticPr fontId="2" type="noConversion"/>
  </si>
  <si>
    <t>陳文智</t>
    <phoneticPr fontId="2" type="noConversion"/>
  </si>
  <si>
    <t>黃榮慶</t>
    <phoneticPr fontId="2" type="noConversion"/>
  </si>
  <si>
    <t>鄭添丁</t>
    <phoneticPr fontId="2" type="noConversion"/>
  </si>
  <si>
    <t>紀騰傑</t>
    <phoneticPr fontId="2" type="noConversion"/>
  </si>
  <si>
    <t>楊懷仁</t>
    <phoneticPr fontId="2" type="noConversion"/>
  </si>
  <si>
    <t>徐偉倫</t>
    <phoneticPr fontId="2" type="noConversion"/>
  </si>
  <si>
    <t>劉宏慶</t>
    <phoneticPr fontId="2" type="noConversion"/>
  </si>
  <si>
    <t>蘇春富</t>
    <phoneticPr fontId="2" type="noConversion"/>
  </si>
  <si>
    <t>王金鈴</t>
    <phoneticPr fontId="2" type="noConversion"/>
  </si>
  <si>
    <t>張智賢</t>
    <phoneticPr fontId="2" type="noConversion"/>
  </si>
  <si>
    <t>陳秀</t>
    <phoneticPr fontId="2" type="noConversion"/>
  </si>
  <si>
    <t>林王月嬌</t>
    <phoneticPr fontId="2" type="noConversion"/>
  </si>
  <si>
    <t>林黃梅</t>
    <phoneticPr fontId="2" type="noConversion"/>
  </si>
  <si>
    <t>蘇福來</t>
    <phoneticPr fontId="2" type="noConversion"/>
  </si>
  <si>
    <t>鄧金全</t>
    <phoneticPr fontId="2" type="noConversion"/>
  </si>
  <si>
    <t>陳許玉葉</t>
    <phoneticPr fontId="2" type="noConversion"/>
  </si>
  <si>
    <t>毛桂香</t>
    <phoneticPr fontId="2" type="noConversion"/>
  </si>
  <si>
    <t>NA</t>
    <phoneticPr fontId="2" type="noConversion"/>
  </si>
  <si>
    <t>倪萬</t>
    <phoneticPr fontId="2" type="noConversion"/>
  </si>
  <si>
    <t>劉德旺</t>
    <phoneticPr fontId="2" type="noConversion"/>
  </si>
  <si>
    <t>陳朱玉鳳</t>
    <phoneticPr fontId="2" type="noConversion"/>
  </si>
  <si>
    <t>劉先洪</t>
    <phoneticPr fontId="2" type="noConversion"/>
  </si>
  <si>
    <t>盧明德</t>
    <phoneticPr fontId="2" type="noConversion"/>
  </si>
  <si>
    <t>張尊倫</t>
    <phoneticPr fontId="2" type="noConversion"/>
  </si>
  <si>
    <t>林莊慶</t>
    <phoneticPr fontId="2" type="noConversion"/>
  </si>
  <si>
    <t>周冠廷</t>
    <phoneticPr fontId="2" type="noConversion"/>
  </si>
  <si>
    <t>藍彩鳳</t>
    <phoneticPr fontId="2" type="noConversion"/>
  </si>
  <si>
    <t>潘玉惠</t>
    <phoneticPr fontId="2" type="noConversion"/>
  </si>
  <si>
    <t>陳秀蓮</t>
    <phoneticPr fontId="2" type="noConversion"/>
  </si>
  <si>
    <t>賴柏樺</t>
    <phoneticPr fontId="2" type="noConversion"/>
  </si>
  <si>
    <t>潘妙靜</t>
    <phoneticPr fontId="2" type="noConversion"/>
  </si>
  <si>
    <t>蕭文雄</t>
    <phoneticPr fontId="2" type="noConversion"/>
  </si>
  <si>
    <t>NA</t>
    <phoneticPr fontId="2" type="noConversion"/>
  </si>
  <si>
    <t>林志順</t>
    <phoneticPr fontId="2" type="noConversion"/>
  </si>
  <si>
    <t>黃康誠</t>
    <phoneticPr fontId="2" type="noConversion"/>
  </si>
  <si>
    <t>洪許其福</t>
    <phoneticPr fontId="2" type="noConversion"/>
  </si>
  <si>
    <t>黃案山</t>
    <phoneticPr fontId="2" type="noConversion"/>
  </si>
  <si>
    <t>江玉美</t>
    <phoneticPr fontId="2" type="noConversion"/>
  </si>
  <si>
    <t>王派旺</t>
    <phoneticPr fontId="2" type="noConversion"/>
  </si>
  <si>
    <t>蕭定海</t>
    <phoneticPr fontId="2" type="noConversion"/>
  </si>
  <si>
    <t>易聰仁</t>
    <phoneticPr fontId="2" type="noConversion"/>
  </si>
  <si>
    <t>陳正中</t>
    <phoneticPr fontId="2" type="noConversion"/>
  </si>
  <si>
    <t>楊添富</t>
    <phoneticPr fontId="2" type="noConversion"/>
  </si>
  <si>
    <t>徐坪輝</t>
    <phoneticPr fontId="2" type="noConversion"/>
  </si>
  <si>
    <t>陳再生</t>
    <phoneticPr fontId="2" type="noConversion"/>
  </si>
  <si>
    <t>簡宏文</t>
    <phoneticPr fontId="2" type="noConversion"/>
  </si>
  <si>
    <t>賴建誠</t>
    <phoneticPr fontId="2" type="noConversion"/>
  </si>
  <si>
    <t>林玉峯</t>
    <phoneticPr fontId="2" type="noConversion"/>
  </si>
  <si>
    <t>林宏昱</t>
    <phoneticPr fontId="2" type="noConversion"/>
  </si>
  <si>
    <t>蘇世傑</t>
    <phoneticPr fontId="2" type="noConversion"/>
  </si>
  <si>
    <t>簡賴含笑</t>
    <phoneticPr fontId="2" type="noConversion"/>
  </si>
  <si>
    <t>周義雄</t>
    <phoneticPr fontId="2" type="noConversion"/>
  </si>
  <si>
    <t>李忠進</t>
    <phoneticPr fontId="2" type="noConversion"/>
  </si>
  <si>
    <t>林炳南</t>
    <phoneticPr fontId="2" type="noConversion"/>
  </si>
  <si>
    <t>董李信仔</t>
    <phoneticPr fontId="2" type="noConversion"/>
  </si>
  <si>
    <t>蔡淑美</t>
    <phoneticPr fontId="2" type="noConversion"/>
  </si>
  <si>
    <t>許月嬌</t>
    <phoneticPr fontId="2" type="noConversion"/>
  </si>
  <si>
    <t>林陳玉霞</t>
    <phoneticPr fontId="2" type="noConversion"/>
  </si>
  <si>
    <t>游林數柿</t>
    <phoneticPr fontId="2" type="noConversion"/>
  </si>
  <si>
    <t>吳黃秀琴</t>
    <phoneticPr fontId="2" type="noConversion"/>
  </si>
  <si>
    <t>曹正傳</t>
    <phoneticPr fontId="2" type="noConversion"/>
  </si>
  <si>
    <t>2021/05/20 dinner</t>
    <phoneticPr fontId="2" type="noConversion"/>
  </si>
  <si>
    <t>吳麗玉</t>
    <phoneticPr fontId="2" type="noConversion"/>
  </si>
  <si>
    <t>管制病歷(未結案之醫療爭議案件)</t>
    <phoneticPr fontId="2" type="noConversion"/>
  </si>
  <si>
    <t>is0507</t>
    <phoneticPr fontId="2" type="noConversion"/>
  </si>
  <si>
    <t>黃盛璟</t>
    <phoneticPr fontId="2" type="noConversion"/>
  </si>
  <si>
    <t>王麗卿</t>
    <phoneticPr fontId="2" type="noConversion"/>
  </si>
  <si>
    <t>徐智基</t>
    <phoneticPr fontId="2" type="noConversion"/>
  </si>
  <si>
    <t>2021/06/01 15-16:00</t>
    <phoneticPr fontId="2" type="noConversion"/>
  </si>
  <si>
    <t>賴重慶</t>
    <phoneticPr fontId="2" type="noConversion"/>
  </si>
  <si>
    <t>NA</t>
    <phoneticPr fontId="2" type="noConversion"/>
  </si>
  <si>
    <t>李聰文</t>
    <phoneticPr fontId="2" type="noConversion"/>
  </si>
  <si>
    <t>彭永山</t>
    <phoneticPr fontId="2" type="noConversion"/>
  </si>
  <si>
    <t>張林淑貞</t>
    <phoneticPr fontId="2" type="noConversion"/>
  </si>
  <si>
    <t>張三伯</t>
    <phoneticPr fontId="2" type="noConversion"/>
  </si>
  <si>
    <t>王許寶猜</t>
    <phoneticPr fontId="2" type="noConversion"/>
  </si>
  <si>
    <t>謝恭子</t>
    <phoneticPr fontId="2" type="noConversion"/>
  </si>
  <si>
    <t>林潘幸枝</t>
    <phoneticPr fontId="2" type="noConversion"/>
  </si>
  <si>
    <t>蔡德隆</t>
    <phoneticPr fontId="2" type="noConversion"/>
  </si>
  <si>
    <t>黃春榮</t>
    <phoneticPr fontId="2" type="noConversion"/>
  </si>
  <si>
    <t>吳禎賢</t>
    <phoneticPr fontId="2" type="noConversion"/>
  </si>
  <si>
    <t>潘秋馨</t>
    <phoneticPr fontId="2" type="noConversion"/>
  </si>
  <si>
    <t>楊林阿清</t>
    <phoneticPr fontId="2" type="noConversion"/>
  </si>
  <si>
    <t>周進勇</t>
    <phoneticPr fontId="2" type="noConversion"/>
  </si>
  <si>
    <t>王德和</t>
    <phoneticPr fontId="2" type="noConversion"/>
  </si>
  <si>
    <t>王太平</t>
    <phoneticPr fontId="2" type="noConversion"/>
  </si>
  <si>
    <t>李俊億</t>
    <phoneticPr fontId="2" type="noConversion"/>
  </si>
  <si>
    <t>高玉鐘</t>
    <phoneticPr fontId="2" type="noConversion"/>
  </si>
  <si>
    <t>黃彥士</t>
    <phoneticPr fontId="2" type="noConversion"/>
  </si>
  <si>
    <t>馬廖春</t>
    <phoneticPr fontId="2" type="noConversion"/>
  </si>
  <si>
    <t>吳昌明</t>
    <phoneticPr fontId="2" type="noConversion"/>
  </si>
  <si>
    <t>陳素月</t>
    <phoneticPr fontId="2" type="noConversion"/>
  </si>
  <si>
    <t>盧娟娟</t>
    <phoneticPr fontId="2" type="noConversion"/>
  </si>
  <si>
    <t>辜樹根</t>
    <phoneticPr fontId="2" type="noConversion"/>
  </si>
  <si>
    <t>葉介弦</t>
    <phoneticPr fontId="2" type="noConversion"/>
  </si>
  <si>
    <t>楊初綿</t>
    <phoneticPr fontId="2" type="noConversion"/>
  </si>
  <si>
    <t>郭山田</t>
    <phoneticPr fontId="2" type="noConversion"/>
  </si>
  <si>
    <t>林福財</t>
    <phoneticPr fontId="2" type="noConversion"/>
  </si>
  <si>
    <t>王盛強</t>
    <phoneticPr fontId="2" type="noConversion"/>
  </si>
  <si>
    <t>杜振華</t>
    <phoneticPr fontId="2" type="noConversion"/>
  </si>
  <si>
    <t>謝明智</t>
    <phoneticPr fontId="2" type="noConversion"/>
  </si>
  <si>
    <t>連淑琍</t>
    <phoneticPr fontId="2" type="noConversion"/>
  </si>
  <si>
    <t>張清霖</t>
    <phoneticPr fontId="2" type="noConversion"/>
  </si>
  <si>
    <t>許德謀</t>
    <phoneticPr fontId="2" type="noConversion"/>
  </si>
  <si>
    <t>NA</t>
    <phoneticPr fontId="2" type="noConversion"/>
  </si>
  <si>
    <t>方聖源</t>
    <phoneticPr fontId="2" type="noConversion"/>
  </si>
  <si>
    <t>周勝福</t>
    <phoneticPr fontId="2" type="noConversion"/>
  </si>
  <si>
    <t>陳永成</t>
    <phoneticPr fontId="2" type="noConversion"/>
  </si>
  <si>
    <t>胡懋椿</t>
    <phoneticPr fontId="2" type="noConversion"/>
  </si>
  <si>
    <t>許志賢</t>
    <phoneticPr fontId="2" type="noConversion"/>
  </si>
  <si>
    <t>曾文龍</t>
    <phoneticPr fontId="2" type="noConversion"/>
  </si>
  <si>
    <t>蔡陳穗</t>
    <phoneticPr fontId="2" type="noConversion"/>
  </si>
  <si>
    <t>林陳清連</t>
    <phoneticPr fontId="2" type="noConversion"/>
  </si>
  <si>
    <t>古清銀</t>
    <phoneticPr fontId="2" type="noConversion"/>
  </si>
  <si>
    <t>簡威斌</t>
    <phoneticPr fontId="2" type="noConversion"/>
  </si>
  <si>
    <t>王志良</t>
    <phoneticPr fontId="2" type="noConversion"/>
  </si>
  <si>
    <t>陳俊明</t>
    <phoneticPr fontId="2" type="noConversion"/>
  </si>
  <si>
    <t>陳淑惠</t>
    <phoneticPr fontId="2" type="noConversion"/>
  </si>
  <si>
    <t>尤仁鴻</t>
    <phoneticPr fontId="2" type="noConversion"/>
  </si>
  <si>
    <t>林秀貞</t>
    <phoneticPr fontId="2" type="noConversion"/>
  </si>
  <si>
    <t>金姵伶</t>
    <phoneticPr fontId="2" type="noConversion"/>
  </si>
  <si>
    <t>黃總慶</t>
    <phoneticPr fontId="2" type="noConversion"/>
  </si>
  <si>
    <t>李郭天</t>
    <phoneticPr fontId="2" type="noConversion"/>
  </si>
  <si>
    <t>戴維合</t>
    <phoneticPr fontId="2" type="noConversion"/>
  </si>
  <si>
    <t>郭俊英</t>
    <phoneticPr fontId="2" type="noConversion"/>
  </si>
  <si>
    <t>陳標墨</t>
    <phoneticPr fontId="2" type="noConversion"/>
  </si>
  <si>
    <t>楊壟菁華</t>
    <phoneticPr fontId="2" type="noConversion"/>
  </si>
  <si>
    <t>李許玉雪</t>
    <phoneticPr fontId="2" type="noConversion"/>
  </si>
  <si>
    <t>趙寶林</t>
    <phoneticPr fontId="2" type="noConversion"/>
  </si>
  <si>
    <t>吳文宗</t>
    <phoneticPr fontId="2" type="noConversion"/>
  </si>
  <si>
    <t>余梁月英</t>
    <phoneticPr fontId="2" type="noConversion"/>
  </si>
  <si>
    <t>呂福源</t>
    <phoneticPr fontId="2" type="noConversion"/>
  </si>
  <si>
    <t>賴游彩雲</t>
    <phoneticPr fontId="2" type="noConversion"/>
  </si>
  <si>
    <t>謝添財</t>
    <phoneticPr fontId="2" type="noConversion"/>
  </si>
  <si>
    <t>林丙煌</t>
    <phoneticPr fontId="2" type="noConversion"/>
  </si>
  <si>
    <t>盧高甘妹</t>
    <phoneticPr fontId="2" type="noConversion"/>
  </si>
  <si>
    <t>林文男</t>
    <phoneticPr fontId="2" type="noConversion"/>
  </si>
  <si>
    <t>林雍熙</t>
    <phoneticPr fontId="2" type="noConversion"/>
  </si>
  <si>
    <t>林文雲</t>
    <phoneticPr fontId="2" type="noConversion"/>
  </si>
  <si>
    <t>楊錦在</t>
    <phoneticPr fontId="2" type="noConversion"/>
  </si>
  <si>
    <t>柯嘉昌</t>
    <phoneticPr fontId="2" type="noConversion"/>
  </si>
  <si>
    <t>陳石明</t>
    <phoneticPr fontId="2" type="noConversion"/>
  </si>
  <si>
    <t>林德亮</t>
    <phoneticPr fontId="2" type="noConversion"/>
  </si>
  <si>
    <t>孫振祥</t>
    <phoneticPr fontId="2" type="noConversion"/>
  </si>
  <si>
    <t>謝東輝</t>
    <phoneticPr fontId="2" type="noConversion"/>
  </si>
  <si>
    <t>簡文淵</t>
    <phoneticPr fontId="2" type="noConversion"/>
  </si>
  <si>
    <t>林英貴</t>
    <phoneticPr fontId="2" type="noConversion"/>
  </si>
  <si>
    <t>陳文俊</t>
    <phoneticPr fontId="2" type="noConversion"/>
  </si>
  <si>
    <t>蕭佳樹</t>
    <phoneticPr fontId="2" type="noConversion"/>
  </si>
  <si>
    <t>NA</t>
    <phoneticPr fontId="2" type="noConversion"/>
  </si>
  <si>
    <t>鍾燕山</t>
    <phoneticPr fontId="2" type="noConversion"/>
  </si>
  <si>
    <t>吳賴貴森</t>
    <phoneticPr fontId="2" type="noConversion"/>
  </si>
  <si>
    <t>廖火生</t>
    <phoneticPr fontId="2" type="noConversion"/>
  </si>
  <si>
    <t>林印川</t>
    <phoneticPr fontId="2" type="noConversion"/>
  </si>
  <si>
    <t>林蘇阿菊</t>
    <phoneticPr fontId="2" type="noConversion"/>
  </si>
  <si>
    <t>羅哲評</t>
    <phoneticPr fontId="2" type="noConversion"/>
  </si>
  <si>
    <t>陳鄭鳳珠</t>
    <phoneticPr fontId="2" type="noConversion"/>
  </si>
  <si>
    <t>劉淑真</t>
    <phoneticPr fontId="2" type="noConversion"/>
  </si>
  <si>
    <t>謝國隆</t>
    <phoneticPr fontId="2" type="noConversion"/>
  </si>
  <si>
    <t>林柏村</t>
    <phoneticPr fontId="2" type="noConversion"/>
  </si>
  <si>
    <t>林珠說</t>
    <phoneticPr fontId="2" type="noConversion"/>
  </si>
  <si>
    <t>陳朝琴</t>
    <phoneticPr fontId="2" type="noConversion"/>
  </si>
  <si>
    <t>林克達</t>
    <phoneticPr fontId="2" type="noConversion"/>
  </si>
  <si>
    <t>余連旺</t>
    <phoneticPr fontId="2" type="noConversion"/>
  </si>
  <si>
    <t>黃桃妹</t>
    <phoneticPr fontId="2" type="noConversion"/>
  </si>
  <si>
    <t>王菁昱</t>
    <phoneticPr fontId="2" type="noConversion"/>
  </si>
  <si>
    <t>李雪花</t>
    <phoneticPr fontId="2" type="noConversion"/>
  </si>
  <si>
    <t>李張秀</t>
    <phoneticPr fontId="2" type="noConversion"/>
  </si>
  <si>
    <t>周稷享</t>
    <phoneticPr fontId="2" type="noConversion"/>
  </si>
  <si>
    <t>張仲賢</t>
    <phoneticPr fontId="2" type="noConversion"/>
  </si>
  <si>
    <t>王伍蕙珠</t>
    <phoneticPr fontId="2" type="noConversion"/>
  </si>
  <si>
    <t>謝文堯</t>
    <phoneticPr fontId="2" type="noConversion"/>
  </si>
  <si>
    <t>楊錦義</t>
    <phoneticPr fontId="2" type="noConversion"/>
  </si>
  <si>
    <t>2021/09/21 night</t>
    <phoneticPr fontId="2" type="noConversion"/>
  </si>
  <si>
    <t>曾憲惠</t>
    <phoneticPr fontId="2" type="noConversion"/>
  </si>
  <si>
    <t>NA</t>
    <phoneticPr fontId="2" type="noConversion"/>
  </si>
  <si>
    <t>陳瑞豐</t>
    <phoneticPr fontId="2" type="noConversion"/>
  </si>
  <si>
    <t>林月蘇</t>
    <phoneticPr fontId="2" type="noConversion"/>
  </si>
  <si>
    <t>洪宗仁</t>
    <phoneticPr fontId="2" type="noConversion"/>
  </si>
  <si>
    <t>汪盛德</t>
    <phoneticPr fontId="2" type="noConversion"/>
  </si>
  <si>
    <t>林正成</t>
    <phoneticPr fontId="2" type="noConversion"/>
  </si>
  <si>
    <t>柯金英</t>
    <phoneticPr fontId="2" type="noConversion"/>
  </si>
  <si>
    <t>吳逢鈴</t>
    <phoneticPr fontId="2" type="noConversion"/>
  </si>
  <si>
    <t>郭林阿雪</t>
    <phoneticPr fontId="2" type="noConversion"/>
  </si>
  <si>
    <t>廖桂椿</t>
    <phoneticPr fontId="2" type="noConversion"/>
  </si>
  <si>
    <t>李國基</t>
    <phoneticPr fontId="2" type="noConversion"/>
  </si>
  <si>
    <t>221/10/22</t>
    <phoneticPr fontId="2" type="noConversion"/>
  </si>
  <si>
    <t>趙適時</t>
    <phoneticPr fontId="2" type="noConversion"/>
  </si>
  <si>
    <t>呂燕卿</t>
    <phoneticPr fontId="2" type="noConversion"/>
  </si>
  <si>
    <t>蕭進安</t>
    <phoneticPr fontId="2" type="noConversion"/>
  </si>
  <si>
    <t>鄧春萍</t>
    <phoneticPr fontId="2" type="noConversion"/>
  </si>
  <si>
    <t>簡李寶珠</t>
    <phoneticPr fontId="2" type="noConversion"/>
  </si>
  <si>
    <t>李林素玉</t>
    <phoneticPr fontId="2" type="noConversion"/>
  </si>
  <si>
    <t>吳星岩</t>
    <phoneticPr fontId="2" type="noConversion"/>
  </si>
  <si>
    <t>蔡彩琴</t>
    <phoneticPr fontId="2" type="noConversion"/>
  </si>
  <si>
    <t>李傳發</t>
    <phoneticPr fontId="2" type="noConversion"/>
  </si>
  <si>
    <t>謝德進</t>
    <phoneticPr fontId="2" type="noConversion"/>
  </si>
  <si>
    <t>楊謝碧</t>
    <phoneticPr fontId="2" type="noConversion"/>
  </si>
  <si>
    <r>
      <rPr>
        <b/>
        <sz val="18"/>
        <color theme="4"/>
        <rFont val="新細明體"/>
        <family val="1"/>
        <charset val="136"/>
        <scheme val="minor"/>
      </rPr>
      <t xml:space="preserve"> </t>
    </r>
    <r>
      <rPr>
        <b/>
        <sz val="20"/>
        <color theme="4"/>
        <rFont val="新細明體"/>
        <family val="1"/>
        <charset val="136"/>
        <scheme val="minor"/>
      </rPr>
      <t xml:space="preserve"> 額   外   新   增   </t>
    </r>
    <r>
      <rPr>
        <b/>
        <sz val="20"/>
        <color rgb="FFFF0000"/>
        <rFont val="新細明體"/>
        <family val="1"/>
        <charset val="136"/>
        <scheme val="minor"/>
      </rPr>
      <t xml:space="preserve">註: morning 統一寫07:00 </t>
    </r>
    <phoneticPr fontId="2" type="noConversion"/>
  </si>
  <si>
    <t>楊賢治</t>
    <phoneticPr fontId="2" type="noConversion"/>
  </si>
  <si>
    <t>顏正明</t>
    <phoneticPr fontId="2" type="noConversion"/>
  </si>
  <si>
    <t>2021/10/06 03-04:00</t>
    <phoneticPr fontId="2" type="noConversion"/>
  </si>
  <si>
    <t>呂景發</t>
    <phoneticPr fontId="2" type="noConversion"/>
  </si>
  <si>
    <t>林文寶</t>
    <phoneticPr fontId="2" type="noConversion"/>
  </si>
  <si>
    <t>楊美代</t>
    <phoneticPr fontId="2" type="noConversion"/>
  </si>
  <si>
    <t>NA</t>
    <phoneticPr fontId="2" type="noConversion"/>
  </si>
  <si>
    <t>陸蘭芬</t>
    <phoneticPr fontId="2" type="noConversion"/>
  </si>
  <si>
    <t>林雲霞</t>
    <phoneticPr fontId="2" type="noConversion"/>
  </si>
  <si>
    <t>陳金木</t>
    <phoneticPr fontId="2" type="noConversion"/>
  </si>
  <si>
    <t>鄭秀玉</t>
    <phoneticPr fontId="2" type="noConversion"/>
  </si>
  <si>
    <t>劉清信</t>
    <phoneticPr fontId="2" type="noConversion"/>
  </si>
  <si>
    <t>張林錦霞</t>
    <phoneticPr fontId="2" type="noConversion"/>
  </si>
  <si>
    <t>黃國香</t>
    <phoneticPr fontId="2" type="noConversion"/>
  </si>
  <si>
    <t>簡明珠</t>
    <phoneticPr fontId="2" type="noConversion"/>
  </si>
  <si>
    <t>李鄭秀玉</t>
    <phoneticPr fontId="2" type="noConversion"/>
  </si>
  <si>
    <t>唐春美</t>
    <phoneticPr fontId="2" type="noConversion"/>
  </si>
  <si>
    <t>鄭燦錦</t>
    <phoneticPr fontId="2" type="noConversion"/>
  </si>
  <si>
    <t>221/10/30</t>
    <phoneticPr fontId="2" type="noConversion"/>
  </si>
  <si>
    <t>林錫煌</t>
    <phoneticPr fontId="2" type="noConversion"/>
  </si>
  <si>
    <t>楊金木</t>
    <phoneticPr fontId="2" type="noConversion"/>
  </si>
  <si>
    <t>汪秀蘭</t>
    <phoneticPr fontId="2" type="noConversion"/>
  </si>
  <si>
    <t>蔡志和</t>
    <phoneticPr fontId="2" type="noConversion"/>
  </si>
  <si>
    <t>徐元忠</t>
    <phoneticPr fontId="2" type="noConversion"/>
  </si>
  <si>
    <t>郭燕燕</t>
    <phoneticPr fontId="2" type="noConversion"/>
  </si>
  <si>
    <t>陳萬福</t>
    <phoneticPr fontId="2" type="noConversion"/>
  </si>
  <si>
    <t>林國義</t>
    <phoneticPr fontId="2" type="noConversion"/>
  </si>
  <si>
    <t>陳正雄</t>
    <phoneticPr fontId="2" type="noConversion"/>
  </si>
  <si>
    <t>黃振輝</t>
    <phoneticPr fontId="2" type="noConversion"/>
  </si>
  <si>
    <t>NA</t>
    <phoneticPr fontId="2" type="noConversion"/>
  </si>
  <si>
    <t>張美玲</t>
    <phoneticPr fontId="2" type="noConversion"/>
  </si>
  <si>
    <t>蔡國仁</t>
    <phoneticPr fontId="2" type="noConversion"/>
  </si>
  <si>
    <t>蘇純梅</t>
    <phoneticPr fontId="2" type="noConversion"/>
  </si>
  <si>
    <t>陳偉傑</t>
    <phoneticPr fontId="2" type="noConversion"/>
  </si>
  <si>
    <t>谷汶昭</t>
    <phoneticPr fontId="2" type="noConversion"/>
  </si>
  <si>
    <t>張憲文</t>
    <phoneticPr fontId="2" type="noConversion"/>
  </si>
  <si>
    <t>藍寶貴</t>
    <phoneticPr fontId="2" type="noConversion"/>
  </si>
  <si>
    <t>2021/11/20 midnight</t>
    <phoneticPr fontId="2" type="noConversion"/>
  </si>
  <si>
    <t>朱林玉剪</t>
    <phoneticPr fontId="2" type="noConversion"/>
  </si>
  <si>
    <t>黃蘇阿每</t>
    <phoneticPr fontId="2" type="noConversion"/>
  </si>
  <si>
    <t>林明藝</t>
    <phoneticPr fontId="2" type="noConversion"/>
  </si>
  <si>
    <t>施金二</t>
    <phoneticPr fontId="2" type="noConversion"/>
  </si>
  <si>
    <t>李富美</t>
    <phoneticPr fontId="2" type="noConversion"/>
  </si>
  <si>
    <t>1. 淡藍底色標記→表示：無mRS及NIHSS</t>
    <phoneticPr fontId="2" type="noConversion"/>
  </si>
  <si>
    <t>2. is0400楊陳快4077424 →NIHSS僅有total無細項</t>
    <phoneticPr fontId="2" type="noConversion"/>
  </si>
  <si>
    <t>3. 李後宏2748152 → is0389與is0402 重覆；蔡朝財4371548→ is0440與is0450重覆</t>
    <phoneticPr fontId="2" type="noConversion"/>
  </si>
  <si>
    <t>4. 陳朱玉鳳4101646 →入院無MRS及NIHSS記錄，但出院卻有2筆不同MRS及NIHSS記錄 (目前記錄第二筆)</t>
    <phoneticPr fontId="2" type="noConversion"/>
  </si>
  <si>
    <t>5. is0507 (4004133) →管制病歷(未結案之醫療爭議案件)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</si>
</sst>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0_);[Red]\(0\)"/>
    <numFmt numFmtId="177" formatCode="yyyy/m/d\ h:mm;@"/>
    <numFmt numFmtId="178" formatCode="0.00_);[Red]\(0.00\)"/>
    <numFmt numFmtId="179" formatCode="m&quot;月&quot;d&quot;日&quot;"/>
    <numFmt numFmtId="180" formatCode="0_ "/>
  </numFmts>
  <fonts count="35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1"/>
      <charset val="136"/>
      <scheme val="minor"/>
    </font>
    <font>
      <sz val="9"/>
      <name val="新細明體"/>
      <family val="2"/>
      <charset val="136"/>
      <scheme val="minor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b/>
      <sz val="12"/>
      <color theme="1"/>
      <name val="新細明體"/>
      <family val="1"/>
      <charset val="136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細明體"/>
      <family val="3"/>
      <charset val="136"/>
    </font>
    <font>
      <sz val="14"/>
      <color theme="1"/>
      <name val="新細明體"/>
      <family val="1"/>
      <charset val="136"/>
      <scheme val="minor"/>
    </font>
    <font>
      <b/>
      <sz val="14"/>
      <color theme="1"/>
      <name val="新細明體"/>
      <family val="1"/>
      <charset val="136"/>
      <scheme val="minor"/>
    </font>
    <font>
      <sz val="12"/>
      <color rgb="FFFF0000"/>
      <name val="新細明體"/>
      <family val="2"/>
      <charset val="136"/>
      <scheme val="minor"/>
    </font>
    <font>
      <sz val="12"/>
      <color rgb="FFFF0000"/>
      <name val="新細明體"/>
      <family val="1"/>
      <charset val="136"/>
      <scheme val="minor"/>
    </font>
    <font>
      <sz val="12"/>
      <name val="新細明體"/>
      <family val="1"/>
      <charset val="136"/>
      <scheme val="minor"/>
    </font>
    <font>
      <b/>
      <sz val="12"/>
      <name val="新細明體"/>
      <family val="1"/>
      <charset val="136"/>
      <scheme val="minor"/>
    </font>
    <font>
      <b/>
      <sz val="12"/>
      <color rgb="FF000000"/>
      <name val="新細明體"/>
      <family val="1"/>
      <charset val="136"/>
      <scheme val="minor"/>
    </font>
    <font>
      <b/>
      <sz val="12"/>
      <color rgb="FFFF0000"/>
      <name val="新細明體"/>
      <family val="1"/>
      <charset val="136"/>
      <scheme val="minor"/>
    </font>
    <font>
      <b/>
      <sz val="12"/>
      <color theme="1"/>
      <name val="新細明體"/>
      <family val="1"/>
      <charset val="136"/>
    </font>
    <font>
      <b/>
      <sz val="8"/>
      <color theme="1"/>
      <name val="新細明體"/>
      <family val="1"/>
      <charset val="136"/>
      <scheme val="minor"/>
    </font>
    <font>
      <sz val="8"/>
      <color theme="1"/>
      <name val="新細明體"/>
      <family val="2"/>
      <charset val="136"/>
      <scheme val="minor"/>
    </font>
    <font>
      <sz val="8"/>
      <name val="新細明體"/>
      <family val="1"/>
      <charset val="136"/>
      <scheme val="minor"/>
    </font>
    <font>
      <sz val="8"/>
      <color theme="1"/>
      <name val="PMingLiU"/>
      <family val="1"/>
      <charset val="136"/>
    </font>
    <font>
      <sz val="8"/>
      <color theme="1"/>
      <name val="新細明體"/>
      <family val="1"/>
      <charset val="136"/>
      <scheme val="minor"/>
    </font>
    <font>
      <sz val="12"/>
      <color theme="0"/>
      <name val="新細明體"/>
      <family val="1"/>
      <charset val="136"/>
      <scheme val="minor"/>
    </font>
    <font>
      <sz val="10"/>
      <color rgb="FF000000"/>
      <name val="Helvetica Neue"/>
      <family val="2"/>
    </font>
    <font>
      <b/>
      <u/>
      <sz val="12"/>
      <color theme="1"/>
      <name val="新細明體"/>
      <family val="1"/>
      <charset val="136"/>
      <scheme val="minor"/>
    </font>
    <font>
      <sz val="12"/>
      <color theme="1"/>
      <name val="標楷體"/>
      <family val="4"/>
      <charset val="136"/>
    </font>
    <font>
      <b/>
      <sz val="12"/>
      <color rgb="FFFF0000"/>
      <name val="標楷體"/>
      <family val="4"/>
      <charset val="136"/>
    </font>
    <font>
      <b/>
      <sz val="10"/>
      <color theme="1"/>
      <name val="新細明體"/>
      <family val="1"/>
      <charset val="136"/>
      <scheme val="minor"/>
    </font>
    <font>
      <b/>
      <sz val="18"/>
      <color theme="4"/>
      <name val="新細明體"/>
      <family val="1"/>
      <charset val="136"/>
      <scheme val="minor"/>
    </font>
    <font>
      <b/>
      <sz val="9"/>
      <color theme="1"/>
      <name val="新細明體"/>
      <family val="1"/>
      <charset val="136"/>
      <scheme val="minor"/>
    </font>
    <font>
      <sz val="12"/>
      <color rgb="FFFF0000"/>
      <name val="標楷體"/>
      <family val="4"/>
      <charset val="136"/>
    </font>
    <font>
      <b/>
      <sz val="11"/>
      <color theme="1"/>
      <name val="標楷體"/>
      <family val="4"/>
      <charset val="136"/>
    </font>
    <font>
      <b/>
      <sz val="20"/>
      <color theme="4"/>
      <name val="新細明體"/>
      <family val="1"/>
      <charset val="136"/>
      <scheme val="minor"/>
    </font>
    <font>
      <b/>
      <sz val="20"/>
      <color rgb="FFFF0000"/>
      <name val="新細明體"/>
      <family val="1"/>
      <charset val="136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292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shrinkToFit="1"/>
    </xf>
    <xf numFmtId="0" fontId="5" fillId="0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9" fillId="0" borderId="0" xfId="0" applyFont="1" applyFill="1" applyAlignment="1">
      <alignment horizontal="center" vertical="center"/>
    </xf>
    <xf numFmtId="0" fontId="1" fillId="0" borderId="0" xfId="0" applyFont="1" applyFill="1">
      <alignment vertical="center"/>
    </xf>
    <xf numFmtId="177" fontId="5" fillId="0" borderId="1" xfId="0" applyNumberFormat="1" applyFont="1" applyFill="1" applyBorder="1" applyAlignment="1">
      <alignment horizontal="center" vertical="center" wrapText="1"/>
    </xf>
    <xf numFmtId="0" fontId="5" fillId="0" borderId="1" xfId="1" applyFont="1" applyFill="1" applyBorder="1" applyAlignment="1">
      <alignment horizontal="center" vertical="center" wrapText="1"/>
    </xf>
    <xf numFmtId="176" fontId="5" fillId="0" borderId="1" xfId="1" applyNumberFormat="1" applyFont="1" applyFill="1" applyBorder="1" applyAlignment="1">
      <alignment horizontal="center" vertical="center" wrapText="1"/>
    </xf>
    <xf numFmtId="14" fontId="5" fillId="0" borderId="1" xfId="1" applyNumberFormat="1" applyFont="1" applyFill="1" applyBorder="1" applyAlignment="1">
      <alignment horizontal="center" vertical="center" wrapText="1"/>
    </xf>
    <xf numFmtId="177" fontId="1" fillId="0" borderId="1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shrinkToFit="1"/>
    </xf>
    <xf numFmtId="0" fontId="1" fillId="0" borderId="1" xfId="0" applyFont="1" applyFill="1" applyBorder="1" applyAlignment="1">
      <alignment horizontal="center" vertical="center" wrapText="1" shrinkToFit="1"/>
    </xf>
    <xf numFmtId="0" fontId="5" fillId="0" borderId="1" xfId="0" applyFont="1" applyFill="1" applyBorder="1" applyAlignment="1">
      <alignment horizontal="center" vertical="center"/>
    </xf>
    <xf numFmtId="176" fontId="5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/>
    </xf>
    <xf numFmtId="177" fontId="5" fillId="0" borderId="1" xfId="0" applyNumberFormat="1" applyFont="1" applyFill="1" applyBorder="1" applyAlignment="1">
      <alignment horizontal="center" vertical="center"/>
    </xf>
    <xf numFmtId="14" fontId="5" fillId="0" borderId="1" xfId="0" applyNumberFormat="1" applyFont="1" applyFill="1" applyBorder="1" applyAlignment="1">
      <alignment horizontal="center" vertical="center"/>
    </xf>
    <xf numFmtId="177" fontId="1" fillId="0" borderId="1" xfId="0" applyNumberFormat="1" applyFont="1" applyFill="1" applyBorder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22" fontId="5" fillId="0" borderId="1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14" fontId="5" fillId="0" borderId="1" xfId="0" applyNumberFormat="1" applyFont="1" applyFill="1" applyBorder="1" applyAlignment="1">
      <alignment horizontal="center" vertical="center" shrinkToFit="1"/>
    </xf>
    <xf numFmtId="178" fontId="1" fillId="0" borderId="1" xfId="0" applyNumberFormat="1" applyFont="1" applyFill="1" applyBorder="1" applyAlignment="1">
      <alignment horizontal="center" vertical="center"/>
    </xf>
    <xf numFmtId="179" fontId="1" fillId="0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11" fillId="0" borderId="0" xfId="0" applyFont="1" applyAlignment="1">
      <alignment horizontal="left" vertical="center"/>
    </xf>
    <xf numFmtId="0" fontId="13" fillId="0" borderId="0" xfId="0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 vertical="center" shrinkToFit="1"/>
    </xf>
    <xf numFmtId="0" fontId="13" fillId="0" borderId="0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 wrapText="1" shrinkToFit="1"/>
    </xf>
    <xf numFmtId="0" fontId="5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1" fillId="0" borderId="0" xfId="0" applyFont="1" applyFill="1" applyBorder="1">
      <alignment vertical="center"/>
    </xf>
    <xf numFmtId="0" fontId="10" fillId="0" borderId="0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 wrapText="1"/>
    </xf>
    <xf numFmtId="0" fontId="13" fillId="4" borderId="0" xfId="0" applyFont="1" applyFill="1" applyBorder="1" applyAlignment="1">
      <alignment horizontal="center" vertical="center" wrapText="1"/>
    </xf>
    <xf numFmtId="0" fontId="13" fillId="4" borderId="0" xfId="0" applyFont="1" applyFill="1" applyBorder="1" applyAlignment="1">
      <alignment horizontal="center" vertical="center"/>
    </xf>
    <xf numFmtId="0" fontId="5" fillId="0" borderId="0" xfId="0" applyFont="1" applyFill="1" applyBorder="1">
      <alignment vertical="center"/>
    </xf>
    <xf numFmtId="0" fontId="12" fillId="0" borderId="0" xfId="0" applyFont="1" applyFill="1" applyBorder="1" applyAlignment="1">
      <alignment horizontal="center" vertical="center" shrinkToFit="1"/>
    </xf>
    <xf numFmtId="0" fontId="5" fillId="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5" fillId="4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5" borderId="0" xfId="0" applyFont="1" applyFill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1" fillId="0" borderId="0" xfId="0" applyFont="1" applyFill="1" applyAlignment="1">
      <alignment horizontal="center" vertical="center" wrapText="1"/>
    </xf>
    <xf numFmtId="0" fontId="13" fillId="0" borderId="0" xfId="0" applyFont="1" applyFill="1" applyAlignment="1">
      <alignment horizontal="center" vertical="center"/>
    </xf>
    <xf numFmtId="0" fontId="14" fillId="4" borderId="0" xfId="0" applyFont="1" applyFill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22" fontId="5" fillId="0" borderId="1" xfId="0" applyNumberFormat="1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180" fontId="5" fillId="0" borderId="1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18" fillId="4" borderId="0" xfId="0" applyFont="1" applyFill="1" applyAlignment="1">
      <alignment horizontal="center" vertical="center" wrapText="1"/>
    </xf>
    <xf numFmtId="0" fontId="19" fillId="0" borderId="0" xfId="0" applyFont="1" applyAlignment="1">
      <alignment horizontal="left" vertical="center" wrapText="1"/>
    </xf>
    <xf numFmtId="0" fontId="20" fillId="0" borderId="0" xfId="0" applyFont="1" applyFill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 vertical="center" wrapText="1"/>
    </xf>
    <xf numFmtId="0" fontId="19" fillId="5" borderId="0" xfId="0" applyFont="1" applyFill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 shrinkToFit="1"/>
    </xf>
    <xf numFmtId="0" fontId="20" fillId="4" borderId="0" xfId="0" applyFont="1" applyFill="1" applyBorder="1" applyAlignment="1">
      <alignment horizontal="center" vertical="center" wrapText="1"/>
    </xf>
    <xf numFmtId="0" fontId="22" fillId="2" borderId="1" xfId="0" applyFont="1" applyFill="1" applyBorder="1" applyAlignment="1">
      <alignment horizontal="center" vertical="center" wrapText="1" shrinkToFit="1"/>
    </xf>
    <xf numFmtId="0" fontId="22" fillId="2" borderId="1" xfId="0" applyFont="1" applyFill="1" applyBorder="1" applyAlignment="1">
      <alignment horizontal="center" vertical="center" wrapText="1"/>
    </xf>
    <xf numFmtId="0" fontId="18" fillId="0" borderId="1" xfId="0" applyFont="1" applyBorder="1" applyAlignment="1">
      <alignment horizontal="left" vertical="center" wrapText="1"/>
    </xf>
    <xf numFmtId="177" fontId="18" fillId="0" borderId="1" xfId="0" applyNumberFormat="1" applyFont="1" applyFill="1" applyBorder="1" applyAlignment="1">
      <alignment horizontal="center" vertical="center" wrapText="1"/>
    </xf>
    <xf numFmtId="0" fontId="22" fillId="0" borderId="1" xfId="0" applyFont="1" applyFill="1" applyBorder="1" applyAlignment="1">
      <alignment horizontal="center" vertical="center" wrapText="1"/>
    </xf>
    <xf numFmtId="14" fontId="18" fillId="0" borderId="1" xfId="1" applyNumberFormat="1" applyFont="1" applyFill="1" applyBorder="1" applyAlignment="1">
      <alignment horizontal="center" vertical="center" wrapText="1"/>
    </xf>
    <xf numFmtId="177" fontId="22" fillId="0" borderId="1" xfId="0" applyNumberFormat="1" applyFont="1" applyFill="1" applyBorder="1" applyAlignment="1">
      <alignment horizontal="center" vertical="center" wrapText="1"/>
    </xf>
    <xf numFmtId="0" fontId="22" fillId="0" borderId="1" xfId="0" applyFont="1" applyFill="1" applyBorder="1" applyAlignment="1">
      <alignment horizontal="center" vertical="center" wrapText="1" shrinkToFit="1"/>
    </xf>
    <xf numFmtId="0" fontId="22" fillId="0" borderId="1" xfId="0" applyFont="1" applyFill="1" applyBorder="1" applyAlignment="1">
      <alignment horizontal="center" vertical="center" shrinkToFit="1"/>
    </xf>
    <xf numFmtId="0" fontId="18" fillId="0" borderId="1" xfId="0" applyFont="1" applyFill="1" applyBorder="1" applyAlignment="1">
      <alignment horizontal="center" vertical="center" wrapText="1"/>
    </xf>
    <xf numFmtId="2" fontId="1" fillId="0" borderId="1" xfId="0" applyNumberFormat="1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1" xfId="0" applyFont="1" applyBorder="1">
      <alignment vertical="center"/>
    </xf>
    <xf numFmtId="0" fontId="15" fillId="0" borderId="1" xfId="0" applyFont="1" applyBorder="1" applyAlignment="1">
      <alignment horizontal="center" vertical="center"/>
    </xf>
    <xf numFmtId="180" fontId="5" fillId="0" borderId="0" xfId="0" applyNumberFormat="1" applyFont="1" applyBorder="1" applyAlignment="1">
      <alignment horizontal="center" vertical="center"/>
    </xf>
    <xf numFmtId="0" fontId="5" fillId="0" borderId="2" xfId="0" applyFont="1" applyBorder="1">
      <alignment vertical="center"/>
    </xf>
    <xf numFmtId="176" fontId="5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1" xfId="0" applyFont="1" applyFill="1" applyBorder="1">
      <alignment vertical="center"/>
    </xf>
    <xf numFmtId="0" fontId="10" fillId="0" borderId="1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2" fontId="1" fillId="6" borderId="1" xfId="0" applyNumberFormat="1" applyFont="1" applyFill="1" applyBorder="1" applyAlignment="1">
      <alignment horizontal="center" vertical="center"/>
    </xf>
    <xf numFmtId="2" fontId="23" fillId="7" borderId="1" xfId="0" applyNumberFormat="1" applyFont="1" applyFill="1" applyBorder="1" applyAlignment="1">
      <alignment horizontal="center" vertical="center"/>
    </xf>
    <xf numFmtId="0" fontId="18" fillId="0" borderId="0" xfId="1" applyFont="1" applyBorder="1" applyAlignment="1">
      <alignment horizontal="center" vertical="center" wrapText="1"/>
    </xf>
    <xf numFmtId="0" fontId="5" fillId="0" borderId="0" xfId="0" applyFont="1" applyBorder="1">
      <alignment vertical="center"/>
    </xf>
    <xf numFmtId="176" fontId="18" fillId="0" borderId="0" xfId="1" applyNumberFormat="1" applyFont="1" applyFill="1" applyBorder="1" applyAlignment="1">
      <alignment horizontal="center" vertical="center" wrapText="1"/>
    </xf>
    <xf numFmtId="0" fontId="18" fillId="0" borderId="0" xfId="1" applyFont="1" applyFill="1" applyBorder="1" applyAlignment="1">
      <alignment horizontal="center" vertical="center" wrapText="1"/>
    </xf>
    <xf numFmtId="0" fontId="13" fillId="4" borderId="0" xfId="0" applyFont="1" applyFill="1" applyAlignment="1">
      <alignment horizontal="center" vertical="center" wrapText="1"/>
    </xf>
    <xf numFmtId="0" fontId="13" fillId="4" borderId="0" xfId="0" applyFont="1" applyFill="1" applyAlignment="1">
      <alignment horizontal="center" vertical="center"/>
    </xf>
    <xf numFmtId="0" fontId="24" fillId="2" borderId="0" xfId="0" applyFont="1" applyFill="1">
      <alignment vertical="center"/>
    </xf>
    <xf numFmtId="0" fontId="0" fillId="2" borderId="0" xfId="0" applyFill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shrinkToFit="1"/>
    </xf>
    <xf numFmtId="176" fontId="5" fillId="0" borderId="1" xfId="0" applyNumberFormat="1" applyFont="1" applyFill="1" applyBorder="1" applyAlignment="1">
      <alignment horizontal="center" vertical="center" shrinkToFit="1"/>
    </xf>
    <xf numFmtId="0" fontId="5" fillId="0" borderId="1" xfId="0" applyFont="1" applyFill="1" applyBorder="1" applyAlignment="1">
      <alignment horizontal="center" vertical="center" shrinkToFit="1"/>
    </xf>
    <xf numFmtId="14" fontId="1" fillId="0" borderId="0" xfId="0" applyNumberFormat="1" applyFont="1" applyFill="1" applyBorder="1" applyAlignment="1">
      <alignment horizontal="center" vertical="center"/>
    </xf>
    <xf numFmtId="0" fontId="25" fillId="0" borderId="0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/>
    </xf>
    <xf numFmtId="0" fontId="5" fillId="8" borderId="3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/>
    </xf>
    <xf numFmtId="177" fontId="5" fillId="8" borderId="1" xfId="0" applyNumberFormat="1" applyFont="1" applyFill="1" applyBorder="1" applyAlignment="1">
      <alignment horizontal="center" vertical="center" wrapText="1"/>
    </xf>
    <xf numFmtId="22" fontId="5" fillId="8" borderId="1" xfId="0" applyNumberFormat="1" applyFont="1" applyFill="1" applyBorder="1" applyAlignment="1">
      <alignment horizontal="center" vertical="center"/>
    </xf>
    <xf numFmtId="177" fontId="5" fillId="8" borderId="1" xfId="0" applyNumberFormat="1" applyFont="1" applyFill="1" applyBorder="1" applyAlignment="1">
      <alignment horizontal="center" vertical="center"/>
    </xf>
    <xf numFmtId="22" fontId="1" fillId="8" borderId="1" xfId="0" applyNumberFormat="1" applyFont="1" applyFill="1" applyBorder="1" applyAlignment="1">
      <alignment horizontal="center" vertical="center"/>
    </xf>
    <xf numFmtId="14" fontId="1" fillId="8" borderId="1" xfId="0" applyNumberFormat="1" applyFont="1" applyFill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0" fontId="5" fillId="9" borderId="0" xfId="0" applyFont="1" applyFill="1" applyAlignment="1">
      <alignment horizontal="center" vertical="center"/>
    </xf>
    <xf numFmtId="0" fontId="0" fillId="9" borderId="0" xfId="0" applyFill="1" applyAlignment="1">
      <alignment horizontal="left" vertical="center"/>
    </xf>
    <xf numFmtId="0" fontId="13" fillId="9" borderId="0" xfId="0" applyFont="1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13" fillId="9" borderId="0" xfId="0" applyFont="1" applyFill="1" applyBorder="1" applyAlignment="1">
      <alignment horizontal="center" vertical="center" shrinkToFit="1"/>
    </xf>
    <xf numFmtId="0" fontId="13" fillId="9" borderId="0" xfId="0" applyFont="1" applyFill="1" applyBorder="1" applyAlignment="1">
      <alignment horizontal="center" vertical="center"/>
    </xf>
    <xf numFmtId="0" fontId="14" fillId="9" borderId="0" xfId="0" applyFont="1" applyFill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/>
    </xf>
    <xf numFmtId="0" fontId="15" fillId="9" borderId="0" xfId="0" applyFont="1" applyFill="1" applyBorder="1" applyAlignment="1">
      <alignment horizontal="center" vertical="center"/>
    </xf>
    <xf numFmtId="14" fontId="5" fillId="9" borderId="1" xfId="0" applyNumberFormat="1" applyFont="1" applyFill="1" applyBorder="1" applyAlignment="1">
      <alignment horizontal="center" vertical="center"/>
    </xf>
    <xf numFmtId="22" fontId="5" fillId="9" borderId="1" xfId="0" applyNumberFormat="1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 shrinkToFit="1"/>
    </xf>
    <xf numFmtId="0" fontId="5" fillId="9" borderId="1" xfId="0" applyFont="1" applyFill="1" applyBorder="1" applyAlignment="1">
      <alignment horizontal="center" vertical="center"/>
    </xf>
    <xf numFmtId="0" fontId="26" fillId="9" borderId="1" xfId="0" applyFont="1" applyFill="1" applyBorder="1" applyAlignment="1">
      <alignment horizontal="center" vertical="center"/>
    </xf>
    <xf numFmtId="0" fontId="5" fillId="10" borderId="0" xfId="0" applyFont="1" applyFill="1" applyAlignment="1">
      <alignment horizontal="center" vertical="center"/>
    </xf>
    <xf numFmtId="0" fontId="0" fillId="10" borderId="0" xfId="0" applyFill="1" applyAlignment="1">
      <alignment horizontal="left" vertical="center"/>
    </xf>
    <xf numFmtId="0" fontId="13" fillId="10" borderId="0" xfId="0" applyFont="1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13" fillId="10" borderId="0" xfId="0" applyFont="1" applyFill="1" applyBorder="1" applyAlignment="1">
      <alignment horizontal="center" vertical="center" shrinkToFit="1"/>
    </xf>
    <xf numFmtId="0" fontId="13" fillId="10" borderId="0" xfId="0" applyFont="1" applyFill="1" applyBorder="1" applyAlignment="1">
      <alignment horizontal="center" vertical="center"/>
    </xf>
    <xf numFmtId="0" fontId="14" fillId="10" borderId="0" xfId="0" applyFont="1" applyFill="1" applyAlignment="1">
      <alignment horizontal="center" vertical="center" wrapText="1"/>
    </xf>
    <xf numFmtId="0" fontId="1" fillId="10" borderId="1" xfId="0" applyFont="1" applyFill="1" applyBorder="1" applyAlignment="1">
      <alignment horizontal="center" vertical="center"/>
    </xf>
    <xf numFmtId="0" fontId="15" fillId="10" borderId="0" xfId="0" applyFont="1" applyFill="1" applyBorder="1" applyAlignment="1">
      <alignment horizontal="center" vertical="center"/>
    </xf>
    <xf numFmtId="14" fontId="5" fillId="10" borderId="1" xfId="0" applyNumberFormat="1" applyFont="1" applyFill="1" applyBorder="1" applyAlignment="1">
      <alignment horizontal="center" vertical="center"/>
    </xf>
    <xf numFmtId="22" fontId="5" fillId="10" borderId="1" xfId="0" applyNumberFormat="1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 shrinkToFit="1"/>
    </xf>
    <xf numFmtId="0" fontId="5" fillId="10" borderId="1" xfId="0" applyFont="1" applyFill="1" applyBorder="1" applyAlignment="1">
      <alignment horizontal="center" vertical="center"/>
    </xf>
    <xf numFmtId="0" fontId="16" fillId="10" borderId="1" xfId="0" applyFont="1" applyFill="1" applyBorder="1" applyAlignment="1">
      <alignment horizontal="center" vertical="center"/>
    </xf>
    <xf numFmtId="0" fontId="5" fillId="9" borderId="2" xfId="0" applyFont="1" applyFill="1" applyBorder="1" applyAlignment="1">
      <alignment horizontal="center" vertical="center"/>
    </xf>
    <xf numFmtId="0" fontId="0" fillId="9" borderId="2" xfId="0" applyFill="1" applyBorder="1" applyAlignment="1">
      <alignment horizontal="left" vertical="center"/>
    </xf>
    <xf numFmtId="0" fontId="13" fillId="9" borderId="2" xfId="0" applyFont="1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13" fillId="9" borderId="2" xfId="0" applyFont="1" applyFill="1" applyBorder="1" applyAlignment="1">
      <alignment horizontal="center" vertical="center" shrinkToFit="1"/>
    </xf>
    <xf numFmtId="0" fontId="14" fillId="9" borderId="2" xfId="0" applyFont="1" applyFill="1" applyBorder="1" applyAlignment="1">
      <alignment horizontal="center" vertical="center" wrapText="1"/>
    </xf>
    <xf numFmtId="0" fontId="15" fillId="9" borderId="2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left" vertical="center"/>
    </xf>
    <xf numFmtId="0" fontId="13" fillId="9" borderId="1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13" fillId="9" borderId="1" xfId="0" applyFont="1" applyFill="1" applyBorder="1" applyAlignment="1">
      <alignment horizontal="center" vertical="center" shrinkToFit="1"/>
    </xf>
    <xf numFmtId="0" fontId="14" fillId="9" borderId="1" xfId="0" applyFont="1" applyFill="1" applyBorder="1" applyAlignment="1">
      <alignment horizontal="center" vertical="center" wrapText="1"/>
    </xf>
    <xf numFmtId="0" fontId="15" fillId="9" borderId="1" xfId="0" applyFont="1" applyFill="1" applyBorder="1" applyAlignment="1">
      <alignment horizontal="center" vertical="center"/>
    </xf>
    <xf numFmtId="0" fontId="5" fillId="8" borderId="2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22" fontId="5" fillId="0" borderId="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 shrinkToFit="1"/>
    </xf>
    <xf numFmtId="2" fontId="1" fillId="0" borderId="2" xfId="0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26" fillId="0" borderId="1" xfId="0" applyFont="1" applyFill="1" applyBorder="1" applyAlignment="1">
      <alignment horizontal="center" vertical="center" wrapText="1"/>
    </xf>
    <xf numFmtId="0" fontId="26" fillId="0" borderId="1" xfId="0" applyFont="1" applyFill="1" applyBorder="1" applyAlignment="1">
      <alignment horizontal="center" vertical="center"/>
    </xf>
    <xf numFmtId="0" fontId="26" fillId="0" borderId="2" xfId="0" applyFont="1" applyFill="1" applyBorder="1" applyAlignment="1">
      <alignment horizontal="center" vertical="center"/>
    </xf>
    <xf numFmtId="0" fontId="26" fillId="10" borderId="1" xfId="0" applyFont="1" applyFill="1" applyBorder="1" applyAlignment="1">
      <alignment horizontal="center" vertical="center"/>
    </xf>
    <xf numFmtId="0" fontId="27" fillId="10" borderId="1" xfId="0" applyFont="1" applyFill="1" applyBorder="1" applyAlignment="1">
      <alignment horizontal="center" vertical="center"/>
    </xf>
    <xf numFmtId="0" fontId="28" fillId="9" borderId="1" xfId="0" applyFont="1" applyFill="1" applyBorder="1" applyAlignment="1">
      <alignment horizontal="center" vertical="center"/>
    </xf>
    <xf numFmtId="14" fontId="28" fillId="9" borderId="1" xfId="0" applyNumberFormat="1" applyFont="1" applyFill="1" applyBorder="1" applyAlignment="1">
      <alignment horizontal="center" vertical="center"/>
    </xf>
    <xf numFmtId="0" fontId="13" fillId="9" borderId="0" xfId="0" applyFont="1" applyFill="1" applyBorder="1" applyAlignment="1">
      <alignment horizontal="center" vertical="center" wrapText="1"/>
    </xf>
    <xf numFmtId="2" fontId="1" fillId="9" borderId="1" xfId="0" applyNumberFormat="1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/>
    </xf>
    <xf numFmtId="0" fontId="5" fillId="3" borderId="0" xfId="0" applyFont="1" applyFill="1" applyAlignment="1">
      <alignment horizontal="center" vertical="center"/>
    </xf>
    <xf numFmtId="0" fontId="0" fillId="3" borderId="0" xfId="0" applyFill="1" applyAlignment="1">
      <alignment horizontal="left" vertical="center"/>
    </xf>
    <xf numFmtId="0" fontId="13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13" fillId="3" borderId="0" xfId="0" applyFont="1" applyFill="1" applyBorder="1" applyAlignment="1">
      <alignment horizontal="center" vertical="center"/>
    </xf>
    <xf numFmtId="0" fontId="13" fillId="3" borderId="0" xfId="0" applyFont="1" applyFill="1" applyBorder="1" applyAlignment="1">
      <alignment horizontal="center" vertical="center" shrinkToFit="1"/>
    </xf>
    <xf numFmtId="0" fontId="1" fillId="3" borderId="1" xfId="0" applyFont="1" applyFill="1" applyBorder="1" applyAlignment="1">
      <alignment horizontal="center" vertical="center"/>
    </xf>
    <xf numFmtId="22" fontId="5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shrinkToFit="1"/>
    </xf>
    <xf numFmtId="2" fontId="1" fillId="3" borderId="1" xfId="0" applyNumberFormat="1" applyFont="1" applyFill="1" applyBorder="1" applyAlignment="1">
      <alignment horizontal="center" vertical="center"/>
    </xf>
    <xf numFmtId="0" fontId="27" fillId="3" borderId="1" xfId="0" applyFont="1" applyFill="1" applyBorder="1" applyAlignment="1">
      <alignment horizontal="center" vertical="center"/>
    </xf>
    <xf numFmtId="0" fontId="13" fillId="10" borderId="0" xfId="0" applyFont="1" applyFill="1" applyBorder="1" applyAlignment="1">
      <alignment horizontal="center" vertical="center" wrapText="1"/>
    </xf>
    <xf numFmtId="0" fontId="5" fillId="10" borderId="2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/>
    </xf>
    <xf numFmtId="0" fontId="5" fillId="10" borderId="2" xfId="0" applyFont="1" applyFill="1" applyBorder="1" applyAlignment="1">
      <alignment horizontal="center"/>
    </xf>
    <xf numFmtId="2" fontId="1" fillId="10" borderId="1" xfId="0" applyNumberFormat="1" applyFont="1" applyFill="1" applyBorder="1" applyAlignment="1">
      <alignment horizontal="center" vertical="center"/>
    </xf>
    <xf numFmtId="2" fontId="23" fillId="9" borderId="1" xfId="0" applyNumberFormat="1" applyFont="1" applyFill="1" applyBorder="1" applyAlignment="1">
      <alignment horizontal="center" vertical="center"/>
    </xf>
    <xf numFmtId="0" fontId="11" fillId="9" borderId="0" xfId="0" applyFont="1" applyFill="1" applyAlignment="1">
      <alignment horizontal="center" vertical="center"/>
    </xf>
    <xf numFmtId="0" fontId="5" fillId="9" borderId="2" xfId="0" applyFont="1" applyFill="1" applyBorder="1" applyAlignment="1">
      <alignment horizontal="center"/>
    </xf>
    <xf numFmtId="0" fontId="5" fillId="9" borderId="0" xfId="0" applyFont="1" applyFill="1" applyBorder="1">
      <alignment vertical="center"/>
    </xf>
    <xf numFmtId="0" fontId="5" fillId="9" borderId="0" xfId="0" applyFont="1" applyFill="1" applyBorder="1" applyAlignment="1">
      <alignment horizontal="center" vertical="center"/>
    </xf>
    <xf numFmtId="14" fontId="1" fillId="9" borderId="1" xfId="0" applyNumberFormat="1" applyFont="1" applyFill="1" applyBorder="1" applyAlignment="1">
      <alignment horizontal="center" vertical="center"/>
    </xf>
    <xf numFmtId="0" fontId="14" fillId="3" borderId="0" xfId="0" applyFont="1" applyFill="1" applyAlignment="1">
      <alignment horizontal="center" vertical="center" wrapText="1"/>
    </xf>
    <xf numFmtId="0" fontId="5" fillId="3" borderId="0" xfId="0" applyFont="1" applyFill="1">
      <alignment vertical="center"/>
    </xf>
    <xf numFmtId="0" fontId="5" fillId="10" borderId="0" xfId="0" applyFont="1" applyFill="1">
      <alignment vertical="center"/>
    </xf>
    <xf numFmtId="0" fontId="5" fillId="10" borderId="0" xfId="0" applyFont="1" applyFill="1" applyBorder="1">
      <alignment vertical="center"/>
    </xf>
    <xf numFmtId="0" fontId="5" fillId="10" borderId="0" xfId="0" applyFont="1" applyFill="1" applyBorder="1" applyAlignment="1">
      <alignment horizontal="center" vertical="center"/>
    </xf>
    <xf numFmtId="14" fontId="1" fillId="10" borderId="1" xfId="0" applyNumberFormat="1" applyFont="1" applyFill="1" applyBorder="1" applyAlignment="1">
      <alignment horizontal="center" vertical="center"/>
    </xf>
    <xf numFmtId="14" fontId="1" fillId="3" borderId="1" xfId="0" applyNumberFormat="1" applyFont="1" applyFill="1" applyBorder="1" applyAlignment="1">
      <alignment horizontal="center" vertical="center"/>
    </xf>
    <xf numFmtId="14" fontId="5" fillId="3" borderId="1" xfId="0" applyNumberFormat="1" applyFont="1" applyFill="1" applyBorder="1" applyAlignment="1">
      <alignment horizontal="center" vertical="center"/>
    </xf>
    <xf numFmtId="0" fontId="15" fillId="3" borderId="0" xfId="0" applyFont="1" applyFill="1" applyBorder="1" applyAlignment="1">
      <alignment horizontal="center" vertical="center"/>
    </xf>
    <xf numFmtId="22" fontId="1" fillId="9" borderId="1" xfId="0" applyNumberFormat="1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17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9" borderId="4" xfId="0" applyFont="1" applyFill="1" applyBorder="1" applyAlignment="1">
      <alignment horizontal="center" vertical="center"/>
    </xf>
    <xf numFmtId="0" fontId="5" fillId="10" borderId="4" xfId="0" applyFont="1" applyFill="1" applyBorder="1" applyAlignment="1">
      <alignment horizontal="center" vertical="center"/>
    </xf>
    <xf numFmtId="0" fontId="17" fillId="9" borderId="1" xfId="0" applyFont="1" applyFill="1" applyBorder="1" applyAlignment="1">
      <alignment horizontal="center" vertical="center"/>
    </xf>
    <xf numFmtId="14" fontId="1" fillId="0" borderId="1" xfId="0" applyNumberFormat="1" applyFont="1" applyFill="1" applyBorder="1" applyAlignment="1">
      <alignment horizontal="center" vertical="center"/>
    </xf>
    <xf numFmtId="0" fontId="1" fillId="8" borderId="0" xfId="0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1" fillId="10" borderId="0" xfId="0" applyFont="1" applyFill="1" applyBorder="1" applyAlignment="1">
      <alignment horizontal="center" vertical="center"/>
    </xf>
    <xf numFmtId="0" fontId="1" fillId="9" borderId="0" xfId="0" applyFont="1" applyFill="1" applyBorder="1" applyAlignment="1">
      <alignment horizontal="center" vertical="center"/>
    </xf>
    <xf numFmtId="0" fontId="16" fillId="8" borderId="0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14" fontId="5" fillId="8" borderId="1" xfId="0" applyNumberFormat="1" applyFont="1" applyFill="1" applyBorder="1" applyAlignment="1">
      <alignment horizontal="center" vertical="center"/>
    </xf>
    <xf numFmtId="177" fontId="5" fillId="9" borderId="1" xfId="0" applyNumberFormat="1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5" fillId="11" borderId="1" xfId="0" applyFont="1" applyFill="1" applyBorder="1" applyAlignment="1">
      <alignment horizontal="center" vertical="center"/>
    </xf>
    <xf numFmtId="22" fontId="5" fillId="11" borderId="1" xfId="0" applyNumberFormat="1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 shrinkToFit="1"/>
    </xf>
    <xf numFmtId="2" fontId="1" fillId="11" borderId="1" xfId="0" applyNumberFormat="1" applyFont="1" applyFill="1" applyBorder="1" applyAlignment="1">
      <alignment horizontal="center" vertical="center"/>
    </xf>
    <xf numFmtId="0" fontId="26" fillId="11" borderId="1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13" fillId="0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13" fillId="0" borderId="2" xfId="0" applyFont="1" applyFill="1" applyBorder="1" applyAlignment="1">
      <alignment horizontal="center" vertical="center" shrinkToFit="1"/>
    </xf>
    <xf numFmtId="0" fontId="14" fillId="4" borderId="2" xfId="0" applyFont="1" applyFill="1" applyBorder="1" applyAlignment="1">
      <alignment horizontal="center" vertical="center" wrapText="1"/>
    </xf>
    <xf numFmtId="14" fontId="5" fillId="9" borderId="2" xfId="0" applyNumberFormat="1" applyFont="1" applyFill="1" applyBorder="1" applyAlignment="1">
      <alignment horizontal="center" vertical="center"/>
    </xf>
    <xf numFmtId="22" fontId="5" fillId="9" borderId="2" xfId="0" applyNumberFormat="1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 shrinkToFit="1"/>
    </xf>
    <xf numFmtId="0" fontId="26" fillId="9" borderId="2" xfId="0" applyFont="1" applyFill="1" applyBorder="1" applyAlignment="1">
      <alignment horizontal="center" vertical="center"/>
    </xf>
    <xf numFmtId="0" fontId="0" fillId="11" borderId="1" xfId="0" applyFill="1" applyBorder="1" applyAlignment="1">
      <alignment horizontal="left" vertical="center"/>
    </xf>
    <xf numFmtId="0" fontId="13" fillId="11" borderId="1" xfId="0" applyFont="1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13" fillId="11" borderId="1" xfId="0" applyFont="1" applyFill="1" applyBorder="1" applyAlignment="1">
      <alignment horizontal="center" vertical="center" shrinkToFit="1"/>
    </xf>
    <xf numFmtId="0" fontId="5" fillId="11" borderId="1" xfId="0" applyFont="1" applyFill="1" applyBorder="1">
      <alignment vertical="center"/>
    </xf>
    <xf numFmtId="0" fontId="16" fillId="11" borderId="1" xfId="0" applyFont="1" applyFill="1" applyBorder="1" applyAlignment="1">
      <alignment horizontal="center" vertical="center"/>
    </xf>
    <xf numFmtId="0" fontId="30" fillId="8" borderId="1" xfId="0" applyFont="1" applyFill="1" applyBorder="1" applyAlignment="1">
      <alignment horizontal="center" vertical="center"/>
    </xf>
    <xf numFmtId="0" fontId="28" fillId="8" borderId="1" xfId="0" applyFont="1" applyFill="1" applyBorder="1" applyAlignment="1">
      <alignment horizontal="center" vertical="center"/>
    </xf>
    <xf numFmtId="0" fontId="31" fillId="0" borderId="1" xfId="0" applyFont="1" applyFill="1" applyBorder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5" fillId="11" borderId="0" xfId="0" applyFont="1" applyFill="1" applyAlignment="1">
      <alignment horizontal="center" vertical="center"/>
    </xf>
    <xf numFmtId="0" fontId="0" fillId="11" borderId="0" xfId="0" applyFill="1" applyAlignment="1">
      <alignment horizontal="left" vertical="center"/>
    </xf>
    <xf numFmtId="0" fontId="13" fillId="11" borderId="0" xfId="0" applyFont="1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13" fillId="11" borderId="0" xfId="0" applyFont="1" applyFill="1" applyBorder="1" applyAlignment="1">
      <alignment horizontal="center" vertical="center"/>
    </xf>
    <xf numFmtId="0" fontId="13" fillId="11" borderId="0" xfId="0" applyFont="1" applyFill="1" applyBorder="1" applyAlignment="1">
      <alignment horizontal="center" vertical="center" shrinkToFit="1"/>
    </xf>
    <xf numFmtId="0" fontId="14" fillId="11" borderId="0" xfId="0" applyFont="1" applyFill="1" applyAlignment="1">
      <alignment horizontal="center" vertical="center" wrapText="1"/>
    </xf>
    <xf numFmtId="177" fontId="5" fillId="11" borderId="1" xfId="0" applyNumberFormat="1" applyFont="1" applyFill="1" applyBorder="1" applyAlignment="1">
      <alignment horizontal="center" vertical="center"/>
    </xf>
    <xf numFmtId="0" fontId="32" fillId="11" borderId="1" xfId="0" applyFont="1" applyFill="1" applyBorder="1" applyAlignment="1">
      <alignment horizontal="center" vertical="center"/>
    </xf>
    <xf numFmtId="0" fontId="5" fillId="12" borderId="0" xfId="0" applyFont="1" applyFill="1" applyAlignment="1">
      <alignment horizontal="center" vertical="center"/>
    </xf>
    <xf numFmtId="0" fontId="0" fillId="12" borderId="0" xfId="0" applyFill="1" applyAlignment="1">
      <alignment horizontal="left" vertical="center"/>
    </xf>
    <xf numFmtId="0" fontId="13" fillId="12" borderId="0" xfId="0" applyFont="1" applyFill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13" fillId="12" borderId="0" xfId="0" applyFont="1" applyFill="1" applyBorder="1" applyAlignment="1">
      <alignment horizontal="center" vertical="center"/>
    </xf>
    <xf numFmtId="0" fontId="13" fillId="12" borderId="0" xfId="0" applyFont="1" applyFill="1" applyBorder="1" applyAlignment="1">
      <alignment horizontal="center" vertical="center" shrinkToFit="1"/>
    </xf>
    <xf numFmtId="0" fontId="14" fillId="12" borderId="0" xfId="0" applyFont="1" applyFill="1" applyAlignment="1">
      <alignment horizontal="center" vertical="center" wrapText="1"/>
    </xf>
    <xf numFmtId="0" fontId="1" fillId="12" borderId="1" xfId="0" applyFont="1" applyFill="1" applyBorder="1" applyAlignment="1">
      <alignment horizontal="center" vertical="center"/>
    </xf>
    <xf numFmtId="0" fontId="5" fillId="12" borderId="1" xfId="0" applyFont="1" applyFill="1" applyBorder="1" applyAlignment="1">
      <alignment horizontal="center" vertical="center"/>
    </xf>
    <xf numFmtId="22" fontId="5" fillId="12" borderId="1" xfId="0" applyNumberFormat="1" applyFont="1" applyFill="1" applyBorder="1" applyAlignment="1">
      <alignment horizontal="center" vertical="center"/>
    </xf>
    <xf numFmtId="14" fontId="5" fillId="12" borderId="1" xfId="0" applyNumberFormat="1" applyFont="1" applyFill="1" applyBorder="1" applyAlignment="1">
      <alignment horizontal="center" vertical="center"/>
    </xf>
    <xf numFmtId="177" fontId="5" fillId="12" borderId="1" xfId="0" applyNumberFormat="1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 shrinkToFit="1"/>
    </xf>
    <xf numFmtId="0" fontId="26" fillId="12" borderId="1" xfId="0" applyFont="1" applyFill="1" applyBorder="1" applyAlignment="1">
      <alignment horizontal="center" vertical="center"/>
    </xf>
    <xf numFmtId="0" fontId="28" fillId="12" borderId="1" xfId="0" applyFont="1" applyFill="1" applyBorder="1" applyAlignment="1">
      <alignment horizontal="center" vertical="center"/>
    </xf>
    <xf numFmtId="0" fontId="26" fillId="0" borderId="0" xfId="0" applyFont="1" applyAlignment="1">
      <alignment vertical="center"/>
    </xf>
    <xf numFmtId="0" fontId="26" fillId="12" borderId="0" xfId="0" applyFont="1" applyFill="1" applyAlignment="1">
      <alignment vertical="center"/>
    </xf>
    <xf numFmtId="0" fontId="0" fillId="0" borderId="0" xfId="0" applyAlignment="1">
      <alignment vertical="center"/>
    </xf>
  </cellXfs>
  <cellStyles count="2">
    <cellStyle name="一般" xfId="0" builtinId="0"/>
    <cellStyle name="一般_Shee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YC Wei" id="{E66BC71E-5A38-434D-8BDF-648CCE360E34}" userId="9142a01df7e207bc" providerId="Windows Live"/>
</personList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N102" dT="2020-12-09T08:22:30.33" personId="{E66BC71E-5A38-434D-8BDF-648CCE360E34}" id="{32BED138-5D07-8441-BFBA-34168D88914D}">
    <text>change 43 to 38</text>
  </threadedComment>
  <threadedComment ref="AN105" dT="2020-12-09T08:25:41.55" personId="{E66BC71E-5A38-434D-8BDF-648CCE360E34}" id="{F6E9BDD0-9F8E-DF41-9FA8-F8FD6B9789E6}">
    <text>change 43 to 38</text>
  </threadedComment>
  <threadedComment ref="AN107" dT="2020-12-09T08:18:58.10" personId="{E66BC71E-5A38-434D-8BDF-648CCE360E34}" id="{EF634D4A-E687-A242-BAAB-A0F1BBB60DAA}">
    <text>change 43 to 38</text>
  </threadedComment>
  <threadedComment ref="AN109" dT="2020-12-09T08:23:01.97" personId="{E66BC71E-5A38-434D-8BDF-648CCE360E34}" id="{417C6F24-7298-0442-9597-F573904A9F6C}">
    <text>change 43 to 38</text>
  </threadedComment>
  <threadedComment ref="AN110" dT="2020-12-09T08:20:20.90" personId="{E66BC71E-5A38-434D-8BDF-648CCE360E34}" id="{C48C79E6-C890-E34E-A2AA-F53DF6E1F91A}">
    <text>change to 38</text>
  </threadedComment>
  <threadedComment ref="AN111" dT="2020-12-09T08:19:42.33" personId="{E66BC71E-5A38-434D-8BDF-648CCE360E34}" id="{15673ECE-E930-2C4D-AA00-1F2AA6A7D71D}">
    <text>change to 38 (43-&gt;38</text>
  </threadedComment>
  <threadedComment ref="AN112" dT="2020-12-09T08:20:55.06" personId="{E66BC71E-5A38-434D-8BDF-648CCE360E34}" id="{B9E26B44-6710-9E48-A4A3-CF62EF32BC48}">
    <text>change 39 to 38</text>
  </threadedComment>
  <threadedComment ref="AN115" dT="2020-12-09T08:18:40.86" personId="{E66BC71E-5A38-434D-8BDF-648CCE360E34}" id="{FBBA8188-A6BF-0A46-A6A7-E560AE185487}">
    <text>change 43 to 38, full score</text>
  </threadedComment>
  <threadedComment ref="D219" dT="2021-04-17T21:50:18.77" personId="{E66BC71E-5A38-434D-8BDF-648CCE360E34}" id="{39480E8B-6F2F-334D-A136-D64A3E145379}">
    <text xml:space="preserve">PCA
</text>
  </threadedComment>
  <threadedComment ref="E253" dT="2021-04-18T19:57:08.93" personId="{E66BC71E-5A38-434D-8BDF-648CCE360E34}" id="{5924AD7C-A663-B14F-A09E-324752388143}">
    <text>borderline size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Q635"/>
  <sheetViews>
    <sheetView tabSelected="1" topLeftCell="AH1" zoomScale="90" zoomScaleNormal="90" zoomScaleSheetLayoutView="140" workbookViewId="0">
      <pane xSplit="11" ySplit="1" topLeftCell="AS315" activePane="bottomRight" state="frozen"/>
      <selection activeCell="AH1" sqref="AH1"/>
      <selection pane="topRight" activeCell="AS1" sqref="AS1"/>
      <selection pane="bottomLeft" activeCell="AH2" sqref="AH2"/>
      <selection pane="bottomRight" activeCell="DG314" sqref="DG314"/>
    </sheetView>
  </sheetViews>
  <sheetFormatPr defaultColWidth="11" defaultRowHeight="16.05" customHeight="1"/>
  <cols>
    <col min="1" max="1" width="9" style="53" customWidth="1"/>
    <col min="2" max="2" width="14.33203125" style="32" customWidth="1"/>
    <col min="3" max="3" width="7.77734375" style="61" customWidth="1"/>
    <col min="4" max="6" width="7.77734375" style="54" customWidth="1"/>
    <col min="7" max="7" width="7.77734375" style="37" customWidth="1"/>
    <col min="8" max="18" width="7.77734375" style="54" customWidth="1"/>
    <col min="19" max="19" width="7.77734375" style="55" customWidth="1"/>
    <col min="20" max="20" width="3.6640625" style="36" customWidth="1"/>
    <col min="21" max="33" width="3.6640625" style="37" customWidth="1"/>
    <col min="34" max="34" width="8.6640625" style="45" customWidth="1"/>
    <col min="35" max="41" width="2.44140625" style="4" hidden="1" customWidth="1"/>
    <col min="42" max="42" width="1.6640625" style="4" hidden="1" customWidth="1"/>
    <col min="43" max="43" width="10.21875" style="69" customWidth="1"/>
    <col min="44" max="44" width="12.33203125" style="69" customWidth="1"/>
    <col min="45" max="45" width="7.44140625" style="17" customWidth="1"/>
    <col min="46" max="46" width="8.6640625" style="17" customWidth="1"/>
    <col min="47" max="47" width="17.109375" style="123" customWidth="1"/>
    <col min="48" max="48" width="2.44140625" style="5" hidden="1" customWidth="1"/>
    <col min="49" max="49" width="13.6640625" style="17" customWidth="1"/>
    <col min="50" max="50" width="3.6640625" style="5" hidden="1" customWidth="1"/>
    <col min="51" max="51" width="20.5546875" style="20" customWidth="1"/>
    <col min="52" max="68" width="3.44140625" style="5" hidden="1" customWidth="1"/>
    <col min="69" max="69" width="3.44140625" style="15" hidden="1" customWidth="1"/>
    <col min="70" max="73" width="3" style="5" hidden="1" customWidth="1"/>
    <col min="74" max="74" width="8" style="5" customWidth="1"/>
    <col min="75" max="75" width="11" style="123"/>
    <col min="76" max="90" width="11" style="17"/>
    <col min="91" max="98" width="3.109375" style="5" hidden="1" customWidth="1"/>
    <col min="99" max="102" width="3.44140625" style="5" hidden="1" customWidth="1"/>
    <col min="103" max="103" width="8.6640625" style="126" customWidth="1"/>
    <col min="104" max="104" width="14.44140625" style="5" customWidth="1"/>
    <col min="105" max="119" width="11" style="17"/>
    <col min="120" max="120" width="10.77734375" style="17" customWidth="1"/>
    <col min="121" max="121" width="28" style="181" customWidth="1"/>
    <col min="122" max="16384" width="11" style="5"/>
  </cols>
  <sheetData>
    <row r="1" spans="1:121" s="7" customFormat="1" ht="40.049999999999997" customHeight="1">
      <c r="A1" s="48"/>
      <c r="B1" s="33" t="s">
        <v>511</v>
      </c>
      <c r="C1" s="60" t="s">
        <v>513</v>
      </c>
      <c r="D1" s="51" t="s">
        <v>441</v>
      </c>
      <c r="E1" s="51" t="s">
        <v>506</v>
      </c>
      <c r="F1" s="49" t="s">
        <v>440</v>
      </c>
      <c r="G1" s="43" t="s">
        <v>221</v>
      </c>
      <c r="H1" s="49" t="s">
        <v>442</v>
      </c>
      <c r="I1" s="51" t="s">
        <v>490</v>
      </c>
      <c r="J1" s="51" t="s">
        <v>491</v>
      </c>
      <c r="K1" s="51" t="s">
        <v>493</v>
      </c>
      <c r="L1" s="51" t="s">
        <v>494</v>
      </c>
      <c r="M1" s="51" t="s">
        <v>492</v>
      </c>
      <c r="N1" s="49" t="s">
        <v>443</v>
      </c>
      <c r="O1" s="49" t="s">
        <v>488</v>
      </c>
      <c r="P1" s="51" t="s">
        <v>444</v>
      </c>
      <c r="Q1" s="51" t="s">
        <v>481</v>
      </c>
      <c r="R1" s="52" t="s">
        <v>482</v>
      </c>
      <c r="S1" s="50" t="s">
        <v>445</v>
      </c>
      <c r="T1" s="38" t="s">
        <v>232</v>
      </c>
      <c r="U1" s="35" t="s">
        <v>263</v>
      </c>
      <c r="V1" s="35" t="s">
        <v>64</v>
      </c>
      <c r="W1" s="35" t="s">
        <v>234</v>
      </c>
      <c r="X1" s="35" t="s">
        <v>235</v>
      </c>
      <c r="Y1" s="35" t="s">
        <v>236</v>
      </c>
      <c r="Z1" s="35" t="s">
        <v>237</v>
      </c>
      <c r="AA1" s="35" t="s">
        <v>238</v>
      </c>
      <c r="AB1" s="35" t="s">
        <v>239</v>
      </c>
      <c r="AC1" s="35" t="s">
        <v>240</v>
      </c>
      <c r="AD1" s="35" t="s">
        <v>241</v>
      </c>
      <c r="AE1" s="35" t="s">
        <v>224</v>
      </c>
      <c r="AF1" s="35" t="s">
        <v>242</v>
      </c>
      <c r="AG1" s="35" t="s">
        <v>243</v>
      </c>
      <c r="AH1" s="44"/>
      <c r="AI1" s="1" t="s">
        <v>306</v>
      </c>
      <c r="AJ1" s="1" t="s">
        <v>307</v>
      </c>
      <c r="AK1" s="1" t="s">
        <v>349</v>
      </c>
      <c r="AL1" s="1" t="s">
        <v>360</v>
      </c>
      <c r="AM1" s="1" t="s">
        <v>358</v>
      </c>
      <c r="AN1" s="1" t="s">
        <v>351</v>
      </c>
      <c r="AO1" s="1" t="s">
        <v>353</v>
      </c>
      <c r="AP1" s="1" t="s">
        <v>355</v>
      </c>
      <c r="AQ1" s="67" t="s">
        <v>639</v>
      </c>
      <c r="AR1" s="67" t="s">
        <v>640</v>
      </c>
      <c r="AS1" s="12" t="s">
        <v>0</v>
      </c>
      <c r="AT1" s="11" t="s">
        <v>1</v>
      </c>
      <c r="AU1" s="127" t="s">
        <v>5</v>
      </c>
      <c r="AV1" s="7" t="s">
        <v>6</v>
      </c>
      <c r="AW1" s="13" t="s">
        <v>2</v>
      </c>
      <c r="AX1" s="14" t="s">
        <v>3</v>
      </c>
      <c r="AY1" s="10" t="s">
        <v>4</v>
      </c>
      <c r="AZ1" s="7" t="s">
        <v>234</v>
      </c>
      <c r="BA1" s="7" t="s">
        <v>235</v>
      </c>
      <c r="BB1" s="7" t="s">
        <v>236</v>
      </c>
      <c r="BC1" s="7" t="s">
        <v>237</v>
      </c>
      <c r="BD1" s="7" t="s">
        <v>238</v>
      </c>
      <c r="BE1" s="7" t="s">
        <v>239</v>
      </c>
      <c r="BF1" s="7" t="s">
        <v>240</v>
      </c>
      <c r="BG1" s="7" t="s">
        <v>241</v>
      </c>
      <c r="BH1" s="7" t="s">
        <v>224</v>
      </c>
      <c r="BI1" s="7" t="s">
        <v>242</v>
      </c>
      <c r="BJ1" s="7" t="s">
        <v>243</v>
      </c>
      <c r="BK1" s="7" t="s">
        <v>23</v>
      </c>
      <c r="BL1" s="7" t="s">
        <v>266</v>
      </c>
      <c r="BM1" s="7" t="s">
        <v>263</v>
      </c>
      <c r="BN1" s="7" t="s">
        <v>64</v>
      </c>
      <c r="BO1" s="7" t="s">
        <v>24</v>
      </c>
      <c r="BP1" s="7" t="s">
        <v>273</v>
      </c>
      <c r="BQ1" s="16" t="s">
        <v>232</v>
      </c>
      <c r="BR1" s="7" t="s">
        <v>221</v>
      </c>
      <c r="BS1" s="7" t="s">
        <v>215</v>
      </c>
      <c r="BT1" s="7" t="s">
        <v>7</v>
      </c>
      <c r="BU1" s="7" t="s">
        <v>8</v>
      </c>
      <c r="BV1" s="7" t="s">
        <v>991</v>
      </c>
      <c r="BW1" s="122" t="s">
        <v>220</v>
      </c>
      <c r="BX1" s="3" t="s">
        <v>216</v>
      </c>
      <c r="BY1" s="3" t="s">
        <v>9</v>
      </c>
      <c r="BZ1" s="3" t="s">
        <v>10</v>
      </c>
      <c r="CA1" s="3" t="s">
        <v>11</v>
      </c>
      <c r="CB1" s="3" t="s">
        <v>12</v>
      </c>
      <c r="CC1" s="3" t="s">
        <v>13</v>
      </c>
      <c r="CD1" s="3" t="s">
        <v>14</v>
      </c>
      <c r="CE1" s="3" t="s">
        <v>15</v>
      </c>
      <c r="CF1" s="3" t="s">
        <v>16</v>
      </c>
      <c r="CG1" s="3" t="s">
        <v>17</v>
      </c>
      <c r="CH1" s="3" t="s">
        <v>18</v>
      </c>
      <c r="CI1" s="3" t="s">
        <v>19</v>
      </c>
      <c r="CJ1" s="3" t="s">
        <v>20</v>
      </c>
      <c r="CK1" s="3" t="s">
        <v>21</v>
      </c>
      <c r="CL1" s="3" t="s">
        <v>22</v>
      </c>
      <c r="CM1" s="7" t="s">
        <v>25</v>
      </c>
      <c r="CN1" s="7" t="s">
        <v>26</v>
      </c>
      <c r="CO1" s="7" t="s">
        <v>27</v>
      </c>
      <c r="CP1" s="7" t="s">
        <v>28</v>
      </c>
      <c r="CQ1" s="7" t="s">
        <v>29</v>
      </c>
      <c r="CR1" s="7" t="s">
        <v>217</v>
      </c>
      <c r="CS1" s="7" t="s">
        <v>7</v>
      </c>
      <c r="CT1" s="7" t="s">
        <v>8</v>
      </c>
      <c r="CU1" s="7" t="s">
        <v>25</v>
      </c>
      <c r="CV1" s="7" t="s">
        <v>26</v>
      </c>
      <c r="CW1" s="7" t="s">
        <v>27</v>
      </c>
      <c r="CX1" s="7" t="s">
        <v>28</v>
      </c>
      <c r="CY1" s="125" t="s">
        <v>998</v>
      </c>
      <c r="CZ1" s="7" t="s">
        <v>994</v>
      </c>
      <c r="DA1" s="3" t="s">
        <v>218</v>
      </c>
      <c r="DB1" s="3" t="s">
        <v>219</v>
      </c>
      <c r="DC1" s="3" t="s">
        <v>9</v>
      </c>
      <c r="DD1" s="3" t="s">
        <v>10</v>
      </c>
      <c r="DE1" s="3" t="s">
        <v>11</v>
      </c>
      <c r="DF1" s="3" t="s">
        <v>12</v>
      </c>
      <c r="DG1" s="3" t="s">
        <v>13</v>
      </c>
      <c r="DH1" s="3" t="s">
        <v>14</v>
      </c>
      <c r="DI1" s="3" t="s">
        <v>30</v>
      </c>
      <c r="DJ1" s="3" t="s">
        <v>16</v>
      </c>
      <c r="DK1" s="3" t="s">
        <v>17</v>
      </c>
      <c r="DL1" s="3" t="s">
        <v>18</v>
      </c>
      <c r="DM1" s="3" t="s">
        <v>19</v>
      </c>
      <c r="DN1" s="3" t="s">
        <v>20</v>
      </c>
      <c r="DO1" s="3" t="s">
        <v>21</v>
      </c>
      <c r="DP1" s="3" t="s">
        <v>22</v>
      </c>
      <c r="DQ1" s="180" t="s">
        <v>31</v>
      </c>
    </row>
    <row r="2" spans="1:121" ht="16.05" customHeight="1">
      <c r="A2" s="53" t="s">
        <v>184</v>
      </c>
      <c r="B2" s="32">
        <v>0</v>
      </c>
      <c r="C2" s="61">
        <v>1</v>
      </c>
      <c r="D2" s="54" t="s">
        <v>311</v>
      </c>
      <c r="E2" s="54" t="s">
        <v>457</v>
      </c>
      <c r="F2" s="54">
        <v>2</v>
      </c>
      <c r="G2" s="37">
        <v>0</v>
      </c>
      <c r="H2" s="54">
        <v>3</v>
      </c>
      <c r="I2" s="54">
        <v>0</v>
      </c>
      <c r="J2" s="54">
        <v>0</v>
      </c>
      <c r="K2" s="54">
        <v>1</v>
      </c>
      <c r="L2" s="54">
        <v>1</v>
      </c>
      <c r="M2" s="54">
        <v>1</v>
      </c>
      <c r="N2" s="54">
        <v>0</v>
      </c>
      <c r="O2" s="54">
        <f t="shared" ref="O2:O31" si="0">N2-H2</f>
        <v>-3</v>
      </c>
      <c r="P2" s="54">
        <v>0</v>
      </c>
      <c r="Q2" s="54">
        <v>0</v>
      </c>
      <c r="R2" s="54">
        <v>0</v>
      </c>
      <c r="S2" s="55" t="s">
        <v>453</v>
      </c>
      <c r="AH2" s="45" t="s">
        <v>184</v>
      </c>
      <c r="AI2" s="4">
        <v>2</v>
      </c>
      <c r="AJ2" s="4" t="s">
        <v>267</v>
      </c>
      <c r="AK2" s="4">
        <f>SUM(BX2:CL2)</f>
        <v>3</v>
      </c>
      <c r="AL2" s="4">
        <v>0</v>
      </c>
      <c r="AM2" s="4">
        <v>1</v>
      </c>
      <c r="AN2" s="4">
        <f>SUM(DA2:DP2)</f>
        <v>0</v>
      </c>
      <c r="AO2" s="4">
        <v>0</v>
      </c>
      <c r="AP2" s="4">
        <f>AN2-AK2</f>
        <v>-3</v>
      </c>
      <c r="AQ2" s="69" t="s">
        <v>763</v>
      </c>
      <c r="AR2" s="69">
        <v>7148295</v>
      </c>
      <c r="AS2" s="17">
        <v>57</v>
      </c>
      <c r="AT2" s="17">
        <v>1</v>
      </c>
      <c r="AU2" s="128">
        <v>43486.395833333336</v>
      </c>
      <c r="AV2" s="5">
        <v>2</v>
      </c>
      <c r="AW2" s="21" t="s">
        <v>185</v>
      </c>
      <c r="AX2" s="22">
        <v>43486.418749999997</v>
      </c>
      <c r="AY2" s="20">
        <v>43486.824999999997</v>
      </c>
      <c r="BR2" s="5">
        <v>0</v>
      </c>
      <c r="BS2" s="5">
        <v>4</v>
      </c>
      <c r="BT2" s="5">
        <v>5</v>
      </c>
      <c r="BU2" s="5">
        <v>6</v>
      </c>
      <c r="BV2" s="92">
        <f>AY2-AU2</f>
        <v>0.42916666666133096</v>
      </c>
      <c r="BW2" s="123">
        <v>0</v>
      </c>
      <c r="BX2" s="17">
        <v>0</v>
      </c>
      <c r="BY2" s="17">
        <v>0</v>
      </c>
      <c r="BZ2" s="17">
        <v>0</v>
      </c>
      <c r="CA2" s="17">
        <v>0</v>
      </c>
      <c r="CB2" s="17">
        <v>0</v>
      </c>
      <c r="CC2" s="17">
        <v>1</v>
      </c>
      <c r="CD2" s="17">
        <v>1</v>
      </c>
      <c r="CE2" s="17">
        <v>0</v>
      </c>
      <c r="CF2" s="17">
        <v>0</v>
      </c>
      <c r="CG2" s="17">
        <v>0</v>
      </c>
      <c r="CH2" s="17">
        <v>0</v>
      </c>
      <c r="CI2" s="17">
        <v>0</v>
      </c>
      <c r="CJ2" s="17">
        <v>0</v>
      </c>
      <c r="CK2" s="17">
        <v>1</v>
      </c>
      <c r="CL2" s="17">
        <v>0</v>
      </c>
      <c r="CR2" s="41"/>
      <c r="CS2" s="41"/>
      <c r="CT2" s="41"/>
      <c r="CU2" s="41"/>
      <c r="CV2" s="41"/>
      <c r="CW2" s="41"/>
      <c r="CX2" s="41"/>
      <c r="CY2" s="230">
        <f>SUM(BX2:CL2)</f>
        <v>3</v>
      </c>
      <c r="CZ2" s="41"/>
      <c r="DA2" s="39">
        <v>0</v>
      </c>
      <c r="DB2" s="39">
        <v>0</v>
      </c>
      <c r="DC2" s="39">
        <v>0</v>
      </c>
      <c r="DD2" s="39">
        <v>0</v>
      </c>
      <c r="DE2" s="39">
        <v>0</v>
      </c>
      <c r="DF2" s="39">
        <v>0</v>
      </c>
      <c r="DG2" s="39">
        <v>0</v>
      </c>
      <c r="DH2" s="39">
        <v>0</v>
      </c>
      <c r="DI2" s="39">
        <v>0</v>
      </c>
      <c r="DJ2" s="39">
        <v>0</v>
      </c>
      <c r="DK2" s="39">
        <v>0</v>
      </c>
      <c r="DL2" s="39">
        <v>0</v>
      </c>
      <c r="DM2" s="39">
        <v>0</v>
      </c>
      <c r="DN2" s="39">
        <v>0</v>
      </c>
      <c r="DO2" s="39">
        <v>0</v>
      </c>
      <c r="DP2" s="39">
        <v>0</v>
      </c>
    </row>
    <row r="3" spans="1:121" ht="16.05" customHeight="1">
      <c r="A3" s="53" t="s">
        <v>413</v>
      </c>
      <c r="B3" s="32">
        <v>0</v>
      </c>
      <c r="C3" s="61">
        <v>1</v>
      </c>
      <c r="D3" s="54" t="s">
        <v>267</v>
      </c>
      <c r="E3" s="54" t="s">
        <v>457</v>
      </c>
      <c r="F3" s="54">
        <v>2</v>
      </c>
      <c r="G3" s="37">
        <v>0</v>
      </c>
      <c r="H3" s="54">
        <f>SUM(BX3:CL3)</f>
        <v>1</v>
      </c>
      <c r="I3" s="54">
        <v>0</v>
      </c>
      <c r="J3" s="54">
        <v>0</v>
      </c>
      <c r="K3" s="54">
        <v>1</v>
      </c>
      <c r="L3" s="54">
        <v>1</v>
      </c>
      <c r="M3" s="54">
        <v>1</v>
      </c>
      <c r="N3" s="54">
        <f>SUM(DB3:DP3)</f>
        <v>1</v>
      </c>
      <c r="O3" s="54">
        <f t="shared" si="0"/>
        <v>0</v>
      </c>
      <c r="P3" s="54">
        <v>0</v>
      </c>
      <c r="Q3" s="54">
        <v>0</v>
      </c>
      <c r="R3" s="54">
        <v>0</v>
      </c>
      <c r="S3" s="55" t="s">
        <v>456</v>
      </c>
      <c r="AH3" s="44" t="s">
        <v>413</v>
      </c>
      <c r="AQ3" s="69" t="s">
        <v>841</v>
      </c>
      <c r="AR3" s="69">
        <v>4073244</v>
      </c>
      <c r="AS3" s="19">
        <v>70</v>
      </c>
      <c r="AT3" s="19">
        <v>1</v>
      </c>
      <c r="AU3" s="128">
        <v>43906</v>
      </c>
      <c r="AW3" s="21">
        <v>43909</v>
      </c>
      <c r="AY3" s="24">
        <v>43913.38958333333</v>
      </c>
      <c r="BV3" s="92">
        <f>AY3-AU3</f>
        <v>7.3895833333299379</v>
      </c>
      <c r="BW3" s="123">
        <v>0</v>
      </c>
      <c r="BX3" s="17">
        <v>0</v>
      </c>
      <c r="BY3" s="17">
        <v>0</v>
      </c>
      <c r="BZ3" s="17">
        <v>0</v>
      </c>
      <c r="CA3" s="17">
        <v>0</v>
      </c>
      <c r="CB3" s="17">
        <v>0</v>
      </c>
      <c r="CC3" s="17">
        <v>0</v>
      </c>
      <c r="CD3" s="17">
        <v>0</v>
      </c>
      <c r="CE3" s="17">
        <v>0</v>
      </c>
      <c r="CF3" s="17">
        <v>0</v>
      </c>
      <c r="CG3" s="17">
        <v>0</v>
      </c>
      <c r="CH3" s="17">
        <v>1</v>
      </c>
      <c r="CI3" s="17">
        <v>0</v>
      </c>
      <c r="CJ3" s="17">
        <v>0</v>
      </c>
      <c r="CK3" s="17">
        <v>0</v>
      </c>
      <c r="CL3" s="17">
        <v>0</v>
      </c>
      <c r="CR3" s="102"/>
      <c r="CS3" s="102"/>
      <c r="CT3" s="102"/>
      <c r="CU3" s="102"/>
      <c r="CV3" s="102"/>
      <c r="CW3" s="102"/>
      <c r="CX3" s="102"/>
      <c r="CY3" s="230">
        <f t="shared" ref="CY3:CY66" si="1">SUM(BX3:CL3)</f>
        <v>1</v>
      </c>
      <c r="CZ3" s="102"/>
      <c r="DA3" s="39">
        <v>0</v>
      </c>
      <c r="DB3" s="39">
        <v>0</v>
      </c>
      <c r="DC3" s="39">
        <v>0</v>
      </c>
      <c r="DD3" s="39">
        <v>0</v>
      </c>
      <c r="DE3" s="39">
        <v>0</v>
      </c>
      <c r="DF3" s="39">
        <v>0</v>
      </c>
      <c r="DG3" s="39">
        <v>0</v>
      </c>
      <c r="DH3" s="39">
        <v>0</v>
      </c>
      <c r="DI3" s="39">
        <v>0</v>
      </c>
      <c r="DJ3" s="39">
        <v>0</v>
      </c>
      <c r="DK3" s="39">
        <v>0</v>
      </c>
      <c r="DL3" s="39">
        <v>1</v>
      </c>
      <c r="DM3" s="39">
        <v>0</v>
      </c>
      <c r="DN3" s="39">
        <v>0</v>
      </c>
      <c r="DO3" s="39">
        <v>0</v>
      </c>
      <c r="DP3" s="39">
        <v>0</v>
      </c>
    </row>
    <row r="4" spans="1:121" ht="16.05" customHeight="1">
      <c r="A4" s="53" t="s">
        <v>204</v>
      </c>
      <c r="B4" s="32">
        <v>0</v>
      </c>
      <c r="C4" s="61">
        <v>1</v>
      </c>
      <c r="D4" s="54" t="s">
        <v>311</v>
      </c>
      <c r="E4" s="59" t="s">
        <v>457</v>
      </c>
      <c r="F4" s="56">
        <v>1</v>
      </c>
      <c r="G4" s="37">
        <v>0</v>
      </c>
      <c r="H4" s="54">
        <v>1</v>
      </c>
      <c r="I4" s="54">
        <v>0</v>
      </c>
      <c r="J4" s="54">
        <v>0</v>
      </c>
      <c r="K4" s="54">
        <v>1</v>
      </c>
      <c r="L4" s="54">
        <v>1</v>
      </c>
      <c r="M4" s="54">
        <v>1</v>
      </c>
      <c r="N4" s="54">
        <v>0</v>
      </c>
      <c r="O4" s="54">
        <f t="shared" si="0"/>
        <v>-1</v>
      </c>
      <c r="P4" s="54">
        <v>0</v>
      </c>
      <c r="Q4" s="54">
        <v>0</v>
      </c>
      <c r="R4" s="58">
        <v>0</v>
      </c>
      <c r="S4" s="55" t="s">
        <v>453</v>
      </c>
      <c r="AH4" s="45" t="s">
        <v>204</v>
      </c>
      <c r="AI4" s="4">
        <v>3</v>
      </c>
      <c r="AJ4" s="4" t="s">
        <v>267</v>
      </c>
      <c r="AK4" s="4">
        <f t="shared" ref="AK4:AK9" si="2">SUM(BX4:CL4)</f>
        <v>1</v>
      </c>
      <c r="AL4" s="4">
        <v>0</v>
      </c>
      <c r="AM4" s="4">
        <v>1</v>
      </c>
      <c r="AN4" s="4">
        <f t="shared" ref="AN4:AN9" si="3">SUM(DA4:DP4)</f>
        <v>0</v>
      </c>
      <c r="AO4" s="4">
        <v>0</v>
      </c>
      <c r="AP4" s="4">
        <f t="shared" ref="AP4:AP9" si="4">AN4-AK4</f>
        <v>-1</v>
      </c>
      <c r="AQ4" s="69" t="s">
        <v>782</v>
      </c>
      <c r="AR4" s="69">
        <v>8382715</v>
      </c>
      <c r="AS4" s="18">
        <v>57</v>
      </c>
      <c r="AT4" s="17">
        <v>1</v>
      </c>
      <c r="AU4" s="129">
        <v>42967.0625</v>
      </c>
      <c r="AV4" s="5">
        <v>1</v>
      </c>
      <c r="AW4" s="21">
        <v>42967</v>
      </c>
      <c r="AX4" s="22">
        <v>42967.184027777781</v>
      </c>
      <c r="AY4" s="20">
        <v>42969.881249999999</v>
      </c>
      <c r="BO4" s="5">
        <v>2</v>
      </c>
      <c r="BR4" s="5">
        <v>0</v>
      </c>
      <c r="BS4" s="5">
        <v>4</v>
      </c>
      <c r="BT4" s="5">
        <v>5</v>
      </c>
      <c r="BU4" s="5">
        <v>6</v>
      </c>
      <c r="BV4" s="92">
        <f>AY4-AU4</f>
        <v>2.8187499999985448</v>
      </c>
      <c r="BW4" s="123">
        <v>1</v>
      </c>
      <c r="BX4" s="17">
        <v>0</v>
      </c>
      <c r="BY4" s="17">
        <v>0</v>
      </c>
      <c r="BZ4" s="17">
        <v>0</v>
      </c>
      <c r="CA4" s="17">
        <v>0</v>
      </c>
      <c r="CB4" s="17">
        <v>0</v>
      </c>
      <c r="CC4" s="17">
        <v>0</v>
      </c>
      <c r="CD4" s="17">
        <v>0</v>
      </c>
      <c r="CE4" s="17">
        <v>1</v>
      </c>
      <c r="CF4" s="17">
        <v>0</v>
      </c>
      <c r="CG4" s="17">
        <v>0</v>
      </c>
      <c r="CH4" s="17">
        <v>0</v>
      </c>
      <c r="CI4" s="17">
        <v>0</v>
      </c>
      <c r="CJ4" s="17">
        <v>0</v>
      </c>
      <c r="CK4" s="17">
        <v>0</v>
      </c>
      <c r="CL4" s="17">
        <v>0</v>
      </c>
      <c r="CM4" s="5">
        <v>5</v>
      </c>
      <c r="CN4" s="5">
        <v>5</v>
      </c>
      <c r="CO4" s="5">
        <v>5</v>
      </c>
      <c r="CP4" s="5">
        <v>5</v>
      </c>
      <c r="CR4" s="40">
        <v>4</v>
      </c>
      <c r="CS4" s="40">
        <v>5</v>
      </c>
      <c r="CT4" s="40">
        <v>6</v>
      </c>
      <c r="CU4" s="40">
        <v>5</v>
      </c>
      <c r="CV4" s="40">
        <v>5</v>
      </c>
      <c r="CW4" s="40">
        <v>5</v>
      </c>
      <c r="CX4" s="40">
        <v>5</v>
      </c>
      <c r="CY4" s="230">
        <f t="shared" si="1"/>
        <v>1</v>
      </c>
      <c r="CZ4" s="40"/>
      <c r="DA4" s="42">
        <v>0</v>
      </c>
      <c r="DB4" s="42">
        <v>0</v>
      </c>
      <c r="DC4" s="42">
        <v>0</v>
      </c>
      <c r="DD4" s="42">
        <v>0</v>
      </c>
      <c r="DE4" s="42">
        <v>0</v>
      </c>
      <c r="DF4" s="42">
        <v>0</v>
      </c>
      <c r="DG4" s="42">
        <v>0</v>
      </c>
      <c r="DH4" s="42">
        <v>0</v>
      </c>
      <c r="DI4" s="42">
        <v>0</v>
      </c>
      <c r="DJ4" s="42">
        <v>0</v>
      </c>
      <c r="DK4" s="42">
        <v>0</v>
      </c>
      <c r="DL4" s="42">
        <v>0</v>
      </c>
      <c r="DM4" s="42">
        <v>0</v>
      </c>
      <c r="DN4" s="42">
        <v>0</v>
      </c>
      <c r="DO4" s="42">
        <v>0</v>
      </c>
      <c r="DP4" s="42">
        <v>0</v>
      </c>
    </row>
    <row r="5" spans="1:121" ht="16.05" customHeight="1">
      <c r="A5" s="53" t="s">
        <v>117</v>
      </c>
      <c r="B5" s="32">
        <v>0</v>
      </c>
      <c r="C5" s="61">
        <v>1</v>
      </c>
      <c r="D5" s="54" t="s">
        <v>312</v>
      </c>
      <c r="E5" s="54" t="s">
        <v>457</v>
      </c>
      <c r="F5" s="54">
        <v>2</v>
      </c>
      <c r="G5" s="37">
        <v>0</v>
      </c>
      <c r="H5" s="54">
        <v>1</v>
      </c>
      <c r="I5" s="54">
        <v>0</v>
      </c>
      <c r="J5" s="54">
        <v>0</v>
      </c>
      <c r="K5" s="54">
        <v>1</v>
      </c>
      <c r="L5" s="54">
        <v>1</v>
      </c>
      <c r="M5" s="54">
        <v>1</v>
      </c>
      <c r="N5" s="54">
        <v>0</v>
      </c>
      <c r="O5" s="54">
        <f t="shared" si="0"/>
        <v>-1</v>
      </c>
      <c r="P5" s="54">
        <v>0</v>
      </c>
      <c r="Q5" s="54">
        <v>0</v>
      </c>
      <c r="R5" s="54">
        <v>0</v>
      </c>
      <c r="S5" s="55" t="s">
        <v>453</v>
      </c>
      <c r="T5" s="36" t="s">
        <v>301</v>
      </c>
      <c r="AH5" s="45" t="s">
        <v>117</v>
      </c>
      <c r="AI5" s="4">
        <v>2</v>
      </c>
      <c r="AJ5" s="4" t="s">
        <v>268</v>
      </c>
      <c r="AK5" s="4">
        <f t="shared" si="2"/>
        <v>1</v>
      </c>
      <c r="AL5" s="4">
        <v>0</v>
      </c>
      <c r="AM5" s="4">
        <v>1</v>
      </c>
      <c r="AN5" s="4">
        <f t="shared" si="3"/>
        <v>0</v>
      </c>
      <c r="AO5" s="4">
        <v>0</v>
      </c>
      <c r="AP5" s="4">
        <f t="shared" si="4"/>
        <v>-1</v>
      </c>
      <c r="AQ5" s="69" t="s">
        <v>701</v>
      </c>
      <c r="AR5" s="69">
        <v>4317107</v>
      </c>
      <c r="AS5" s="18">
        <v>67</v>
      </c>
      <c r="AT5" s="19">
        <v>1</v>
      </c>
      <c r="AU5" s="129">
        <v>43050.5</v>
      </c>
      <c r="AV5" s="5">
        <v>1</v>
      </c>
      <c r="AW5" s="21">
        <v>43050</v>
      </c>
      <c r="AX5" s="22">
        <v>43050.568749999999</v>
      </c>
      <c r="AY5" s="20">
        <v>43054.88958333333</v>
      </c>
      <c r="BK5" s="5">
        <v>2</v>
      </c>
      <c r="BL5" s="5" t="s">
        <v>268</v>
      </c>
      <c r="BO5" s="5">
        <v>2</v>
      </c>
      <c r="BQ5" s="15" t="s">
        <v>301</v>
      </c>
      <c r="BR5" s="5">
        <v>0</v>
      </c>
      <c r="BS5" s="5">
        <v>4</v>
      </c>
      <c r="BT5" s="5">
        <v>5</v>
      </c>
      <c r="BU5" s="5">
        <v>6</v>
      </c>
      <c r="BV5" s="92">
        <f>AY5-AU5</f>
        <v>4.3895833333299379</v>
      </c>
      <c r="BW5" s="123">
        <v>1</v>
      </c>
      <c r="BX5" s="17">
        <v>0</v>
      </c>
      <c r="BY5" s="17">
        <v>0</v>
      </c>
      <c r="BZ5" s="17">
        <v>0</v>
      </c>
      <c r="CA5" s="17">
        <v>0</v>
      </c>
      <c r="CB5" s="17">
        <v>1</v>
      </c>
      <c r="CC5" s="17">
        <v>0</v>
      </c>
      <c r="CD5" s="17">
        <v>0</v>
      </c>
      <c r="CE5" s="17">
        <v>0</v>
      </c>
      <c r="CF5" s="17">
        <v>0</v>
      </c>
      <c r="CG5" s="17">
        <v>0</v>
      </c>
      <c r="CH5" s="17">
        <v>0</v>
      </c>
      <c r="CI5" s="17">
        <v>0</v>
      </c>
      <c r="CJ5" s="17">
        <v>0</v>
      </c>
      <c r="CK5" s="17">
        <v>0</v>
      </c>
      <c r="CL5" s="17">
        <v>0</v>
      </c>
      <c r="CR5" s="40"/>
      <c r="CS5" s="40"/>
      <c r="CT5" s="40"/>
      <c r="CU5" s="40"/>
      <c r="CV5" s="40"/>
      <c r="CW5" s="40"/>
      <c r="CX5" s="40"/>
      <c r="CY5" s="230">
        <f t="shared" si="1"/>
        <v>1</v>
      </c>
      <c r="CZ5" s="40"/>
      <c r="DA5" s="42">
        <v>0</v>
      </c>
      <c r="DB5" s="42">
        <v>0</v>
      </c>
      <c r="DC5" s="42">
        <v>0</v>
      </c>
      <c r="DD5" s="42">
        <v>0</v>
      </c>
      <c r="DE5" s="42">
        <v>0</v>
      </c>
      <c r="DF5" s="42">
        <v>0</v>
      </c>
      <c r="DG5" s="42">
        <v>0</v>
      </c>
      <c r="DH5" s="42">
        <v>0</v>
      </c>
      <c r="DI5" s="42">
        <v>0</v>
      </c>
      <c r="DJ5" s="42">
        <v>0</v>
      </c>
      <c r="DK5" s="42">
        <v>0</v>
      </c>
      <c r="DL5" s="42">
        <v>0</v>
      </c>
      <c r="DM5" s="42">
        <v>0</v>
      </c>
      <c r="DN5" s="42">
        <v>0</v>
      </c>
      <c r="DO5" s="42">
        <v>0</v>
      </c>
      <c r="DP5" s="42">
        <v>0</v>
      </c>
    </row>
    <row r="6" spans="1:121" ht="16.05" customHeight="1">
      <c r="A6" s="53" t="s">
        <v>118</v>
      </c>
      <c r="C6" s="61">
        <v>0</v>
      </c>
      <c r="D6" s="54" t="s">
        <v>311</v>
      </c>
      <c r="E6" s="56" t="s">
        <v>457</v>
      </c>
      <c r="F6" s="54">
        <v>3</v>
      </c>
      <c r="G6" s="37">
        <v>0</v>
      </c>
      <c r="H6" s="54">
        <v>0</v>
      </c>
      <c r="I6" s="54">
        <v>0</v>
      </c>
      <c r="J6" s="54">
        <v>0</v>
      </c>
      <c r="K6" s="54">
        <v>1</v>
      </c>
      <c r="L6" s="54">
        <v>1</v>
      </c>
      <c r="M6" s="54">
        <v>1</v>
      </c>
      <c r="N6" s="54">
        <v>0</v>
      </c>
      <c r="O6" s="54">
        <f t="shared" si="0"/>
        <v>0</v>
      </c>
      <c r="P6" s="54">
        <v>0</v>
      </c>
      <c r="Q6" s="54">
        <v>0</v>
      </c>
      <c r="R6" s="54">
        <v>0</v>
      </c>
      <c r="S6" s="55" t="s">
        <v>456</v>
      </c>
      <c r="T6" s="36" t="s">
        <v>302</v>
      </c>
      <c r="AH6" s="45" t="s">
        <v>118</v>
      </c>
      <c r="AI6" s="4">
        <v>3</v>
      </c>
      <c r="AJ6" s="4" t="s">
        <v>267</v>
      </c>
      <c r="AK6" s="4">
        <f t="shared" si="2"/>
        <v>0</v>
      </c>
      <c r="AL6" s="4">
        <v>0</v>
      </c>
      <c r="AM6" s="4">
        <v>1</v>
      </c>
      <c r="AN6" s="4">
        <f t="shared" si="3"/>
        <v>0</v>
      </c>
      <c r="AO6" s="4">
        <v>0</v>
      </c>
      <c r="AP6" s="4">
        <f t="shared" si="4"/>
        <v>0</v>
      </c>
      <c r="AQ6" s="69" t="s">
        <v>702</v>
      </c>
      <c r="AR6" s="69">
        <v>4319598</v>
      </c>
      <c r="AS6" s="18">
        <v>51</v>
      </c>
      <c r="AT6" s="19">
        <v>1</v>
      </c>
      <c r="AU6" s="129">
        <v>43059.784722222219</v>
      </c>
      <c r="AV6" s="5">
        <v>1</v>
      </c>
      <c r="AW6" s="21">
        <v>43059</v>
      </c>
      <c r="AX6" s="22">
        <v>43059.825694444444</v>
      </c>
      <c r="AY6" s="20">
        <v>43060.592361111114</v>
      </c>
      <c r="BK6" s="5">
        <v>3</v>
      </c>
      <c r="BO6" s="5">
        <v>2</v>
      </c>
      <c r="BQ6" s="15" t="s">
        <v>302</v>
      </c>
      <c r="BR6" s="5">
        <v>0</v>
      </c>
      <c r="BS6" s="5">
        <v>4</v>
      </c>
      <c r="BT6" s="5">
        <v>5</v>
      </c>
      <c r="BU6" s="5">
        <v>6</v>
      </c>
      <c r="BW6" s="123">
        <v>1</v>
      </c>
      <c r="BX6" s="17">
        <v>0</v>
      </c>
      <c r="BY6" s="17">
        <v>0</v>
      </c>
      <c r="BZ6" s="17">
        <v>0</v>
      </c>
      <c r="CA6" s="17">
        <v>0</v>
      </c>
      <c r="CB6" s="17">
        <v>0</v>
      </c>
      <c r="CC6" s="17">
        <v>0</v>
      </c>
      <c r="CD6" s="17">
        <v>0</v>
      </c>
      <c r="CE6" s="17">
        <v>0</v>
      </c>
      <c r="CF6" s="17">
        <v>0</v>
      </c>
      <c r="CG6" s="17">
        <v>0</v>
      </c>
      <c r="CH6" s="17">
        <v>0</v>
      </c>
      <c r="CI6" s="17">
        <v>0</v>
      </c>
      <c r="CJ6" s="17">
        <v>0</v>
      </c>
      <c r="CK6" s="17">
        <v>0</v>
      </c>
      <c r="CL6" s="17">
        <v>0</v>
      </c>
      <c r="CR6" s="40"/>
      <c r="CS6" s="40"/>
      <c r="CT6" s="40"/>
      <c r="CU6" s="40"/>
      <c r="CV6" s="40"/>
      <c r="CW6" s="40"/>
      <c r="CX6" s="40"/>
      <c r="CY6" s="230">
        <f t="shared" si="1"/>
        <v>0</v>
      </c>
      <c r="CZ6" s="40"/>
      <c r="DA6" s="42">
        <v>0</v>
      </c>
      <c r="DB6" s="42">
        <v>0</v>
      </c>
      <c r="DC6" s="42">
        <v>0</v>
      </c>
      <c r="DD6" s="42">
        <v>0</v>
      </c>
      <c r="DE6" s="42">
        <v>0</v>
      </c>
      <c r="DF6" s="42">
        <v>0</v>
      </c>
      <c r="DG6" s="42">
        <v>0</v>
      </c>
      <c r="DH6" s="42">
        <v>0</v>
      </c>
      <c r="DI6" s="42">
        <v>0</v>
      </c>
      <c r="DJ6" s="42">
        <v>0</v>
      </c>
      <c r="DK6" s="42">
        <v>0</v>
      </c>
      <c r="DL6" s="42">
        <v>0</v>
      </c>
      <c r="DM6" s="42">
        <v>0</v>
      </c>
      <c r="DN6" s="42">
        <v>0</v>
      </c>
      <c r="DO6" s="42">
        <v>0</v>
      </c>
      <c r="DP6" s="42">
        <v>0</v>
      </c>
    </row>
    <row r="7" spans="1:121" ht="16.05" customHeight="1">
      <c r="A7" s="53" t="s">
        <v>91</v>
      </c>
      <c r="B7" s="32">
        <v>0</v>
      </c>
      <c r="C7" s="61">
        <v>1</v>
      </c>
      <c r="D7" s="54" t="s">
        <v>311</v>
      </c>
      <c r="E7" s="56" t="s">
        <v>454</v>
      </c>
      <c r="F7" s="54">
        <v>2</v>
      </c>
      <c r="G7" s="37">
        <v>0</v>
      </c>
      <c r="H7" s="54">
        <v>2</v>
      </c>
      <c r="I7" s="54">
        <v>0</v>
      </c>
      <c r="J7" s="54">
        <v>0</v>
      </c>
      <c r="K7" s="54">
        <v>1</v>
      </c>
      <c r="L7" s="54">
        <v>1</v>
      </c>
      <c r="M7" s="54">
        <v>1</v>
      </c>
      <c r="N7" s="54">
        <v>1</v>
      </c>
      <c r="O7" s="54">
        <f t="shared" si="0"/>
        <v>-1</v>
      </c>
      <c r="P7" s="54">
        <v>0</v>
      </c>
      <c r="Q7" s="54">
        <v>0</v>
      </c>
      <c r="R7" s="54">
        <v>0</v>
      </c>
      <c r="S7" s="55" t="s">
        <v>456</v>
      </c>
      <c r="T7" s="36" t="s">
        <v>249</v>
      </c>
      <c r="W7" s="37">
        <v>0</v>
      </c>
      <c r="X7" s="37">
        <v>0</v>
      </c>
      <c r="Y7" s="37">
        <v>1</v>
      </c>
      <c r="Z7" s="37">
        <v>0</v>
      </c>
      <c r="AA7" s="37">
        <v>0</v>
      </c>
      <c r="AB7" s="37">
        <v>0</v>
      </c>
      <c r="AC7" s="37">
        <v>0</v>
      </c>
      <c r="AD7" s="37">
        <v>0</v>
      </c>
      <c r="AE7" s="37">
        <v>0</v>
      </c>
      <c r="AF7" s="37">
        <v>1</v>
      </c>
      <c r="AG7" s="37">
        <v>0</v>
      </c>
      <c r="AH7" s="45" t="s">
        <v>91</v>
      </c>
      <c r="AI7" s="4">
        <v>2</v>
      </c>
      <c r="AJ7" s="4" t="s">
        <v>311</v>
      </c>
      <c r="AK7" s="4">
        <f t="shared" si="2"/>
        <v>2</v>
      </c>
      <c r="AL7" s="4">
        <v>0</v>
      </c>
      <c r="AM7" s="4">
        <v>1</v>
      </c>
      <c r="AN7" s="4">
        <f t="shared" si="3"/>
        <v>1</v>
      </c>
      <c r="AO7" s="4">
        <v>0</v>
      </c>
      <c r="AP7" s="4">
        <f t="shared" si="4"/>
        <v>-1</v>
      </c>
      <c r="AQ7" s="69" t="s">
        <v>677</v>
      </c>
      <c r="AR7" s="69">
        <v>4159143</v>
      </c>
      <c r="AS7" s="17">
        <v>62</v>
      </c>
      <c r="AT7" s="17">
        <v>1</v>
      </c>
      <c r="AU7" s="128">
        <v>43508.25</v>
      </c>
      <c r="AV7" s="5">
        <v>2</v>
      </c>
      <c r="AW7" s="21">
        <v>43515</v>
      </c>
      <c r="AX7" s="22">
        <v>43514.975694444445</v>
      </c>
      <c r="AY7" s="20">
        <v>43516.747916666667</v>
      </c>
      <c r="AZ7" s="5">
        <v>0</v>
      </c>
      <c r="BA7" s="5">
        <v>0</v>
      </c>
      <c r="BB7" s="5">
        <v>1</v>
      </c>
      <c r="BC7" s="5">
        <v>0</v>
      </c>
      <c r="BD7" s="5">
        <v>0</v>
      </c>
      <c r="BE7" s="5">
        <v>0</v>
      </c>
      <c r="BF7" s="5">
        <v>0</v>
      </c>
      <c r="BG7" s="5">
        <v>0</v>
      </c>
      <c r="BH7" s="5">
        <v>0</v>
      </c>
      <c r="BI7" s="5">
        <v>1</v>
      </c>
      <c r="BJ7" s="5">
        <v>0</v>
      </c>
      <c r="BK7" s="5">
        <v>3</v>
      </c>
      <c r="BL7" s="5" t="s">
        <v>267</v>
      </c>
      <c r="BO7" s="5">
        <v>1</v>
      </c>
      <c r="BQ7" s="15" t="s">
        <v>249</v>
      </c>
      <c r="BR7" s="5">
        <v>0</v>
      </c>
      <c r="BS7" s="5">
        <v>4</v>
      </c>
      <c r="BT7" s="5">
        <v>5</v>
      </c>
      <c r="BU7" s="5">
        <v>6</v>
      </c>
      <c r="BV7" s="92">
        <f>AY7-AU7</f>
        <v>8.4979166666671517</v>
      </c>
      <c r="BW7" s="123">
        <v>1</v>
      </c>
      <c r="BX7" s="17">
        <v>0</v>
      </c>
      <c r="BY7" s="17">
        <v>0</v>
      </c>
      <c r="BZ7" s="17">
        <v>0</v>
      </c>
      <c r="CA7" s="17">
        <v>0</v>
      </c>
      <c r="CB7" s="17">
        <v>0</v>
      </c>
      <c r="CC7" s="17">
        <v>1</v>
      </c>
      <c r="CD7" s="17">
        <v>0</v>
      </c>
      <c r="CE7" s="17">
        <v>0</v>
      </c>
      <c r="CF7" s="17">
        <v>1</v>
      </c>
      <c r="CG7" s="17">
        <v>0</v>
      </c>
      <c r="CH7" s="17">
        <v>0</v>
      </c>
      <c r="CI7" s="17">
        <v>0</v>
      </c>
      <c r="CJ7" s="17">
        <v>0</v>
      </c>
      <c r="CK7" s="17">
        <v>0</v>
      </c>
      <c r="CL7" s="17">
        <v>0</v>
      </c>
      <c r="CR7" s="41"/>
      <c r="CS7" s="41"/>
      <c r="CT7" s="41"/>
      <c r="CU7" s="41"/>
      <c r="CV7" s="41"/>
      <c r="CW7" s="41"/>
      <c r="CX7" s="41"/>
      <c r="CY7" s="230">
        <f t="shared" si="1"/>
        <v>2</v>
      </c>
      <c r="CZ7" s="41"/>
      <c r="DA7" s="39">
        <v>0</v>
      </c>
      <c r="DB7" s="39">
        <v>0</v>
      </c>
      <c r="DC7" s="39">
        <v>0</v>
      </c>
      <c r="DD7" s="39">
        <v>0</v>
      </c>
      <c r="DE7" s="39">
        <v>0</v>
      </c>
      <c r="DF7" s="39">
        <v>0</v>
      </c>
      <c r="DG7" s="39">
        <v>0</v>
      </c>
      <c r="DH7" s="39">
        <v>0</v>
      </c>
      <c r="DI7" s="39">
        <v>0</v>
      </c>
      <c r="DJ7" s="39">
        <v>1</v>
      </c>
      <c r="DK7" s="39">
        <v>0</v>
      </c>
      <c r="DL7" s="39">
        <v>0</v>
      </c>
      <c r="DM7" s="39">
        <v>0</v>
      </c>
      <c r="DN7" s="39">
        <v>0</v>
      </c>
      <c r="DO7" s="39">
        <v>0</v>
      </c>
      <c r="DP7" s="39">
        <v>0</v>
      </c>
    </row>
    <row r="8" spans="1:121" ht="16.05" customHeight="1">
      <c r="A8" s="53" t="s">
        <v>147</v>
      </c>
      <c r="B8" s="32">
        <v>0</v>
      </c>
      <c r="C8" s="61">
        <v>1</v>
      </c>
      <c r="D8" s="54" t="s">
        <v>311</v>
      </c>
      <c r="E8" s="54" t="s">
        <v>457</v>
      </c>
      <c r="F8" s="54">
        <v>2</v>
      </c>
      <c r="G8" s="37">
        <v>0</v>
      </c>
      <c r="H8" s="54">
        <v>4</v>
      </c>
      <c r="I8" s="54">
        <v>0</v>
      </c>
      <c r="J8" s="54">
        <v>0</v>
      </c>
      <c r="K8" s="54">
        <v>1</v>
      </c>
      <c r="L8" s="54">
        <v>1</v>
      </c>
      <c r="M8" s="54">
        <v>0</v>
      </c>
      <c r="N8" s="54">
        <v>0</v>
      </c>
      <c r="O8" s="54">
        <f t="shared" si="0"/>
        <v>-4</v>
      </c>
      <c r="P8" s="54">
        <v>0</v>
      </c>
      <c r="Q8" s="54">
        <v>0</v>
      </c>
      <c r="R8" s="58">
        <v>0</v>
      </c>
      <c r="S8" s="55" t="s">
        <v>456</v>
      </c>
      <c r="T8" s="36" t="s">
        <v>227</v>
      </c>
      <c r="AH8" s="45" t="s">
        <v>147</v>
      </c>
      <c r="AI8" s="4">
        <v>2</v>
      </c>
      <c r="AJ8" s="4" t="s">
        <v>267</v>
      </c>
      <c r="AK8" s="4">
        <f t="shared" si="2"/>
        <v>4</v>
      </c>
      <c r="AL8" s="4">
        <v>0</v>
      </c>
      <c r="AM8" s="4">
        <v>1</v>
      </c>
      <c r="AN8" s="4">
        <f t="shared" si="3"/>
        <v>0</v>
      </c>
      <c r="AO8" s="4">
        <v>0</v>
      </c>
      <c r="AP8" s="4">
        <f t="shared" si="4"/>
        <v>-4</v>
      </c>
      <c r="AQ8" s="69" t="s">
        <v>729</v>
      </c>
      <c r="AR8" s="69">
        <v>4831384</v>
      </c>
      <c r="AS8" s="17">
        <v>56</v>
      </c>
      <c r="AT8" s="17">
        <v>1</v>
      </c>
      <c r="AU8" s="128">
        <v>43506.916666666664</v>
      </c>
      <c r="AV8" s="5">
        <v>0</v>
      </c>
      <c r="AW8" s="21">
        <v>43508</v>
      </c>
      <c r="AX8" s="22">
        <v>43507.554861111108</v>
      </c>
      <c r="AY8" s="20">
        <v>43518.845833333333</v>
      </c>
      <c r="BK8" s="5">
        <v>2</v>
      </c>
      <c r="BQ8" s="15" t="s">
        <v>227</v>
      </c>
      <c r="BR8" s="5">
        <v>0</v>
      </c>
      <c r="BS8" s="5">
        <v>4</v>
      </c>
      <c r="BT8" s="5">
        <v>5</v>
      </c>
      <c r="BU8" s="5">
        <v>6</v>
      </c>
      <c r="BV8" s="92">
        <f>AY8-AU8</f>
        <v>11.929166666668607</v>
      </c>
      <c r="BW8" s="123">
        <v>1</v>
      </c>
      <c r="BX8" s="17">
        <v>0</v>
      </c>
      <c r="BY8" s="17">
        <v>0</v>
      </c>
      <c r="BZ8" s="17">
        <v>0</v>
      </c>
      <c r="CA8" s="17">
        <v>0</v>
      </c>
      <c r="CB8" s="17">
        <v>0</v>
      </c>
      <c r="CC8" s="17">
        <v>1</v>
      </c>
      <c r="CD8" s="17">
        <v>0</v>
      </c>
      <c r="CE8" s="17">
        <v>0</v>
      </c>
      <c r="CF8" s="17">
        <v>0</v>
      </c>
      <c r="CG8" s="17">
        <v>1</v>
      </c>
      <c r="CH8" s="17">
        <v>0</v>
      </c>
      <c r="CI8" s="17">
        <v>1</v>
      </c>
      <c r="CJ8" s="17">
        <v>0</v>
      </c>
      <c r="CK8" s="17">
        <v>1</v>
      </c>
      <c r="CL8" s="17">
        <v>0</v>
      </c>
      <c r="CR8" s="41"/>
      <c r="CS8" s="41"/>
      <c r="CT8" s="41"/>
      <c r="CU8" s="41"/>
      <c r="CV8" s="41"/>
      <c r="CW8" s="41"/>
      <c r="CX8" s="41"/>
      <c r="CY8" s="230">
        <f t="shared" si="1"/>
        <v>4</v>
      </c>
      <c r="CZ8" s="41"/>
      <c r="DA8" s="39">
        <v>0</v>
      </c>
      <c r="DB8" s="39">
        <v>0</v>
      </c>
      <c r="DC8" s="39">
        <v>0</v>
      </c>
      <c r="DD8" s="39">
        <v>0</v>
      </c>
      <c r="DE8" s="39">
        <v>0</v>
      </c>
      <c r="DF8" s="39">
        <v>0</v>
      </c>
      <c r="DG8" s="39">
        <v>0</v>
      </c>
      <c r="DH8" s="39">
        <v>0</v>
      </c>
      <c r="DI8" s="39">
        <v>0</v>
      </c>
      <c r="DJ8" s="39">
        <v>0</v>
      </c>
      <c r="DK8" s="39">
        <v>0</v>
      </c>
      <c r="DL8" s="39">
        <v>0</v>
      </c>
      <c r="DM8" s="39">
        <v>0</v>
      </c>
      <c r="DN8" s="39">
        <v>0</v>
      </c>
      <c r="DO8" s="39">
        <v>0</v>
      </c>
      <c r="DP8" s="39">
        <v>0</v>
      </c>
    </row>
    <row r="9" spans="1:121" ht="16.05" customHeight="1">
      <c r="A9" s="53" t="s">
        <v>203</v>
      </c>
      <c r="B9" s="34"/>
      <c r="C9" s="61">
        <v>0</v>
      </c>
      <c r="D9" s="54" t="s">
        <v>311</v>
      </c>
      <c r="E9" s="59" t="s">
        <v>457</v>
      </c>
      <c r="F9" s="56">
        <v>1</v>
      </c>
      <c r="G9" s="37">
        <v>0</v>
      </c>
      <c r="H9" s="54">
        <v>3</v>
      </c>
      <c r="I9" s="54">
        <v>0</v>
      </c>
      <c r="J9" s="54">
        <v>0</v>
      </c>
      <c r="K9" s="54">
        <v>1</v>
      </c>
      <c r="L9" s="54">
        <v>1</v>
      </c>
      <c r="M9" s="54">
        <v>1</v>
      </c>
      <c r="N9" s="54">
        <v>0</v>
      </c>
      <c r="O9" s="54">
        <f t="shared" si="0"/>
        <v>-3</v>
      </c>
      <c r="P9" s="54">
        <v>0</v>
      </c>
      <c r="Q9" s="54">
        <v>0</v>
      </c>
      <c r="R9" s="54">
        <v>0</v>
      </c>
      <c r="S9" s="55" t="s">
        <v>453</v>
      </c>
      <c r="AH9" s="45" t="s">
        <v>203</v>
      </c>
      <c r="AI9" s="4">
        <v>3</v>
      </c>
      <c r="AJ9" s="4" t="s">
        <v>267</v>
      </c>
      <c r="AK9" s="4">
        <f t="shared" si="2"/>
        <v>3</v>
      </c>
      <c r="AL9" s="4">
        <v>0</v>
      </c>
      <c r="AM9" s="4">
        <v>1</v>
      </c>
      <c r="AN9" s="4">
        <f t="shared" si="3"/>
        <v>0</v>
      </c>
      <c r="AO9" s="4">
        <v>0</v>
      </c>
      <c r="AP9" s="4">
        <f t="shared" si="4"/>
        <v>-3</v>
      </c>
      <c r="AQ9" s="69" t="s">
        <v>781</v>
      </c>
      <c r="AR9" s="69">
        <v>7238375</v>
      </c>
      <c r="AS9" s="17">
        <v>52</v>
      </c>
      <c r="AT9" s="17">
        <v>1</v>
      </c>
      <c r="AU9" s="128">
        <v>43485.645833333336</v>
      </c>
      <c r="AV9" s="5">
        <v>2</v>
      </c>
      <c r="AW9" s="21" t="s">
        <v>185</v>
      </c>
      <c r="AX9" s="22">
        <v>43485.895138888889</v>
      </c>
      <c r="AY9" s="20">
        <v>43487.86041666667</v>
      </c>
      <c r="BR9" s="5">
        <v>0</v>
      </c>
      <c r="BS9" s="5">
        <v>4</v>
      </c>
      <c r="BT9" s="5">
        <v>5</v>
      </c>
      <c r="BU9" s="5">
        <v>6</v>
      </c>
      <c r="BW9" s="123">
        <v>2</v>
      </c>
      <c r="BX9" s="17">
        <v>0</v>
      </c>
      <c r="BY9" s="17">
        <v>0</v>
      </c>
      <c r="BZ9" s="17">
        <v>0</v>
      </c>
      <c r="CA9" s="17">
        <v>0</v>
      </c>
      <c r="CB9" s="17">
        <v>0</v>
      </c>
      <c r="CC9" s="17">
        <v>1</v>
      </c>
      <c r="CD9" s="17">
        <v>0</v>
      </c>
      <c r="CE9" s="17">
        <v>0</v>
      </c>
      <c r="CF9" s="17">
        <v>0</v>
      </c>
      <c r="CG9" s="17">
        <v>1</v>
      </c>
      <c r="CH9" s="17">
        <v>0</v>
      </c>
      <c r="CI9" s="17">
        <v>0</v>
      </c>
      <c r="CJ9" s="17">
        <v>1</v>
      </c>
      <c r="CK9" s="17">
        <v>0</v>
      </c>
      <c r="CL9" s="17">
        <v>0</v>
      </c>
      <c r="CR9" s="40">
        <v>4</v>
      </c>
      <c r="CS9" s="40">
        <v>5</v>
      </c>
      <c r="CT9" s="40">
        <v>6</v>
      </c>
      <c r="CU9" s="40"/>
      <c r="CV9" s="40"/>
      <c r="CW9" s="40"/>
      <c r="CX9" s="40"/>
      <c r="CY9" s="230">
        <f t="shared" si="1"/>
        <v>3</v>
      </c>
      <c r="CZ9" s="40"/>
      <c r="DA9" s="42">
        <v>0</v>
      </c>
      <c r="DB9" s="42">
        <v>0</v>
      </c>
      <c r="DC9" s="42">
        <v>0</v>
      </c>
      <c r="DD9" s="42">
        <v>0</v>
      </c>
      <c r="DE9" s="42">
        <v>0</v>
      </c>
      <c r="DF9" s="42">
        <v>0</v>
      </c>
      <c r="DG9" s="42">
        <v>0</v>
      </c>
      <c r="DH9" s="42">
        <v>0</v>
      </c>
      <c r="DI9" s="42">
        <v>0</v>
      </c>
      <c r="DJ9" s="42">
        <v>0</v>
      </c>
      <c r="DK9" s="42">
        <v>0</v>
      </c>
      <c r="DL9" s="42">
        <v>0</v>
      </c>
      <c r="DM9" s="42">
        <v>0</v>
      </c>
      <c r="DN9" s="42">
        <v>0</v>
      </c>
      <c r="DO9" s="42">
        <v>0</v>
      </c>
      <c r="DP9" s="42">
        <v>0</v>
      </c>
    </row>
    <row r="10" spans="1:121" ht="16.05" customHeight="1">
      <c r="A10" s="53" t="s">
        <v>402</v>
      </c>
      <c r="B10" s="32">
        <v>0</v>
      </c>
      <c r="C10" s="61">
        <v>1</v>
      </c>
      <c r="D10" s="54" t="s">
        <v>267</v>
      </c>
      <c r="E10" s="54" t="s">
        <v>454</v>
      </c>
      <c r="F10" s="54">
        <v>3</v>
      </c>
      <c r="G10" s="37">
        <v>0</v>
      </c>
      <c r="H10" s="54">
        <f>SUM(BX10:CL10)</f>
        <v>10</v>
      </c>
      <c r="I10" s="54">
        <v>0</v>
      </c>
      <c r="J10" s="54">
        <v>1</v>
      </c>
      <c r="K10" s="54">
        <v>0</v>
      </c>
      <c r="L10" s="54">
        <v>0</v>
      </c>
      <c r="M10" s="54">
        <v>0</v>
      </c>
      <c r="N10" s="54">
        <f>SUM(DB10:DP10)</f>
        <v>0</v>
      </c>
      <c r="O10" s="54">
        <f t="shared" si="0"/>
        <v>-10</v>
      </c>
      <c r="P10" s="54">
        <v>0</v>
      </c>
      <c r="Q10" s="54">
        <v>1</v>
      </c>
      <c r="R10" s="54">
        <v>0</v>
      </c>
      <c r="S10" s="55" t="s">
        <v>453</v>
      </c>
      <c r="AH10" s="44" t="s">
        <v>402</v>
      </c>
      <c r="AQ10" s="69" t="s">
        <v>830</v>
      </c>
      <c r="AR10" s="69">
        <v>4241331</v>
      </c>
      <c r="AS10" s="19">
        <v>45</v>
      </c>
      <c r="AT10" s="17">
        <v>1</v>
      </c>
      <c r="AU10" s="128">
        <v>43887.375</v>
      </c>
      <c r="AW10" s="21">
        <v>43887</v>
      </c>
      <c r="AY10" s="24">
        <v>43888.459027777775</v>
      </c>
      <c r="BV10" s="92">
        <f>AY10-AU10</f>
        <v>1.0840277777751908</v>
      </c>
      <c r="BW10" s="123">
        <v>4</v>
      </c>
      <c r="BX10" s="17">
        <v>0</v>
      </c>
      <c r="BY10" s="17">
        <v>0</v>
      </c>
      <c r="BZ10" s="17">
        <v>0</v>
      </c>
      <c r="CA10" s="17">
        <v>0</v>
      </c>
      <c r="CB10" s="17">
        <v>0</v>
      </c>
      <c r="CC10" s="17">
        <v>2</v>
      </c>
      <c r="CD10" s="17">
        <v>0</v>
      </c>
      <c r="CE10" s="17">
        <v>3</v>
      </c>
      <c r="CF10" s="17">
        <v>0</v>
      </c>
      <c r="CG10" s="17">
        <v>3</v>
      </c>
      <c r="CH10" s="17">
        <v>0</v>
      </c>
      <c r="CI10" s="17">
        <v>1</v>
      </c>
      <c r="CJ10" s="17">
        <v>0</v>
      </c>
      <c r="CK10" s="17">
        <v>1</v>
      </c>
      <c r="CL10" s="17">
        <v>0</v>
      </c>
      <c r="CR10" s="102"/>
      <c r="CS10" s="102"/>
      <c r="CT10" s="102"/>
      <c r="CU10" s="102"/>
      <c r="CV10" s="102"/>
      <c r="CW10" s="102"/>
      <c r="CX10" s="102"/>
      <c r="CY10" s="230">
        <f t="shared" si="1"/>
        <v>10</v>
      </c>
      <c r="CZ10" s="102"/>
      <c r="DA10" s="39">
        <v>0</v>
      </c>
      <c r="DB10" s="39">
        <v>0</v>
      </c>
      <c r="DC10" s="39">
        <v>0</v>
      </c>
      <c r="DD10" s="39">
        <v>0</v>
      </c>
      <c r="DE10" s="39">
        <v>0</v>
      </c>
      <c r="DF10" s="39">
        <v>0</v>
      </c>
      <c r="DG10" s="39">
        <v>0</v>
      </c>
      <c r="DH10" s="39">
        <v>0</v>
      </c>
      <c r="DI10" s="39">
        <v>0</v>
      </c>
      <c r="DJ10" s="39">
        <v>0</v>
      </c>
      <c r="DK10" s="39">
        <v>0</v>
      </c>
      <c r="DL10" s="39">
        <v>0</v>
      </c>
      <c r="DM10" s="39">
        <v>0</v>
      </c>
      <c r="DN10" s="39">
        <v>0</v>
      </c>
      <c r="DO10" s="39">
        <v>0</v>
      </c>
      <c r="DP10" s="39">
        <v>0</v>
      </c>
    </row>
    <row r="11" spans="1:121" ht="16.05" customHeight="1">
      <c r="A11" s="53" t="s">
        <v>146</v>
      </c>
      <c r="B11" s="32">
        <v>0</v>
      </c>
      <c r="C11" s="61">
        <v>1</v>
      </c>
      <c r="D11" s="54" t="s">
        <v>311</v>
      </c>
      <c r="E11" s="54" t="s">
        <v>457</v>
      </c>
      <c r="F11" s="54">
        <v>2</v>
      </c>
      <c r="G11" s="37">
        <v>0</v>
      </c>
      <c r="H11" s="54">
        <v>0</v>
      </c>
      <c r="I11" s="54">
        <v>0</v>
      </c>
      <c r="J11" s="54">
        <v>0</v>
      </c>
      <c r="K11" s="54">
        <v>1</v>
      </c>
      <c r="L11" s="54">
        <v>1</v>
      </c>
      <c r="M11" s="54">
        <v>1</v>
      </c>
      <c r="N11" s="54">
        <v>2</v>
      </c>
      <c r="O11" s="54">
        <f t="shared" si="0"/>
        <v>2</v>
      </c>
      <c r="P11" s="54">
        <v>0</v>
      </c>
      <c r="Q11" s="54">
        <v>0</v>
      </c>
      <c r="R11" s="54">
        <v>0</v>
      </c>
      <c r="S11" s="55" t="s">
        <v>456</v>
      </c>
      <c r="T11" s="36" t="s">
        <v>330</v>
      </c>
      <c r="AH11" s="45" t="s">
        <v>146</v>
      </c>
      <c r="AI11" s="4">
        <v>2</v>
      </c>
      <c r="AJ11" s="4" t="s">
        <v>267</v>
      </c>
      <c r="AK11" s="4">
        <f t="shared" ref="AK11:AK27" si="5">SUM(BX11:CL11)</f>
        <v>0</v>
      </c>
      <c r="AL11" s="4">
        <v>0</v>
      </c>
      <c r="AM11" s="4">
        <v>1</v>
      </c>
      <c r="AN11" s="4">
        <f t="shared" ref="AN11:AN27" si="6">SUM(DA11:DP11)</f>
        <v>2</v>
      </c>
      <c r="AO11" s="4">
        <v>0</v>
      </c>
      <c r="AP11" s="4">
        <f t="shared" ref="AP11:AP27" si="7">AN11-AK11</f>
        <v>2</v>
      </c>
      <c r="AQ11" s="69" t="s">
        <v>728</v>
      </c>
      <c r="AR11" s="69">
        <v>4819247</v>
      </c>
      <c r="AS11" s="18">
        <v>56</v>
      </c>
      <c r="AT11" s="19">
        <v>1</v>
      </c>
      <c r="AU11" s="129">
        <v>43160.333333333336</v>
      </c>
      <c r="AV11" s="5">
        <v>0</v>
      </c>
      <c r="AW11" s="21">
        <v>43176</v>
      </c>
      <c r="AX11" s="22">
        <v>43174.570833333331</v>
      </c>
      <c r="AY11" s="20">
        <v>43174.711111111108</v>
      </c>
      <c r="BO11" s="5">
        <v>2</v>
      </c>
      <c r="BQ11" s="15" t="s">
        <v>330</v>
      </c>
      <c r="BR11" s="5">
        <v>0</v>
      </c>
      <c r="BS11" s="5">
        <v>4</v>
      </c>
      <c r="BT11" s="5">
        <v>5</v>
      </c>
      <c r="BU11" s="5">
        <v>6</v>
      </c>
      <c r="BV11" s="92">
        <f>AY11-AU11</f>
        <v>14.37777777777228</v>
      </c>
      <c r="BW11" s="123">
        <v>0</v>
      </c>
      <c r="BX11" s="17">
        <v>0</v>
      </c>
      <c r="BY11" s="17">
        <v>0</v>
      </c>
      <c r="BZ11" s="17">
        <v>0</v>
      </c>
      <c r="CA11" s="17">
        <v>0</v>
      </c>
      <c r="CB11" s="17">
        <v>0</v>
      </c>
      <c r="CC11" s="17">
        <v>0</v>
      </c>
      <c r="CD11" s="17">
        <v>0</v>
      </c>
      <c r="CE11" s="17">
        <v>0</v>
      </c>
      <c r="CF11" s="17">
        <v>0</v>
      </c>
      <c r="CG11" s="17">
        <v>0</v>
      </c>
      <c r="CH11" s="17">
        <v>0</v>
      </c>
      <c r="CI11" s="17">
        <v>0</v>
      </c>
      <c r="CJ11" s="17">
        <v>0</v>
      </c>
      <c r="CK11" s="17">
        <v>0</v>
      </c>
      <c r="CL11" s="17">
        <v>0</v>
      </c>
      <c r="CR11" s="40"/>
      <c r="CS11" s="40"/>
      <c r="CT11" s="40"/>
      <c r="CU11" s="40"/>
      <c r="CV11" s="40"/>
      <c r="CW11" s="40"/>
      <c r="CX11" s="40"/>
      <c r="CY11" s="230">
        <f t="shared" si="1"/>
        <v>0</v>
      </c>
      <c r="CZ11" s="40"/>
      <c r="DA11" s="42">
        <v>1</v>
      </c>
      <c r="DB11" s="42">
        <v>0</v>
      </c>
      <c r="DC11" s="42">
        <v>0</v>
      </c>
      <c r="DD11" s="42">
        <v>0</v>
      </c>
      <c r="DE11" s="42">
        <v>0</v>
      </c>
      <c r="DF11" s="42">
        <v>0</v>
      </c>
      <c r="DG11" s="42">
        <v>0</v>
      </c>
      <c r="DH11" s="42">
        <v>1</v>
      </c>
      <c r="DI11" s="42">
        <v>0</v>
      </c>
      <c r="DJ11" s="42">
        <v>0</v>
      </c>
      <c r="DK11" s="42">
        <v>0</v>
      </c>
      <c r="DL11" s="42">
        <v>0</v>
      </c>
      <c r="DM11" s="42">
        <v>0</v>
      </c>
      <c r="DN11" s="42">
        <v>0</v>
      </c>
      <c r="DO11" s="42">
        <v>0</v>
      </c>
      <c r="DP11" s="42">
        <v>0</v>
      </c>
    </row>
    <row r="12" spans="1:121" ht="16.05" customHeight="1">
      <c r="A12" s="53" t="s">
        <v>76</v>
      </c>
      <c r="C12" s="61">
        <v>0</v>
      </c>
      <c r="D12" s="56" t="s">
        <v>267</v>
      </c>
      <c r="E12" s="54" t="s">
        <v>457</v>
      </c>
      <c r="F12" s="54">
        <v>2</v>
      </c>
      <c r="G12" s="37">
        <v>0</v>
      </c>
      <c r="H12" s="54">
        <v>4</v>
      </c>
      <c r="I12" s="54">
        <v>0</v>
      </c>
      <c r="J12" s="54">
        <v>0</v>
      </c>
      <c r="K12" s="54">
        <v>1</v>
      </c>
      <c r="L12" s="54">
        <v>1</v>
      </c>
      <c r="M12" s="54">
        <v>0</v>
      </c>
      <c r="N12" s="54">
        <v>6</v>
      </c>
      <c r="O12" s="54">
        <f t="shared" si="0"/>
        <v>2</v>
      </c>
      <c r="P12" s="54">
        <v>0</v>
      </c>
      <c r="Q12" s="54">
        <v>0</v>
      </c>
      <c r="R12" s="54">
        <v>0</v>
      </c>
      <c r="S12" s="55" t="s">
        <v>456</v>
      </c>
      <c r="T12" s="36" t="s">
        <v>256</v>
      </c>
      <c r="U12" s="37">
        <v>0</v>
      </c>
      <c r="V12" s="37">
        <v>0</v>
      </c>
      <c r="W12" s="37">
        <v>0</v>
      </c>
      <c r="X12" s="37">
        <v>0</v>
      </c>
      <c r="Y12" s="37">
        <v>0</v>
      </c>
      <c r="Z12" s="37">
        <v>0</v>
      </c>
      <c r="AA12" s="37">
        <v>0</v>
      </c>
      <c r="AB12" s="37">
        <v>0</v>
      </c>
      <c r="AC12" s="37">
        <v>0</v>
      </c>
      <c r="AD12" s="37">
        <v>1</v>
      </c>
      <c r="AE12" s="37">
        <v>0</v>
      </c>
      <c r="AF12" s="37">
        <v>0</v>
      </c>
      <c r="AG12" s="37">
        <v>0</v>
      </c>
      <c r="AH12" s="45" t="s">
        <v>76</v>
      </c>
      <c r="AI12" s="4">
        <v>2</v>
      </c>
      <c r="AJ12" s="4" t="s">
        <v>312</v>
      </c>
      <c r="AK12" s="4">
        <f t="shared" si="5"/>
        <v>4</v>
      </c>
      <c r="AL12" s="4">
        <v>0</v>
      </c>
      <c r="AM12" s="4">
        <v>1</v>
      </c>
      <c r="AN12" s="4">
        <f t="shared" si="6"/>
        <v>6</v>
      </c>
      <c r="AO12" s="4">
        <v>0</v>
      </c>
      <c r="AP12" s="4">
        <f t="shared" si="7"/>
        <v>2</v>
      </c>
      <c r="AQ12" s="69" t="s">
        <v>665</v>
      </c>
      <c r="AR12" s="70">
        <v>4129652</v>
      </c>
      <c r="AS12" s="18">
        <v>50</v>
      </c>
      <c r="AT12" s="19">
        <v>1</v>
      </c>
      <c r="AU12" s="129" t="s">
        <v>77</v>
      </c>
      <c r="AV12" s="5">
        <v>1</v>
      </c>
      <c r="AW12" s="21">
        <v>42983</v>
      </c>
      <c r="AX12" s="22">
        <v>42983.34652777778</v>
      </c>
      <c r="AY12" s="20">
        <v>42984.489583333336</v>
      </c>
      <c r="AZ12" s="5">
        <v>0</v>
      </c>
      <c r="BA12" s="5">
        <v>0</v>
      </c>
      <c r="BB12" s="5">
        <v>0</v>
      </c>
      <c r="BC12" s="5">
        <v>0</v>
      </c>
      <c r="BD12" s="5">
        <v>0</v>
      </c>
      <c r="BE12" s="5">
        <v>0</v>
      </c>
      <c r="BF12" s="5">
        <v>0</v>
      </c>
      <c r="BG12" s="5">
        <v>1</v>
      </c>
      <c r="BH12" s="5">
        <v>0</v>
      </c>
      <c r="BI12" s="5">
        <v>0</v>
      </c>
      <c r="BJ12" s="5">
        <v>0</v>
      </c>
      <c r="BK12" s="5">
        <v>2</v>
      </c>
      <c r="BL12" s="5" t="s">
        <v>268</v>
      </c>
      <c r="BM12" s="5">
        <v>0</v>
      </c>
      <c r="BN12" s="5">
        <v>0</v>
      </c>
      <c r="BO12" s="5">
        <v>1</v>
      </c>
      <c r="BP12" s="5">
        <v>1</v>
      </c>
      <c r="BQ12" s="15" t="s">
        <v>256</v>
      </c>
      <c r="BR12" s="5">
        <v>0</v>
      </c>
      <c r="BS12" s="5">
        <v>4</v>
      </c>
      <c r="BT12" s="5">
        <v>5</v>
      </c>
      <c r="BU12" s="5">
        <v>6</v>
      </c>
      <c r="BW12" s="123">
        <v>1</v>
      </c>
      <c r="BX12" s="17">
        <v>0</v>
      </c>
      <c r="BY12" s="17">
        <v>0</v>
      </c>
      <c r="BZ12" s="17">
        <v>0</v>
      </c>
      <c r="CA12" s="17">
        <v>0</v>
      </c>
      <c r="CB12" s="17">
        <v>0</v>
      </c>
      <c r="CC12" s="17">
        <v>0</v>
      </c>
      <c r="CD12" s="17">
        <v>2</v>
      </c>
      <c r="CE12" s="17">
        <v>0</v>
      </c>
      <c r="CF12" s="17">
        <v>0</v>
      </c>
      <c r="CG12" s="17">
        <v>0</v>
      </c>
      <c r="CH12" s="17">
        <v>1</v>
      </c>
      <c r="CI12" s="17">
        <v>1</v>
      </c>
      <c r="CJ12" s="17">
        <v>0</v>
      </c>
      <c r="CK12" s="17">
        <v>0</v>
      </c>
      <c r="CL12" s="17">
        <v>0</v>
      </c>
      <c r="CM12" s="5">
        <v>5</v>
      </c>
      <c r="CN12" s="5">
        <v>5</v>
      </c>
      <c r="CO12" s="5">
        <v>4</v>
      </c>
      <c r="CP12" s="5">
        <v>4</v>
      </c>
      <c r="CR12" s="40">
        <v>4</v>
      </c>
      <c r="CS12" s="40">
        <v>5</v>
      </c>
      <c r="CT12" s="40">
        <v>6</v>
      </c>
      <c r="CU12" s="40">
        <v>4</v>
      </c>
      <c r="CV12" s="40">
        <v>5</v>
      </c>
      <c r="CW12" s="40">
        <v>5</v>
      </c>
      <c r="CX12" s="40">
        <v>5</v>
      </c>
      <c r="CY12" s="230">
        <f t="shared" si="1"/>
        <v>4</v>
      </c>
      <c r="CZ12" s="40"/>
      <c r="DA12" s="42">
        <v>1</v>
      </c>
      <c r="DB12" s="42">
        <v>0</v>
      </c>
      <c r="DC12" s="42">
        <v>0</v>
      </c>
      <c r="DD12" s="42">
        <v>0</v>
      </c>
      <c r="DE12" s="42">
        <v>0</v>
      </c>
      <c r="DF12" s="42">
        <v>0</v>
      </c>
      <c r="DG12" s="42">
        <v>0</v>
      </c>
      <c r="DH12" s="42">
        <v>1</v>
      </c>
      <c r="DI12" s="42">
        <v>0</v>
      </c>
      <c r="DJ12" s="42">
        <v>1</v>
      </c>
      <c r="DK12" s="42">
        <v>0</v>
      </c>
      <c r="DL12" s="42">
        <v>2</v>
      </c>
      <c r="DM12" s="42">
        <v>1</v>
      </c>
      <c r="DN12" s="42">
        <v>0</v>
      </c>
      <c r="DO12" s="42">
        <v>0</v>
      </c>
      <c r="DP12" s="42">
        <v>0</v>
      </c>
    </row>
    <row r="13" spans="1:121" ht="16.05" customHeight="1">
      <c r="A13" s="53" t="s">
        <v>89</v>
      </c>
      <c r="B13" s="32">
        <v>0</v>
      </c>
      <c r="C13" s="61">
        <v>1</v>
      </c>
      <c r="D13" s="54" t="s">
        <v>311</v>
      </c>
      <c r="E13" s="54" t="s">
        <v>457</v>
      </c>
      <c r="F13" s="54">
        <v>2</v>
      </c>
      <c r="G13" s="37">
        <v>0</v>
      </c>
      <c r="H13" s="54">
        <v>2</v>
      </c>
      <c r="I13" s="54">
        <v>0</v>
      </c>
      <c r="J13" s="54">
        <v>0</v>
      </c>
      <c r="K13" s="54">
        <v>1</v>
      </c>
      <c r="L13" s="54">
        <v>1</v>
      </c>
      <c r="M13" s="54">
        <v>1</v>
      </c>
      <c r="N13" s="54">
        <v>3</v>
      </c>
      <c r="O13" s="54">
        <f t="shared" si="0"/>
        <v>1</v>
      </c>
      <c r="P13" s="54">
        <v>0</v>
      </c>
      <c r="Q13" s="54">
        <v>0</v>
      </c>
      <c r="R13" s="54">
        <v>0</v>
      </c>
      <c r="S13" s="55" t="s">
        <v>456</v>
      </c>
      <c r="T13" s="36" t="s">
        <v>284</v>
      </c>
      <c r="W13" s="37">
        <v>1</v>
      </c>
      <c r="X13" s="37">
        <v>1</v>
      </c>
      <c r="Y13" s="37">
        <v>0</v>
      </c>
      <c r="Z13" s="37">
        <v>0</v>
      </c>
      <c r="AA13" s="37">
        <v>0</v>
      </c>
      <c r="AB13" s="37">
        <v>0</v>
      </c>
      <c r="AC13" s="37">
        <v>0</v>
      </c>
      <c r="AD13" s="37">
        <v>1</v>
      </c>
      <c r="AE13" s="37">
        <v>0</v>
      </c>
      <c r="AF13" s="37">
        <v>0</v>
      </c>
      <c r="AG13" s="37">
        <v>0</v>
      </c>
      <c r="AH13" s="45" t="s">
        <v>89</v>
      </c>
      <c r="AI13" s="4">
        <v>2</v>
      </c>
      <c r="AJ13" s="4" t="s">
        <v>311</v>
      </c>
      <c r="AK13" s="4">
        <f t="shared" si="5"/>
        <v>2</v>
      </c>
      <c r="AL13" s="4">
        <v>0</v>
      </c>
      <c r="AM13" s="4">
        <v>1</v>
      </c>
      <c r="AN13" s="4">
        <f t="shared" si="6"/>
        <v>3</v>
      </c>
      <c r="AO13" s="4">
        <v>0</v>
      </c>
      <c r="AP13" s="4">
        <f t="shared" si="7"/>
        <v>1</v>
      </c>
      <c r="AQ13" s="69" t="s">
        <v>676</v>
      </c>
      <c r="AR13" s="70">
        <v>4157965</v>
      </c>
      <c r="AS13" s="18">
        <v>74</v>
      </c>
      <c r="AT13" s="19">
        <v>1</v>
      </c>
      <c r="AU13" s="129">
        <v>42997.125</v>
      </c>
      <c r="AV13" s="5">
        <v>2</v>
      </c>
      <c r="AW13" s="21">
        <v>42997</v>
      </c>
      <c r="AX13" s="22">
        <v>42997.408333333333</v>
      </c>
      <c r="AY13" s="20">
        <v>42999.450694444444</v>
      </c>
      <c r="AZ13" s="5">
        <v>1</v>
      </c>
      <c r="BA13" s="5">
        <v>1</v>
      </c>
      <c r="BB13" s="5">
        <v>0</v>
      </c>
      <c r="BC13" s="5">
        <v>0</v>
      </c>
      <c r="BD13" s="5">
        <v>0</v>
      </c>
      <c r="BE13" s="5">
        <v>0</v>
      </c>
      <c r="BF13" s="5">
        <v>0</v>
      </c>
      <c r="BG13" s="5">
        <v>1</v>
      </c>
      <c r="BH13" s="5">
        <v>0</v>
      </c>
      <c r="BI13" s="5">
        <v>0</v>
      </c>
      <c r="BJ13" s="5">
        <v>0</v>
      </c>
      <c r="BL13" s="5" t="s">
        <v>267</v>
      </c>
      <c r="BO13" s="5">
        <v>1</v>
      </c>
      <c r="BQ13" s="15" t="s">
        <v>284</v>
      </c>
      <c r="BR13" s="5">
        <v>0</v>
      </c>
      <c r="BS13" s="5">
        <v>4</v>
      </c>
      <c r="BT13" s="5">
        <v>5</v>
      </c>
      <c r="BU13" s="5">
        <v>6</v>
      </c>
      <c r="BV13" s="92">
        <f>AY13-AU13</f>
        <v>2.3256944444437977</v>
      </c>
      <c r="BW13" s="123">
        <v>1</v>
      </c>
      <c r="BX13" s="17">
        <v>0</v>
      </c>
      <c r="BY13" s="17">
        <v>0</v>
      </c>
      <c r="BZ13" s="17">
        <v>0</v>
      </c>
      <c r="CA13" s="17">
        <v>0</v>
      </c>
      <c r="CB13" s="17">
        <v>0</v>
      </c>
      <c r="CC13" s="17">
        <v>0</v>
      </c>
      <c r="CD13" s="17">
        <v>1</v>
      </c>
      <c r="CE13" s="17">
        <v>0</v>
      </c>
      <c r="CF13" s="17">
        <v>1</v>
      </c>
      <c r="CG13" s="17">
        <v>0</v>
      </c>
      <c r="CH13" s="17">
        <v>0</v>
      </c>
      <c r="CI13" s="17">
        <v>0</v>
      </c>
      <c r="CJ13" s="17">
        <v>0</v>
      </c>
      <c r="CK13" s="17">
        <v>0</v>
      </c>
      <c r="CL13" s="17">
        <v>0</v>
      </c>
      <c r="CM13" s="5">
        <v>4</v>
      </c>
      <c r="CN13" s="5">
        <v>4</v>
      </c>
      <c r="CO13" s="5">
        <v>5</v>
      </c>
      <c r="CP13" s="5">
        <v>5</v>
      </c>
      <c r="CR13" s="40">
        <v>4</v>
      </c>
      <c r="CS13" s="40">
        <v>5</v>
      </c>
      <c r="CT13" s="40">
        <v>6</v>
      </c>
      <c r="CU13" s="40">
        <v>4</v>
      </c>
      <c r="CV13" s="40">
        <v>4</v>
      </c>
      <c r="CW13" s="40">
        <v>5</v>
      </c>
      <c r="CX13" s="40">
        <v>5</v>
      </c>
      <c r="CY13" s="230">
        <f t="shared" si="1"/>
        <v>2</v>
      </c>
      <c r="CZ13" s="40"/>
      <c r="DA13" s="42">
        <v>1</v>
      </c>
      <c r="DB13" s="42">
        <v>0</v>
      </c>
      <c r="DC13" s="42">
        <v>0</v>
      </c>
      <c r="DD13" s="42">
        <v>0</v>
      </c>
      <c r="DE13" s="42">
        <v>0</v>
      </c>
      <c r="DF13" s="42">
        <v>0</v>
      </c>
      <c r="DG13" s="42">
        <v>0</v>
      </c>
      <c r="DH13" s="42">
        <v>1</v>
      </c>
      <c r="DI13" s="42">
        <v>0</v>
      </c>
      <c r="DJ13" s="42">
        <v>1</v>
      </c>
      <c r="DK13" s="42">
        <v>0</v>
      </c>
      <c r="DL13" s="42">
        <v>0</v>
      </c>
      <c r="DM13" s="42">
        <v>0</v>
      </c>
      <c r="DN13" s="42">
        <v>0</v>
      </c>
      <c r="DO13" s="42">
        <v>0</v>
      </c>
      <c r="DP13" s="42">
        <v>0</v>
      </c>
    </row>
    <row r="14" spans="1:121" ht="16.05" customHeight="1">
      <c r="A14" s="53" t="s">
        <v>142</v>
      </c>
      <c r="B14" s="32">
        <v>0</v>
      </c>
      <c r="C14" s="61">
        <v>1</v>
      </c>
      <c r="D14" s="54" t="s">
        <v>312</v>
      </c>
      <c r="E14" s="54" t="s">
        <v>454</v>
      </c>
      <c r="F14" s="54">
        <v>3</v>
      </c>
      <c r="G14" s="37">
        <v>0</v>
      </c>
      <c r="H14" s="54">
        <v>1</v>
      </c>
      <c r="I14" s="54">
        <v>0</v>
      </c>
      <c r="J14" s="54">
        <v>0</v>
      </c>
      <c r="K14" s="54">
        <v>1</v>
      </c>
      <c r="L14" s="54">
        <v>1</v>
      </c>
      <c r="M14" s="54">
        <v>1</v>
      </c>
      <c r="N14" s="54">
        <v>2</v>
      </c>
      <c r="O14" s="54">
        <f t="shared" si="0"/>
        <v>1</v>
      </c>
      <c r="P14" s="54">
        <v>0</v>
      </c>
      <c r="Q14" s="54">
        <v>0</v>
      </c>
      <c r="R14" s="54">
        <v>0</v>
      </c>
      <c r="S14" s="55" t="s">
        <v>453</v>
      </c>
      <c r="T14" s="36" t="s">
        <v>328</v>
      </c>
      <c r="AH14" s="45" t="s">
        <v>142</v>
      </c>
      <c r="AI14" s="4">
        <v>3</v>
      </c>
      <c r="AJ14" s="4" t="s">
        <v>268</v>
      </c>
      <c r="AK14" s="4">
        <f t="shared" si="5"/>
        <v>1</v>
      </c>
      <c r="AL14" s="4">
        <v>0</v>
      </c>
      <c r="AM14" s="4">
        <v>1</v>
      </c>
      <c r="AN14" s="4">
        <f t="shared" si="6"/>
        <v>2</v>
      </c>
      <c r="AO14" s="4">
        <v>0</v>
      </c>
      <c r="AP14" s="4">
        <f t="shared" si="7"/>
        <v>1</v>
      </c>
      <c r="AQ14" s="69" t="s">
        <v>724</v>
      </c>
      <c r="AR14" s="70">
        <v>4611000</v>
      </c>
      <c r="AS14" s="18">
        <v>73</v>
      </c>
      <c r="AT14" s="19">
        <v>1</v>
      </c>
      <c r="AU14" s="129">
        <v>42999.4375</v>
      </c>
      <c r="AV14" s="5">
        <v>0</v>
      </c>
      <c r="AW14" s="21">
        <v>43000</v>
      </c>
      <c r="AX14" s="22">
        <v>42999.484722222223</v>
      </c>
      <c r="AY14" s="20">
        <v>43000.556944444441</v>
      </c>
      <c r="BO14" s="5">
        <v>4</v>
      </c>
      <c r="BQ14" s="15" t="s">
        <v>328</v>
      </c>
      <c r="BR14" s="5">
        <v>0</v>
      </c>
      <c r="BS14" s="5">
        <v>4</v>
      </c>
      <c r="BT14" s="5">
        <v>5</v>
      </c>
      <c r="BU14" s="5">
        <v>6</v>
      </c>
      <c r="BV14" s="92">
        <f>AY14-AU14</f>
        <v>1.1194444444408873</v>
      </c>
      <c r="BW14" s="123">
        <v>1</v>
      </c>
      <c r="BX14" s="17">
        <v>0</v>
      </c>
      <c r="BY14" s="17">
        <v>0</v>
      </c>
      <c r="BZ14" s="17">
        <v>0</v>
      </c>
      <c r="CA14" s="17">
        <v>0</v>
      </c>
      <c r="CB14" s="17">
        <v>0</v>
      </c>
      <c r="CC14" s="17">
        <v>0</v>
      </c>
      <c r="CD14" s="17">
        <v>0</v>
      </c>
      <c r="CE14" s="17">
        <v>0</v>
      </c>
      <c r="CF14" s="17">
        <v>0</v>
      </c>
      <c r="CG14" s="17">
        <v>0</v>
      </c>
      <c r="CH14" s="17">
        <v>1</v>
      </c>
      <c r="CI14" s="17">
        <v>0</v>
      </c>
      <c r="CJ14" s="17">
        <v>0</v>
      </c>
      <c r="CK14" s="17">
        <v>0</v>
      </c>
      <c r="CL14" s="17">
        <v>0</v>
      </c>
      <c r="CM14" s="5">
        <v>5</v>
      </c>
      <c r="CN14" s="5">
        <v>5</v>
      </c>
      <c r="CO14" s="5">
        <v>5</v>
      </c>
      <c r="CP14" s="5">
        <v>5</v>
      </c>
      <c r="CR14" s="40">
        <v>4</v>
      </c>
      <c r="CS14" s="40">
        <v>5</v>
      </c>
      <c r="CT14" s="40">
        <v>6</v>
      </c>
      <c r="CU14" s="40">
        <v>5</v>
      </c>
      <c r="CV14" s="40">
        <v>5</v>
      </c>
      <c r="CW14" s="40">
        <v>5</v>
      </c>
      <c r="CX14" s="40">
        <v>5</v>
      </c>
      <c r="CY14" s="230">
        <f t="shared" si="1"/>
        <v>1</v>
      </c>
      <c r="CZ14" s="40"/>
      <c r="DA14" s="42">
        <v>1</v>
      </c>
      <c r="DB14" s="42">
        <v>0</v>
      </c>
      <c r="DC14" s="42">
        <v>0</v>
      </c>
      <c r="DD14" s="42">
        <v>0</v>
      </c>
      <c r="DE14" s="42">
        <v>0</v>
      </c>
      <c r="DF14" s="42">
        <v>0</v>
      </c>
      <c r="DG14" s="42">
        <v>0</v>
      </c>
      <c r="DH14" s="42">
        <v>0</v>
      </c>
      <c r="DI14" s="42">
        <v>0</v>
      </c>
      <c r="DJ14" s="42">
        <v>0</v>
      </c>
      <c r="DK14" s="42">
        <v>0</v>
      </c>
      <c r="DL14" s="42">
        <v>1</v>
      </c>
      <c r="DM14" s="42">
        <v>0</v>
      </c>
      <c r="DN14" s="42">
        <v>0</v>
      </c>
      <c r="DO14" s="42">
        <v>0</v>
      </c>
      <c r="DP14" s="42">
        <v>0</v>
      </c>
    </row>
    <row r="15" spans="1:121" ht="16.05" customHeight="1">
      <c r="A15" s="53" t="s">
        <v>207</v>
      </c>
      <c r="B15" s="32">
        <v>0</v>
      </c>
      <c r="C15" s="61">
        <v>1</v>
      </c>
      <c r="D15" s="54" t="s">
        <v>311</v>
      </c>
      <c r="E15" s="54" t="s">
        <v>457</v>
      </c>
      <c r="F15" s="54">
        <v>2</v>
      </c>
      <c r="G15" s="37">
        <v>0</v>
      </c>
      <c r="H15" s="54">
        <v>3</v>
      </c>
      <c r="I15" s="54">
        <v>0</v>
      </c>
      <c r="J15" s="54">
        <v>0</v>
      </c>
      <c r="K15" s="54">
        <v>1</v>
      </c>
      <c r="L15" s="54">
        <v>1</v>
      </c>
      <c r="M15" s="54">
        <v>1</v>
      </c>
      <c r="N15" s="54">
        <v>4</v>
      </c>
      <c r="O15" s="54">
        <f t="shared" si="0"/>
        <v>1</v>
      </c>
      <c r="P15" s="54">
        <v>0</v>
      </c>
      <c r="Q15" s="54">
        <v>0</v>
      </c>
      <c r="R15" s="54">
        <v>0</v>
      </c>
      <c r="S15" s="55" t="s">
        <v>453</v>
      </c>
      <c r="AH15" s="45" t="s">
        <v>207</v>
      </c>
      <c r="AI15" s="4">
        <v>2</v>
      </c>
      <c r="AJ15" s="4" t="s">
        <v>267</v>
      </c>
      <c r="AK15" s="4">
        <f t="shared" si="5"/>
        <v>3</v>
      </c>
      <c r="AL15" s="4">
        <v>0</v>
      </c>
      <c r="AM15" s="4">
        <v>1</v>
      </c>
      <c r="AN15" s="4">
        <f t="shared" si="6"/>
        <v>4</v>
      </c>
      <c r="AO15" s="4">
        <v>0</v>
      </c>
      <c r="AP15" s="4">
        <f t="shared" si="7"/>
        <v>1</v>
      </c>
      <c r="AQ15" s="69" t="s">
        <v>784</v>
      </c>
      <c r="AR15" s="69">
        <v>8952313</v>
      </c>
      <c r="AS15" s="18">
        <v>65</v>
      </c>
      <c r="AT15" s="19">
        <v>0</v>
      </c>
      <c r="AU15" s="129">
        <v>43018</v>
      </c>
      <c r="AV15" s="5">
        <v>0</v>
      </c>
      <c r="AW15" s="21">
        <v>43024</v>
      </c>
      <c r="AX15" s="22">
        <v>43023.68472222222</v>
      </c>
      <c r="AY15" s="20">
        <v>43025.8</v>
      </c>
      <c r="BO15" s="5">
        <v>1</v>
      </c>
      <c r="BR15" s="5">
        <v>0</v>
      </c>
      <c r="BS15" s="5">
        <v>4</v>
      </c>
      <c r="BT15" s="5">
        <v>5</v>
      </c>
      <c r="BU15" s="5">
        <v>6</v>
      </c>
      <c r="BV15" s="92">
        <f>AY15-AU15</f>
        <v>7.8000000000029104</v>
      </c>
      <c r="BW15" s="123">
        <v>1</v>
      </c>
      <c r="BX15" s="17">
        <v>0</v>
      </c>
      <c r="BY15" s="17">
        <v>0</v>
      </c>
      <c r="BZ15" s="17">
        <v>0</v>
      </c>
      <c r="CA15" s="17">
        <v>0</v>
      </c>
      <c r="CB15" s="17">
        <v>0</v>
      </c>
      <c r="CC15" s="17">
        <v>1</v>
      </c>
      <c r="CD15" s="17">
        <v>1</v>
      </c>
      <c r="CE15" s="17">
        <v>1</v>
      </c>
      <c r="CF15" s="17">
        <v>0</v>
      </c>
      <c r="CG15" s="17">
        <v>0</v>
      </c>
      <c r="CH15" s="17">
        <v>0</v>
      </c>
      <c r="CI15" s="17">
        <v>0</v>
      </c>
      <c r="CJ15" s="17">
        <v>0</v>
      </c>
      <c r="CK15" s="17">
        <v>0</v>
      </c>
      <c r="CL15" s="17">
        <v>0</v>
      </c>
      <c r="CR15" s="40">
        <v>4</v>
      </c>
      <c r="CS15" s="40">
        <v>5</v>
      </c>
      <c r="CT15" s="40">
        <v>6</v>
      </c>
      <c r="CU15" s="40"/>
      <c r="CV15" s="40"/>
      <c r="CW15" s="40"/>
      <c r="CX15" s="40"/>
      <c r="CY15" s="230">
        <f t="shared" si="1"/>
        <v>3</v>
      </c>
      <c r="CZ15" s="40"/>
      <c r="DA15" s="42">
        <v>1</v>
      </c>
      <c r="DB15" s="42">
        <v>0</v>
      </c>
      <c r="DC15" s="42">
        <v>0</v>
      </c>
      <c r="DD15" s="42">
        <v>0</v>
      </c>
      <c r="DE15" s="42">
        <v>0</v>
      </c>
      <c r="DF15" s="42">
        <v>0</v>
      </c>
      <c r="DG15" s="42">
        <v>1</v>
      </c>
      <c r="DH15" s="42">
        <v>1</v>
      </c>
      <c r="DI15" s="42">
        <v>0</v>
      </c>
      <c r="DJ15" s="42">
        <v>1</v>
      </c>
      <c r="DK15" s="42">
        <v>0</v>
      </c>
      <c r="DL15" s="42">
        <v>0</v>
      </c>
      <c r="DM15" s="42">
        <v>0</v>
      </c>
      <c r="DN15" s="42">
        <v>0</v>
      </c>
      <c r="DO15" s="42">
        <v>0</v>
      </c>
      <c r="DP15" s="42">
        <v>0</v>
      </c>
    </row>
    <row r="16" spans="1:121" ht="16.05" customHeight="1">
      <c r="A16" s="53" t="s">
        <v>55</v>
      </c>
      <c r="C16" s="61">
        <v>0</v>
      </c>
      <c r="D16" s="54" t="s">
        <v>311</v>
      </c>
      <c r="E16" s="54" t="s">
        <v>457</v>
      </c>
      <c r="F16" s="54">
        <v>1</v>
      </c>
      <c r="G16" s="37">
        <v>1</v>
      </c>
      <c r="H16" s="54">
        <v>4</v>
      </c>
      <c r="I16" s="54">
        <v>0</v>
      </c>
      <c r="J16" s="54">
        <v>0</v>
      </c>
      <c r="K16" s="54">
        <v>1</v>
      </c>
      <c r="L16" s="54">
        <v>1</v>
      </c>
      <c r="M16" s="54">
        <v>0</v>
      </c>
      <c r="N16" s="54">
        <v>4</v>
      </c>
      <c r="O16" s="54">
        <f t="shared" si="0"/>
        <v>0</v>
      </c>
      <c r="P16" s="54">
        <v>0</v>
      </c>
      <c r="Q16" s="54">
        <v>0</v>
      </c>
      <c r="R16" s="58">
        <v>0</v>
      </c>
      <c r="S16" s="55" t="s">
        <v>456</v>
      </c>
      <c r="T16" s="36" t="s">
        <v>254</v>
      </c>
      <c r="U16" s="37">
        <v>0</v>
      </c>
      <c r="V16" s="37">
        <v>0</v>
      </c>
      <c r="W16" s="37">
        <v>0</v>
      </c>
      <c r="X16" s="37">
        <v>0</v>
      </c>
      <c r="Y16" s="37">
        <v>1</v>
      </c>
      <c r="Z16" s="37">
        <v>0</v>
      </c>
      <c r="AA16" s="37">
        <v>0</v>
      </c>
      <c r="AB16" s="37">
        <v>0</v>
      </c>
      <c r="AC16" s="37">
        <v>1</v>
      </c>
      <c r="AD16" s="37">
        <v>1</v>
      </c>
      <c r="AE16" s="37">
        <v>0</v>
      </c>
      <c r="AF16" s="37">
        <v>0</v>
      </c>
      <c r="AG16" s="37">
        <v>1</v>
      </c>
      <c r="AH16" s="45" t="s">
        <v>55</v>
      </c>
      <c r="AI16" s="4">
        <v>1</v>
      </c>
      <c r="AJ16" s="4" t="s">
        <v>311</v>
      </c>
      <c r="AK16" s="4">
        <f t="shared" si="5"/>
        <v>4</v>
      </c>
      <c r="AL16" s="4">
        <v>0</v>
      </c>
      <c r="AM16" s="4">
        <v>1</v>
      </c>
      <c r="AN16" s="4">
        <f t="shared" si="6"/>
        <v>4</v>
      </c>
      <c r="AO16" s="4">
        <v>0</v>
      </c>
      <c r="AP16" s="4">
        <f t="shared" si="7"/>
        <v>0</v>
      </c>
      <c r="AQ16" s="69" t="s">
        <v>647</v>
      </c>
      <c r="AR16" s="69">
        <v>2240050</v>
      </c>
      <c r="AS16" s="18">
        <v>61</v>
      </c>
      <c r="AT16" s="19">
        <v>1</v>
      </c>
      <c r="AU16" s="129">
        <v>43042.569444444445</v>
      </c>
      <c r="AV16" s="5">
        <v>1</v>
      </c>
      <c r="AW16" s="21">
        <v>43043</v>
      </c>
      <c r="AX16" s="22">
        <v>43042.592361111114</v>
      </c>
      <c r="AY16" s="20">
        <v>43046.814583333333</v>
      </c>
      <c r="AZ16" s="5">
        <v>0</v>
      </c>
      <c r="BA16" s="5">
        <v>0</v>
      </c>
      <c r="BB16" s="5">
        <v>1</v>
      </c>
      <c r="BC16" s="5">
        <v>0</v>
      </c>
      <c r="BD16" s="5">
        <v>0</v>
      </c>
      <c r="BE16" s="5">
        <v>0</v>
      </c>
      <c r="BF16" s="5">
        <v>1</v>
      </c>
      <c r="BG16" s="5">
        <v>1</v>
      </c>
      <c r="BH16" s="5">
        <v>0</v>
      </c>
      <c r="BI16" s="5">
        <v>0</v>
      </c>
      <c r="BJ16" s="5">
        <v>1</v>
      </c>
      <c r="BK16" s="5">
        <v>1</v>
      </c>
      <c r="BL16" s="5" t="s">
        <v>267</v>
      </c>
      <c r="BM16" s="5">
        <v>0</v>
      </c>
      <c r="BN16" s="5">
        <v>0</v>
      </c>
      <c r="BO16" s="5">
        <v>1</v>
      </c>
      <c r="BP16" s="5">
        <v>1</v>
      </c>
      <c r="BQ16" s="15" t="s">
        <v>254</v>
      </c>
      <c r="BR16" s="5">
        <v>1</v>
      </c>
      <c r="BS16" s="5">
        <v>4</v>
      </c>
      <c r="BT16" s="5">
        <v>5</v>
      </c>
      <c r="BU16" s="5">
        <v>6</v>
      </c>
      <c r="BW16" s="123">
        <v>1</v>
      </c>
      <c r="BX16" s="17">
        <v>0</v>
      </c>
      <c r="BY16" s="17">
        <v>0</v>
      </c>
      <c r="BZ16" s="17">
        <v>0</v>
      </c>
      <c r="CA16" s="17">
        <v>1</v>
      </c>
      <c r="CB16" s="17">
        <v>1</v>
      </c>
      <c r="CC16" s="17">
        <v>1</v>
      </c>
      <c r="CD16" s="17">
        <v>0</v>
      </c>
      <c r="CE16" s="17">
        <v>0</v>
      </c>
      <c r="CF16" s="17">
        <v>0</v>
      </c>
      <c r="CG16" s="17">
        <v>0</v>
      </c>
      <c r="CH16" s="17">
        <v>0</v>
      </c>
      <c r="CI16" s="17">
        <v>0</v>
      </c>
      <c r="CJ16" s="17">
        <v>0</v>
      </c>
      <c r="CK16" s="17">
        <v>1</v>
      </c>
      <c r="CL16" s="17">
        <v>0</v>
      </c>
      <c r="CR16" s="40"/>
      <c r="CS16" s="40"/>
      <c r="CT16" s="40"/>
      <c r="CU16" s="40"/>
      <c r="CV16" s="40"/>
      <c r="CW16" s="40"/>
      <c r="CX16" s="40"/>
      <c r="CY16" s="230">
        <f t="shared" si="1"/>
        <v>4</v>
      </c>
      <c r="CZ16" s="40"/>
      <c r="DA16" s="42">
        <v>1</v>
      </c>
      <c r="DB16" s="42">
        <v>0</v>
      </c>
      <c r="DC16" s="42">
        <v>0</v>
      </c>
      <c r="DD16" s="42">
        <v>0</v>
      </c>
      <c r="DE16" s="42">
        <v>1</v>
      </c>
      <c r="DF16" s="42">
        <v>0</v>
      </c>
      <c r="DG16" s="42">
        <v>1</v>
      </c>
      <c r="DH16" s="42">
        <v>0</v>
      </c>
      <c r="DI16" s="42">
        <v>0</v>
      </c>
      <c r="DJ16" s="42">
        <v>0</v>
      </c>
      <c r="DK16" s="42">
        <v>0</v>
      </c>
      <c r="DL16" s="42">
        <v>0</v>
      </c>
      <c r="DM16" s="42">
        <v>0</v>
      </c>
      <c r="DN16" s="42">
        <v>0</v>
      </c>
      <c r="DO16" s="42">
        <v>1</v>
      </c>
      <c r="DP16" s="42">
        <v>0</v>
      </c>
    </row>
    <row r="17" spans="1:120" ht="16.05" customHeight="1">
      <c r="A17" s="53" t="s">
        <v>66</v>
      </c>
      <c r="B17" s="32">
        <v>0</v>
      </c>
      <c r="C17" s="61">
        <v>1</v>
      </c>
      <c r="D17" s="54" t="s">
        <v>311</v>
      </c>
      <c r="E17" s="54" t="s">
        <v>454</v>
      </c>
      <c r="F17" s="54">
        <v>3</v>
      </c>
      <c r="G17" s="37">
        <v>0</v>
      </c>
      <c r="H17" s="54">
        <v>3</v>
      </c>
      <c r="I17" s="54">
        <v>0</v>
      </c>
      <c r="J17" s="54">
        <v>0</v>
      </c>
      <c r="K17" s="54">
        <v>1</v>
      </c>
      <c r="L17" s="54">
        <v>1</v>
      </c>
      <c r="M17" s="54">
        <v>1</v>
      </c>
      <c r="N17" s="54">
        <v>3</v>
      </c>
      <c r="O17" s="54">
        <f t="shared" si="0"/>
        <v>0</v>
      </c>
      <c r="P17" s="54">
        <v>0</v>
      </c>
      <c r="Q17" s="54">
        <v>0</v>
      </c>
      <c r="R17" s="54">
        <v>0</v>
      </c>
      <c r="S17" s="55" t="s">
        <v>453</v>
      </c>
      <c r="T17" s="36" t="s">
        <v>259</v>
      </c>
      <c r="U17" s="37">
        <v>0</v>
      </c>
      <c r="V17" s="37">
        <v>0</v>
      </c>
      <c r="W17" s="37">
        <v>0</v>
      </c>
      <c r="X17" s="37">
        <v>0</v>
      </c>
      <c r="Y17" s="37">
        <v>0</v>
      </c>
      <c r="Z17" s="37">
        <v>1</v>
      </c>
      <c r="AA17" s="37">
        <v>0</v>
      </c>
      <c r="AB17" s="37">
        <v>0</v>
      </c>
      <c r="AC17" s="37">
        <v>0</v>
      </c>
      <c r="AD17" s="37">
        <v>0</v>
      </c>
      <c r="AE17" s="37">
        <v>0</v>
      </c>
      <c r="AF17" s="37">
        <v>0</v>
      </c>
      <c r="AG17" s="37">
        <v>0</v>
      </c>
      <c r="AH17" s="45" t="s">
        <v>66</v>
      </c>
      <c r="AI17" s="4">
        <v>3</v>
      </c>
      <c r="AJ17" s="4" t="s">
        <v>311</v>
      </c>
      <c r="AK17" s="4">
        <f t="shared" si="5"/>
        <v>3</v>
      </c>
      <c r="AL17" s="4">
        <v>0</v>
      </c>
      <c r="AM17" s="4">
        <v>1</v>
      </c>
      <c r="AN17" s="4">
        <f t="shared" si="6"/>
        <v>3</v>
      </c>
      <c r="AO17" s="4">
        <v>0</v>
      </c>
      <c r="AP17" s="4">
        <f t="shared" si="7"/>
        <v>0</v>
      </c>
      <c r="AQ17" s="69" t="s">
        <v>656</v>
      </c>
      <c r="AR17" s="69">
        <v>4054380</v>
      </c>
      <c r="AS17" s="18">
        <v>50</v>
      </c>
      <c r="AT17" s="17">
        <v>0</v>
      </c>
      <c r="AU17" s="129">
        <v>43082.666666666664</v>
      </c>
      <c r="AV17" s="5">
        <v>1</v>
      </c>
      <c r="AW17" s="21">
        <v>43084</v>
      </c>
      <c r="AX17" s="22">
        <v>43083.525694444441</v>
      </c>
      <c r="AY17" s="20">
        <v>43083.839583333334</v>
      </c>
      <c r="AZ17" s="5">
        <v>0</v>
      </c>
      <c r="BA17" s="5">
        <v>0</v>
      </c>
      <c r="BB17" s="5">
        <v>0</v>
      </c>
      <c r="BC17" s="5">
        <v>1</v>
      </c>
      <c r="BD17" s="5">
        <v>0</v>
      </c>
      <c r="BE17" s="5">
        <v>0</v>
      </c>
      <c r="BF17" s="5">
        <v>0</v>
      </c>
      <c r="BG17" s="5">
        <v>0</v>
      </c>
      <c r="BH17" s="5">
        <v>0</v>
      </c>
      <c r="BI17" s="5">
        <v>0</v>
      </c>
      <c r="BJ17" s="5">
        <v>0</v>
      </c>
      <c r="BK17" s="5">
        <v>3</v>
      </c>
      <c r="BL17" s="5" t="s">
        <v>267</v>
      </c>
      <c r="BM17" s="5">
        <v>0</v>
      </c>
      <c r="BN17" s="5">
        <v>0</v>
      </c>
      <c r="BO17" s="5">
        <v>1</v>
      </c>
      <c r="BP17" s="5">
        <v>2</v>
      </c>
      <c r="BQ17" s="15" t="s">
        <v>259</v>
      </c>
      <c r="BR17" s="5">
        <v>0</v>
      </c>
      <c r="BS17" s="5">
        <v>4</v>
      </c>
      <c r="BT17" s="5">
        <v>5</v>
      </c>
      <c r="BU17" s="5">
        <v>6</v>
      </c>
      <c r="BV17" s="92">
        <f>AY17-AU17</f>
        <v>1.1729166666700621</v>
      </c>
      <c r="BW17" s="123">
        <v>1</v>
      </c>
      <c r="BX17" s="17">
        <v>0</v>
      </c>
      <c r="BY17" s="17">
        <v>0</v>
      </c>
      <c r="BZ17" s="17">
        <v>0</v>
      </c>
      <c r="CA17" s="17">
        <v>0</v>
      </c>
      <c r="CB17" s="17">
        <v>0</v>
      </c>
      <c r="CC17" s="17">
        <v>1</v>
      </c>
      <c r="CD17" s="17">
        <v>1</v>
      </c>
      <c r="CE17" s="17">
        <v>0</v>
      </c>
      <c r="CF17" s="17">
        <v>1</v>
      </c>
      <c r="CG17" s="17">
        <v>0</v>
      </c>
      <c r="CH17" s="17">
        <v>0</v>
      </c>
      <c r="CI17" s="17">
        <v>0</v>
      </c>
      <c r="CJ17" s="17">
        <v>0</v>
      </c>
      <c r="CK17" s="17">
        <v>0</v>
      </c>
      <c r="CL17" s="17">
        <v>0</v>
      </c>
      <c r="CR17" s="40"/>
      <c r="CS17" s="40"/>
      <c r="CT17" s="40"/>
      <c r="CU17" s="40"/>
      <c r="CV17" s="40"/>
      <c r="CW17" s="40"/>
      <c r="CX17" s="40"/>
      <c r="CY17" s="230">
        <f t="shared" si="1"/>
        <v>3</v>
      </c>
      <c r="CZ17" s="40"/>
      <c r="DA17" s="42">
        <v>1</v>
      </c>
      <c r="DB17" s="42">
        <v>0</v>
      </c>
      <c r="DC17" s="42">
        <v>0</v>
      </c>
      <c r="DD17" s="42">
        <v>0</v>
      </c>
      <c r="DE17" s="42">
        <v>0</v>
      </c>
      <c r="DF17" s="42">
        <v>0</v>
      </c>
      <c r="DG17" s="42">
        <v>0</v>
      </c>
      <c r="DH17" s="42">
        <v>1</v>
      </c>
      <c r="DI17" s="42">
        <v>0</v>
      </c>
      <c r="DJ17" s="42">
        <v>1</v>
      </c>
      <c r="DK17" s="42">
        <v>0</v>
      </c>
      <c r="DL17" s="42">
        <v>0</v>
      </c>
      <c r="DM17" s="42">
        <v>0</v>
      </c>
      <c r="DN17" s="42">
        <v>0</v>
      </c>
      <c r="DO17" s="42">
        <v>0</v>
      </c>
      <c r="DP17" s="42">
        <v>0</v>
      </c>
    </row>
    <row r="18" spans="1:120" ht="16.05" customHeight="1">
      <c r="A18" s="53" t="s">
        <v>115</v>
      </c>
      <c r="B18" s="32">
        <v>0</v>
      </c>
      <c r="C18" s="61">
        <v>1</v>
      </c>
      <c r="D18" s="54" t="s">
        <v>311</v>
      </c>
      <c r="E18" s="54" t="s">
        <v>454</v>
      </c>
      <c r="F18" s="54">
        <v>3</v>
      </c>
      <c r="G18" s="37">
        <v>0</v>
      </c>
      <c r="H18" s="54">
        <v>4</v>
      </c>
      <c r="I18" s="54">
        <v>0</v>
      </c>
      <c r="J18" s="54">
        <v>0</v>
      </c>
      <c r="K18" s="54">
        <v>1</v>
      </c>
      <c r="L18" s="54">
        <v>1</v>
      </c>
      <c r="M18" s="54">
        <v>0</v>
      </c>
      <c r="N18" s="54">
        <v>5</v>
      </c>
      <c r="O18" s="54">
        <f t="shared" si="0"/>
        <v>1</v>
      </c>
      <c r="P18" s="54">
        <v>0</v>
      </c>
      <c r="Q18" s="54">
        <v>0</v>
      </c>
      <c r="R18" s="54">
        <v>0</v>
      </c>
      <c r="S18" s="55" t="s">
        <v>453</v>
      </c>
      <c r="T18" s="36" t="s">
        <v>300</v>
      </c>
      <c r="AH18" s="45" t="s">
        <v>115</v>
      </c>
      <c r="AI18" s="4">
        <v>3</v>
      </c>
      <c r="AJ18" s="4" t="s">
        <v>267</v>
      </c>
      <c r="AK18" s="4">
        <f t="shared" si="5"/>
        <v>4</v>
      </c>
      <c r="AL18" s="4">
        <v>0</v>
      </c>
      <c r="AM18" s="4">
        <v>1</v>
      </c>
      <c r="AN18" s="4">
        <f t="shared" si="6"/>
        <v>5</v>
      </c>
      <c r="AO18" s="4">
        <v>0</v>
      </c>
      <c r="AP18" s="4">
        <f t="shared" si="7"/>
        <v>1</v>
      </c>
      <c r="AQ18" s="69" t="s">
        <v>699</v>
      </c>
      <c r="AR18" s="69">
        <v>4311528</v>
      </c>
      <c r="AS18" s="18">
        <v>69</v>
      </c>
      <c r="AT18" s="17">
        <v>0</v>
      </c>
      <c r="AU18" s="129">
        <v>43098.625</v>
      </c>
      <c r="AV18" s="5">
        <v>0</v>
      </c>
      <c r="AW18" s="21">
        <v>43099</v>
      </c>
      <c r="AX18" s="22">
        <v>43099.336805555555</v>
      </c>
      <c r="AY18" s="20">
        <v>43102.874305555553</v>
      </c>
      <c r="BK18" s="5">
        <v>3</v>
      </c>
      <c r="BO18" s="5">
        <v>1</v>
      </c>
      <c r="BQ18" s="15" t="s">
        <v>300</v>
      </c>
      <c r="BR18" s="5">
        <v>0</v>
      </c>
      <c r="BS18" s="5">
        <v>4</v>
      </c>
      <c r="BT18" s="5">
        <v>5</v>
      </c>
      <c r="BU18" s="5">
        <v>6</v>
      </c>
      <c r="BV18" s="92">
        <f>AY18-AU18</f>
        <v>4.2493055555532919</v>
      </c>
      <c r="BW18" s="123">
        <v>1</v>
      </c>
      <c r="BX18" s="17">
        <v>0</v>
      </c>
      <c r="BY18" s="17">
        <v>0</v>
      </c>
      <c r="BZ18" s="17">
        <v>0</v>
      </c>
      <c r="CA18" s="17">
        <v>0</v>
      </c>
      <c r="CB18" s="17">
        <v>0</v>
      </c>
      <c r="CC18" s="17">
        <v>1</v>
      </c>
      <c r="CD18" s="17">
        <v>1</v>
      </c>
      <c r="CE18" s="17">
        <v>0</v>
      </c>
      <c r="CF18" s="17">
        <v>1</v>
      </c>
      <c r="CG18" s="17">
        <v>0</v>
      </c>
      <c r="CH18" s="17">
        <v>0</v>
      </c>
      <c r="CI18" s="17">
        <v>0</v>
      </c>
      <c r="CJ18" s="17">
        <v>0</v>
      </c>
      <c r="CK18" s="17">
        <v>1</v>
      </c>
      <c r="CL18" s="17">
        <v>0</v>
      </c>
      <c r="CR18" s="40"/>
      <c r="CS18" s="40"/>
      <c r="CT18" s="40"/>
      <c r="CU18" s="40"/>
      <c r="CV18" s="40"/>
      <c r="CW18" s="40"/>
      <c r="CX18" s="40"/>
      <c r="CY18" s="230">
        <f t="shared" si="1"/>
        <v>4</v>
      </c>
      <c r="CZ18" s="40"/>
      <c r="DA18" s="42">
        <v>1</v>
      </c>
      <c r="DB18" s="42">
        <v>0</v>
      </c>
      <c r="DC18" s="42">
        <v>0</v>
      </c>
      <c r="DD18" s="42">
        <v>0</v>
      </c>
      <c r="DE18" s="42">
        <v>0</v>
      </c>
      <c r="DF18" s="42">
        <v>0</v>
      </c>
      <c r="DG18" s="42">
        <v>1</v>
      </c>
      <c r="DH18" s="42">
        <v>0</v>
      </c>
      <c r="DI18" s="42">
        <v>1</v>
      </c>
      <c r="DJ18" s="42">
        <v>0</v>
      </c>
      <c r="DK18" s="42">
        <v>1</v>
      </c>
      <c r="DL18" s="42">
        <v>0</v>
      </c>
      <c r="DM18" s="42">
        <v>0</v>
      </c>
      <c r="DN18" s="42">
        <v>0</v>
      </c>
      <c r="DO18" s="42">
        <v>1</v>
      </c>
      <c r="DP18" s="42">
        <v>0</v>
      </c>
    </row>
    <row r="19" spans="1:120" ht="16.05" customHeight="1">
      <c r="A19" s="53" t="s">
        <v>129</v>
      </c>
      <c r="B19" s="32">
        <v>0</v>
      </c>
      <c r="C19" s="61">
        <v>1</v>
      </c>
      <c r="D19" s="54" t="s">
        <v>312</v>
      </c>
      <c r="E19" s="54" t="s">
        <v>454</v>
      </c>
      <c r="F19" s="54">
        <v>3</v>
      </c>
      <c r="G19" s="37">
        <v>0</v>
      </c>
      <c r="H19" s="54">
        <v>2</v>
      </c>
      <c r="I19" s="54">
        <v>0</v>
      </c>
      <c r="J19" s="54">
        <v>0</v>
      </c>
      <c r="K19" s="54">
        <v>1</v>
      </c>
      <c r="L19" s="54">
        <v>1</v>
      </c>
      <c r="M19" s="54">
        <v>1</v>
      </c>
      <c r="N19" s="54">
        <v>3</v>
      </c>
      <c r="O19" s="54">
        <f t="shared" si="0"/>
        <v>1</v>
      </c>
      <c r="P19" s="54">
        <v>0</v>
      </c>
      <c r="Q19" s="54">
        <v>0</v>
      </c>
      <c r="R19" s="58">
        <v>0</v>
      </c>
      <c r="S19" s="55" t="s">
        <v>456</v>
      </c>
      <c r="T19" s="36" t="s">
        <v>320</v>
      </c>
      <c r="AH19" s="45" t="s">
        <v>129</v>
      </c>
      <c r="AI19" s="4">
        <v>3</v>
      </c>
      <c r="AJ19" s="4" t="s">
        <v>268</v>
      </c>
      <c r="AK19" s="4">
        <f t="shared" si="5"/>
        <v>2</v>
      </c>
      <c r="AL19" s="4">
        <v>0</v>
      </c>
      <c r="AM19" s="4">
        <v>1</v>
      </c>
      <c r="AN19" s="4">
        <f t="shared" si="6"/>
        <v>3</v>
      </c>
      <c r="AO19" s="4">
        <v>0</v>
      </c>
      <c r="AP19" s="4">
        <f t="shared" si="7"/>
        <v>1</v>
      </c>
      <c r="AQ19" s="69" t="s">
        <v>713</v>
      </c>
      <c r="AR19" s="69">
        <v>4501847</v>
      </c>
      <c r="AS19" s="18">
        <v>62</v>
      </c>
      <c r="AT19" s="19">
        <v>1</v>
      </c>
      <c r="AU19" s="129">
        <v>43102.625</v>
      </c>
      <c r="AV19" s="5">
        <v>0</v>
      </c>
      <c r="AW19" s="21">
        <v>43104</v>
      </c>
      <c r="AX19" s="22">
        <v>43104.473611111112</v>
      </c>
      <c r="AY19" s="20">
        <v>43105.870138888888</v>
      </c>
      <c r="BO19" s="5">
        <v>4</v>
      </c>
      <c r="BQ19" s="15" t="s">
        <v>320</v>
      </c>
      <c r="BR19" s="5">
        <v>0</v>
      </c>
      <c r="BS19" s="5">
        <v>4</v>
      </c>
      <c r="BT19" s="5">
        <v>5</v>
      </c>
      <c r="BU19" s="5">
        <v>6</v>
      </c>
      <c r="BV19" s="92">
        <f>AY19-AU19</f>
        <v>3.2451388888875954</v>
      </c>
      <c r="BW19" s="123">
        <v>1</v>
      </c>
      <c r="BX19" s="17">
        <v>0</v>
      </c>
      <c r="BY19" s="17">
        <v>0</v>
      </c>
      <c r="BZ19" s="17">
        <v>0</v>
      </c>
      <c r="CA19" s="17">
        <v>0</v>
      </c>
      <c r="CB19" s="17">
        <v>0</v>
      </c>
      <c r="CC19" s="17">
        <v>0</v>
      </c>
      <c r="CD19" s="17">
        <v>0</v>
      </c>
      <c r="CE19" s="17">
        <v>0</v>
      </c>
      <c r="CF19" s="17">
        <v>0</v>
      </c>
      <c r="CG19" s="17">
        <v>1</v>
      </c>
      <c r="CH19" s="17">
        <v>0</v>
      </c>
      <c r="CI19" s="17">
        <v>1</v>
      </c>
      <c r="CJ19" s="17">
        <v>0</v>
      </c>
      <c r="CK19" s="17">
        <v>0</v>
      </c>
      <c r="CL19" s="17">
        <v>0</v>
      </c>
      <c r="CR19" s="40"/>
      <c r="CS19" s="40"/>
      <c r="CT19" s="40"/>
      <c r="CU19" s="40"/>
      <c r="CV19" s="40"/>
      <c r="CW19" s="40"/>
      <c r="CX19" s="40"/>
      <c r="CY19" s="230">
        <f t="shared" si="1"/>
        <v>2</v>
      </c>
      <c r="CZ19" s="40"/>
      <c r="DA19" s="42">
        <v>1</v>
      </c>
      <c r="DB19" s="42">
        <v>0</v>
      </c>
      <c r="DC19" s="42">
        <v>0</v>
      </c>
      <c r="DD19" s="42">
        <v>0</v>
      </c>
      <c r="DE19" s="42">
        <v>0</v>
      </c>
      <c r="DF19" s="42">
        <v>0</v>
      </c>
      <c r="DG19" s="42">
        <v>0</v>
      </c>
      <c r="DH19" s="42">
        <v>0</v>
      </c>
      <c r="DI19" s="42">
        <v>0</v>
      </c>
      <c r="DJ19" s="42">
        <v>0</v>
      </c>
      <c r="DK19" s="42">
        <v>1</v>
      </c>
      <c r="DL19" s="42">
        <v>0</v>
      </c>
      <c r="DM19" s="42">
        <v>1</v>
      </c>
      <c r="DN19" s="42">
        <v>0</v>
      </c>
      <c r="DO19" s="42">
        <v>0</v>
      </c>
      <c r="DP19" s="42">
        <v>0</v>
      </c>
    </row>
    <row r="20" spans="1:120" ht="16.05" customHeight="1">
      <c r="A20" s="53" t="s">
        <v>179</v>
      </c>
      <c r="C20" s="61">
        <v>0</v>
      </c>
      <c r="D20" s="54" t="s">
        <v>311</v>
      </c>
      <c r="E20" s="54" t="s">
        <v>457</v>
      </c>
      <c r="F20" s="54">
        <v>2</v>
      </c>
      <c r="G20" s="37">
        <v>0</v>
      </c>
      <c r="H20" s="54">
        <v>3</v>
      </c>
      <c r="I20" s="54">
        <v>0</v>
      </c>
      <c r="J20" s="54">
        <v>0</v>
      </c>
      <c r="K20" s="54">
        <v>1</v>
      </c>
      <c r="L20" s="54">
        <v>1</v>
      </c>
      <c r="M20" s="54">
        <v>1</v>
      </c>
      <c r="N20" s="54">
        <v>4</v>
      </c>
      <c r="O20" s="54">
        <f t="shared" si="0"/>
        <v>1</v>
      </c>
      <c r="P20" s="54">
        <v>0</v>
      </c>
      <c r="Q20" s="54">
        <v>0</v>
      </c>
      <c r="R20" s="54">
        <v>0</v>
      </c>
      <c r="S20" s="55" t="s">
        <v>456</v>
      </c>
      <c r="AH20" s="45" t="s">
        <v>179</v>
      </c>
      <c r="AI20" s="4">
        <v>2</v>
      </c>
      <c r="AJ20" s="4" t="s">
        <v>267</v>
      </c>
      <c r="AK20" s="4">
        <f t="shared" si="5"/>
        <v>3</v>
      </c>
      <c r="AL20" s="4">
        <v>0</v>
      </c>
      <c r="AM20" s="4">
        <v>1</v>
      </c>
      <c r="AN20" s="4">
        <f t="shared" si="6"/>
        <v>4</v>
      </c>
      <c r="AO20" s="4">
        <v>0</v>
      </c>
      <c r="AP20" s="4">
        <f t="shared" si="7"/>
        <v>1</v>
      </c>
      <c r="AQ20" s="69" t="s">
        <v>758</v>
      </c>
      <c r="AR20" s="69">
        <v>7121253</v>
      </c>
      <c r="AS20" s="18">
        <v>19</v>
      </c>
      <c r="AT20" s="19">
        <v>1</v>
      </c>
      <c r="AU20" s="129">
        <v>43129.541666666664</v>
      </c>
      <c r="AV20" s="5">
        <v>0</v>
      </c>
      <c r="AW20" s="21">
        <v>43134</v>
      </c>
      <c r="AX20" s="22">
        <v>43131.627083333333</v>
      </c>
      <c r="AY20" s="20">
        <v>43131.683333333334</v>
      </c>
      <c r="BO20" s="5">
        <v>2</v>
      </c>
      <c r="BR20" s="5">
        <v>0</v>
      </c>
      <c r="BS20" s="5">
        <v>4</v>
      </c>
      <c r="BT20" s="5">
        <v>5</v>
      </c>
      <c r="BU20" s="5">
        <v>6</v>
      </c>
      <c r="BW20" s="123">
        <v>1</v>
      </c>
      <c r="BX20" s="17">
        <v>0</v>
      </c>
      <c r="BY20" s="17">
        <v>0</v>
      </c>
      <c r="BZ20" s="17">
        <v>0</v>
      </c>
      <c r="CA20" s="17">
        <v>0</v>
      </c>
      <c r="CB20" s="17">
        <v>0</v>
      </c>
      <c r="CC20" s="17">
        <v>1</v>
      </c>
      <c r="CD20" s="17">
        <v>0</v>
      </c>
      <c r="CE20" s="17">
        <v>0</v>
      </c>
      <c r="CF20" s="17">
        <v>0</v>
      </c>
      <c r="CG20" s="17">
        <v>0</v>
      </c>
      <c r="CH20" s="17">
        <v>0</v>
      </c>
      <c r="CI20" s="17">
        <v>1</v>
      </c>
      <c r="CJ20" s="17">
        <v>0</v>
      </c>
      <c r="CK20" s="17">
        <v>1</v>
      </c>
      <c r="CL20" s="17">
        <v>0</v>
      </c>
      <c r="CR20" s="40"/>
      <c r="CS20" s="40"/>
      <c r="CT20" s="40"/>
      <c r="CU20" s="40"/>
      <c r="CV20" s="40"/>
      <c r="CW20" s="40"/>
      <c r="CX20" s="40"/>
      <c r="CY20" s="230">
        <f t="shared" si="1"/>
        <v>3</v>
      </c>
      <c r="CZ20" s="40"/>
      <c r="DA20" s="42">
        <v>1</v>
      </c>
      <c r="DB20" s="42">
        <v>0</v>
      </c>
      <c r="DC20" s="42">
        <v>0</v>
      </c>
      <c r="DD20" s="42">
        <v>0</v>
      </c>
      <c r="DE20" s="42">
        <v>0</v>
      </c>
      <c r="DF20" s="42">
        <v>0</v>
      </c>
      <c r="DG20" s="42">
        <v>1</v>
      </c>
      <c r="DH20" s="42">
        <v>0</v>
      </c>
      <c r="DI20" s="42">
        <v>1</v>
      </c>
      <c r="DJ20" s="42">
        <v>0</v>
      </c>
      <c r="DK20" s="42">
        <v>0</v>
      </c>
      <c r="DL20" s="42">
        <v>0</v>
      </c>
      <c r="DM20" s="42">
        <v>0</v>
      </c>
      <c r="DN20" s="42">
        <v>0</v>
      </c>
      <c r="DO20" s="42">
        <v>1</v>
      </c>
      <c r="DP20" s="42">
        <v>0</v>
      </c>
    </row>
    <row r="21" spans="1:120" ht="16.05" customHeight="1">
      <c r="A21" s="53" t="s">
        <v>52</v>
      </c>
      <c r="B21" s="32">
        <v>0</v>
      </c>
      <c r="C21" s="61">
        <v>1</v>
      </c>
      <c r="D21" s="54" t="s">
        <v>311</v>
      </c>
      <c r="E21" s="54" t="s">
        <v>457</v>
      </c>
      <c r="F21" s="54">
        <v>2</v>
      </c>
      <c r="G21" s="37">
        <v>0</v>
      </c>
      <c r="H21" s="54">
        <v>2</v>
      </c>
      <c r="I21" s="54">
        <v>0</v>
      </c>
      <c r="J21" s="54">
        <v>0</v>
      </c>
      <c r="K21" s="54">
        <v>1</v>
      </c>
      <c r="L21" s="54">
        <v>1</v>
      </c>
      <c r="M21" s="54">
        <v>1</v>
      </c>
      <c r="N21" s="54">
        <v>2</v>
      </c>
      <c r="O21" s="54">
        <f t="shared" si="0"/>
        <v>0</v>
      </c>
      <c r="P21" s="54">
        <v>0</v>
      </c>
      <c r="Q21" s="54">
        <v>0</v>
      </c>
      <c r="R21" s="54">
        <v>0</v>
      </c>
      <c r="S21" s="57" t="s">
        <v>453</v>
      </c>
      <c r="T21" s="36" t="s">
        <v>252</v>
      </c>
      <c r="U21" s="37">
        <v>1</v>
      </c>
      <c r="V21" s="37">
        <v>0</v>
      </c>
      <c r="W21" s="37">
        <v>1</v>
      </c>
      <c r="X21" s="37">
        <v>1</v>
      </c>
      <c r="Y21" s="37">
        <v>0</v>
      </c>
      <c r="Z21" s="37">
        <v>0</v>
      </c>
      <c r="AA21" s="37">
        <v>0</v>
      </c>
      <c r="AB21" s="37">
        <v>0</v>
      </c>
      <c r="AC21" s="37">
        <v>0</v>
      </c>
      <c r="AD21" s="37">
        <v>0</v>
      </c>
      <c r="AE21" s="37">
        <v>0</v>
      </c>
      <c r="AF21" s="37">
        <v>0</v>
      </c>
      <c r="AG21" s="37">
        <v>1</v>
      </c>
      <c r="AH21" s="45" t="s">
        <v>52</v>
      </c>
      <c r="AI21" s="4">
        <v>2</v>
      </c>
      <c r="AJ21" s="4" t="s">
        <v>311</v>
      </c>
      <c r="AK21" s="4">
        <f t="shared" si="5"/>
        <v>2</v>
      </c>
      <c r="AL21" s="4">
        <v>0</v>
      </c>
      <c r="AM21" s="4">
        <v>1</v>
      </c>
      <c r="AN21" s="4">
        <f t="shared" si="6"/>
        <v>2</v>
      </c>
      <c r="AO21" s="4">
        <v>0</v>
      </c>
      <c r="AP21" s="4">
        <f t="shared" si="7"/>
        <v>0</v>
      </c>
      <c r="AQ21" s="69" t="s">
        <v>644</v>
      </c>
      <c r="AR21" s="69">
        <v>1750681</v>
      </c>
      <c r="AS21" s="18">
        <v>78</v>
      </c>
      <c r="AT21" s="19">
        <v>1</v>
      </c>
      <c r="AU21" s="129">
        <v>43135.4375</v>
      </c>
      <c r="AV21" s="5">
        <v>1</v>
      </c>
      <c r="AW21" s="21">
        <v>43135</v>
      </c>
      <c r="AX21" s="22">
        <v>43135.54791666667</v>
      </c>
      <c r="AY21" s="20">
        <v>43137.880555555559</v>
      </c>
      <c r="AZ21" s="5">
        <v>1</v>
      </c>
      <c r="BA21" s="5">
        <v>1</v>
      </c>
      <c r="BB21" s="5">
        <v>0</v>
      </c>
      <c r="BC21" s="5">
        <v>0</v>
      </c>
      <c r="BD21" s="5">
        <v>0</v>
      </c>
      <c r="BE21" s="5">
        <v>0</v>
      </c>
      <c r="BF21" s="5">
        <v>0</v>
      </c>
      <c r="BG21" s="5">
        <v>0</v>
      </c>
      <c r="BH21" s="5">
        <v>0</v>
      </c>
      <c r="BI21" s="5">
        <v>0</v>
      </c>
      <c r="BJ21" s="5">
        <v>1</v>
      </c>
      <c r="BK21" s="5">
        <v>2</v>
      </c>
      <c r="BL21" s="5" t="s">
        <v>267</v>
      </c>
      <c r="BM21" s="5">
        <v>1</v>
      </c>
      <c r="BN21" s="5">
        <v>0</v>
      </c>
      <c r="BO21" s="5" t="s">
        <v>223</v>
      </c>
      <c r="BP21" s="5">
        <v>1</v>
      </c>
      <c r="BQ21" s="15" t="s">
        <v>252</v>
      </c>
      <c r="BR21" s="5">
        <v>0</v>
      </c>
      <c r="BS21" s="5">
        <v>4</v>
      </c>
      <c r="BT21" s="5">
        <v>5</v>
      </c>
      <c r="BU21" s="5">
        <v>6</v>
      </c>
      <c r="BV21" s="92">
        <f>AY21-AU21</f>
        <v>2.4430555555591127</v>
      </c>
      <c r="BW21" s="123">
        <v>1</v>
      </c>
      <c r="BX21" s="17">
        <v>0</v>
      </c>
      <c r="BY21" s="17">
        <v>0</v>
      </c>
      <c r="BZ21" s="17">
        <v>0</v>
      </c>
      <c r="CA21" s="17">
        <v>0</v>
      </c>
      <c r="CB21" s="17">
        <v>0</v>
      </c>
      <c r="CC21" s="17">
        <v>1</v>
      </c>
      <c r="CD21" s="17">
        <v>1</v>
      </c>
      <c r="CE21" s="17">
        <v>0</v>
      </c>
      <c r="CF21" s="17">
        <v>0</v>
      </c>
      <c r="CG21" s="17">
        <v>0</v>
      </c>
      <c r="CH21" s="17">
        <v>0</v>
      </c>
      <c r="CI21" s="17">
        <v>0</v>
      </c>
      <c r="CJ21" s="17">
        <v>0</v>
      </c>
      <c r="CK21" s="17">
        <v>0</v>
      </c>
      <c r="CL21" s="17">
        <v>0</v>
      </c>
      <c r="CR21" s="40"/>
      <c r="CS21" s="40"/>
      <c r="CT21" s="40"/>
      <c r="CU21" s="40"/>
      <c r="CV21" s="40"/>
      <c r="CW21" s="40"/>
      <c r="CX21" s="40"/>
      <c r="CY21" s="230">
        <f t="shared" si="1"/>
        <v>2</v>
      </c>
      <c r="CZ21" s="40"/>
      <c r="DA21" s="42">
        <v>1</v>
      </c>
      <c r="DB21" s="42">
        <v>0</v>
      </c>
      <c r="DC21" s="42">
        <v>0</v>
      </c>
      <c r="DD21" s="42">
        <v>0</v>
      </c>
      <c r="DE21" s="42">
        <v>0</v>
      </c>
      <c r="DF21" s="42">
        <v>0</v>
      </c>
      <c r="DG21" s="42">
        <v>0</v>
      </c>
      <c r="DH21" s="42">
        <v>1</v>
      </c>
      <c r="DI21" s="42">
        <v>0</v>
      </c>
      <c r="DJ21" s="42">
        <v>0</v>
      </c>
      <c r="DK21" s="42">
        <v>0</v>
      </c>
      <c r="DL21" s="42">
        <v>0</v>
      </c>
      <c r="DM21" s="42">
        <v>0</v>
      </c>
      <c r="DN21" s="42">
        <v>0</v>
      </c>
      <c r="DO21" s="42">
        <v>0</v>
      </c>
      <c r="DP21" s="42">
        <v>0</v>
      </c>
    </row>
    <row r="22" spans="1:120" ht="16.05" customHeight="1">
      <c r="A22" s="53" t="s">
        <v>175</v>
      </c>
      <c r="C22" s="61">
        <v>0</v>
      </c>
      <c r="D22" s="54" t="s">
        <v>312</v>
      </c>
      <c r="E22" s="54" t="s">
        <v>454</v>
      </c>
      <c r="F22" s="54">
        <v>3</v>
      </c>
      <c r="G22" s="37">
        <v>0</v>
      </c>
      <c r="H22" s="54">
        <v>1</v>
      </c>
      <c r="I22" s="54">
        <v>0</v>
      </c>
      <c r="J22" s="54">
        <v>0</v>
      </c>
      <c r="K22" s="54">
        <v>1</v>
      </c>
      <c r="L22" s="54">
        <v>1</v>
      </c>
      <c r="M22" s="54">
        <v>1</v>
      </c>
      <c r="N22" s="54">
        <v>2</v>
      </c>
      <c r="O22" s="54">
        <f t="shared" si="0"/>
        <v>1</v>
      </c>
      <c r="P22" s="54">
        <v>0</v>
      </c>
      <c r="Q22" s="54">
        <v>0</v>
      </c>
      <c r="R22" s="54">
        <v>0</v>
      </c>
      <c r="S22" s="55" t="s">
        <v>456</v>
      </c>
      <c r="T22" s="36" t="s">
        <v>343</v>
      </c>
      <c r="AH22" s="45" t="s">
        <v>175</v>
      </c>
      <c r="AI22" s="4">
        <v>3</v>
      </c>
      <c r="AJ22" s="4" t="s">
        <v>268</v>
      </c>
      <c r="AK22" s="4">
        <f t="shared" si="5"/>
        <v>1</v>
      </c>
      <c r="AL22" s="4">
        <v>0</v>
      </c>
      <c r="AM22" s="4">
        <v>1</v>
      </c>
      <c r="AN22" s="4">
        <f t="shared" si="6"/>
        <v>2</v>
      </c>
      <c r="AO22" s="4">
        <v>0</v>
      </c>
      <c r="AP22" s="4">
        <f t="shared" si="7"/>
        <v>1</v>
      </c>
      <c r="AQ22" s="69" t="s">
        <v>754</v>
      </c>
      <c r="AR22" s="69">
        <v>7059218</v>
      </c>
      <c r="AS22" s="17">
        <v>57</v>
      </c>
      <c r="AT22" s="17">
        <v>1</v>
      </c>
      <c r="AU22" s="128">
        <v>43516.791666666664</v>
      </c>
      <c r="AV22" s="5">
        <v>0</v>
      </c>
      <c r="AW22" s="21">
        <v>43519</v>
      </c>
      <c r="AX22" s="22">
        <v>43519.515972222223</v>
      </c>
      <c r="AY22" s="20">
        <v>43519.679861111108</v>
      </c>
      <c r="BQ22" s="15" t="s">
        <v>343</v>
      </c>
      <c r="BR22" s="5">
        <v>0</v>
      </c>
      <c r="BS22" s="5">
        <v>4</v>
      </c>
      <c r="BT22" s="5">
        <v>5</v>
      </c>
      <c r="BU22" s="5">
        <v>6</v>
      </c>
      <c r="BW22" s="123">
        <v>1</v>
      </c>
      <c r="BX22" s="17">
        <v>0</v>
      </c>
      <c r="BY22" s="17">
        <v>0</v>
      </c>
      <c r="BZ22" s="17">
        <v>0</v>
      </c>
      <c r="CA22" s="17">
        <v>1</v>
      </c>
      <c r="CB22" s="17">
        <v>0</v>
      </c>
      <c r="CC22" s="17">
        <v>0</v>
      </c>
      <c r="CD22" s="17">
        <v>0</v>
      </c>
      <c r="CE22" s="17">
        <v>0</v>
      </c>
      <c r="CF22" s="17">
        <v>0</v>
      </c>
      <c r="CG22" s="17">
        <v>0</v>
      </c>
      <c r="CH22" s="17">
        <v>0</v>
      </c>
      <c r="CI22" s="17">
        <v>0</v>
      </c>
      <c r="CJ22" s="17">
        <v>0</v>
      </c>
      <c r="CK22" s="17">
        <v>0</v>
      </c>
      <c r="CL22" s="17">
        <v>0</v>
      </c>
      <c r="CR22" s="41"/>
      <c r="CS22" s="41"/>
      <c r="CT22" s="41"/>
      <c r="CU22" s="41"/>
      <c r="CV22" s="41"/>
      <c r="CW22" s="41"/>
      <c r="CX22" s="41"/>
      <c r="CY22" s="230">
        <f t="shared" si="1"/>
        <v>1</v>
      </c>
      <c r="CZ22" s="41"/>
      <c r="DA22" s="39">
        <v>1</v>
      </c>
      <c r="DB22" s="39">
        <v>0</v>
      </c>
      <c r="DC22" s="39">
        <v>0</v>
      </c>
      <c r="DD22" s="39">
        <v>0</v>
      </c>
      <c r="DE22" s="39">
        <v>1</v>
      </c>
      <c r="DF22" s="39">
        <v>0</v>
      </c>
      <c r="DG22" s="39">
        <v>0</v>
      </c>
      <c r="DH22" s="39">
        <v>0</v>
      </c>
      <c r="DI22" s="39">
        <v>0</v>
      </c>
      <c r="DJ22" s="39">
        <v>0</v>
      </c>
      <c r="DK22" s="39">
        <v>0</v>
      </c>
      <c r="DL22" s="39">
        <v>0</v>
      </c>
      <c r="DM22" s="39">
        <v>0</v>
      </c>
      <c r="DN22" s="39">
        <v>0</v>
      </c>
      <c r="DO22" s="39">
        <v>0</v>
      </c>
      <c r="DP22" s="39">
        <v>0</v>
      </c>
    </row>
    <row r="23" spans="1:120" ht="16.05" customHeight="1">
      <c r="A23" s="53" t="s">
        <v>169</v>
      </c>
      <c r="C23" s="61">
        <v>0</v>
      </c>
      <c r="D23" s="54" t="s">
        <v>311</v>
      </c>
      <c r="E23" s="56" t="s">
        <v>457</v>
      </c>
      <c r="F23" s="56">
        <v>2</v>
      </c>
      <c r="G23" s="37">
        <v>0</v>
      </c>
      <c r="H23" s="54">
        <v>0</v>
      </c>
      <c r="I23" s="54">
        <v>0</v>
      </c>
      <c r="J23" s="54">
        <v>0</v>
      </c>
      <c r="K23" s="54">
        <v>1</v>
      </c>
      <c r="L23" s="54">
        <v>1</v>
      </c>
      <c r="M23" s="54">
        <v>1</v>
      </c>
      <c r="N23" s="54">
        <v>1</v>
      </c>
      <c r="O23" s="54">
        <f t="shared" si="0"/>
        <v>1</v>
      </c>
      <c r="P23" s="54">
        <v>0</v>
      </c>
      <c r="Q23" s="54">
        <v>0</v>
      </c>
      <c r="R23" s="58">
        <v>0</v>
      </c>
      <c r="S23" s="55" t="s">
        <v>456</v>
      </c>
      <c r="T23" s="36" t="s">
        <v>338</v>
      </c>
      <c r="AH23" s="45" t="s">
        <v>169</v>
      </c>
      <c r="AI23" s="4">
        <v>3</v>
      </c>
      <c r="AJ23" s="4" t="s">
        <v>267</v>
      </c>
      <c r="AK23" s="4">
        <f t="shared" si="5"/>
        <v>0</v>
      </c>
      <c r="AL23" s="4">
        <v>0</v>
      </c>
      <c r="AM23" s="4">
        <v>1</v>
      </c>
      <c r="AN23" s="4">
        <f t="shared" si="6"/>
        <v>1</v>
      </c>
      <c r="AO23" s="4">
        <v>0</v>
      </c>
      <c r="AP23" s="4">
        <f t="shared" si="7"/>
        <v>1</v>
      </c>
      <c r="AQ23" s="69" t="s">
        <v>748</v>
      </c>
      <c r="AR23" s="69">
        <v>4949400</v>
      </c>
      <c r="AS23" s="17">
        <v>68</v>
      </c>
      <c r="AT23" s="17">
        <v>0</v>
      </c>
      <c r="AU23" s="128">
        <v>43520</v>
      </c>
      <c r="AV23" s="5">
        <v>0</v>
      </c>
      <c r="AW23" s="21">
        <v>43523</v>
      </c>
      <c r="AX23" s="22">
        <v>43522.517361111109</v>
      </c>
      <c r="AY23" s="20">
        <v>43522.861111111109</v>
      </c>
      <c r="BQ23" s="15" t="s">
        <v>338</v>
      </c>
      <c r="BR23" s="5">
        <v>0</v>
      </c>
      <c r="BS23" s="5">
        <v>4</v>
      </c>
      <c r="BT23" s="5">
        <v>5</v>
      </c>
      <c r="BU23" s="5">
        <v>6</v>
      </c>
      <c r="BW23" s="123">
        <v>1</v>
      </c>
      <c r="BX23" s="17">
        <v>0</v>
      </c>
      <c r="BY23" s="17">
        <v>0</v>
      </c>
      <c r="BZ23" s="17">
        <v>0</v>
      </c>
      <c r="CA23" s="17">
        <v>0</v>
      </c>
      <c r="CB23" s="17">
        <v>0</v>
      </c>
      <c r="CC23" s="17">
        <v>0</v>
      </c>
      <c r="CD23" s="17">
        <v>0</v>
      </c>
      <c r="CE23" s="17">
        <v>0</v>
      </c>
      <c r="CF23" s="17">
        <v>0</v>
      </c>
      <c r="CG23" s="17">
        <v>0</v>
      </c>
      <c r="CH23" s="17">
        <v>0</v>
      </c>
      <c r="CI23" s="17">
        <v>0</v>
      </c>
      <c r="CJ23" s="17">
        <v>0</v>
      </c>
      <c r="CK23" s="17">
        <v>0</v>
      </c>
      <c r="CL23" s="17">
        <v>0</v>
      </c>
      <c r="CR23" s="41"/>
      <c r="CS23" s="41"/>
      <c r="CT23" s="41"/>
      <c r="CU23" s="41"/>
      <c r="CV23" s="41"/>
      <c r="CW23" s="41"/>
      <c r="CX23" s="41"/>
      <c r="CY23" s="230">
        <f t="shared" si="1"/>
        <v>0</v>
      </c>
      <c r="CZ23" s="41"/>
      <c r="DA23" s="39">
        <v>1</v>
      </c>
      <c r="DB23" s="39">
        <v>0</v>
      </c>
      <c r="DC23" s="39">
        <v>0</v>
      </c>
      <c r="DD23" s="39">
        <v>0</v>
      </c>
      <c r="DE23" s="39">
        <v>0</v>
      </c>
      <c r="DF23" s="39">
        <v>0</v>
      </c>
      <c r="DG23" s="39">
        <v>0</v>
      </c>
      <c r="DH23" s="39">
        <v>0</v>
      </c>
      <c r="DI23" s="39">
        <v>0</v>
      </c>
      <c r="DJ23" s="39">
        <v>0</v>
      </c>
      <c r="DK23" s="39">
        <v>0</v>
      </c>
      <c r="DL23" s="39">
        <v>0</v>
      </c>
      <c r="DM23" s="39">
        <v>0</v>
      </c>
      <c r="DN23" s="39">
        <v>0</v>
      </c>
      <c r="DO23" s="39">
        <v>0</v>
      </c>
      <c r="DP23" s="39">
        <v>0</v>
      </c>
    </row>
    <row r="24" spans="1:120" ht="16.05" customHeight="1">
      <c r="A24" s="53" t="s">
        <v>211</v>
      </c>
      <c r="B24" s="32">
        <v>0</v>
      </c>
      <c r="C24" s="61">
        <v>1</v>
      </c>
      <c r="D24" s="54" t="s">
        <v>312</v>
      </c>
      <c r="E24" s="54" t="s">
        <v>457</v>
      </c>
      <c r="F24" s="54">
        <v>2</v>
      </c>
      <c r="G24" s="37">
        <v>0</v>
      </c>
      <c r="H24" s="54">
        <v>1</v>
      </c>
      <c r="I24" s="54">
        <v>0</v>
      </c>
      <c r="J24" s="54">
        <v>0</v>
      </c>
      <c r="K24" s="54">
        <v>1</v>
      </c>
      <c r="L24" s="54">
        <v>1</v>
      </c>
      <c r="M24" s="54">
        <v>1</v>
      </c>
      <c r="N24" s="54">
        <v>2</v>
      </c>
      <c r="O24" s="54">
        <f t="shared" si="0"/>
        <v>1</v>
      </c>
      <c r="P24" s="54">
        <v>0</v>
      </c>
      <c r="Q24" s="54">
        <v>0</v>
      </c>
      <c r="R24" s="58">
        <v>0</v>
      </c>
      <c r="S24" s="55" t="s">
        <v>453</v>
      </c>
      <c r="AH24" s="45" t="s">
        <v>211</v>
      </c>
      <c r="AI24" s="4">
        <v>2</v>
      </c>
      <c r="AJ24" s="4" t="s">
        <v>268</v>
      </c>
      <c r="AK24" s="4">
        <f t="shared" si="5"/>
        <v>1</v>
      </c>
      <c r="AL24" s="4">
        <v>0</v>
      </c>
      <c r="AM24" s="4">
        <v>1</v>
      </c>
      <c r="AN24" s="4">
        <f t="shared" si="6"/>
        <v>2</v>
      </c>
      <c r="AO24" s="4">
        <v>0</v>
      </c>
      <c r="AP24" s="4">
        <f t="shared" si="7"/>
        <v>1</v>
      </c>
      <c r="AQ24" s="69" t="s">
        <v>788</v>
      </c>
      <c r="AR24" s="69">
        <v>21186636</v>
      </c>
      <c r="AS24" s="17">
        <v>59</v>
      </c>
      <c r="AT24" s="17">
        <v>1</v>
      </c>
      <c r="AU24" s="128">
        <v>43536</v>
      </c>
      <c r="AV24" s="5">
        <v>0</v>
      </c>
      <c r="AW24" s="21">
        <v>43537</v>
      </c>
      <c r="AX24" s="22">
        <v>43536.166666666664</v>
      </c>
      <c r="AY24" s="20">
        <v>43538.856249999997</v>
      </c>
      <c r="BR24" s="5">
        <v>0</v>
      </c>
      <c r="BS24" s="5">
        <v>4</v>
      </c>
      <c r="BT24" s="5">
        <v>5</v>
      </c>
      <c r="BU24" s="5">
        <v>6</v>
      </c>
      <c r="BV24" s="92">
        <f>AY24-AU24</f>
        <v>2.8562499999970896</v>
      </c>
      <c r="BW24" s="123">
        <v>1</v>
      </c>
      <c r="BX24" s="17">
        <v>0</v>
      </c>
      <c r="BY24" s="17">
        <v>0</v>
      </c>
      <c r="BZ24" s="17">
        <v>0</v>
      </c>
      <c r="CA24" s="17">
        <v>0</v>
      </c>
      <c r="CB24" s="17">
        <v>0</v>
      </c>
      <c r="CC24" s="17">
        <v>0</v>
      </c>
      <c r="CD24" s="17">
        <v>0</v>
      </c>
      <c r="CE24" s="17">
        <v>0</v>
      </c>
      <c r="CF24" s="17">
        <v>0</v>
      </c>
      <c r="CG24" s="17">
        <v>0</v>
      </c>
      <c r="CH24" s="17">
        <v>1</v>
      </c>
      <c r="CI24" s="17">
        <v>0</v>
      </c>
      <c r="CJ24" s="17">
        <v>0</v>
      </c>
      <c r="CK24" s="17">
        <v>0</v>
      </c>
      <c r="CL24" s="17">
        <v>0</v>
      </c>
      <c r="CR24" s="40">
        <v>4</v>
      </c>
      <c r="CS24" s="40">
        <v>5</v>
      </c>
      <c r="CT24" s="40">
        <v>6</v>
      </c>
      <c r="CU24" s="40"/>
      <c r="CV24" s="40"/>
      <c r="CW24" s="40"/>
      <c r="CX24" s="40"/>
      <c r="CY24" s="230">
        <f t="shared" si="1"/>
        <v>1</v>
      </c>
      <c r="CZ24" s="40"/>
      <c r="DA24" s="42">
        <v>1</v>
      </c>
      <c r="DB24" s="42">
        <v>0</v>
      </c>
      <c r="DC24" s="42">
        <v>0</v>
      </c>
      <c r="DD24" s="42">
        <v>0</v>
      </c>
      <c r="DE24" s="42">
        <v>0</v>
      </c>
      <c r="DF24" s="42">
        <v>0</v>
      </c>
      <c r="DG24" s="42">
        <v>0</v>
      </c>
      <c r="DH24" s="42">
        <v>0</v>
      </c>
      <c r="DI24" s="42">
        <v>0</v>
      </c>
      <c r="DJ24" s="42">
        <v>0</v>
      </c>
      <c r="DK24" s="42">
        <v>0</v>
      </c>
      <c r="DL24" s="42">
        <v>1</v>
      </c>
      <c r="DM24" s="42">
        <v>0</v>
      </c>
      <c r="DN24" s="42">
        <v>0</v>
      </c>
      <c r="DO24" s="42">
        <v>0</v>
      </c>
      <c r="DP24" s="42">
        <v>0</v>
      </c>
    </row>
    <row r="25" spans="1:120" ht="16.05" customHeight="1">
      <c r="A25" s="53" t="s">
        <v>82</v>
      </c>
      <c r="C25" s="61">
        <v>0</v>
      </c>
      <c r="D25" s="54" t="s">
        <v>312</v>
      </c>
      <c r="E25" s="54" t="s">
        <v>454</v>
      </c>
      <c r="F25" s="54">
        <v>3</v>
      </c>
      <c r="G25" s="37">
        <v>0</v>
      </c>
      <c r="H25" s="54">
        <v>1</v>
      </c>
      <c r="I25" s="54">
        <v>0</v>
      </c>
      <c r="J25" s="54">
        <v>0</v>
      </c>
      <c r="K25" s="54">
        <v>1</v>
      </c>
      <c r="L25" s="54">
        <v>1</v>
      </c>
      <c r="M25" s="54">
        <v>1</v>
      </c>
      <c r="N25" s="54">
        <v>2</v>
      </c>
      <c r="O25" s="54">
        <f t="shared" si="0"/>
        <v>1</v>
      </c>
      <c r="P25" s="54">
        <v>0</v>
      </c>
      <c r="Q25" s="54">
        <v>0</v>
      </c>
      <c r="R25" s="54">
        <v>0</v>
      </c>
      <c r="S25" s="55" t="s">
        <v>453</v>
      </c>
      <c r="T25" s="36" t="s">
        <v>247</v>
      </c>
      <c r="U25" s="37">
        <v>0</v>
      </c>
      <c r="V25" s="37">
        <v>0</v>
      </c>
      <c r="W25" s="37">
        <v>0</v>
      </c>
      <c r="X25" s="37">
        <v>0</v>
      </c>
      <c r="Y25" s="37">
        <v>0</v>
      </c>
      <c r="Z25" s="37">
        <v>0</v>
      </c>
      <c r="AA25" s="37">
        <v>0</v>
      </c>
      <c r="AB25" s="37">
        <v>0</v>
      </c>
      <c r="AC25" s="37">
        <v>0</v>
      </c>
      <c r="AD25" s="37">
        <v>0</v>
      </c>
      <c r="AE25" s="37">
        <v>0</v>
      </c>
      <c r="AF25" s="37">
        <v>0</v>
      </c>
      <c r="AG25" s="37">
        <v>1</v>
      </c>
      <c r="AH25" s="45" t="s">
        <v>82</v>
      </c>
      <c r="AI25" s="4">
        <v>3</v>
      </c>
      <c r="AJ25" s="4" t="s">
        <v>312</v>
      </c>
      <c r="AK25" s="4">
        <f t="shared" si="5"/>
        <v>1</v>
      </c>
      <c r="AL25" s="6">
        <v>0</v>
      </c>
      <c r="AM25" s="4">
        <v>1</v>
      </c>
      <c r="AN25" s="4">
        <f t="shared" si="6"/>
        <v>2</v>
      </c>
      <c r="AO25" s="4">
        <v>0</v>
      </c>
      <c r="AP25" s="4">
        <f t="shared" si="7"/>
        <v>1</v>
      </c>
      <c r="AQ25" s="69" t="s">
        <v>670</v>
      </c>
      <c r="AR25" s="69">
        <v>4139238</v>
      </c>
      <c r="AS25" s="17">
        <v>67</v>
      </c>
      <c r="AT25" s="17">
        <v>0</v>
      </c>
      <c r="AU25" s="128">
        <v>43539.5</v>
      </c>
      <c r="AV25" s="5">
        <v>1</v>
      </c>
      <c r="AW25" s="21">
        <v>43542</v>
      </c>
      <c r="AX25" s="22">
        <v>43541.682638888888</v>
      </c>
      <c r="AY25" s="20">
        <v>43542.669444444444</v>
      </c>
      <c r="AZ25" s="5">
        <v>0</v>
      </c>
      <c r="BA25" s="5">
        <v>0</v>
      </c>
      <c r="BB25" s="5">
        <v>0</v>
      </c>
      <c r="BC25" s="5">
        <v>0</v>
      </c>
      <c r="BD25" s="5">
        <v>0</v>
      </c>
      <c r="BE25" s="5">
        <v>0</v>
      </c>
      <c r="BF25" s="5">
        <v>0</v>
      </c>
      <c r="BG25" s="5">
        <v>0</v>
      </c>
      <c r="BH25" s="5">
        <v>0</v>
      </c>
      <c r="BI25" s="5">
        <v>0</v>
      </c>
      <c r="BJ25" s="5">
        <v>1</v>
      </c>
      <c r="BK25" s="5">
        <v>3</v>
      </c>
      <c r="BL25" s="5" t="s">
        <v>268</v>
      </c>
      <c r="BM25" s="5">
        <v>0</v>
      </c>
      <c r="BN25" s="5">
        <v>0</v>
      </c>
      <c r="BO25" s="5">
        <v>4</v>
      </c>
      <c r="BQ25" s="15" t="s">
        <v>247</v>
      </c>
      <c r="BR25" s="5">
        <v>0</v>
      </c>
      <c r="BS25" s="5">
        <v>4</v>
      </c>
      <c r="BT25" s="5">
        <v>5</v>
      </c>
      <c r="BU25" s="5">
        <v>6</v>
      </c>
      <c r="BW25" s="123">
        <v>1</v>
      </c>
      <c r="BX25" s="17">
        <v>0</v>
      </c>
      <c r="BY25" s="17">
        <v>0</v>
      </c>
      <c r="BZ25" s="17">
        <v>0</v>
      </c>
      <c r="CA25" s="17">
        <v>0</v>
      </c>
      <c r="CB25" s="17">
        <v>0</v>
      </c>
      <c r="CC25" s="17">
        <v>0</v>
      </c>
      <c r="CD25" s="17">
        <v>1</v>
      </c>
      <c r="CE25" s="17">
        <v>0</v>
      </c>
      <c r="CF25" s="17">
        <v>0</v>
      </c>
      <c r="CG25" s="17">
        <v>0</v>
      </c>
      <c r="CH25" s="17">
        <v>0</v>
      </c>
      <c r="CI25" s="17">
        <v>0</v>
      </c>
      <c r="CJ25" s="17">
        <v>0</v>
      </c>
      <c r="CK25" s="17">
        <v>0</v>
      </c>
      <c r="CL25" s="17">
        <v>0</v>
      </c>
      <c r="CR25" s="41"/>
      <c r="CS25" s="41"/>
      <c r="CT25" s="41"/>
      <c r="CU25" s="41"/>
      <c r="CV25" s="41"/>
      <c r="CW25" s="41"/>
      <c r="CX25" s="41"/>
      <c r="CY25" s="230">
        <f t="shared" si="1"/>
        <v>1</v>
      </c>
      <c r="CZ25" s="41"/>
      <c r="DA25" s="39">
        <v>1</v>
      </c>
      <c r="DB25" s="39">
        <v>0</v>
      </c>
      <c r="DC25" s="39">
        <v>0</v>
      </c>
      <c r="DD25" s="39">
        <v>0</v>
      </c>
      <c r="DE25" s="39">
        <v>0</v>
      </c>
      <c r="DF25" s="39">
        <v>0</v>
      </c>
      <c r="DG25" s="39">
        <v>0</v>
      </c>
      <c r="DH25" s="39">
        <v>1</v>
      </c>
      <c r="DI25" s="39">
        <v>0</v>
      </c>
      <c r="DJ25" s="39">
        <v>0</v>
      </c>
      <c r="DK25" s="39">
        <v>0</v>
      </c>
      <c r="DL25" s="39">
        <v>0</v>
      </c>
      <c r="DM25" s="39">
        <v>0</v>
      </c>
      <c r="DN25" s="39">
        <v>0</v>
      </c>
      <c r="DO25" s="39">
        <v>0</v>
      </c>
      <c r="DP25" s="39">
        <v>0</v>
      </c>
    </row>
    <row r="26" spans="1:120" ht="16.05" customHeight="1">
      <c r="A26" s="53" t="s">
        <v>88</v>
      </c>
      <c r="B26" s="32">
        <v>0</v>
      </c>
      <c r="C26" s="61">
        <v>1</v>
      </c>
      <c r="D26" s="54" t="s">
        <v>312</v>
      </c>
      <c r="E26" s="54" t="s">
        <v>454</v>
      </c>
      <c r="F26" s="54">
        <v>3</v>
      </c>
      <c r="G26" s="37">
        <v>0</v>
      </c>
      <c r="H26" s="54">
        <v>0</v>
      </c>
      <c r="I26" s="54">
        <v>0</v>
      </c>
      <c r="J26" s="54">
        <v>0</v>
      </c>
      <c r="K26" s="54">
        <v>1</v>
      </c>
      <c r="L26" s="54">
        <v>1</v>
      </c>
      <c r="M26" s="54">
        <v>1</v>
      </c>
      <c r="N26" s="54">
        <v>2</v>
      </c>
      <c r="O26" s="54">
        <f t="shared" si="0"/>
        <v>2</v>
      </c>
      <c r="P26" s="54">
        <v>0</v>
      </c>
      <c r="Q26" s="54">
        <v>0</v>
      </c>
      <c r="R26" s="54">
        <v>0</v>
      </c>
      <c r="S26" s="55" t="s">
        <v>453</v>
      </c>
      <c r="T26" s="36" t="s">
        <v>247</v>
      </c>
      <c r="W26" s="37">
        <v>0</v>
      </c>
      <c r="X26" s="37">
        <v>0</v>
      </c>
      <c r="Y26" s="37">
        <v>0</v>
      </c>
      <c r="Z26" s="37">
        <v>0</v>
      </c>
      <c r="AA26" s="37">
        <v>0</v>
      </c>
      <c r="AB26" s="37">
        <v>0</v>
      </c>
      <c r="AC26" s="37">
        <v>1</v>
      </c>
      <c r="AD26" s="37">
        <v>0</v>
      </c>
      <c r="AE26" s="37">
        <v>0</v>
      </c>
      <c r="AF26" s="37">
        <v>0</v>
      </c>
      <c r="AG26" s="37">
        <v>1</v>
      </c>
      <c r="AH26" s="45" t="s">
        <v>88</v>
      </c>
      <c r="AI26" s="4">
        <v>3</v>
      </c>
      <c r="AJ26" s="4" t="s">
        <v>312</v>
      </c>
      <c r="AK26" s="4">
        <f t="shared" si="5"/>
        <v>0</v>
      </c>
      <c r="AL26" s="6">
        <v>0</v>
      </c>
      <c r="AM26" s="4">
        <v>1</v>
      </c>
      <c r="AN26" s="4">
        <f t="shared" si="6"/>
        <v>2</v>
      </c>
      <c r="AO26" s="4">
        <v>0</v>
      </c>
      <c r="AP26" s="4">
        <f t="shared" si="7"/>
        <v>2</v>
      </c>
      <c r="AQ26" s="69" t="s">
        <v>675</v>
      </c>
      <c r="AR26" s="69">
        <v>4150890</v>
      </c>
      <c r="AS26" s="17">
        <v>69</v>
      </c>
      <c r="AT26" s="17">
        <v>1</v>
      </c>
      <c r="AU26" s="128">
        <v>43543.958333333336</v>
      </c>
      <c r="AV26" s="5">
        <v>0</v>
      </c>
      <c r="AW26" s="21">
        <v>43545</v>
      </c>
      <c r="AX26" s="22">
        <v>43544.849305555559</v>
      </c>
      <c r="AY26" s="20">
        <v>43544.98333333333</v>
      </c>
      <c r="AZ26" s="5">
        <v>0</v>
      </c>
      <c r="BA26" s="5">
        <v>0</v>
      </c>
      <c r="BB26" s="5">
        <v>0</v>
      </c>
      <c r="BC26" s="5">
        <v>0</v>
      </c>
      <c r="BD26" s="5">
        <v>0</v>
      </c>
      <c r="BE26" s="5">
        <v>0</v>
      </c>
      <c r="BF26" s="5">
        <v>1</v>
      </c>
      <c r="BG26" s="5">
        <v>0</v>
      </c>
      <c r="BH26" s="5">
        <v>0</v>
      </c>
      <c r="BI26" s="5">
        <v>0</v>
      </c>
      <c r="BJ26" s="5">
        <v>1</v>
      </c>
      <c r="BK26" s="5">
        <v>3</v>
      </c>
      <c r="BL26" s="5" t="s">
        <v>268</v>
      </c>
      <c r="BO26" s="5">
        <v>4</v>
      </c>
      <c r="BQ26" s="15" t="s">
        <v>247</v>
      </c>
      <c r="BR26" s="5">
        <v>0</v>
      </c>
      <c r="BS26" s="5">
        <v>4</v>
      </c>
      <c r="BT26" s="5">
        <v>5</v>
      </c>
      <c r="BU26" s="5">
        <v>6</v>
      </c>
      <c r="BV26" s="92">
        <f>AY26-AU26</f>
        <v>1.0249999999941792</v>
      </c>
      <c r="BW26" s="123">
        <v>1</v>
      </c>
      <c r="BX26" s="17">
        <v>0</v>
      </c>
      <c r="BY26" s="17">
        <v>0</v>
      </c>
      <c r="BZ26" s="17">
        <v>0</v>
      </c>
      <c r="CA26" s="17">
        <v>0</v>
      </c>
      <c r="CB26" s="17">
        <v>0</v>
      </c>
      <c r="CC26" s="17">
        <v>0</v>
      </c>
      <c r="CD26" s="17">
        <v>0</v>
      </c>
      <c r="CE26" s="17">
        <v>0</v>
      </c>
      <c r="CF26" s="17">
        <v>0</v>
      </c>
      <c r="CG26" s="17">
        <v>0</v>
      </c>
      <c r="CH26" s="17">
        <v>0</v>
      </c>
      <c r="CI26" s="17">
        <v>0</v>
      </c>
      <c r="CJ26" s="17">
        <v>0</v>
      </c>
      <c r="CK26" s="17">
        <v>0</v>
      </c>
      <c r="CL26" s="17">
        <v>0</v>
      </c>
      <c r="CR26" s="41"/>
      <c r="CS26" s="41"/>
      <c r="CT26" s="41"/>
      <c r="CU26" s="41"/>
      <c r="CV26" s="41"/>
      <c r="CW26" s="41"/>
      <c r="CX26" s="41"/>
      <c r="CY26" s="230">
        <f t="shared" si="1"/>
        <v>0</v>
      </c>
      <c r="CZ26" s="41"/>
      <c r="DA26" s="39">
        <v>1</v>
      </c>
      <c r="DB26" s="39">
        <v>0</v>
      </c>
      <c r="DC26" s="39">
        <v>0</v>
      </c>
      <c r="DD26" s="39">
        <v>0</v>
      </c>
      <c r="DE26" s="39">
        <v>0</v>
      </c>
      <c r="DF26" s="39">
        <v>0</v>
      </c>
      <c r="DG26" s="39">
        <v>0</v>
      </c>
      <c r="DH26" s="39">
        <v>0</v>
      </c>
      <c r="DI26" s="39">
        <v>0</v>
      </c>
      <c r="DJ26" s="39">
        <v>0</v>
      </c>
      <c r="DK26" s="39">
        <v>0</v>
      </c>
      <c r="DL26" s="39">
        <v>1</v>
      </c>
      <c r="DM26" s="39">
        <v>0</v>
      </c>
      <c r="DN26" s="39">
        <v>0</v>
      </c>
      <c r="DO26" s="39">
        <v>0</v>
      </c>
      <c r="DP26" s="39">
        <v>0</v>
      </c>
    </row>
    <row r="27" spans="1:120" ht="16.05" customHeight="1">
      <c r="A27" s="53" t="s">
        <v>209</v>
      </c>
      <c r="B27" s="32">
        <v>0</v>
      </c>
      <c r="C27" s="61">
        <v>1</v>
      </c>
      <c r="D27" s="54" t="s">
        <v>311</v>
      </c>
      <c r="E27" s="54" t="s">
        <v>457</v>
      </c>
      <c r="F27" s="54">
        <v>2</v>
      </c>
      <c r="G27" s="37">
        <v>0</v>
      </c>
      <c r="H27" s="54">
        <v>3</v>
      </c>
      <c r="I27" s="54">
        <v>0</v>
      </c>
      <c r="J27" s="54">
        <v>0</v>
      </c>
      <c r="K27" s="54">
        <v>1</v>
      </c>
      <c r="L27" s="54">
        <v>1</v>
      </c>
      <c r="M27" s="54">
        <v>1</v>
      </c>
      <c r="N27" s="54">
        <v>2</v>
      </c>
      <c r="O27" s="54">
        <f t="shared" si="0"/>
        <v>-1</v>
      </c>
      <c r="P27" s="54">
        <v>0</v>
      </c>
      <c r="Q27" s="54">
        <v>0</v>
      </c>
      <c r="R27" s="54">
        <v>0</v>
      </c>
      <c r="S27" s="55" t="s">
        <v>456</v>
      </c>
      <c r="AH27" s="45" t="s">
        <v>209</v>
      </c>
      <c r="AI27" s="4">
        <v>2</v>
      </c>
      <c r="AJ27" s="4" t="s">
        <v>267</v>
      </c>
      <c r="AK27" s="4">
        <f t="shared" si="5"/>
        <v>3</v>
      </c>
      <c r="AL27" s="6">
        <v>0</v>
      </c>
      <c r="AM27" s="4">
        <v>1</v>
      </c>
      <c r="AN27" s="4">
        <f t="shared" si="6"/>
        <v>2</v>
      </c>
      <c r="AO27" s="4">
        <v>0</v>
      </c>
      <c r="AP27" s="4">
        <f t="shared" si="7"/>
        <v>-1</v>
      </c>
      <c r="AQ27" s="69" t="s">
        <v>786</v>
      </c>
      <c r="AR27" s="69">
        <v>10313490</v>
      </c>
      <c r="AS27" s="17">
        <v>46</v>
      </c>
      <c r="AT27" s="17">
        <v>0</v>
      </c>
      <c r="AU27" s="128">
        <v>43558.333333333336</v>
      </c>
      <c r="AV27" s="5">
        <v>2</v>
      </c>
      <c r="AW27" s="21">
        <v>43573</v>
      </c>
      <c r="AX27" s="22">
        <v>43571.685416666667</v>
      </c>
      <c r="AY27" s="20">
        <v>43573.904861111114</v>
      </c>
      <c r="BR27" s="5">
        <v>0</v>
      </c>
      <c r="BS27" s="5">
        <v>4</v>
      </c>
      <c r="BT27" s="5">
        <v>5</v>
      </c>
      <c r="BU27" s="5">
        <v>6</v>
      </c>
      <c r="BV27" s="92">
        <f>AY27-AU27</f>
        <v>15.571527777778101</v>
      </c>
      <c r="BW27" s="123">
        <v>1</v>
      </c>
      <c r="BX27" s="17">
        <v>0</v>
      </c>
      <c r="BY27" s="17">
        <v>0</v>
      </c>
      <c r="BZ27" s="17">
        <v>0</v>
      </c>
      <c r="CA27" s="17">
        <v>0</v>
      </c>
      <c r="CB27" s="17">
        <v>0</v>
      </c>
      <c r="CC27" s="17">
        <v>0</v>
      </c>
      <c r="CD27" s="17">
        <v>0</v>
      </c>
      <c r="CE27" s="17">
        <v>1</v>
      </c>
      <c r="CF27" s="17">
        <v>0</v>
      </c>
      <c r="CG27" s="17">
        <v>1</v>
      </c>
      <c r="CH27" s="17">
        <v>0</v>
      </c>
      <c r="CI27" s="17">
        <v>0</v>
      </c>
      <c r="CJ27" s="17">
        <v>0</v>
      </c>
      <c r="CK27" s="17">
        <v>1</v>
      </c>
      <c r="CL27" s="17">
        <v>0</v>
      </c>
      <c r="CR27" s="40">
        <v>4</v>
      </c>
      <c r="CS27" s="40">
        <v>5</v>
      </c>
      <c r="CT27" s="40">
        <v>6</v>
      </c>
      <c r="CU27" s="40"/>
      <c r="CV27" s="40"/>
      <c r="CW27" s="40"/>
      <c r="CX27" s="40"/>
      <c r="CY27" s="230">
        <f t="shared" si="1"/>
        <v>3</v>
      </c>
      <c r="CZ27" s="40"/>
      <c r="DA27" s="42">
        <v>1</v>
      </c>
      <c r="DB27" s="42">
        <v>0</v>
      </c>
      <c r="DC27" s="42">
        <v>0</v>
      </c>
      <c r="DD27" s="42">
        <v>0</v>
      </c>
      <c r="DE27" s="42">
        <v>0</v>
      </c>
      <c r="DF27" s="42">
        <v>0</v>
      </c>
      <c r="DG27" s="42">
        <v>1</v>
      </c>
      <c r="DH27" s="42">
        <v>0</v>
      </c>
      <c r="DI27" s="42">
        <v>0</v>
      </c>
      <c r="DJ27" s="42">
        <v>0</v>
      </c>
      <c r="DK27" s="42">
        <v>0</v>
      </c>
      <c r="DL27" s="42">
        <v>0</v>
      </c>
      <c r="DM27" s="42">
        <v>0</v>
      </c>
      <c r="DN27" s="42">
        <v>0</v>
      </c>
      <c r="DO27" s="42">
        <v>0</v>
      </c>
      <c r="DP27" s="42">
        <v>0</v>
      </c>
    </row>
    <row r="28" spans="1:120" ht="16.05" customHeight="1">
      <c r="A28" s="53" t="s">
        <v>368</v>
      </c>
      <c r="B28" s="32">
        <v>0</v>
      </c>
      <c r="C28" s="61">
        <v>1</v>
      </c>
      <c r="D28" s="54" t="s">
        <v>268</v>
      </c>
      <c r="E28" s="54" t="s">
        <v>457</v>
      </c>
      <c r="F28" s="54">
        <v>2</v>
      </c>
      <c r="G28" s="37">
        <v>0</v>
      </c>
      <c r="H28" s="54">
        <f>SUM(BX28:CL28)</f>
        <v>3</v>
      </c>
      <c r="I28" s="54">
        <v>0</v>
      </c>
      <c r="J28" s="54">
        <v>0</v>
      </c>
      <c r="K28" s="54">
        <v>1</v>
      </c>
      <c r="L28" s="54">
        <v>1</v>
      </c>
      <c r="M28" s="54">
        <v>1</v>
      </c>
      <c r="N28" s="54">
        <f>SUM(DB28:DP28)</f>
        <v>1</v>
      </c>
      <c r="O28" s="54">
        <f t="shared" si="0"/>
        <v>-2</v>
      </c>
      <c r="P28" s="54">
        <v>0</v>
      </c>
      <c r="Q28" s="54">
        <v>0</v>
      </c>
      <c r="R28" s="58">
        <v>0</v>
      </c>
      <c r="S28" s="55" t="s">
        <v>453</v>
      </c>
      <c r="AH28" s="45" t="s">
        <v>368</v>
      </c>
      <c r="AL28" s="6"/>
      <c r="AQ28" s="69" t="s">
        <v>796</v>
      </c>
      <c r="AR28" s="69">
        <v>7241081</v>
      </c>
      <c r="AS28" s="17">
        <v>65</v>
      </c>
      <c r="AT28" s="17">
        <v>0</v>
      </c>
      <c r="AU28" s="128">
        <v>43677.625</v>
      </c>
      <c r="AW28" s="21">
        <v>43678</v>
      </c>
      <c r="AY28" s="24">
        <v>43679.904861111114</v>
      </c>
      <c r="BV28" s="92">
        <f>AY28-AU28</f>
        <v>2.2798611111138598</v>
      </c>
      <c r="BW28" s="123">
        <v>1</v>
      </c>
      <c r="BX28" s="17">
        <v>0</v>
      </c>
      <c r="BY28" s="17">
        <v>0</v>
      </c>
      <c r="BZ28" s="17">
        <v>0</v>
      </c>
      <c r="CA28" s="17">
        <v>0</v>
      </c>
      <c r="CB28" s="17">
        <v>0</v>
      </c>
      <c r="CC28" s="17">
        <v>1</v>
      </c>
      <c r="CD28" s="17">
        <v>0</v>
      </c>
      <c r="CE28" s="17">
        <v>1</v>
      </c>
      <c r="CF28" s="17">
        <v>0</v>
      </c>
      <c r="CG28" s="17">
        <v>1</v>
      </c>
      <c r="CH28" s="17">
        <v>0</v>
      </c>
      <c r="CI28" s="17">
        <v>0</v>
      </c>
      <c r="CJ28" s="17">
        <v>0</v>
      </c>
      <c r="CK28" s="17">
        <v>0</v>
      </c>
      <c r="CL28" s="17">
        <v>0</v>
      </c>
      <c r="CR28" s="102"/>
      <c r="CS28" s="102"/>
      <c r="CT28" s="102"/>
      <c r="CU28" s="102"/>
      <c r="CV28" s="102"/>
      <c r="CW28" s="102"/>
      <c r="CX28" s="102"/>
      <c r="CY28" s="230">
        <f t="shared" si="1"/>
        <v>3</v>
      </c>
      <c r="CZ28" s="102"/>
      <c r="DA28" s="39">
        <v>1</v>
      </c>
      <c r="DB28" s="39">
        <v>0</v>
      </c>
      <c r="DC28" s="39">
        <v>0</v>
      </c>
      <c r="DD28" s="39">
        <v>0</v>
      </c>
      <c r="DE28" s="39">
        <v>0</v>
      </c>
      <c r="DF28" s="39">
        <v>0</v>
      </c>
      <c r="DG28" s="39">
        <v>0</v>
      </c>
      <c r="DH28" s="39">
        <v>0</v>
      </c>
      <c r="DI28" s="39">
        <v>1</v>
      </c>
      <c r="DJ28" s="39">
        <v>0</v>
      </c>
      <c r="DK28" s="39">
        <v>0</v>
      </c>
      <c r="DL28" s="39">
        <v>0</v>
      </c>
      <c r="DM28" s="39">
        <v>0</v>
      </c>
      <c r="DN28" s="39">
        <v>0</v>
      </c>
      <c r="DO28" s="39">
        <v>0</v>
      </c>
      <c r="DP28" s="39">
        <v>0</v>
      </c>
    </row>
    <row r="29" spans="1:120" ht="16.05" customHeight="1">
      <c r="A29" s="53" t="s">
        <v>374</v>
      </c>
      <c r="B29" s="32">
        <v>0</v>
      </c>
      <c r="C29" s="61">
        <v>1</v>
      </c>
      <c r="D29" s="54" t="s">
        <v>502</v>
      </c>
      <c r="E29" s="54" t="s">
        <v>454</v>
      </c>
      <c r="F29" s="54">
        <v>3</v>
      </c>
      <c r="G29" s="37">
        <v>0</v>
      </c>
      <c r="H29" s="54">
        <f>SUM(BX29:CL29)</f>
        <v>3</v>
      </c>
      <c r="I29" s="54">
        <v>0</v>
      </c>
      <c r="J29" s="54">
        <v>0</v>
      </c>
      <c r="K29" s="54">
        <v>1</v>
      </c>
      <c r="L29" s="54">
        <v>1</v>
      </c>
      <c r="M29" s="54">
        <v>1</v>
      </c>
      <c r="N29" s="54">
        <f>SUM(DB29:DP29)</f>
        <v>0</v>
      </c>
      <c r="O29" s="54">
        <f t="shared" si="0"/>
        <v>-3</v>
      </c>
      <c r="P29" s="54">
        <v>0</v>
      </c>
      <c r="Q29" s="54">
        <v>0</v>
      </c>
      <c r="R29" s="54">
        <v>0</v>
      </c>
      <c r="S29" s="55" t="s">
        <v>453</v>
      </c>
      <c r="AH29" s="44" t="s">
        <v>374</v>
      </c>
      <c r="AL29" s="6"/>
      <c r="AQ29" s="69" t="s">
        <v>802</v>
      </c>
      <c r="AR29" s="69">
        <v>7173662</v>
      </c>
      <c r="AS29" s="17">
        <v>53</v>
      </c>
      <c r="AT29" s="17">
        <v>1</v>
      </c>
      <c r="AU29" s="128">
        <v>43687.729166666664</v>
      </c>
      <c r="AW29" s="21">
        <v>43687</v>
      </c>
      <c r="AY29" s="24">
        <v>43693.902083333334</v>
      </c>
      <c r="BV29" s="92">
        <f>AY29-AU29</f>
        <v>6.1729166666700621</v>
      </c>
      <c r="BW29" s="123">
        <v>1</v>
      </c>
      <c r="BX29" s="17">
        <v>0</v>
      </c>
      <c r="BY29" s="17">
        <v>0</v>
      </c>
      <c r="BZ29" s="17">
        <v>0</v>
      </c>
      <c r="CA29" s="17">
        <v>0</v>
      </c>
      <c r="CB29" s="17">
        <v>0</v>
      </c>
      <c r="CC29" s="17">
        <v>0</v>
      </c>
      <c r="CD29" s="17">
        <v>0</v>
      </c>
      <c r="CE29" s="17">
        <v>1</v>
      </c>
      <c r="CF29" s="17">
        <v>0</v>
      </c>
      <c r="CG29" s="17">
        <v>1</v>
      </c>
      <c r="CH29" s="17">
        <v>0</v>
      </c>
      <c r="CI29" s="17">
        <v>1</v>
      </c>
      <c r="CJ29" s="17">
        <v>0</v>
      </c>
      <c r="CK29" s="17">
        <v>0</v>
      </c>
      <c r="CL29" s="17">
        <v>0</v>
      </c>
      <c r="CR29" s="102"/>
      <c r="CS29" s="102"/>
      <c r="CT29" s="102"/>
      <c r="CU29" s="102"/>
      <c r="CV29" s="102"/>
      <c r="CW29" s="102"/>
      <c r="CX29" s="102"/>
      <c r="CY29" s="230">
        <f t="shared" si="1"/>
        <v>3</v>
      </c>
      <c r="CZ29" s="102"/>
      <c r="DA29" s="39">
        <v>1</v>
      </c>
      <c r="DB29" s="39">
        <v>0</v>
      </c>
      <c r="DC29" s="39">
        <v>0</v>
      </c>
      <c r="DD29" s="39">
        <v>0</v>
      </c>
      <c r="DE29" s="39">
        <v>0</v>
      </c>
      <c r="DF29" s="39">
        <v>0</v>
      </c>
      <c r="DG29" s="39">
        <v>0</v>
      </c>
      <c r="DH29" s="39">
        <v>0</v>
      </c>
      <c r="DI29" s="39">
        <v>0</v>
      </c>
      <c r="DJ29" s="39">
        <v>0</v>
      </c>
      <c r="DK29" s="39">
        <v>0</v>
      </c>
      <c r="DL29" s="39">
        <v>0</v>
      </c>
      <c r="DM29" s="39">
        <v>0</v>
      </c>
      <c r="DN29" s="39">
        <v>0</v>
      </c>
      <c r="DO29" s="39">
        <v>0</v>
      </c>
      <c r="DP29" s="39">
        <v>0</v>
      </c>
    </row>
    <row r="30" spans="1:120" ht="16.05" customHeight="1">
      <c r="A30" s="53" t="s">
        <v>469</v>
      </c>
      <c r="B30" s="32">
        <v>0</v>
      </c>
      <c r="C30" s="61">
        <v>1</v>
      </c>
      <c r="D30" s="54" t="s">
        <v>267</v>
      </c>
      <c r="E30" s="56" t="s">
        <v>454</v>
      </c>
      <c r="F30" s="54">
        <v>1</v>
      </c>
      <c r="G30" s="37">
        <v>1</v>
      </c>
      <c r="H30" s="54">
        <f>SUM(BX30:CL30)</f>
        <v>4</v>
      </c>
      <c r="I30" s="54">
        <v>0</v>
      </c>
      <c r="J30" s="54">
        <v>0</v>
      </c>
      <c r="K30" s="54">
        <v>1</v>
      </c>
      <c r="L30" s="54">
        <v>1</v>
      </c>
      <c r="M30" s="54">
        <v>0</v>
      </c>
      <c r="N30" s="54">
        <f>SUM(DB30:DP30)</f>
        <v>5</v>
      </c>
      <c r="O30" s="54">
        <f t="shared" si="0"/>
        <v>1</v>
      </c>
      <c r="P30" s="54">
        <v>0</v>
      </c>
      <c r="Q30" s="54">
        <v>0</v>
      </c>
      <c r="R30" s="58">
        <v>0</v>
      </c>
      <c r="S30" s="55" t="s">
        <v>453</v>
      </c>
      <c r="AH30" s="44" t="s">
        <v>383</v>
      </c>
      <c r="AL30" s="6"/>
      <c r="AQ30" s="69" t="s">
        <v>811</v>
      </c>
      <c r="AR30" s="69">
        <v>4193725</v>
      </c>
      <c r="AS30" s="17">
        <v>60</v>
      </c>
      <c r="AT30" s="17">
        <v>0</v>
      </c>
      <c r="AU30" s="128">
        <v>43745.208333333336</v>
      </c>
      <c r="AW30" s="21">
        <v>43746</v>
      </c>
      <c r="AY30" s="24">
        <v>43752.661111111112</v>
      </c>
      <c r="BV30" s="92">
        <f>AY30-AU30</f>
        <v>7.452777777776646</v>
      </c>
      <c r="BW30" s="123">
        <v>1</v>
      </c>
      <c r="BX30" s="17">
        <v>0</v>
      </c>
      <c r="BY30" s="17">
        <v>0</v>
      </c>
      <c r="BZ30" s="17">
        <v>0</v>
      </c>
      <c r="CA30" s="17">
        <v>0</v>
      </c>
      <c r="CB30" s="17">
        <v>0</v>
      </c>
      <c r="CC30" s="17">
        <v>2</v>
      </c>
      <c r="CD30" s="17">
        <v>0</v>
      </c>
      <c r="CE30" s="17">
        <v>1</v>
      </c>
      <c r="CF30" s="17">
        <v>0</v>
      </c>
      <c r="CG30" s="17">
        <v>1</v>
      </c>
      <c r="CH30" s="17">
        <v>0</v>
      </c>
      <c r="CI30" s="17">
        <v>0</v>
      </c>
      <c r="CJ30" s="17">
        <v>0</v>
      </c>
      <c r="CK30" s="17">
        <v>0</v>
      </c>
      <c r="CL30" s="17">
        <v>0</v>
      </c>
      <c r="CR30" s="102"/>
      <c r="CS30" s="102"/>
      <c r="CT30" s="102"/>
      <c r="CU30" s="102"/>
      <c r="CV30" s="102"/>
      <c r="CW30" s="102"/>
      <c r="CX30" s="102"/>
      <c r="CY30" s="230">
        <f t="shared" si="1"/>
        <v>4</v>
      </c>
      <c r="CZ30" s="102"/>
      <c r="DA30" s="39">
        <v>1</v>
      </c>
      <c r="DB30" s="39">
        <v>0</v>
      </c>
      <c r="DC30" s="39">
        <v>0</v>
      </c>
      <c r="DD30" s="39">
        <v>0</v>
      </c>
      <c r="DE30" s="39">
        <v>0</v>
      </c>
      <c r="DF30" s="39">
        <v>0</v>
      </c>
      <c r="DG30" s="39">
        <v>1</v>
      </c>
      <c r="DH30" s="39">
        <v>0</v>
      </c>
      <c r="DI30" s="39">
        <v>1</v>
      </c>
      <c r="DJ30" s="39">
        <v>0</v>
      </c>
      <c r="DK30" s="39">
        <v>1</v>
      </c>
      <c r="DL30" s="39">
        <v>0</v>
      </c>
      <c r="DM30" s="39">
        <v>0</v>
      </c>
      <c r="DN30" s="39">
        <v>1</v>
      </c>
      <c r="DO30" s="39">
        <v>1</v>
      </c>
      <c r="DP30" s="39">
        <v>0</v>
      </c>
    </row>
    <row r="31" spans="1:120" ht="16.05" customHeight="1">
      <c r="A31" s="53" t="s">
        <v>434</v>
      </c>
      <c r="B31" s="32">
        <v>0</v>
      </c>
      <c r="C31" s="61">
        <v>1</v>
      </c>
      <c r="D31" s="54" t="s">
        <v>267</v>
      </c>
      <c r="E31" s="54" t="s">
        <v>454</v>
      </c>
      <c r="F31" s="54">
        <v>3</v>
      </c>
      <c r="G31" s="37">
        <v>0</v>
      </c>
      <c r="H31" s="54">
        <f>SUM(BX31:CL31)</f>
        <v>1</v>
      </c>
      <c r="I31" s="54">
        <v>0</v>
      </c>
      <c r="J31" s="54">
        <v>0</v>
      </c>
      <c r="K31" s="54">
        <v>1</v>
      </c>
      <c r="L31" s="54">
        <v>1</v>
      </c>
      <c r="M31" s="54">
        <v>1</v>
      </c>
      <c r="N31" s="54">
        <f>SUM(DB31:DP31)</f>
        <v>2</v>
      </c>
      <c r="O31" s="54">
        <f t="shared" si="0"/>
        <v>1</v>
      </c>
      <c r="P31" s="54">
        <v>0</v>
      </c>
      <c r="Q31" s="54">
        <v>0</v>
      </c>
      <c r="R31" s="54">
        <v>0</v>
      </c>
      <c r="S31" s="55" t="s">
        <v>453</v>
      </c>
      <c r="AH31" s="44" t="s">
        <v>434</v>
      </c>
      <c r="AQ31" s="69" t="s">
        <v>862</v>
      </c>
      <c r="AR31" s="69">
        <v>4847396</v>
      </c>
      <c r="AS31" s="19">
        <v>61</v>
      </c>
      <c r="AT31" s="17">
        <v>1</v>
      </c>
      <c r="AU31" s="128">
        <v>43970.875</v>
      </c>
      <c r="AW31" s="21">
        <v>43970</v>
      </c>
      <c r="AY31" s="24">
        <v>43970.527777777781</v>
      </c>
      <c r="BV31" s="107">
        <v>0</v>
      </c>
      <c r="BW31" s="123">
        <v>1</v>
      </c>
      <c r="BX31" s="17">
        <v>0</v>
      </c>
      <c r="BY31" s="17">
        <v>0</v>
      </c>
      <c r="BZ31" s="17">
        <v>0</v>
      </c>
      <c r="CA31" s="17">
        <v>0</v>
      </c>
      <c r="CB31" s="17">
        <v>0</v>
      </c>
      <c r="CC31" s="17">
        <v>0</v>
      </c>
      <c r="CD31" s="17">
        <v>0</v>
      </c>
      <c r="CE31" s="17">
        <v>0</v>
      </c>
      <c r="CF31" s="17">
        <v>0</v>
      </c>
      <c r="CG31" s="17">
        <v>0</v>
      </c>
      <c r="CH31" s="17">
        <v>0</v>
      </c>
      <c r="CI31" s="17">
        <v>0</v>
      </c>
      <c r="CJ31" s="17">
        <v>0</v>
      </c>
      <c r="CK31" s="17">
        <v>1</v>
      </c>
      <c r="CL31" s="17">
        <v>0</v>
      </c>
      <c r="CR31" s="102"/>
      <c r="CS31" s="102"/>
      <c r="CT31" s="102"/>
      <c r="CU31" s="102"/>
      <c r="CV31" s="102"/>
      <c r="CW31" s="102"/>
      <c r="CX31" s="102"/>
      <c r="CY31" s="230">
        <f t="shared" si="1"/>
        <v>1</v>
      </c>
      <c r="CZ31" s="102"/>
      <c r="DA31" s="39">
        <v>1</v>
      </c>
      <c r="DB31" s="39">
        <v>0</v>
      </c>
      <c r="DC31" s="39">
        <v>0</v>
      </c>
      <c r="DD31" s="39">
        <v>0</v>
      </c>
      <c r="DE31" s="39">
        <v>0</v>
      </c>
      <c r="DF31" s="39">
        <v>0</v>
      </c>
      <c r="DG31" s="39">
        <v>0</v>
      </c>
      <c r="DH31" s="39">
        <v>0</v>
      </c>
      <c r="DI31" s="39">
        <v>0</v>
      </c>
      <c r="DJ31" s="39">
        <v>1</v>
      </c>
      <c r="DK31" s="39">
        <v>0</v>
      </c>
      <c r="DL31" s="39">
        <v>0</v>
      </c>
      <c r="DM31" s="39">
        <v>0</v>
      </c>
      <c r="DN31" s="39">
        <v>1</v>
      </c>
      <c r="DO31" s="39">
        <v>0</v>
      </c>
      <c r="DP31" s="39">
        <v>0</v>
      </c>
    </row>
    <row r="32" spans="1:120" ht="16.05" customHeight="1">
      <c r="A32" s="53" t="s">
        <v>521</v>
      </c>
      <c r="C32" s="58">
        <v>0</v>
      </c>
      <c r="D32" s="54" t="s">
        <v>268</v>
      </c>
      <c r="E32" s="54" t="s">
        <v>454</v>
      </c>
      <c r="G32" s="58"/>
      <c r="AH32" s="62" t="s">
        <v>521</v>
      </c>
      <c r="AK32" s="4">
        <f t="shared" ref="AK32:AK37" si="8">SUM(BX32:CL32)</f>
        <v>4</v>
      </c>
      <c r="AL32" s="6"/>
      <c r="AN32" s="4">
        <f t="shared" ref="AN32:AN37" si="9">SUM(DA32:DP32)</f>
        <v>5</v>
      </c>
      <c r="AP32" s="4">
        <f t="shared" ref="AP32:AP37" si="10">AN32-AK32</f>
        <v>1</v>
      </c>
      <c r="AQ32" s="69" t="s">
        <v>872</v>
      </c>
      <c r="AR32" s="95">
        <v>7245506</v>
      </c>
      <c r="AS32" s="95">
        <v>70</v>
      </c>
      <c r="AT32" s="95">
        <v>1</v>
      </c>
      <c r="AU32" s="130">
        <v>44106.1875</v>
      </c>
      <c r="AV32" s="64"/>
      <c r="AW32" s="65">
        <v>44107</v>
      </c>
      <c r="AX32" s="64"/>
      <c r="AY32" s="66">
        <v>44112.62222222222</v>
      </c>
      <c r="BW32" s="123">
        <v>1</v>
      </c>
      <c r="BX32" s="17">
        <v>0</v>
      </c>
      <c r="BY32" s="17">
        <v>0</v>
      </c>
      <c r="BZ32" s="17">
        <v>0</v>
      </c>
      <c r="CA32" s="17">
        <v>0</v>
      </c>
      <c r="CB32" s="17">
        <v>0</v>
      </c>
      <c r="CC32" s="17">
        <v>1</v>
      </c>
      <c r="CD32" s="17">
        <v>0</v>
      </c>
      <c r="CE32" s="17">
        <v>1</v>
      </c>
      <c r="CF32" s="17">
        <v>0</v>
      </c>
      <c r="CG32" s="17">
        <v>1</v>
      </c>
      <c r="CH32" s="17">
        <v>0</v>
      </c>
      <c r="CI32" s="17">
        <v>0</v>
      </c>
      <c r="CJ32" s="17">
        <v>0</v>
      </c>
      <c r="CK32" s="17">
        <v>1</v>
      </c>
      <c r="CL32" s="17">
        <v>0</v>
      </c>
      <c r="CR32" s="102"/>
      <c r="CS32" s="102"/>
      <c r="CT32" s="102"/>
      <c r="CU32" s="102"/>
      <c r="CV32" s="102"/>
      <c r="CW32" s="102"/>
      <c r="CX32" s="102"/>
      <c r="CY32" s="230">
        <f t="shared" si="1"/>
        <v>4</v>
      </c>
      <c r="CZ32" s="102"/>
      <c r="DA32" s="39">
        <v>1</v>
      </c>
      <c r="DB32" s="39">
        <v>0</v>
      </c>
      <c r="DC32" s="39">
        <v>0</v>
      </c>
      <c r="DD32" s="39">
        <v>0</v>
      </c>
      <c r="DE32" s="39">
        <v>0</v>
      </c>
      <c r="DF32" s="39">
        <v>0</v>
      </c>
      <c r="DG32" s="39">
        <v>1</v>
      </c>
      <c r="DH32" s="39">
        <v>0</v>
      </c>
      <c r="DI32" s="39">
        <v>1</v>
      </c>
      <c r="DJ32" s="39">
        <v>0</v>
      </c>
      <c r="DK32" s="39">
        <v>1</v>
      </c>
      <c r="DL32" s="39">
        <v>0</v>
      </c>
      <c r="DM32" s="39">
        <v>0</v>
      </c>
      <c r="DN32" s="39">
        <v>0</v>
      </c>
      <c r="DO32" s="39">
        <v>1</v>
      </c>
      <c r="DP32" s="39">
        <v>0</v>
      </c>
    </row>
    <row r="33" spans="1:120" ht="16.05" customHeight="1">
      <c r="A33" s="53" t="s">
        <v>138</v>
      </c>
      <c r="B33" s="32">
        <v>0</v>
      </c>
      <c r="C33" s="61">
        <v>1</v>
      </c>
      <c r="D33" s="54" t="s">
        <v>312</v>
      </c>
      <c r="E33" s="54" t="s">
        <v>457</v>
      </c>
      <c r="F33" s="54">
        <v>2</v>
      </c>
      <c r="G33" s="37">
        <v>0</v>
      </c>
      <c r="H33" s="54">
        <v>2</v>
      </c>
      <c r="I33" s="54">
        <v>0</v>
      </c>
      <c r="J33" s="54">
        <v>0</v>
      </c>
      <c r="K33" s="54">
        <v>1</v>
      </c>
      <c r="L33" s="54">
        <v>1</v>
      </c>
      <c r="M33" s="54">
        <v>1</v>
      </c>
      <c r="N33" s="54">
        <v>2</v>
      </c>
      <c r="O33" s="54">
        <f t="shared" ref="O33:O64" si="11">N33-H33</f>
        <v>0</v>
      </c>
      <c r="P33" s="54">
        <v>0</v>
      </c>
      <c r="Q33" s="54">
        <v>0</v>
      </c>
      <c r="R33" s="54">
        <v>0</v>
      </c>
      <c r="S33" s="55" t="s">
        <v>453</v>
      </c>
      <c r="T33" s="36" t="s">
        <v>64</v>
      </c>
      <c r="AH33" s="45" t="s">
        <v>138</v>
      </c>
      <c r="AI33" s="4">
        <v>2</v>
      </c>
      <c r="AJ33" s="4" t="s">
        <v>268</v>
      </c>
      <c r="AK33" s="4">
        <f t="shared" si="8"/>
        <v>2</v>
      </c>
      <c r="AL33" s="6">
        <v>0</v>
      </c>
      <c r="AM33" s="4">
        <v>1</v>
      </c>
      <c r="AN33" s="4">
        <f t="shared" si="9"/>
        <v>2</v>
      </c>
      <c r="AO33" s="4">
        <v>0</v>
      </c>
      <c r="AP33" s="4">
        <f t="shared" si="10"/>
        <v>0</v>
      </c>
      <c r="AQ33" s="69" t="s">
        <v>720</v>
      </c>
      <c r="AR33" s="69">
        <v>4590771</v>
      </c>
      <c r="AS33" s="18">
        <v>61</v>
      </c>
      <c r="AT33" s="17">
        <v>1</v>
      </c>
      <c r="AU33" s="129">
        <v>42935</v>
      </c>
      <c r="AV33" s="5">
        <v>0</v>
      </c>
      <c r="AW33" s="21">
        <v>42953</v>
      </c>
      <c r="AX33" s="22">
        <v>42953.579861111109</v>
      </c>
      <c r="AY33" s="20">
        <v>42956.894444444442</v>
      </c>
      <c r="BO33" s="5">
        <v>3</v>
      </c>
      <c r="BQ33" s="15" t="s">
        <v>64</v>
      </c>
      <c r="BR33" s="5">
        <v>0</v>
      </c>
      <c r="BS33" s="5">
        <v>4</v>
      </c>
      <c r="BT33" s="5">
        <v>5</v>
      </c>
      <c r="BU33" s="5">
        <v>6</v>
      </c>
      <c r="BV33" s="106"/>
      <c r="BW33" s="123">
        <v>2</v>
      </c>
      <c r="BX33" s="17">
        <v>0</v>
      </c>
      <c r="BY33" s="17">
        <v>0</v>
      </c>
      <c r="BZ33" s="17">
        <v>0</v>
      </c>
      <c r="CA33" s="17">
        <v>0</v>
      </c>
      <c r="CB33" s="17">
        <v>0</v>
      </c>
      <c r="CC33" s="17">
        <v>0</v>
      </c>
      <c r="CD33" s="17">
        <v>0</v>
      </c>
      <c r="CE33" s="17">
        <v>0</v>
      </c>
      <c r="CF33" s="17">
        <v>0</v>
      </c>
      <c r="CG33" s="17">
        <v>0</v>
      </c>
      <c r="CH33" s="17">
        <v>2</v>
      </c>
      <c r="CI33" s="17">
        <v>0</v>
      </c>
      <c r="CJ33" s="17">
        <v>0</v>
      </c>
      <c r="CK33" s="17">
        <v>0</v>
      </c>
      <c r="CL33" s="17">
        <v>0</v>
      </c>
      <c r="CM33" s="5">
        <v>5</v>
      </c>
      <c r="CN33" s="5">
        <v>5</v>
      </c>
      <c r="CO33" s="5">
        <v>5</v>
      </c>
      <c r="CP33" s="5">
        <v>5</v>
      </c>
      <c r="CR33" s="40">
        <v>4</v>
      </c>
      <c r="CS33" s="40">
        <v>5</v>
      </c>
      <c r="CT33" s="40">
        <v>6</v>
      </c>
      <c r="CU33" s="40">
        <v>5</v>
      </c>
      <c r="CV33" s="40">
        <v>5</v>
      </c>
      <c r="CW33" s="40">
        <v>5</v>
      </c>
      <c r="CX33" s="40">
        <v>5</v>
      </c>
      <c r="CY33" s="230">
        <f t="shared" si="1"/>
        <v>2</v>
      </c>
      <c r="CZ33" s="40"/>
      <c r="DA33" s="42">
        <v>1</v>
      </c>
      <c r="DB33" s="42">
        <v>0</v>
      </c>
      <c r="DC33" s="42">
        <v>0</v>
      </c>
      <c r="DD33" s="42">
        <v>0</v>
      </c>
      <c r="DE33" s="42">
        <v>0</v>
      </c>
      <c r="DF33" s="42">
        <v>0</v>
      </c>
      <c r="DG33" s="42">
        <v>0</v>
      </c>
      <c r="DH33" s="42">
        <v>0</v>
      </c>
      <c r="DI33" s="42">
        <v>0</v>
      </c>
      <c r="DJ33" s="42">
        <v>0</v>
      </c>
      <c r="DK33" s="42">
        <v>0</v>
      </c>
      <c r="DL33" s="42">
        <v>1</v>
      </c>
      <c r="DM33" s="42">
        <v>0</v>
      </c>
      <c r="DN33" s="42">
        <v>0</v>
      </c>
      <c r="DO33" s="42">
        <v>0</v>
      </c>
      <c r="DP33" s="42">
        <v>0</v>
      </c>
    </row>
    <row r="34" spans="1:120" ht="16.05" customHeight="1">
      <c r="A34" s="53" t="s">
        <v>150</v>
      </c>
      <c r="B34" s="32">
        <v>0</v>
      </c>
      <c r="C34" s="61">
        <v>1</v>
      </c>
      <c r="D34" s="54" t="s">
        <v>311</v>
      </c>
      <c r="E34" s="54" t="s">
        <v>457</v>
      </c>
      <c r="F34" s="54">
        <v>2</v>
      </c>
      <c r="G34" s="37">
        <v>0</v>
      </c>
      <c r="H34" s="54">
        <v>3</v>
      </c>
      <c r="I34" s="54">
        <v>0</v>
      </c>
      <c r="J34" s="54">
        <v>0</v>
      </c>
      <c r="K34" s="54">
        <v>1</v>
      </c>
      <c r="L34" s="54">
        <v>1</v>
      </c>
      <c r="M34" s="54">
        <v>1</v>
      </c>
      <c r="N34" s="54">
        <v>5</v>
      </c>
      <c r="O34" s="54">
        <f t="shared" si="11"/>
        <v>2</v>
      </c>
      <c r="P34" s="54">
        <v>0</v>
      </c>
      <c r="Q34" s="54">
        <v>0</v>
      </c>
      <c r="R34" s="54">
        <v>0</v>
      </c>
      <c r="S34" s="55" t="s">
        <v>453</v>
      </c>
      <c r="T34" s="36" t="s">
        <v>227</v>
      </c>
      <c r="AH34" s="45" t="s">
        <v>150</v>
      </c>
      <c r="AI34" s="4">
        <v>2</v>
      </c>
      <c r="AJ34" s="4" t="s">
        <v>267</v>
      </c>
      <c r="AK34" s="4">
        <f t="shared" si="8"/>
        <v>3</v>
      </c>
      <c r="AL34" s="6">
        <v>0</v>
      </c>
      <c r="AM34" s="4">
        <v>1</v>
      </c>
      <c r="AN34" s="4">
        <f t="shared" si="9"/>
        <v>5</v>
      </c>
      <c r="AO34" s="4">
        <v>0</v>
      </c>
      <c r="AP34" s="4">
        <f t="shared" si="10"/>
        <v>2</v>
      </c>
      <c r="AQ34" s="69" t="s">
        <v>732</v>
      </c>
      <c r="AR34" s="69">
        <v>4853160</v>
      </c>
      <c r="AS34" s="18">
        <v>49</v>
      </c>
      <c r="AT34" s="19">
        <v>1</v>
      </c>
      <c r="AU34" s="129">
        <v>43001.291666666664</v>
      </c>
      <c r="AV34" s="5">
        <v>2</v>
      </c>
      <c r="AW34" s="21">
        <v>43004</v>
      </c>
      <c r="AX34" s="22">
        <v>43003.845833333333</v>
      </c>
      <c r="AY34" s="20">
        <v>43006.92083333333</v>
      </c>
      <c r="BO34" s="5">
        <v>2</v>
      </c>
      <c r="BQ34" s="15" t="s">
        <v>227</v>
      </c>
      <c r="BR34" s="5">
        <v>0</v>
      </c>
      <c r="BS34" s="5">
        <v>4</v>
      </c>
      <c r="BT34" s="5">
        <v>5</v>
      </c>
      <c r="BU34" s="5">
        <v>6</v>
      </c>
      <c r="BV34" s="92">
        <f>AY34-AU34</f>
        <v>5.6291666666656965</v>
      </c>
      <c r="BW34" s="123">
        <v>2</v>
      </c>
      <c r="BX34" s="17">
        <v>0</v>
      </c>
      <c r="BY34" s="17">
        <v>0</v>
      </c>
      <c r="BZ34" s="17">
        <v>0</v>
      </c>
      <c r="CA34" s="17">
        <v>0</v>
      </c>
      <c r="CB34" s="17">
        <v>0</v>
      </c>
      <c r="CC34" s="17">
        <v>1</v>
      </c>
      <c r="CD34" s="17">
        <v>0</v>
      </c>
      <c r="CE34" s="17">
        <v>1</v>
      </c>
      <c r="CF34" s="17">
        <v>0</v>
      </c>
      <c r="CG34" s="17">
        <v>1</v>
      </c>
      <c r="CH34" s="17">
        <v>0</v>
      </c>
      <c r="CI34" s="17">
        <v>0</v>
      </c>
      <c r="CJ34" s="17">
        <v>0</v>
      </c>
      <c r="CK34" s="17">
        <v>0</v>
      </c>
      <c r="CL34" s="17">
        <v>0</v>
      </c>
      <c r="CM34" s="5">
        <v>5</v>
      </c>
      <c r="CN34" s="5">
        <v>5</v>
      </c>
      <c r="CO34" s="5">
        <v>4</v>
      </c>
      <c r="CP34" s="5">
        <v>4</v>
      </c>
      <c r="CR34" s="40"/>
      <c r="CS34" s="40"/>
      <c r="CT34" s="40"/>
      <c r="CU34" s="40"/>
      <c r="CV34" s="40"/>
      <c r="CW34" s="40"/>
      <c r="CX34" s="40"/>
      <c r="CY34" s="230">
        <f t="shared" si="1"/>
        <v>3</v>
      </c>
      <c r="CZ34" s="40"/>
      <c r="DA34" s="42">
        <v>1</v>
      </c>
      <c r="DB34" s="42">
        <v>0</v>
      </c>
      <c r="DC34" s="42">
        <v>0</v>
      </c>
      <c r="DD34" s="42">
        <v>0</v>
      </c>
      <c r="DE34" s="42">
        <v>0</v>
      </c>
      <c r="DF34" s="42">
        <v>0</v>
      </c>
      <c r="DG34" s="42">
        <v>1</v>
      </c>
      <c r="DH34" s="42">
        <v>0</v>
      </c>
      <c r="DI34" s="42">
        <v>1</v>
      </c>
      <c r="DJ34" s="42">
        <v>0</v>
      </c>
      <c r="DK34" s="42">
        <v>1</v>
      </c>
      <c r="DL34" s="42">
        <v>0</v>
      </c>
      <c r="DM34" s="42">
        <v>0</v>
      </c>
      <c r="DN34" s="42">
        <v>0</v>
      </c>
      <c r="DO34" s="42">
        <v>1</v>
      </c>
      <c r="DP34" s="42">
        <v>0</v>
      </c>
    </row>
    <row r="35" spans="1:120" ht="16.05" customHeight="1">
      <c r="A35" s="53" t="s">
        <v>200</v>
      </c>
      <c r="B35" s="32">
        <v>0</v>
      </c>
      <c r="C35" s="61">
        <v>1</v>
      </c>
      <c r="D35" s="54" t="s">
        <v>311</v>
      </c>
      <c r="E35" s="54" t="s">
        <v>457</v>
      </c>
      <c r="F35" s="54">
        <v>2</v>
      </c>
      <c r="G35" s="37">
        <v>0</v>
      </c>
      <c r="H35" s="54">
        <v>6</v>
      </c>
      <c r="I35" s="54">
        <v>0</v>
      </c>
      <c r="J35" s="54">
        <v>0</v>
      </c>
      <c r="K35" s="54">
        <v>0</v>
      </c>
      <c r="L35" s="54">
        <v>0</v>
      </c>
      <c r="M35" s="54">
        <v>0</v>
      </c>
      <c r="N35" s="54">
        <v>4</v>
      </c>
      <c r="O35" s="54">
        <f t="shared" si="11"/>
        <v>-2</v>
      </c>
      <c r="P35" s="54">
        <v>0</v>
      </c>
      <c r="Q35" s="54">
        <v>0</v>
      </c>
      <c r="R35" s="58">
        <v>0</v>
      </c>
      <c r="S35" s="55" t="s">
        <v>453</v>
      </c>
      <c r="AH35" s="45" t="s">
        <v>200</v>
      </c>
      <c r="AI35" s="4">
        <v>2</v>
      </c>
      <c r="AJ35" s="4" t="s">
        <v>267</v>
      </c>
      <c r="AK35" s="4">
        <f t="shared" si="8"/>
        <v>6</v>
      </c>
      <c r="AL35" s="6">
        <v>0</v>
      </c>
      <c r="AM35" s="4">
        <v>1</v>
      </c>
      <c r="AN35" s="4">
        <f t="shared" si="9"/>
        <v>4</v>
      </c>
      <c r="AO35" s="4">
        <v>0</v>
      </c>
      <c r="AP35" s="4">
        <f t="shared" si="10"/>
        <v>-2</v>
      </c>
      <c r="AQ35" s="69" t="s">
        <v>778</v>
      </c>
      <c r="AR35" s="69">
        <v>7233496</v>
      </c>
      <c r="AS35" s="18">
        <v>79</v>
      </c>
      <c r="AT35" s="19">
        <v>1</v>
      </c>
      <c r="AU35" s="129">
        <v>43119.416666666664</v>
      </c>
      <c r="AV35" s="5">
        <v>1</v>
      </c>
      <c r="AW35" s="21">
        <v>43119</v>
      </c>
      <c r="AX35" s="22">
        <v>43117.910416666666</v>
      </c>
      <c r="AY35" s="20">
        <v>43126.35</v>
      </c>
      <c r="BO35" s="5">
        <v>2</v>
      </c>
      <c r="BR35" s="5">
        <v>0</v>
      </c>
      <c r="BS35" s="5">
        <v>4</v>
      </c>
      <c r="BT35" s="5" t="s">
        <v>71</v>
      </c>
      <c r="BU35" s="5">
        <v>6</v>
      </c>
      <c r="BV35" s="92">
        <f>AY35-AU35</f>
        <v>6.9333333333343035</v>
      </c>
      <c r="BW35" s="123">
        <v>2</v>
      </c>
      <c r="BX35" s="17">
        <v>0</v>
      </c>
      <c r="BY35" s="17">
        <v>0</v>
      </c>
      <c r="BZ35" s="17">
        <v>0</v>
      </c>
      <c r="CA35" s="17">
        <v>0</v>
      </c>
      <c r="CB35" s="17">
        <v>0</v>
      </c>
      <c r="CC35" s="17">
        <v>1</v>
      </c>
      <c r="CD35" s="17">
        <v>1</v>
      </c>
      <c r="CE35" s="17">
        <v>0</v>
      </c>
      <c r="CF35" s="17">
        <v>1</v>
      </c>
      <c r="CG35" s="17">
        <v>0</v>
      </c>
      <c r="CH35" s="17">
        <v>0</v>
      </c>
      <c r="CI35" s="17">
        <v>0</v>
      </c>
      <c r="CJ35" s="17">
        <v>2</v>
      </c>
      <c r="CK35" s="17">
        <v>1</v>
      </c>
      <c r="CL35" s="17">
        <v>0</v>
      </c>
      <c r="CR35" s="40"/>
      <c r="CS35" s="40"/>
      <c r="CT35" s="40"/>
      <c r="CU35" s="40"/>
      <c r="CV35" s="40"/>
      <c r="CW35" s="40"/>
      <c r="CX35" s="40"/>
      <c r="CY35" s="230">
        <f t="shared" si="1"/>
        <v>6</v>
      </c>
      <c r="CZ35" s="40"/>
      <c r="DA35" s="42">
        <v>1</v>
      </c>
      <c r="DB35" s="42">
        <v>0</v>
      </c>
      <c r="DC35" s="42">
        <v>0</v>
      </c>
      <c r="DD35" s="42">
        <v>0</v>
      </c>
      <c r="DE35" s="42">
        <v>0</v>
      </c>
      <c r="DF35" s="42">
        <v>0</v>
      </c>
      <c r="DG35" s="42">
        <v>0</v>
      </c>
      <c r="DH35" s="42">
        <v>0</v>
      </c>
      <c r="DI35" s="42">
        <v>1</v>
      </c>
      <c r="DJ35" s="42">
        <v>0</v>
      </c>
      <c r="DK35" s="42">
        <v>0</v>
      </c>
      <c r="DL35" s="42">
        <v>0</v>
      </c>
      <c r="DM35" s="42">
        <v>0</v>
      </c>
      <c r="DN35" s="42">
        <v>1</v>
      </c>
      <c r="DO35" s="42">
        <v>1</v>
      </c>
      <c r="DP35" s="42">
        <v>0</v>
      </c>
    </row>
    <row r="36" spans="1:120" ht="16.05" customHeight="1">
      <c r="A36" s="53" t="s">
        <v>105</v>
      </c>
      <c r="C36" s="61">
        <v>0</v>
      </c>
      <c r="D36" s="54" t="s">
        <v>312</v>
      </c>
      <c r="E36" s="54" t="s">
        <v>454</v>
      </c>
      <c r="F36" s="54">
        <v>3</v>
      </c>
      <c r="G36" s="37">
        <v>0</v>
      </c>
      <c r="H36" s="54">
        <v>0</v>
      </c>
      <c r="I36" s="54">
        <v>0</v>
      </c>
      <c r="J36" s="54">
        <v>0</v>
      </c>
      <c r="K36" s="54">
        <v>1</v>
      </c>
      <c r="L36" s="54">
        <v>1</v>
      </c>
      <c r="M36" s="54">
        <v>1</v>
      </c>
      <c r="N36" s="54">
        <v>1</v>
      </c>
      <c r="O36" s="54">
        <f t="shared" si="11"/>
        <v>1</v>
      </c>
      <c r="P36" s="54">
        <v>0</v>
      </c>
      <c r="Q36" s="54">
        <v>0</v>
      </c>
      <c r="R36" s="54">
        <v>0</v>
      </c>
      <c r="S36" s="55" t="s">
        <v>456</v>
      </c>
      <c r="T36" s="36" t="s">
        <v>251</v>
      </c>
      <c r="W36" s="37">
        <v>0</v>
      </c>
      <c r="X36" s="37">
        <v>0</v>
      </c>
      <c r="Y36" s="37">
        <v>0</v>
      </c>
      <c r="Z36" s="37">
        <v>0</v>
      </c>
      <c r="AA36" s="37">
        <v>0</v>
      </c>
      <c r="AB36" s="37">
        <v>0</v>
      </c>
      <c r="AC36" s="37">
        <v>0</v>
      </c>
      <c r="AD36" s="37">
        <v>0</v>
      </c>
      <c r="AE36" s="37">
        <v>0</v>
      </c>
      <c r="AF36" s="37">
        <v>0</v>
      </c>
      <c r="AG36" s="37">
        <v>0</v>
      </c>
      <c r="AH36" s="45" t="s">
        <v>105</v>
      </c>
      <c r="AI36" s="4">
        <v>3</v>
      </c>
      <c r="AJ36" s="4" t="s">
        <v>268</v>
      </c>
      <c r="AK36" s="4">
        <f t="shared" si="8"/>
        <v>0</v>
      </c>
      <c r="AL36" s="6">
        <v>0</v>
      </c>
      <c r="AM36" s="4">
        <v>1</v>
      </c>
      <c r="AN36" s="4">
        <f t="shared" si="9"/>
        <v>1</v>
      </c>
      <c r="AO36" s="4">
        <v>0</v>
      </c>
      <c r="AP36" s="4">
        <f t="shared" si="10"/>
        <v>1</v>
      </c>
      <c r="AQ36" s="69" t="s">
        <v>690</v>
      </c>
      <c r="AR36" s="69">
        <v>4237666</v>
      </c>
      <c r="AS36" s="17">
        <v>52</v>
      </c>
      <c r="AT36" s="17">
        <v>1</v>
      </c>
      <c r="AU36" s="128">
        <v>43489.375</v>
      </c>
      <c r="AV36" s="5">
        <v>2</v>
      </c>
      <c r="AW36" s="21" t="s">
        <v>106</v>
      </c>
      <c r="AX36" s="22">
        <v>43489.563194444447</v>
      </c>
      <c r="AY36" s="20">
        <v>43489.665972222225</v>
      </c>
      <c r="AZ36" s="5">
        <v>0</v>
      </c>
      <c r="BA36" s="5">
        <v>0</v>
      </c>
      <c r="BB36" s="5">
        <v>0</v>
      </c>
      <c r="BC36" s="5">
        <v>0</v>
      </c>
      <c r="BD36" s="5">
        <v>0</v>
      </c>
      <c r="BE36" s="5">
        <v>0</v>
      </c>
      <c r="BF36" s="5">
        <v>0</v>
      </c>
      <c r="BG36" s="5">
        <v>0</v>
      </c>
      <c r="BH36" s="5">
        <v>0</v>
      </c>
      <c r="BI36" s="5">
        <v>0</v>
      </c>
      <c r="BJ36" s="5">
        <v>0</v>
      </c>
      <c r="BK36" s="5">
        <v>3</v>
      </c>
      <c r="BO36" s="5">
        <v>4</v>
      </c>
      <c r="BQ36" s="15" t="s">
        <v>251</v>
      </c>
      <c r="BR36" s="5">
        <v>0</v>
      </c>
      <c r="BS36" s="5">
        <v>4</v>
      </c>
      <c r="BT36" s="5">
        <v>5</v>
      </c>
      <c r="BU36" s="5">
        <v>6</v>
      </c>
      <c r="BW36" s="123">
        <v>2</v>
      </c>
      <c r="BX36" s="17">
        <v>0</v>
      </c>
      <c r="BY36" s="17">
        <v>0</v>
      </c>
      <c r="BZ36" s="17">
        <v>0</v>
      </c>
      <c r="CA36" s="17">
        <v>0</v>
      </c>
      <c r="CB36" s="17">
        <v>0</v>
      </c>
      <c r="CC36" s="17">
        <v>0</v>
      </c>
      <c r="CD36" s="17">
        <v>0</v>
      </c>
      <c r="CE36" s="17">
        <v>0</v>
      </c>
      <c r="CF36" s="17">
        <v>0</v>
      </c>
      <c r="CG36" s="17">
        <v>0</v>
      </c>
      <c r="CH36" s="17">
        <v>0</v>
      </c>
      <c r="CI36" s="17">
        <v>0</v>
      </c>
      <c r="CJ36" s="17">
        <v>0</v>
      </c>
      <c r="CK36" s="17">
        <v>0</v>
      </c>
      <c r="CL36" s="17">
        <v>0</v>
      </c>
      <c r="CR36" s="41"/>
      <c r="CS36" s="41"/>
      <c r="CT36" s="41"/>
      <c r="CU36" s="41"/>
      <c r="CV36" s="41"/>
      <c r="CW36" s="41"/>
      <c r="CX36" s="41"/>
      <c r="CY36" s="230">
        <f t="shared" si="1"/>
        <v>0</v>
      </c>
      <c r="CZ36" s="41"/>
      <c r="DA36" s="39">
        <v>1</v>
      </c>
      <c r="DB36" s="39">
        <v>0</v>
      </c>
      <c r="DC36" s="39">
        <v>0</v>
      </c>
      <c r="DD36" s="39">
        <v>0</v>
      </c>
      <c r="DE36" s="39">
        <v>0</v>
      </c>
      <c r="DF36" s="39">
        <v>0</v>
      </c>
      <c r="DG36" s="39">
        <v>0</v>
      </c>
      <c r="DH36" s="39">
        <v>0</v>
      </c>
      <c r="DI36" s="39">
        <v>0</v>
      </c>
      <c r="DJ36" s="39">
        <v>0</v>
      </c>
      <c r="DK36" s="39">
        <v>0</v>
      </c>
      <c r="DL36" s="39">
        <v>0</v>
      </c>
      <c r="DM36" s="39">
        <v>0</v>
      </c>
      <c r="DN36" s="39">
        <v>0</v>
      </c>
      <c r="DO36" s="39">
        <v>0</v>
      </c>
      <c r="DP36" s="39">
        <v>0</v>
      </c>
    </row>
    <row r="37" spans="1:120" ht="16.05" customHeight="1">
      <c r="A37" s="53" t="s">
        <v>145</v>
      </c>
      <c r="B37" s="32">
        <v>0</v>
      </c>
      <c r="C37" s="61">
        <v>1</v>
      </c>
      <c r="D37" s="54" t="s">
        <v>311</v>
      </c>
      <c r="E37" s="54" t="s">
        <v>454</v>
      </c>
      <c r="F37" s="54">
        <v>3</v>
      </c>
      <c r="G37" s="37">
        <v>0</v>
      </c>
      <c r="H37" s="54">
        <v>3</v>
      </c>
      <c r="I37" s="54">
        <v>0</v>
      </c>
      <c r="J37" s="54">
        <v>0</v>
      </c>
      <c r="K37" s="54">
        <v>1</v>
      </c>
      <c r="L37" s="54">
        <v>1</v>
      </c>
      <c r="M37" s="54">
        <v>1</v>
      </c>
      <c r="N37" s="54">
        <v>2</v>
      </c>
      <c r="O37" s="54">
        <f t="shared" si="11"/>
        <v>-1</v>
      </c>
      <c r="P37" s="54">
        <v>0</v>
      </c>
      <c r="Q37" s="54">
        <v>0</v>
      </c>
      <c r="R37" s="54">
        <v>0</v>
      </c>
      <c r="S37" s="55" t="s">
        <v>453</v>
      </c>
      <c r="T37" s="36" t="s">
        <v>329</v>
      </c>
      <c r="AH37" s="45" t="s">
        <v>145</v>
      </c>
      <c r="AI37" s="4">
        <v>3</v>
      </c>
      <c r="AJ37" s="4" t="s">
        <v>267</v>
      </c>
      <c r="AK37" s="4">
        <f t="shared" si="8"/>
        <v>3</v>
      </c>
      <c r="AL37" s="6">
        <v>0</v>
      </c>
      <c r="AM37" s="4">
        <v>1</v>
      </c>
      <c r="AN37" s="4">
        <f t="shared" si="9"/>
        <v>2</v>
      </c>
      <c r="AO37" s="4">
        <v>0</v>
      </c>
      <c r="AP37" s="4">
        <f t="shared" si="10"/>
        <v>-1</v>
      </c>
      <c r="AQ37" s="69" t="s">
        <v>727</v>
      </c>
      <c r="AR37" s="69">
        <v>4815239</v>
      </c>
      <c r="AS37" s="17">
        <v>63</v>
      </c>
      <c r="AT37" s="17">
        <v>1</v>
      </c>
      <c r="AU37" s="128">
        <v>43573</v>
      </c>
      <c r="AV37" s="5">
        <v>0</v>
      </c>
      <c r="AW37" s="21">
        <v>43575</v>
      </c>
      <c r="AX37" s="22">
        <v>43574.554166666669</v>
      </c>
      <c r="AY37" s="20">
        <v>43578.559027777781</v>
      </c>
      <c r="BQ37" s="15" t="s">
        <v>329</v>
      </c>
      <c r="BR37" s="5">
        <v>0</v>
      </c>
      <c r="BS37" s="5">
        <v>4</v>
      </c>
      <c r="BT37" s="5">
        <v>5</v>
      </c>
      <c r="BU37" s="5">
        <v>6</v>
      </c>
      <c r="BV37" s="92">
        <f>AY37-AU37</f>
        <v>5.5590277777810115</v>
      </c>
      <c r="BW37" s="123">
        <v>2</v>
      </c>
      <c r="BX37" s="17">
        <v>0</v>
      </c>
      <c r="BY37" s="17">
        <v>0</v>
      </c>
      <c r="BZ37" s="17">
        <v>0</v>
      </c>
      <c r="CA37" s="17">
        <v>0</v>
      </c>
      <c r="CB37" s="17">
        <v>0</v>
      </c>
      <c r="CC37" s="17">
        <v>2</v>
      </c>
      <c r="CD37" s="17">
        <v>0</v>
      </c>
      <c r="CE37" s="17">
        <v>0</v>
      </c>
      <c r="CF37" s="17">
        <v>0</v>
      </c>
      <c r="CG37" s="17">
        <v>0</v>
      </c>
      <c r="CH37" s="17">
        <v>0</v>
      </c>
      <c r="CI37" s="17">
        <v>0</v>
      </c>
      <c r="CJ37" s="17">
        <v>0</v>
      </c>
      <c r="CK37" s="17">
        <v>1</v>
      </c>
      <c r="CL37" s="17">
        <v>0</v>
      </c>
      <c r="CR37" s="41"/>
      <c r="CS37" s="41"/>
      <c r="CT37" s="41"/>
      <c r="CU37" s="41"/>
      <c r="CV37" s="41"/>
      <c r="CW37" s="41"/>
      <c r="CX37" s="41"/>
      <c r="CY37" s="230">
        <f t="shared" si="1"/>
        <v>3</v>
      </c>
      <c r="CZ37" s="41"/>
      <c r="DA37" s="39">
        <v>1</v>
      </c>
      <c r="DB37" s="39">
        <v>0</v>
      </c>
      <c r="DC37" s="39">
        <v>0</v>
      </c>
      <c r="DD37" s="39">
        <v>0</v>
      </c>
      <c r="DE37" s="39">
        <v>0</v>
      </c>
      <c r="DF37" s="39">
        <v>0</v>
      </c>
      <c r="DG37" s="39">
        <v>0</v>
      </c>
      <c r="DH37" s="39">
        <v>0</v>
      </c>
      <c r="DI37" s="39">
        <v>0</v>
      </c>
      <c r="DJ37" s="39">
        <v>0</v>
      </c>
      <c r="DK37" s="39">
        <v>0</v>
      </c>
      <c r="DL37" s="39">
        <v>0</v>
      </c>
      <c r="DM37" s="39">
        <v>0</v>
      </c>
      <c r="DN37" s="39">
        <v>0</v>
      </c>
      <c r="DO37" s="39">
        <v>1</v>
      </c>
      <c r="DP37" s="39">
        <v>0</v>
      </c>
    </row>
    <row r="38" spans="1:120" ht="16.05" customHeight="1">
      <c r="A38" s="53" t="s">
        <v>470</v>
      </c>
      <c r="B38" s="32">
        <v>0</v>
      </c>
      <c r="C38" s="61">
        <v>1</v>
      </c>
      <c r="D38" s="54" t="s">
        <v>268</v>
      </c>
      <c r="E38" s="54" t="s">
        <v>454</v>
      </c>
      <c r="F38" s="54">
        <v>3</v>
      </c>
      <c r="G38" s="37">
        <v>0</v>
      </c>
      <c r="H38" s="54">
        <f>SUM(BX38:CL38)</f>
        <v>4</v>
      </c>
      <c r="I38" s="54">
        <v>0</v>
      </c>
      <c r="J38" s="54">
        <v>0</v>
      </c>
      <c r="K38" s="54">
        <v>1</v>
      </c>
      <c r="L38" s="54">
        <v>1</v>
      </c>
      <c r="M38" s="54">
        <v>0</v>
      </c>
      <c r="N38" s="54">
        <f>SUM(DB38:DP38)</f>
        <v>2</v>
      </c>
      <c r="O38" s="54">
        <f t="shared" si="11"/>
        <v>-2</v>
      </c>
      <c r="P38" s="54">
        <v>0</v>
      </c>
      <c r="Q38" s="54">
        <v>0</v>
      </c>
      <c r="R38" s="54">
        <v>0</v>
      </c>
      <c r="S38" s="55" t="s">
        <v>453</v>
      </c>
      <c r="AH38" s="44" t="s">
        <v>384</v>
      </c>
      <c r="AQ38" s="69" t="s">
        <v>812</v>
      </c>
      <c r="AR38" s="69">
        <v>4144962</v>
      </c>
      <c r="AS38" s="17">
        <v>61</v>
      </c>
      <c r="AT38" s="17">
        <v>1</v>
      </c>
      <c r="AU38" s="128">
        <v>43760.583333333336</v>
      </c>
      <c r="AW38" s="21">
        <v>43761</v>
      </c>
      <c r="AY38" s="24">
        <v>43761.870138888888</v>
      </c>
      <c r="BV38" s="92">
        <f>AY38-AU38</f>
        <v>1.2868055555518367</v>
      </c>
      <c r="BW38" s="123">
        <v>2</v>
      </c>
      <c r="BX38" s="17">
        <v>0</v>
      </c>
      <c r="BY38" s="17">
        <v>0</v>
      </c>
      <c r="BZ38" s="17">
        <v>0</v>
      </c>
      <c r="CA38" s="17">
        <v>0</v>
      </c>
      <c r="CB38" s="17">
        <v>0</v>
      </c>
      <c r="CC38" s="17">
        <v>1</v>
      </c>
      <c r="CD38" s="17">
        <v>0</v>
      </c>
      <c r="CE38" s="17">
        <v>1</v>
      </c>
      <c r="CF38" s="17">
        <v>0</v>
      </c>
      <c r="CG38" s="17">
        <v>1</v>
      </c>
      <c r="CH38" s="17">
        <v>0</v>
      </c>
      <c r="CI38" s="17">
        <v>0</v>
      </c>
      <c r="CJ38" s="17">
        <v>0</v>
      </c>
      <c r="CK38" s="17">
        <v>1</v>
      </c>
      <c r="CL38" s="17">
        <v>0</v>
      </c>
      <c r="CR38" s="102"/>
      <c r="CS38" s="102"/>
      <c r="CT38" s="102"/>
      <c r="CU38" s="102"/>
      <c r="CV38" s="102"/>
      <c r="CW38" s="102"/>
      <c r="CX38" s="102"/>
      <c r="CY38" s="230">
        <f t="shared" si="1"/>
        <v>4</v>
      </c>
      <c r="CZ38" s="102"/>
      <c r="DA38" s="39">
        <v>1</v>
      </c>
      <c r="DB38" s="39">
        <v>0</v>
      </c>
      <c r="DC38" s="39">
        <v>0</v>
      </c>
      <c r="DD38" s="39">
        <v>0</v>
      </c>
      <c r="DE38" s="39">
        <v>0</v>
      </c>
      <c r="DF38" s="39">
        <v>0</v>
      </c>
      <c r="DG38" s="39">
        <v>1</v>
      </c>
      <c r="DH38" s="39">
        <v>0</v>
      </c>
      <c r="DI38" s="39">
        <v>1</v>
      </c>
      <c r="DJ38" s="39">
        <v>0</v>
      </c>
      <c r="DK38" s="39">
        <v>0</v>
      </c>
      <c r="DL38" s="39">
        <v>0</v>
      </c>
      <c r="DM38" s="39">
        <v>0</v>
      </c>
      <c r="DN38" s="39">
        <v>0</v>
      </c>
      <c r="DO38" s="39">
        <v>0</v>
      </c>
      <c r="DP38" s="39">
        <v>0</v>
      </c>
    </row>
    <row r="39" spans="1:120" ht="16.05" customHeight="1">
      <c r="A39" s="53" t="s">
        <v>395</v>
      </c>
      <c r="B39" s="32">
        <v>0</v>
      </c>
      <c r="C39" s="61">
        <v>1</v>
      </c>
      <c r="D39" s="54" t="s">
        <v>267</v>
      </c>
      <c r="E39" s="54" t="s">
        <v>454</v>
      </c>
      <c r="F39" s="54">
        <v>3</v>
      </c>
      <c r="G39" s="37">
        <v>0</v>
      </c>
      <c r="H39" s="54">
        <f>SUM(BX39:CL39)</f>
        <v>4</v>
      </c>
      <c r="I39" s="54">
        <v>0</v>
      </c>
      <c r="J39" s="54">
        <v>0</v>
      </c>
      <c r="K39" s="54">
        <v>1</v>
      </c>
      <c r="L39" s="54">
        <v>1</v>
      </c>
      <c r="M39" s="54">
        <v>0</v>
      </c>
      <c r="N39" s="54">
        <f>SUM(DB39:DP39)</f>
        <v>5</v>
      </c>
      <c r="O39" s="54">
        <f t="shared" si="11"/>
        <v>1</v>
      </c>
      <c r="P39" s="54">
        <v>0</v>
      </c>
      <c r="Q39" s="54">
        <v>0</v>
      </c>
      <c r="R39" s="54">
        <v>0</v>
      </c>
      <c r="S39" s="55" t="s">
        <v>453</v>
      </c>
      <c r="AH39" s="44" t="s">
        <v>395</v>
      </c>
      <c r="AL39" s="6"/>
      <c r="AQ39" s="222" t="s">
        <v>823</v>
      </c>
      <c r="AR39" s="69">
        <v>7057229</v>
      </c>
      <c r="AS39" s="19">
        <v>51</v>
      </c>
      <c r="AT39" s="19">
        <v>0</v>
      </c>
      <c r="AU39" s="128">
        <v>43843.541666666664</v>
      </c>
      <c r="AW39" s="21">
        <v>43846</v>
      </c>
      <c r="AY39" s="24">
        <v>43851.959722222222</v>
      </c>
      <c r="BV39" s="92">
        <f>AY39-AU39</f>
        <v>8.4180555555576575</v>
      </c>
      <c r="BW39" s="123">
        <v>2</v>
      </c>
      <c r="BX39" s="17">
        <v>0</v>
      </c>
      <c r="BY39" s="17">
        <v>0</v>
      </c>
      <c r="BZ39" s="17">
        <v>0</v>
      </c>
      <c r="CA39" s="17">
        <v>0</v>
      </c>
      <c r="CB39" s="17">
        <v>0</v>
      </c>
      <c r="CC39" s="17">
        <v>1</v>
      </c>
      <c r="CD39" s="17">
        <v>1</v>
      </c>
      <c r="CE39" s="17">
        <v>0</v>
      </c>
      <c r="CF39" s="17">
        <v>1</v>
      </c>
      <c r="CG39" s="17">
        <v>0</v>
      </c>
      <c r="CH39" s="17">
        <v>0</v>
      </c>
      <c r="CI39" s="17">
        <v>1</v>
      </c>
      <c r="CJ39" s="17">
        <v>0</v>
      </c>
      <c r="CK39" s="17">
        <v>0</v>
      </c>
      <c r="CL39" s="17">
        <v>0</v>
      </c>
      <c r="CR39" s="102"/>
      <c r="CS39" s="102"/>
      <c r="CT39" s="102"/>
      <c r="CU39" s="102"/>
      <c r="CV39" s="102"/>
      <c r="CW39" s="102"/>
      <c r="CX39" s="102"/>
      <c r="CY39" s="230">
        <f t="shared" si="1"/>
        <v>4</v>
      </c>
      <c r="CZ39" s="102"/>
      <c r="DA39" s="39">
        <v>1</v>
      </c>
      <c r="DB39" s="39">
        <v>0</v>
      </c>
      <c r="DC39" s="39">
        <v>0</v>
      </c>
      <c r="DD39" s="39">
        <v>0</v>
      </c>
      <c r="DE39" s="39">
        <v>0</v>
      </c>
      <c r="DF39" s="39">
        <v>0</v>
      </c>
      <c r="DG39" s="39">
        <v>2</v>
      </c>
      <c r="DH39" s="39">
        <v>1</v>
      </c>
      <c r="DI39" s="39">
        <v>0</v>
      </c>
      <c r="DJ39" s="39">
        <v>1</v>
      </c>
      <c r="DK39" s="39">
        <v>0</v>
      </c>
      <c r="DL39" s="39">
        <v>0</v>
      </c>
      <c r="DM39" s="39">
        <v>0</v>
      </c>
      <c r="DN39" s="39">
        <v>0</v>
      </c>
      <c r="DO39" s="39">
        <v>1</v>
      </c>
      <c r="DP39" s="39">
        <v>0</v>
      </c>
    </row>
    <row r="40" spans="1:120" ht="16.05" customHeight="1">
      <c r="A40" s="53" t="s">
        <v>401</v>
      </c>
      <c r="B40" s="32">
        <v>0</v>
      </c>
      <c r="C40" s="61">
        <v>1</v>
      </c>
      <c r="D40" s="56" t="s">
        <v>502</v>
      </c>
      <c r="E40" s="54" t="s">
        <v>454</v>
      </c>
      <c r="F40" s="54">
        <v>3</v>
      </c>
      <c r="G40" s="37">
        <v>0</v>
      </c>
      <c r="H40" s="54">
        <f>SUM(BX40:CL40)</f>
        <v>1</v>
      </c>
      <c r="I40" s="54">
        <v>0</v>
      </c>
      <c r="J40" s="54">
        <v>0</v>
      </c>
      <c r="K40" s="54">
        <v>1</v>
      </c>
      <c r="L40" s="54">
        <v>1</v>
      </c>
      <c r="M40" s="54">
        <v>1</v>
      </c>
      <c r="N40" s="54">
        <f>SUM(DB40:DP40)</f>
        <v>1</v>
      </c>
      <c r="O40" s="54">
        <f t="shared" si="11"/>
        <v>0</v>
      </c>
      <c r="P40" s="54">
        <v>0</v>
      </c>
      <c r="Q40" s="54">
        <v>0</v>
      </c>
      <c r="R40" s="54">
        <v>0</v>
      </c>
      <c r="S40" s="55" t="s">
        <v>453</v>
      </c>
      <c r="AH40" s="44" t="s">
        <v>401</v>
      </c>
      <c r="AL40" s="6"/>
      <c r="AQ40" s="69" t="s">
        <v>829</v>
      </c>
      <c r="AR40" s="69">
        <v>4875692</v>
      </c>
      <c r="AS40" s="19">
        <v>63</v>
      </c>
      <c r="AT40" s="19">
        <v>1</v>
      </c>
      <c r="AU40" s="128">
        <v>43887.583333333336</v>
      </c>
      <c r="AW40" s="21">
        <v>43888</v>
      </c>
      <c r="AY40" s="24">
        <v>43887.888888888891</v>
      </c>
      <c r="BV40" s="92">
        <f>AY40-AU40</f>
        <v>0.30555555555474712</v>
      </c>
      <c r="BW40" s="123">
        <v>2</v>
      </c>
      <c r="BX40" s="17">
        <v>0</v>
      </c>
      <c r="BY40" s="17">
        <v>0</v>
      </c>
      <c r="BZ40" s="17">
        <v>0</v>
      </c>
      <c r="CA40" s="17">
        <v>1</v>
      </c>
      <c r="CB40" s="17">
        <v>0</v>
      </c>
      <c r="CC40" s="17">
        <v>0</v>
      </c>
      <c r="CD40" s="17">
        <v>0</v>
      </c>
      <c r="CE40" s="17">
        <v>0</v>
      </c>
      <c r="CF40" s="17">
        <v>0</v>
      </c>
      <c r="CG40" s="17">
        <v>0</v>
      </c>
      <c r="CH40" s="17">
        <v>0</v>
      </c>
      <c r="CI40" s="17">
        <v>0</v>
      </c>
      <c r="CJ40" s="17">
        <v>0</v>
      </c>
      <c r="CK40" s="17">
        <v>0</v>
      </c>
      <c r="CL40" s="17">
        <v>0</v>
      </c>
      <c r="CR40" s="102"/>
      <c r="CS40" s="102"/>
      <c r="CT40" s="102"/>
      <c r="CU40" s="102"/>
      <c r="CV40" s="102"/>
      <c r="CW40" s="102"/>
      <c r="CX40" s="102"/>
      <c r="CY40" s="230">
        <f t="shared" si="1"/>
        <v>1</v>
      </c>
      <c r="CZ40" s="102"/>
      <c r="DA40" s="39">
        <v>1</v>
      </c>
      <c r="DB40" s="39">
        <v>0</v>
      </c>
      <c r="DC40" s="39">
        <v>0</v>
      </c>
      <c r="DD40" s="39">
        <v>0</v>
      </c>
      <c r="DE40" s="39">
        <v>1</v>
      </c>
      <c r="DF40" s="39">
        <v>0</v>
      </c>
      <c r="DG40" s="39">
        <v>0</v>
      </c>
      <c r="DH40" s="39">
        <v>0</v>
      </c>
      <c r="DI40" s="39">
        <v>0</v>
      </c>
      <c r="DJ40" s="39">
        <v>0</v>
      </c>
      <c r="DK40" s="39">
        <v>0</v>
      </c>
      <c r="DL40" s="39">
        <v>0</v>
      </c>
      <c r="DM40" s="39">
        <v>0</v>
      </c>
      <c r="DN40" s="39">
        <v>0</v>
      </c>
      <c r="DO40" s="39">
        <v>0</v>
      </c>
      <c r="DP40" s="39">
        <v>0</v>
      </c>
    </row>
    <row r="41" spans="1:120" ht="16.05" customHeight="1">
      <c r="A41" s="53" t="s">
        <v>133</v>
      </c>
      <c r="B41" s="32">
        <v>0</v>
      </c>
      <c r="C41" s="61">
        <v>1</v>
      </c>
      <c r="D41" s="54" t="s">
        <v>311</v>
      </c>
      <c r="E41" s="54" t="s">
        <v>457</v>
      </c>
      <c r="F41" s="54">
        <v>2</v>
      </c>
      <c r="G41" s="37">
        <v>0</v>
      </c>
      <c r="H41" s="54">
        <v>2</v>
      </c>
      <c r="I41" s="54">
        <v>0</v>
      </c>
      <c r="J41" s="54">
        <v>0</v>
      </c>
      <c r="K41" s="54">
        <v>1</v>
      </c>
      <c r="L41" s="54">
        <v>1</v>
      </c>
      <c r="M41" s="54">
        <v>1</v>
      </c>
      <c r="N41" s="54">
        <v>2</v>
      </c>
      <c r="O41" s="54">
        <f t="shared" si="11"/>
        <v>0</v>
      </c>
      <c r="P41" s="54">
        <v>0</v>
      </c>
      <c r="Q41" s="54">
        <v>1</v>
      </c>
      <c r="R41" s="54">
        <v>0</v>
      </c>
      <c r="S41" s="55" t="s">
        <v>456</v>
      </c>
      <c r="T41" s="36" t="s">
        <v>323</v>
      </c>
      <c r="AH41" s="45" t="s">
        <v>133</v>
      </c>
      <c r="AI41" s="4">
        <v>2</v>
      </c>
      <c r="AJ41" s="4" t="s">
        <v>267</v>
      </c>
      <c r="AK41" s="4">
        <f>SUM(BX41:CL41)</f>
        <v>2</v>
      </c>
      <c r="AL41" s="4">
        <v>0</v>
      </c>
      <c r="AM41" s="4">
        <v>1</v>
      </c>
      <c r="AN41" s="4">
        <f>SUM(DA41:DP41)</f>
        <v>2</v>
      </c>
      <c r="AO41" s="4">
        <v>0</v>
      </c>
      <c r="AP41" s="4">
        <f>AN41-AK41</f>
        <v>0</v>
      </c>
      <c r="AQ41" s="69" t="s">
        <v>715</v>
      </c>
      <c r="AR41" s="69">
        <v>4525926</v>
      </c>
      <c r="AS41" s="18">
        <v>69</v>
      </c>
      <c r="AT41" s="19">
        <v>1</v>
      </c>
      <c r="AU41" s="129">
        <v>43155.541666666664</v>
      </c>
      <c r="AV41" s="5">
        <v>1</v>
      </c>
      <c r="AW41" s="21">
        <v>43158</v>
      </c>
      <c r="AX41" s="22">
        <v>43155.581250000003</v>
      </c>
      <c r="AY41" s="20">
        <v>43158.751388888886</v>
      </c>
      <c r="BO41" s="5">
        <v>2</v>
      </c>
      <c r="BQ41" s="15" t="s">
        <v>323</v>
      </c>
      <c r="BR41" s="5">
        <v>0</v>
      </c>
      <c r="BS41" s="5">
        <v>4</v>
      </c>
      <c r="BT41" s="5">
        <v>5</v>
      </c>
      <c r="BU41" s="5">
        <v>6</v>
      </c>
      <c r="BV41" s="92">
        <f>AY41-AU41</f>
        <v>3.2097222222218988</v>
      </c>
      <c r="BW41" s="123">
        <v>3</v>
      </c>
      <c r="BX41" s="17">
        <v>0</v>
      </c>
      <c r="BY41" s="17">
        <v>0</v>
      </c>
      <c r="BZ41" s="17">
        <v>0</v>
      </c>
      <c r="CA41" s="17">
        <v>0</v>
      </c>
      <c r="CB41" s="17">
        <v>0</v>
      </c>
      <c r="CC41" s="17">
        <v>0</v>
      </c>
      <c r="CD41" s="17">
        <v>0</v>
      </c>
      <c r="CE41" s="17">
        <v>0</v>
      </c>
      <c r="CF41" s="17">
        <v>2</v>
      </c>
      <c r="CG41" s="17">
        <v>0</v>
      </c>
      <c r="CH41" s="17">
        <v>0</v>
      </c>
      <c r="CI41" s="17">
        <v>0</v>
      </c>
      <c r="CJ41" s="17">
        <v>0</v>
      </c>
      <c r="CK41" s="17">
        <v>0</v>
      </c>
      <c r="CL41" s="17">
        <v>0</v>
      </c>
      <c r="CR41" s="40"/>
      <c r="CS41" s="40"/>
      <c r="CT41" s="40"/>
      <c r="CU41" s="40"/>
      <c r="CV41" s="40"/>
      <c r="CW41" s="40"/>
      <c r="CX41" s="40"/>
      <c r="CY41" s="230">
        <f t="shared" si="1"/>
        <v>2</v>
      </c>
      <c r="CZ41" s="40"/>
      <c r="DA41" s="42">
        <v>1</v>
      </c>
      <c r="DB41" s="42">
        <v>0</v>
      </c>
      <c r="DC41" s="42">
        <v>0</v>
      </c>
      <c r="DD41" s="42">
        <v>0</v>
      </c>
      <c r="DE41" s="42">
        <v>0</v>
      </c>
      <c r="DF41" s="42">
        <v>0</v>
      </c>
      <c r="DG41" s="42">
        <v>0</v>
      </c>
      <c r="DH41" s="42">
        <v>0</v>
      </c>
      <c r="DI41" s="42">
        <v>0</v>
      </c>
      <c r="DJ41" s="42">
        <v>1</v>
      </c>
      <c r="DK41" s="42">
        <v>0</v>
      </c>
      <c r="DL41" s="42">
        <v>0</v>
      </c>
      <c r="DM41" s="42">
        <v>0</v>
      </c>
      <c r="DN41" s="42">
        <v>0</v>
      </c>
      <c r="DO41" s="42">
        <v>0</v>
      </c>
      <c r="DP41" s="42">
        <v>0</v>
      </c>
    </row>
    <row r="42" spans="1:120" ht="16.05" customHeight="1">
      <c r="A42" s="53" t="s">
        <v>208</v>
      </c>
      <c r="C42" s="61">
        <v>0</v>
      </c>
      <c r="D42" s="54" t="s">
        <v>312</v>
      </c>
      <c r="E42" s="56" t="s">
        <v>454</v>
      </c>
      <c r="F42" s="59">
        <v>3</v>
      </c>
      <c r="G42" s="37">
        <v>0</v>
      </c>
      <c r="H42" s="54">
        <v>3</v>
      </c>
      <c r="I42" s="54">
        <v>0</v>
      </c>
      <c r="J42" s="54">
        <v>0</v>
      </c>
      <c r="K42" s="54">
        <v>1</v>
      </c>
      <c r="L42" s="54">
        <v>1</v>
      </c>
      <c r="M42" s="54">
        <v>1</v>
      </c>
      <c r="N42" s="54">
        <v>2</v>
      </c>
      <c r="O42" s="54">
        <f t="shared" si="11"/>
        <v>-1</v>
      </c>
      <c r="P42" s="54">
        <v>0</v>
      </c>
      <c r="Q42" s="54">
        <v>1</v>
      </c>
      <c r="R42" s="54">
        <v>0</v>
      </c>
      <c r="S42" s="55" t="s">
        <v>456</v>
      </c>
      <c r="AH42" s="45" t="s">
        <v>208</v>
      </c>
      <c r="AI42" s="4">
        <v>2</v>
      </c>
      <c r="AJ42" s="4" t="s">
        <v>268</v>
      </c>
      <c r="AK42" s="4">
        <f>SUM(BX42:CL42)</f>
        <v>3</v>
      </c>
      <c r="AL42" s="4">
        <v>0</v>
      </c>
      <c r="AM42" s="4">
        <v>1</v>
      </c>
      <c r="AN42" s="4">
        <f>SUM(DA42:DP42)</f>
        <v>2</v>
      </c>
      <c r="AO42" s="4">
        <v>0</v>
      </c>
      <c r="AP42" s="4">
        <f>AN42-AK42</f>
        <v>-1</v>
      </c>
      <c r="AQ42" s="69" t="s">
        <v>785</v>
      </c>
      <c r="AR42" s="69">
        <v>9839557</v>
      </c>
      <c r="AS42" s="18">
        <v>49</v>
      </c>
      <c r="AT42" s="19">
        <v>1</v>
      </c>
      <c r="AU42" s="129">
        <v>43167.291666666664</v>
      </c>
      <c r="AV42" s="5">
        <v>2</v>
      </c>
      <c r="AW42" s="21">
        <v>43168</v>
      </c>
      <c r="AX42" s="22">
        <v>43167.335416666669</v>
      </c>
      <c r="AY42" s="20">
        <v>43168.674305555556</v>
      </c>
      <c r="BO42" s="5">
        <v>4</v>
      </c>
      <c r="BR42" s="5">
        <v>0</v>
      </c>
      <c r="BS42" s="5">
        <v>4</v>
      </c>
      <c r="BT42" s="5">
        <v>5</v>
      </c>
      <c r="BU42" s="5">
        <v>6</v>
      </c>
      <c r="BW42" s="123">
        <v>3</v>
      </c>
      <c r="BX42" s="17">
        <v>0</v>
      </c>
      <c r="BY42" s="17">
        <v>0</v>
      </c>
      <c r="BZ42" s="17">
        <v>0</v>
      </c>
      <c r="CA42" s="17">
        <v>0</v>
      </c>
      <c r="CB42" s="17">
        <v>0</v>
      </c>
      <c r="CC42" s="17">
        <v>0</v>
      </c>
      <c r="CD42" s="17">
        <v>0</v>
      </c>
      <c r="CE42" s="17">
        <v>0</v>
      </c>
      <c r="CF42" s="17">
        <v>0</v>
      </c>
      <c r="CG42" s="17">
        <v>0</v>
      </c>
      <c r="CH42" s="17">
        <v>2</v>
      </c>
      <c r="CI42" s="17">
        <v>0</v>
      </c>
      <c r="CJ42" s="17">
        <v>0</v>
      </c>
      <c r="CK42" s="17">
        <v>1</v>
      </c>
      <c r="CL42" s="17">
        <v>0</v>
      </c>
      <c r="CR42" s="40">
        <v>4</v>
      </c>
      <c r="CS42" s="40">
        <v>5</v>
      </c>
      <c r="CT42" s="40">
        <v>6</v>
      </c>
      <c r="CU42" s="40"/>
      <c r="CV42" s="40"/>
      <c r="CW42" s="40"/>
      <c r="CX42" s="40"/>
      <c r="CY42" s="230">
        <f t="shared" si="1"/>
        <v>3</v>
      </c>
      <c r="CZ42" s="40"/>
      <c r="DA42" s="42">
        <v>1</v>
      </c>
      <c r="DB42" s="42">
        <v>0</v>
      </c>
      <c r="DC42" s="42">
        <v>0</v>
      </c>
      <c r="DD42" s="42">
        <v>0</v>
      </c>
      <c r="DE42" s="42">
        <v>0</v>
      </c>
      <c r="DF42" s="42">
        <v>0</v>
      </c>
      <c r="DG42" s="42">
        <v>0</v>
      </c>
      <c r="DH42" s="42">
        <v>0</v>
      </c>
      <c r="DI42" s="42">
        <v>0</v>
      </c>
      <c r="DJ42" s="42">
        <v>0</v>
      </c>
      <c r="DK42" s="42">
        <v>0</v>
      </c>
      <c r="DL42" s="42">
        <v>0</v>
      </c>
      <c r="DM42" s="42">
        <v>0</v>
      </c>
      <c r="DN42" s="42">
        <v>0</v>
      </c>
      <c r="DO42" s="42">
        <v>1</v>
      </c>
      <c r="DP42" s="42">
        <v>0</v>
      </c>
    </row>
    <row r="43" spans="1:120" ht="16.05" customHeight="1">
      <c r="A43" s="53" t="s">
        <v>53</v>
      </c>
      <c r="C43" s="61">
        <v>0</v>
      </c>
      <c r="D43" s="54" t="s">
        <v>311</v>
      </c>
      <c r="E43" s="56" t="s">
        <v>454</v>
      </c>
      <c r="F43" s="54">
        <v>2</v>
      </c>
      <c r="G43" s="37">
        <v>0</v>
      </c>
      <c r="H43" s="54">
        <v>4</v>
      </c>
      <c r="I43" s="54">
        <v>0</v>
      </c>
      <c r="J43" s="54">
        <v>0</v>
      </c>
      <c r="K43" s="54">
        <v>1</v>
      </c>
      <c r="L43" s="54">
        <v>1</v>
      </c>
      <c r="M43" s="54">
        <v>0</v>
      </c>
      <c r="N43" s="54">
        <v>3</v>
      </c>
      <c r="O43" s="54">
        <f t="shared" si="11"/>
        <v>-1</v>
      </c>
      <c r="P43" s="54">
        <v>0</v>
      </c>
      <c r="Q43" s="54">
        <v>1</v>
      </c>
      <c r="R43" s="54">
        <v>0</v>
      </c>
      <c r="S43" s="55" t="s">
        <v>456</v>
      </c>
      <c r="T43" s="36" t="s">
        <v>225</v>
      </c>
      <c r="U43" s="37">
        <v>1</v>
      </c>
      <c r="V43" s="37">
        <v>0</v>
      </c>
      <c r="W43" s="37">
        <v>1</v>
      </c>
      <c r="X43" s="37">
        <v>1</v>
      </c>
      <c r="Y43" s="37">
        <v>1</v>
      </c>
      <c r="Z43" s="37">
        <v>0</v>
      </c>
      <c r="AA43" s="37">
        <v>1</v>
      </c>
      <c r="AB43" s="37">
        <v>0</v>
      </c>
      <c r="AC43" s="37">
        <v>0</v>
      </c>
      <c r="AD43" s="37">
        <v>1</v>
      </c>
      <c r="AE43" s="37">
        <v>1</v>
      </c>
      <c r="AF43" s="37">
        <v>1</v>
      </c>
      <c r="AG43" s="37">
        <v>1</v>
      </c>
      <c r="AH43" s="45" t="s">
        <v>53</v>
      </c>
      <c r="AI43" s="4">
        <v>2</v>
      </c>
      <c r="AJ43" s="4" t="s">
        <v>311</v>
      </c>
      <c r="AK43" s="4">
        <f>SUM(BX43:CL43)</f>
        <v>4</v>
      </c>
      <c r="AL43" s="4">
        <v>0</v>
      </c>
      <c r="AM43" s="4">
        <v>1</v>
      </c>
      <c r="AN43" s="4">
        <f>SUM(DA43:DP43)</f>
        <v>3</v>
      </c>
      <c r="AO43" s="4">
        <v>0</v>
      </c>
      <c r="AP43" s="4">
        <f>AN43-AK43</f>
        <v>-1</v>
      </c>
      <c r="AQ43" s="69" t="s">
        <v>645</v>
      </c>
      <c r="AR43" s="69">
        <v>2145788</v>
      </c>
      <c r="AS43" s="17">
        <v>91</v>
      </c>
      <c r="AT43" s="17">
        <v>1</v>
      </c>
      <c r="AU43" s="128">
        <v>43520.458333333336</v>
      </c>
      <c r="AV43" s="5">
        <v>0</v>
      </c>
      <c r="AW43" s="21">
        <v>43520</v>
      </c>
      <c r="AX43" s="22">
        <v>43520.521527777775</v>
      </c>
      <c r="AY43" s="20">
        <v>43523.456944444442</v>
      </c>
      <c r="AZ43" s="5">
        <v>1</v>
      </c>
      <c r="BA43" s="5">
        <v>1</v>
      </c>
      <c r="BB43" s="5">
        <v>1</v>
      </c>
      <c r="BC43" s="5">
        <v>0</v>
      </c>
      <c r="BD43" s="5">
        <v>1</v>
      </c>
      <c r="BE43" s="5">
        <v>0</v>
      </c>
      <c r="BF43" s="5">
        <v>0</v>
      </c>
      <c r="BG43" s="5">
        <v>1</v>
      </c>
      <c r="BH43" s="5">
        <v>1</v>
      </c>
      <c r="BI43" s="5">
        <v>1</v>
      </c>
      <c r="BJ43" s="5">
        <v>1</v>
      </c>
      <c r="BK43" s="5">
        <v>2</v>
      </c>
      <c r="BL43" s="5" t="s">
        <v>267</v>
      </c>
      <c r="BM43" s="5">
        <v>1</v>
      </c>
      <c r="BN43" s="5">
        <v>0</v>
      </c>
      <c r="BO43" s="5">
        <v>2</v>
      </c>
      <c r="BP43" s="5">
        <v>1</v>
      </c>
      <c r="BQ43" s="15" t="s">
        <v>225</v>
      </c>
      <c r="BR43" s="5">
        <v>0</v>
      </c>
      <c r="BS43" s="5">
        <v>4</v>
      </c>
      <c r="BT43" s="5">
        <v>5</v>
      </c>
      <c r="BU43" s="5">
        <v>6</v>
      </c>
      <c r="BW43" s="123">
        <v>3</v>
      </c>
      <c r="BX43" s="17">
        <v>0</v>
      </c>
      <c r="BY43" s="17">
        <v>0</v>
      </c>
      <c r="BZ43" s="17">
        <v>0</v>
      </c>
      <c r="CA43" s="17">
        <v>0</v>
      </c>
      <c r="CB43" s="17">
        <v>0</v>
      </c>
      <c r="CC43" s="17">
        <v>1</v>
      </c>
      <c r="CD43" s="17">
        <v>0</v>
      </c>
      <c r="CE43" s="17">
        <v>1</v>
      </c>
      <c r="CF43" s="17">
        <v>0</v>
      </c>
      <c r="CG43" s="17">
        <v>1</v>
      </c>
      <c r="CH43" s="17">
        <v>0</v>
      </c>
      <c r="CI43" s="17">
        <v>0</v>
      </c>
      <c r="CJ43" s="17">
        <v>0</v>
      </c>
      <c r="CK43" s="17">
        <v>1</v>
      </c>
      <c r="CL43" s="17">
        <v>0</v>
      </c>
      <c r="CR43" s="41"/>
      <c r="CS43" s="41"/>
      <c r="CT43" s="41"/>
      <c r="CU43" s="41"/>
      <c r="CV43" s="41"/>
      <c r="CW43" s="41"/>
      <c r="CX43" s="41"/>
      <c r="CY43" s="230">
        <f t="shared" si="1"/>
        <v>4</v>
      </c>
      <c r="CZ43" s="41"/>
      <c r="DA43" s="39">
        <v>1</v>
      </c>
      <c r="DB43" s="39">
        <v>0</v>
      </c>
      <c r="DC43" s="39">
        <v>0</v>
      </c>
      <c r="DD43" s="39">
        <v>0</v>
      </c>
      <c r="DE43" s="39">
        <v>0</v>
      </c>
      <c r="DF43" s="39">
        <v>0</v>
      </c>
      <c r="DG43" s="39">
        <v>0</v>
      </c>
      <c r="DH43" s="39">
        <v>0</v>
      </c>
      <c r="DI43" s="39">
        <v>1</v>
      </c>
      <c r="DJ43" s="39">
        <v>1</v>
      </c>
      <c r="DK43" s="39">
        <v>0</v>
      </c>
      <c r="DL43" s="39">
        <v>0</v>
      </c>
      <c r="DM43" s="39">
        <v>0</v>
      </c>
      <c r="DN43" s="39">
        <v>0</v>
      </c>
      <c r="DO43" s="39">
        <v>0</v>
      </c>
      <c r="DP43" s="39">
        <v>0</v>
      </c>
    </row>
    <row r="44" spans="1:120" ht="16.05" customHeight="1">
      <c r="A44" s="53" t="s">
        <v>75</v>
      </c>
      <c r="B44" s="32">
        <v>0</v>
      </c>
      <c r="C44" s="61">
        <v>1</v>
      </c>
      <c r="D44" s="54" t="s">
        <v>311</v>
      </c>
      <c r="E44" s="54" t="s">
        <v>454</v>
      </c>
      <c r="F44" s="54">
        <v>3</v>
      </c>
      <c r="G44" s="37">
        <v>0</v>
      </c>
      <c r="H44" s="54">
        <v>2</v>
      </c>
      <c r="I44" s="54">
        <v>0</v>
      </c>
      <c r="J44" s="54">
        <v>0</v>
      </c>
      <c r="K44" s="54">
        <v>1</v>
      </c>
      <c r="L44" s="54">
        <v>1</v>
      </c>
      <c r="M44" s="54">
        <v>1</v>
      </c>
      <c r="N44" s="54">
        <v>2</v>
      </c>
      <c r="O44" s="54">
        <f t="shared" si="11"/>
        <v>0</v>
      </c>
      <c r="P44" s="54">
        <v>0</v>
      </c>
      <c r="Q44" s="54">
        <v>1</v>
      </c>
      <c r="R44" s="54">
        <v>0</v>
      </c>
      <c r="S44" s="55" t="s">
        <v>453</v>
      </c>
      <c r="T44" s="36" t="s">
        <v>246</v>
      </c>
      <c r="U44" s="37">
        <v>0</v>
      </c>
      <c r="V44" s="37">
        <v>0</v>
      </c>
      <c r="W44" s="37">
        <v>0</v>
      </c>
      <c r="X44" s="37">
        <v>0</v>
      </c>
      <c r="Y44" s="37">
        <v>0</v>
      </c>
      <c r="Z44" s="37">
        <v>0</v>
      </c>
      <c r="AA44" s="37">
        <v>0</v>
      </c>
      <c r="AB44" s="37">
        <v>0</v>
      </c>
      <c r="AC44" s="37">
        <v>1</v>
      </c>
      <c r="AD44" s="37">
        <v>0</v>
      </c>
      <c r="AE44" s="37">
        <v>0</v>
      </c>
      <c r="AF44" s="37">
        <v>1</v>
      </c>
      <c r="AG44" s="37">
        <v>0</v>
      </c>
      <c r="AH44" s="45" t="s">
        <v>75</v>
      </c>
      <c r="AI44" s="4">
        <v>3</v>
      </c>
      <c r="AJ44" s="4" t="s">
        <v>311</v>
      </c>
      <c r="AK44" s="4">
        <f>SUM(BX44:CL44)</f>
        <v>2</v>
      </c>
      <c r="AL44" s="4">
        <v>0</v>
      </c>
      <c r="AM44" s="4">
        <v>1</v>
      </c>
      <c r="AN44" s="4">
        <f>SUM(DA44:DP44)</f>
        <v>2</v>
      </c>
      <c r="AO44" s="4">
        <v>0</v>
      </c>
      <c r="AP44" s="4">
        <f>AN44-AK44</f>
        <v>0</v>
      </c>
      <c r="AQ44" s="69" t="s">
        <v>664</v>
      </c>
      <c r="AR44" s="69">
        <v>4104762</v>
      </c>
      <c r="AS44" s="17">
        <v>78</v>
      </c>
      <c r="AT44" s="17">
        <v>1</v>
      </c>
      <c r="AU44" s="128">
        <v>43546.208333333336</v>
      </c>
      <c r="AV44" s="5">
        <v>0</v>
      </c>
      <c r="AW44" s="21">
        <v>43546</v>
      </c>
      <c r="AX44" s="22">
        <v>43546.294444444444</v>
      </c>
      <c r="AY44" s="20">
        <v>43546.442361111112</v>
      </c>
      <c r="AZ44" s="5">
        <v>0</v>
      </c>
      <c r="BA44" s="5">
        <v>0</v>
      </c>
      <c r="BB44" s="5">
        <v>0</v>
      </c>
      <c r="BC44" s="5">
        <v>0</v>
      </c>
      <c r="BD44" s="5">
        <v>0</v>
      </c>
      <c r="BE44" s="5">
        <v>0</v>
      </c>
      <c r="BF44" s="5">
        <v>1</v>
      </c>
      <c r="BG44" s="5">
        <v>0</v>
      </c>
      <c r="BH44" s="5">
        <v>0</v>
      </c>
      <c r="BI44" s="5">
        <v>1</v>
      </c>
      <c r="BJ44" s="5">
        <v>0</v>
      </c>
      <c r="BK44" s="5">
        <v>3</v>
      </c>
      <c r="BL44" s="5" t="s">
        <v>267</v>
      </c>
      <c r="BM44" s="5">
        <v>0</v>
      </c>
      <c r="BN44" s="5">
        <v>0</v>
      </c>
      <c r="BO44" s="5">
        <v>2</v>
      </c>
      <c r="BP44" s="5">
        <v>2</v>
      </c>
      <c r="BQ44" s="15" t="s">
        <v>246</v>
      </c>
      <c r="BR44" s="5">
        <v>0</v>
      </c>
      <c r="BS44" s="5">
        <v>4</v>
      </c>
      <c r="BT44" s="5">
        <v>5</v>
      </c>
      <c r="BU44" s="5">
        <v>6</v>
      </c>
      <c r="BV44" s="92">
        <f>AY44-AU44</f>
        <v>0.23402777777664596</v>
      </c>
      <c r="BW44" s="123">
        <v>3</v>
      </c>
      <c r="BX44" s="17">
        <v>0</v>
      </c>
      <c r="BY44" s="17">
        <v>0</v>
      </c>
      <c r="BZ44" s="17">
        <v>0</v>
      </c>
      <c r="CA44" s="17">
        <v>0</v>
      </c>
      <c r="CB44" s="17">
        <v>0</v>
      </c>
      <c r="CC44" s="17">
        <v>0</v>
      </c>
      <c r="CD44" s="17">
        <v>0</v>
      </c>
      <c r="CE44" s="17">
        <v>0</v>
      </c>
      <c r="CF44" s="17">
        <v>0</v>
      </c>
      <c r="CG44" s="17">
        <v>0</v>
      </c>
      <c r="CH44" s="17">
        <v>1</v>
      </c>
      <c r="CI44" s="17">
        <v>1</v>
      </c>
      <c r="CJ44" s="17">
        <v>0</v>
      </c>
      <c r="CK44" s="17">
        <v>0</v>
      </c>
      <c r="CL44" s="17">
        <v>0</v>
      </c>
      <c r="CR44" s="9"/>
      <c r="CS44" s="9"/>
      <c r="CT44" s="9"/>
      <c r="CU44" s="9"/>
      <c r="CV44" s="9"/>
      <c r="CW44" s="9"/>
      <c r="CX44" s="9"/>
      <c r="CY44" s="230">
        <f t="shared" si="1"/>
        <v>2</v>
      </c>
      <c r="CZ44" s="9"/>
      <c r="DA44" s="25">
        <v>1</v>
      </c>
      <c r="DB44" s="25">
        <v>0</v>
      </c>
      <c r="DC44" s="25">
        <v>0</v>
      </c>
      <c r="DD44" s="25">
        <v>0</v>
      </c>
      <c r="DE44" s="25">
        <v>0</v>
      </c>
      <c r="DF44" s="25">
        <v>0</v>
      </c>
      <c r="DG44" s="25">
        <v>0</v>
      </c>
      <c r="DH44" s="25">
        <v>0</v>
      </c>
      <c r="DI44" s="25">
        <v>0</v>
      </c>
      <c r="DJ44" s="25">
        <v>0</v>
      </c>
      <c r="DK44" s="25">
        <v>0</v>
      </c>
      <c r="DL44" s="25">
        <v>0</v>
      </c>
      <c r="DM44" s="25">
        <v>1</v>
      </c>
      <c r="DN44" s="25">
        <v>0</v>
      </c>
      <c r="DO44" s="25">
        <v>0</v>
      </c>
      <c r="DP44" s="25">
        <v>0</v>
      </c>
    </row>
    <row r="45" spans="1:120" ht="16.05" customHeight="1">
      <c r="A45" s="53" t="s">
        <v>110</v>
      </c>
      <c r="C45" s="61">
        <v>0</v>
      </c>
      <c r="D45" s="54" t="s">
        <v>311</v>
      </c>
      <c r="E45" s="54" t="s">
        <v>457</v>
      </c>
      <c r="F45" s="54">
        <v>2</v>
      </c>
      <c r="G45" s="37">
        <v>0</v>
      </c>
      <c r="H45" s="54">
        <v>4</v>
      </c>
      <c r="I45" s="54">
        <v>0</v>
      </c>
      <c r="J45" s="54">
        <v>0</v>
      </c>
      <c r="K45" s="54">
        <v>1</v>
      </c>
      <c r="L45" s="54">
        <v>1</v>
      </c>
      <c r="M45" s="54">
        <v>0</v>
      </c>
      <c r="N45" s="54">
        <v>4</v>
      </c>
      <c r="O45" s="54">
        <f t="shared" si="11"/>
        <v>0</v>
      </c>
      <c r="P45" s="54">
        <v>0</v>
      </c>
      <c r="Q45" s="54">
        <v>1</v>
      </c>
      <c r="R45" s="54">
        <v>0</v>
      </c>
      <c r="S45" s="55" t="s">
        <v>456</v>
      </c>
      <c r="T45" s="36" t="s">
        <v>298</v>
      </c>
      <c r="W45" s="37">
        <v>0</v>
      </c>
      <c r="X45" s="37">
        <v>1</v>
      </c>
      <c r="Y45" s="37">
        <v>1</v>
      </c>
      <c r="Z45" s="37">
        <v>0</v>
      </c>
      <c r="AA45" s="37">
        <v>0</v>
      </c>
      <c r="AB45" s="37">
        <v>0</v>
      </c>
      <c r="AC45" s="37">
        <v>0</v>
      </c>
      <c r="AD45" s="37">
        <v>0</v>
      </c>
      <c r="AE45" s="37">
        <v>1</v>
      </c>
      <c r="AF45" s="37">
        <v>0</v>
      </c>
      <c r="AG45" s="37">
        <v>1</v>
      </c>
      <c r="AH45" s="45" t="s">
        <v>110</v>
      </c>
      <c r="AI45" s="4">
        <v>2</v>
      </c>
      <c r="AJ45" s="4" t="s">
        <v>267</v>
      </c>
      <c r="AK45" s="4">
        <f>SUM(BX45:CL45)</f>
        <v>4</v>
      </c>
      <c r="AL45" s="4">
        <v>0</v>
      </c>
      <c r="AM45" s="4">
        <v>1</v>
      </c>
      <c r="AN45" s="4">
        <f>SUM(DA45:DP45)</f>
        <v>4</v>
      </c>
      <c r="AO45" s="4">
        <v>0</v>
      </c>
      <c r="AP45" s="4">
        <f>AN45-AK45</f>
        <v>0</v>
      </c>
      <c r="AQ45" s="69" t="s">
        <v>694</v>
      </c>
      <c r="AR45" s="69">
        <v>4263465</v>
      </c>
      <c r="AS45" s="17">
        <v>67</v>
      </c>
      <c r="AT45" s="17">
        <v>1</v>
      </c>
      <c r="AU45" s="128">
        <v>43577.291666666664</v>
      </c>
      <c r="AV45" s="5">
        <v>2</v>
      </c>
      <c r="AW45" s="21">
        <v>43577</v>
      </c>
      <c r="AX45" s="22">
        <v>43577.378472222219</v>
      </c>
      <c r="AY45" s="20">
        <v>43579.42291666667</v>
      </c>
      <c r="AZ45" s="5">
        <v>0</v>
      </c>
      <c r="BA45" s="5">
        <v>1</v>
      </c>
      <c r="BB45" s="5">
        <v>1</v>
      </c>
      <c r="BC45" s="5">
        <v>0</v>
      </c>
      <c r="BD45" s="5">
        <v>0</v>
      </c>
      <c r="BE45" s="5">
        <v>0</v>
      </c>
      <c r="BF45" s="5">
        <v>0</v>
      </c>
      <c r="BG45" s="5">
        <v>0</v>
      </c>
      <c r="BH45" s="5">
        <v>1</v>
      </c>
      <c r="BI45" s="5">
        <v>0</v>
      </c>
      <c r="BJ45" s="5">
        <v>1</v>
      </c>
      <c r="BK45" s="5">
        <v>1</v>
      </c>
      <c r="BO45" s="5">
        <v>5</v>
      </c>
      <c r="BQ45" s="15" t="s">
        <v>298</v>
      </c>
      <c r="BR45" s="5">
        <v>0</v>
      </c>
      <c r="BS45" s="5">
        <v>4</v>
      </c>
      <c r="BT45" s="5">
        <v>5</v>
      </c>
      <c r="BU45" s="5">
        <v>6</v>
      </c>
      <c r="BW45" s="123">
        <v>3</v>
      </c>
      <c r="BX45" s="17">
        <v>0</v>
      </c>
      <c r="BY45" s="17">
        <v>0</v>
      </c>
      <c r="BZ45" s="17">
        <v>0</v>
      </c>
      <c r="CA45" s="17">
        <v>0</v>
      </c>
      <c r="CB45" s="17">
        <v>0</v>
      </c>
      <c r="CC45" s="17">
        <v>0</v>
      </c>
      <c r="CD45" s="17">
        <v>1</v>
      </c>
      <c r="CE45" s="17">
        <v>0</v>
      </c>
      <c r="CF45" s="17">
        <v>1</v>
      </c>
      <c r="CG45" s="17">
        <v>0</v>
      </c>
      <c r="CH45" s="17">
        <v>1</v>
      </c>
      <c r="CI45" s="17">
        <v>1</v>
      </c>
      <c r="CJ45" s="17">
        <v>0</v>
      </c>
      <c r="CK45" s="17">
        <v>0</v>
      </c>
      <c r="CL45" s="17">
        <v>0</v>
      </c>
      <c r="CR45" s="41"/>
      <c r="CS45" s="41"/>
      <c r="CT45" s="41"/>
      <c r="CU45" s="41"/>
      <c r="CV45" s="41"/>
      <c r="CW45" s="41"/>
      <c r="CX45" s="41"/>
      <c r="CY45" s="230">
        <f t="shared" si="1"/>
        <v>4</v>
      </c>
      <c r="CZ45" s="41"/>
      <c r="DA45" s="39">
        <v>1</v>
      </c>
      <c r="DB45" s="39">
        <v>0</v>
      </c>
      <c r="DC45" s="39">
        <v>0</v>
      </c>
      <c r="DD45" s="39">
        <v>0</v>
      </c>
      <c r="DE45" s="39">
        <v>0</v>
      </c>
      <c r="DF45" s="39">
        <v>0</v>
      </c>
      <c r="DG45" s="39">
        <v>0</v>
      </c>
      <c r="DH45" s="39">
        <v>1</v>
      </c>
      <c r="DI45" s="39">
        <v>0</v>
      </c>
      <c r="DJ45" s="39">
        <v>1</v>
      </c>
      <c r="DK45" s="39">
        <v>0</v>
      </c>
      <c r="DL45" s="39">
        <v>0</v>
      </c>
      <c r="DM45" s="39">
        <v>1</v>
      </c>
      <c r="DN45" s="39">
        <v>0</v>
      </c>
      <c r="DO45" s="39">
        <v>0</v>
      </c>
      <c r="DP45" s="39">
        <v>0</v>
      </c>
    </row>
    <row r="46" spans="1:120" ht="16.05" customHeight="1">
      <c r="A46" s="53" t="s">
        <v>418</v>
      </c>
      <c r="B46" s="32">
        <v>0</v>
      </c>
      <c r="C46" s="61">
        <v>1</v>
      </c>
      <c r="D46" s="54" t="s">
        <v>267</v>
      </c>
      <c r="E46" s="54" t="s">
        <v>454</v>
      </c>
      <c r="F46" s="54">
        <v>3</v>
      </c>
      <c r="G46" s="37">
        <v>0</v>
      </c>
      <c r="H46" s="54">
        <f>SUM(BX46:CL46)</f>
        <v>8</v>
      </c>
      <c r="I46" s="54">
        <v>0</v>
      </c>
      <c r="J46" s="54">
        <v>0</v>
      </c>
      <c r="K46" s="54">
        <v>0</v>
      </c>
      <c r="L46" s="54">
        <v>0</v>
      </c>
      <c r="M46" s="54">
        <v>0</v>
      </c>
      <c r="N46" s="54">
        <f>SUM(DB46:DP46)</f>
        <v>5</v>
      </c>
      <c r="O46" s="54">
        <f t="shared" si="11"/>
        <v>-3</v>
      </c>
      <c r="P46" s="54">
        <v>0</v>
      </c>
      <c r="Q46" s="54">
        <v>1</v>
      </c>
      <c r="R46" s="54">
        <v>0</v>
      </c>
      <c r="S46" s="55" t="s">
        <v>453</v>
      </c>
      <c r="AH46" s="44" t="s">
        <v>418</v>
      </c>
      <c r="AQ46" s="69" t="s">
        <v>846</v>
      </c>
      <c r="AR46" s="69">
        <v>7090887</v>
      </c>
      <c r="AS46" s="19">
        <v>66</v>
      </c>
      <c r="AT46" s="17">
        <v>1</v>
      </c>
      <c r="AU46" s="128">
        <v>43919.625</v>
      </c>
      <c r="AW46" s="21">
        <v>43921</v>
      </c>
      <c r="AY46" s="24">
        <v>43922.865972222222</v>
      </c>
      <c r="BV46" s="92">
        <f>AY46-AU46</f>
        <v>3.2409722222218988</v>
      </c>
      <c r="BW46" s="123">
        <v>3</v>
      </c>
      <c r="BX46" s="17">
        <v>0</v>
      </c>
      <c r="BY46" s="17">
        <v>0</v>
      </c>
      <c r="BZ46" s="17">
        <v>0</v>
      </c>
      <c r="CA46" s="17">
        <v>0</v>
      </c>
      <c r="CB46" s="17">
        <v>0</v>
      </c>
      <c r="CC46" s="17">
        <v>1</v>
      </c>
      <c r="CD46" s="17">
        <v>1</v>
      </c>
      <c r="CE46" s="17">
        <v>1</v>
      </c>
      <c r="CF46" s="17">
        <v>1</v>
      </c>
      <c r="CG46" s="17">
        <v>1</v>
      </c>
      <c r="CH46" s="17">
        <v>1</v>
      </c>
      <c r="CI46" s="17">
        <v>1</v>
      </c>
      <c r="CJ46" s="17">
        <v>0</v>
      </c>
      <c r="CK46" s="17">
        <v>1</v>
      </c>
      <c r="CL46" s="17">
        <v>0</v>
      </c>
      <c r="CR46" s="102"/>
      <c r="CS46" s="102"/>
      <c r="CT46" s="102"/>
      <c r="CU46" s="102"/>
      <c r="CV46" s="102"/>
      <c r="CW46" s="102"/>
      <c r="CX46" s="102"/>
      <c r="CY46" s="230">
        <f t="shared" si="1"/>
        <v>8</v>
      </c>
      <c r="CZ46" s="102"/>
      <c r="DA46" s="39">
        <v>1</v>
      </c>
      <c r="DB46" s="39">
        <v>0</v>
      </c>
      <c r="DC46" s="39">
        <v>0</v>
      </c>
      <c r="DD46" s="39">
        <v>0</v>
      </c>
      <c r="DE46" s="39">
        <v>0</v>
      </c>
      <c r="DF46" s="39">
        <v>0</v>
      </c>
      <c r="DG46" s="39">
        <v>0</v>
      </c>
      <c r="DH46" s="39">
        <v>1</v>
      </c>
      <c r="DI46" s="39">
        <v>1</v>
      </c>
      <c r="DJ46" s="39">
        <v>1</v>
      </c>
      <c r="DK46" s="39">
        <v>1</v>
      </c>
      <c r="DL46" s="39">
        <v>0</v>
      </c>
      <c r="DM46" s="39">
        <v>0</v>
      </c>
      <c r="DN46" s="39">
        <v>0</v>
      </c>
      <c r="DO46" s="39">
        <v>1</v>
      </c>
      <c r="DP46" s="39">
        <v>0</v>
      </c>
    </row>
    <row r="47" spans="1:120" ht="16.05" customHeight="1">
      <c r="A47" s="53" t="s">
        <v>172</v>
      </c>
      <c r="B47" s="32">
        <v>0</v>
      </c>
      <c r="C47" s="61">
        <v>1</v>
      </c>
      <c r="D47" s="54" t="s">
        <v>312</v>
      </c>
      <c r="E47" s="54" t="s">
        <v>454</v>
      </c>
      <c r="F47" s="54">
        <v>3</v>
      </c>
      <c r="G47" s="37">
        <v>0</v>
      </c>
      <c r="H47" s="54">
        <v>2</v>
      </c>
      <c r="I47" s="54">
        <v>0</v>
      </c>
      <c r="J47" s="54">
        <v>0</v>
      </c>
      <c r="K47" s="54">
        <v>1</v>
      </c>
      <c r="L47" s="54">
        <v>1</v>
      </c>
      <c r="M47" s="54">
        <v>1</v>
      </c>
      <c r="N47" s="54">
        <v>2</v>
      </c>
      <c r="O47" s="54">
        <f t="shared" si="11"/>
        <v>0</v>
      </c>
      <c r="P47" s="54">
        <v>0</v>
      </c>
      <c r="Q47" s="54">
        <v>1</v>
      </c>
      <c r="R47" s="54">
        <v>0</v>
      </c>
      <c r="S47" s="55" t="s">
        <v>456</v>
      </c>
      <c r="T47" s="36" t="s">
        <v>292</v>
      </c>
      <c r="AH47" s="45" t="s">
        <v>172</v>
      </c>
      <c r="AI47" s="4">
        <v>3</v>
      </c>
      <c r="AJ47" s="4" t="s">
        <v>268</v>
      </c>
      <c r="AK47" s="4">
        <f>SUM(BX47:CL47)</f>
        <v>2</v>
      </c>
      <c r="AL47" s="4">
        <v>0</v>
      </c>
      <c r="AM47" s="4">
        <v>1</v>
      </c>
      <c r="AN47" s="4">
        <f>SUM(DA47:DP47)</f>
        <v>2</v>
      </c>
      <c r="AO47" s="4">
        <v>0</v>
      </c>
      <c r="AP47" s="4">
        <f>AN47-AK47</f>
        <v>0</v>
      </c>
      <c r="AQ47" s="69" t="s">
        <v>751</v>
      </c>
      <c r="AR47" s="69">
        <v>7027798</v>
      </c>
      <c r="AS47" s="17">
        <v>61</v>
      </c>
      <c r="AT47" s="17">
        <v>1</v>
      </c>
      <c r="AU47" s="128">
        <v>43552</v>
      </c>
      <c r="AV47" s="5">
        <v>2</v>
      </c>
      <c r="AW47" s="21">
        <v>43554</v>
      </c>
      <c r="AX47" s="22">
        <v>43554.865277777775</v>
      </c>
      <c r="AY47" s="20">
        <v>43557.477777777778</v>
      </c>
      <c r="BQ47" s="15" t="s">
        <v>292</v>
      </c>
      <c r="BR47" s="5">
        <v>0</v>
      </c>
      <c r="BS47" s="5">
        <v>4</v>
      </c>
      <c r="BT47" s="5">
        <v>5</v>
      </c>
      <c r="BU47" s="5">
        <v>6</v>
      </c>
      <c r="BV47" s="92">
        <f>AY47-AU47</f>
        <v>5.4777777777781012</v>
      </c>
      <c r="BW47" s="123">
        <v>4</v>
      </c>
      <c r="BX47" s="17">
        <v>0</v>
      </c>
      <c r="BY47" s="17">
        <v>0</v>
      </c>
      <c r="BZ47" s="17">
        <v>0</v>
      </c>
      <c r="CA47" s="17">
        <v>0</v>
      </c>
      <c r="CB47" s="17">
        <v>0</v>
      </c>
      <c r="CC47" s="17">
        <v>0</v>
      </c>
      <c r="CD47" s="17">
        <v>1</v>
      </c>
      <c r="CE47" s="17">
        <v>0</v>
      </c>
      <c r="CF47" s="17">
        <v>1</v>
      </c>
      <c r="CG47" s="17">
        <v>0</v>
      </c>
      <c r="CH47" s="17">
        <v>0</v>
      </c>
      <c r="CI47" s="17">
        <v>0</v>
      </c>
      <c r="CJ47" s="17">
        <v>0</v>
      </c>
      <c r="CK47" s="17">
        <v>0</v>
      </c>
      <c r="CL47" s="17">
        <v>0</v>
      </c>
      <c r="CR47" s="41"/>
      <c r="CS47" s="41"/>
      <c r="CT47" s="41"/>
      <c r="CU47" s="41"/>
      <c r="CV47" s="41"/>
      <c r="CW47" s="41"/>
      <c r="CX47" s="41"/>
      <c r="CY47" s="230">
        <f t="shared" si="1"/>
        <v>2</v>
      </c>
      <c r="CZ47" s="41"/>
      <c r="DA47" s="39">
        <v>1</v>
      </c>
      <c r="DB47" s="39">
        <v>0</v>
      </c>
      <c r="DC47" s="39">
        <v>0</v>
      </c>
      <c r="DD47" s="39">
        <v>0</v>
      </c>
      <c r="DE47" s="39">
        <v>0</v>
      </c>
      <c r="DF47" s="39">
        <v>0</v>
      </c>
      <c r="DG47" s="39">
        <v>0</v>
      </c>
      <c r="DH47" s="39">
        <v>0</v>
      </c>
      <c r="DI47" s="39">
        <v>0</v>
      </c>
      <c r="DJ47" s="39">
        <v>0</v>
      </c>
      <c r="DK47" s="39">
        <v>0</v>
      </c>
      <c r="DL47" s="39">
        <v>0</v>
      </c>
      <c r="DM47" s="39">
        <v>1</v>
      </c>
      <c r="DN47" s="39">
        <v>0</v>
      </c>
      <c r="DO47" s="39">
        <v>0</v>
      </c>
      <c r="DP47" s="39">
        <v>0</v>
      </c>
    </row>
    <row r="48" spans="1:120" ht="16.05" customHeight="1">
      <c r="A48" s="53" t="s">
        <v>476</v>
      </c>
      <c r="B48" s="32">
        <v>0</v>
      </c>
      <c r="C48" s="61">
        <v>1</v>
      </c>
      <c r="D48" s="54" t="s">
        <v>268</v>
      </c>
      <c r="E48" s="54" t="s">
        <v>457</v>
      </c>
      <c r="F48" s="54">
        <v>2</v>
      </c>
      <c r="G48" s="37">
        <v>0</v>
      </c>
      <c r="H48" s="54">
        <f>SUM(BX48:CL48)</f>
        <v>2</v>
      </c>
      <c r="I48" s="54">
        <v>0</v>
      </c>
      <c r="J48" s="54">
        <v>0</v>
      </c>
      <c r="K48" s="54">
        <v>1</v>
      </c>
      <c r="L48" s="54">
        <v>1</v>
      </c>
      <c r="M48" s="54">
        <v>1</v>
      </c>
      <c r="N48" s="54">
        <f>SUM(DB48:DP48)</f>
        <v>0</v>
      </c>
      <c r="O48" s="54">
        <f t="shared" si="11"/>
        <v>-2</v>
      </c>
      <c r="P48" s="54">
        <v>0</v>
      </c>
      <c r="Q48" s="54">
        <v>1</v>
      </c>
      <c r="R48" s="58">
        <v>0</v>
      </c>
      <c r="S48" s="55" t="s">
        <v>453</v>
      </c>
      <c r="AH48" s="44" t="s">
        <v>390</v>
      </c>
      <c r="AQ48" s="69" t="s">
        <v>818</v>
      </c>
      <c r="AR48" s="69">
        <v>4248715</v>
      </c>
      <c r="AS48" s="17">
        <v>86</v>
      </c>
      <c r="AT48" s="17">
        <v>1</v>
      </c>
      <c r="AU48" s="128">
        <v>43783.333333333336</v>
      </c>
      <c r="AW48" s="21">
        <v>43784</v>
      </c>
      <c r="AY48" s="24">
        <v>43784.672222222223</v>
      </c>
      <c r="BV48" s="92">
        <f>AY48-AU48</f>
        <v>1.3388888888875954</v>
      </c>
      <c r="BW48" s="123">
        <v>4</v>
      </c>
      <c r="BX48" s="17">
        <v>0</v>
      </c>
      <c r="BY48" s="17">
        <v>0</v>
      </c>
      <c r="BZ48" s="17">
        <v>0</v>
      </c>
      <c r="CA48" s="17">
        <v>0</v>
      </c>
      <c r="CB48" s="17">
        <v>0</v>
      </c>
      <c r="CC48" s="17">
        <v>0</v>
      </c>
      <c r="CD48" s="17">
        <v>0</v>
      </c>
      <c r="CE48" s="17">
        <v>0</v>
      </c>
      <c r="CF48" s="17">
        <v>0</v>
      </c>
      <c r="CG48" s="17">
        <v>0</v>
      </c>
      <c r="CH48" s="17">
        <v>2</v>
      </c>
      <c r="CI48" s="17">
        <v>0</v>
      </c>
      <c r="CJ48" s="17">
        <v>0</v>
      </c>
      <c r="CK48" s="17">
        <v>0</v>
      </c>
      <c r="CL48" s="17">
        <v>0</v>
      </c>
      <c r="CR48" s="102"/>
      <c r="CS48" s="102"/>
      <c r="CT48" s="102"/>
      <c r="CU48" s="102"/>
      <c r="CV48" s="102"/>
      <c r="CW48" s="102"/>
      <c r="CX48" s="102"/>
      <c r="CY48" s="230">
        <f t="shared" si="1"/>
        <v>2</v>
      </c>
      <c r="CZ48" s="102"/>
      <c r="DA48" s="39">
        <v>1</v>
      </c>
      <c r="DB48" s="39">
        <v>0</v>
      </c>
      <c r="DC48" s="39">
        <v>0</v>
      </c>
      <c r="DD48" s="39">
        <v>0</v>
      </c>
      <c r="DE48" s="39">
        <v>0</v>
      </c>
      <c r="DF48" s="39">
        <v>0</v>
      </c>
      <c r="DG48" s="39">
        <v>0</v>
      </c>
      <c r="DH48" s="39">
        <v>0</v>
      </c>
      <c r="DI48" s="39">
        <v>0</v>
      </c>
      <c r="DJ48" s="39">
        <v>0</v>
      </c>
      <c r="DK48" s="39">
        <v>0</v>
      </c>
      <c r="DL48" s="39">
        <v>0</v>
      </c>
      <c r="DM48" s="39">
        <v>0</v>
      </c>
      <c r="DN48" s="39">
        <v>0</v>
      </c>
      <c r="DO48" s="39">
        <v>0</v>
      </c>
      <c r="DP48" s="39">
        <v>0</v>
      </c>
    </row>
    <row r="49" spans="1:120" ht="16.05" customHeight="1">
      <c r="A49" s="53" t="s">
        <v>396</v>
      </c>
      <c r="B49" s="32">
        <v>0</v>
      </c>
      <c r="C49" s="61">
        <v>1</v>
      </c>
      <c r="D49" s="54" t="s">
        <v>268</v>
      </c>
      <c r="E49" s="54" t="s">
        <v>457</v>
      </c>
      <c r="F49" s="54">
        <v>1</v>
      </c>
      <c r="G49" s="37">
        <v>0</v>
      </c>
      <c r="N49" s="54">
        <f>SUM(DB49:DP49)</f>
        <v>1</v>
      </c>
      <c r="O49" s="54">
        <f t="shared" si="11"/>
        <v>1</v>
      </c>
      <c r="P49" s="54">
        <v>0</v>
      </c>
      <c r="R49" s="54">
        <v>0</v>
      </c>
      <c r="S49" s="55" t="s">
        <v>453</v>
      </c>
      <c r="AH49" s="44" t="s">
        <v>396</v>
      </c>
      <c r="AQ49" s="69" t="s">
        <v>824</v>
      </c>
      <c r="AR49" s="69">
        <v>7166403</v>
      </c>
      <c r="AS49" s="19">
        <v>33</v>
      </c>
      <c r="AT49" s="17">
        <v>1</v>
      </c>
      <c r="AU49" s="128">
        <v>43855</v>
      </c>
      <c r="AW49" s="21">
        <v>43855</v>
      </c>
      <c r="AY49" s="24">
        <v>43851.980555555558</v>
      </c>
      <c r="BV49" s="107">
        <v>0</v>
      </c>
      <c r="BX49" s="29"/>
      <c r="BY49" s="29"/>
      <c r="BZ49" s="29"/>
      <c r="CA49" s="29"/>
      <c r="CB49" s="29"/>
      <c r="CC49" s="29"/>
      <c r="CD49" s="29"/>
      <c r="CE49" s="29"/>
      <c r="CF49" s="29"/>
      <c r="CG49" s="29"/>
      <c r="CH49" s="29"/>
      <c r="CI49" s="29"/>
      <c r="CJ49" s="29"/>
      <c r="CK49" s="29"/>
      <c r="CL49" s="29"/>
      <c r="CR49" s="102"/>
      <c r="CS49" s="102"/>
      <c r="CT49" s="102"/>
      <c r="CU49" s="102"/>
      <c r="CV49" s="102"/>
      <c r="CW49" s="102"/>
      <c r="CX49" s="102"/>
      <c r="CY49" s="230">
        <f t="shared" si="1"/>
        <v>0</v>
      </c>
      <c r="CZ49" s="102"/>
      <c r="DA49" s="39">
        <v>1</v>
      </c>
      <c r="DB49" s="39">
        <v>0</v>
      </c>
      <c r="DC49" s="39">
        <v>0</v>
      </c>
      <c r="DD49" s="39">
        <v>0</v>
      </c>
      <c r="DE49" s="39">
        <v>0</v>
      </c>
      <c r="DF49" s="39">
        <v>1</v>
      </c>
      <c r="DG49" s="39">
        <v>0</v>
      </c>
      <c r="DH49" s="39">
        <v>0</v>
      </c>
      <c r="DI49" s="39">
        <v>0</v>
      </c>
      <c r="DJ49" s="39">
        <v>0</v>
      </c>
      <c r="DK49" s="39">
        <v>0</v>
      </c>
      <c r="DL49" s="39">
        <v>0</v>
      </c>
      <c r="DM49" s="39">
        <v>0</v>
      </c>
      <c r="DN49" s="39">
        <v>0</v>
      </c>
      <c r="DO49" s="39">
        <v>0</v>
      </c>
      <c r="DP49" s="39">
        <v>0</v>
      </c>
    </row>
    <row r="50" spans="1:120" ht="16.05" customHeight="1">
      <c r="A50" s="53" t="s">
        <v>409</v>
      </c>
      <c r="B50" s="32">
        <v>0</v>
      </c>
      <c r="C50" s="61">
        <v>1</v>
      </c>
      <c r="D50" s="54" t="s">
        <v>267</v>
      </c>
      <c r="E50" s="54" t="s">
        <v>457</v>
      </c>
      <c r="F50" s="54">
        <v>2</v>
      </c>
      <c r="G50" s="37">
        <v>0</v>
      </c>
      <c r="N50" s="54">
        <f>SUM(DB50:DP50)</f>
        <v>1</v>
      </c>
      <c r="O50" s="54">
        <f t="shared" si="11"/>
        <v>1</v>
      </c>
      <c r="P50" s="54">
        <v>0</v>
      </c>
      <c r="R50" s="54">
        <v>0</v>
      </c>
      <c r="S50" s="55" t="s">
        <v>453</v>
      </c>
      <c r="AH50" s="44" t="s">
        <v>409</v>
      </c>
      <c r="AQ50" s="69" t="s">
        <v>837</v>
      </c>
      <c r="AR50" s="69">
        <v>7243899</v>
      </c>
      <c r="AS50" s="19">
        <v>75</v>
      </c>
      <c r="AT50" s="19">
        <v>1</v>
      </c>
      <c r="AU50" s="128">
        <v>43890.333333333336</v>
      </c>
      <c r="AW50" s="21">
        <v>43902</v>
      </c>
      <c r="AY50" s="24">
        <v>43903.87777777778</v>
      </c>
      <c r="BV50" s="92">
        <f t="shared" ref="BV50:BV56" si="12">AY50-AU50</f>
        <v>13.544444444443798</v>
      </c>
      <c r="BX50" s="29"/>
      <c r="BY50" s="29"/>
      <c r="BZ50" s="29"/>
      <c r="CA50" s="29"/>
      <c r="CB50" s="29"/>
      <c r="CC50" s="29"/>
      <c r="CD50" s="29"/>
      <c r="CE50" s="29"/>
      <c r="CF50" s="29"/>
      <c r="CG50" s="29"/>
      <c r="CH50" s="29"/>
      <c r="CI50" s="29"/>
      <c r="CJ50" s="29"/>
      <c r="CK50" s="29"/>
      <c r="CL50" s="29"/>
      <c r="CR50" s="102"/>
      <c r="CS50" s="102"/>
      <c r="CT50" s="102"/>
      <c r="CU50" s="102"/>
      <c r="CV50" s="102"/>
      <c r="CW50" s="102"/>
      <c r="CX50" s="102"/>
      <c r="CY50" s="230">
        <f t="shared" si="1"/>
        <v>0</v>
      </c>
      <c r="CZ50" s="102"/>
      <c r="DA50" s="39">
        <v>1</v>
      </c>
      <c r="DB50" s="39">
        <v>0</v>
      </c>
      <c r="DC50" s="39">
        <v>0</v>
      </c>
      <c r="DD50" s="39">
        <v>0</v>
      </c>
      <c r="DE50" s="39">
        <v>0</v>
      </c>
      <c r="DF50" s="39">
        <v>0</v>
      </c>
      <c r="DG50" s="39">
        <v>0</v>
      </c>
      <c r="DH50" s="39">
        <v>0</v>
      </c>
      <c r="DI50" s="39">
        <v>0</v>
      </c>
      <c r="DJ50" s="39">
        <v>0</v>
      </c>
      <c r="DK50" s="39">
        <v>0</v>
      </c>
      <c r="DL50" s="39">
        <v>1</v>
      </c>
      <c r="DM50" s="39">
        <v>0</v>
      </c>
      <c r="DN50" s="39">
        <v>0</v>
      </c>
      <c r="DO50" s="39">
        <v>0</v>
      </c>
      <c r="DP50" s="39">
        <v>0</v>
      </c>
    </row>
    <row r="51" spans="1:120" ht="16.05" customHeight="1">
      <c r="A51" s="53" t="s">
        <v>417</v>
      </c>
      <c r="B51" s="32">
        <v>0</v>
      </c>
      <c r="C51" s="61">
        <v>1</v>
      </c>
      <c r="D51" s="54" t="s">
        <v>267</v>
      </c>
      <c r="E51" s="54" t="s">
        <v>454</v>
      </c>
      <c r="F51" s="54">
        <v>3</v>
      </c>
      <c r="G51" s="37">
        <v>0</v>
      </c>
      <c r="H51" s="54">
        <f>SUM(BX51:CL51)</f>
        <v>0</v>
      </c>
      <c r="I51" s="54">
        <v>0</v>
      </c>
      <c r="J51" s="54">
        <v>0</v>
      </c>
      <c r="K51" s="54">
        <v>1</v>
      </c>
      <c r="L51" s="54">
        <v>1</v>
      </c>
      <c r="M51" s="54">
        <v>1</v>
      </c>
      <c r="N51" s="54">
        <f>SUM(DB51:DP51)</f>
        <v>2</v>
      </c>
      <c r="O51" s="54">
        <f t="shared" si="11"/>
        <v>2</v>
      </c>
      <c r="P51" s="54">
        <v>0</v>
      </c>
      <c r="Q51" s="54">
        <v>0</v>
      </c>
      <c r="R51" s="58">
        <v>0</v>
      </c>
      <c r="S51" s="55" t="s">
        <v>453</v>
      </c>
      <c r="AH51" s="44" t="s">
        <v>417</v>
      </c>
      <c r="AQ51" s="69" t="s">
        <v>845</v>
      </c>
      <c r="AR51" s="69">
        <v>4018858</v>
      </c>
      <c r="AS51" s="19">
        <v>67</v>
      </c>
      <c r="AT51" s="19">
        <v>1</v>
      </c>
      <c r="AU51" s="128">
        <v>43920.375</v>
      </c>
      <c r="AW51" s="21">
        <v>43921</v>
      </c>
      <c r="AY51" s="24">
        <v>43920.945138888892</v>
      </c>
      <c r="BV51" s="92">
        <f t="shared" si="12"/>
        <v>0.57013888889196096</v>
      </c>
      <c r="BW51" s="123">
        <v>0</v>
      </c>
      <c r="BX51" s="17">
        <v>0</v>
      </c>
      <c r="BY51" s="17">
        <v>0</v>
      </c>
      <c r="BZ51" s="17">
        <v>0</v>
      </c>
      <c r="CA51" s="17">
        <v>0</v>
      </c>
      <c r="CB51" s="17">
        <v>0</v>
      </c>
      <c r="CC51" s="17">
        <v>0</v>
      </c>
      <c r="CD51" s="17">
        <v>0</v>
      </c>
      <c r="CE51" s="17">
        <v>0</v>
      </c>
      <c r="CF51" s="17">
        <v>0</v>
      </c>
      <c r="CG51" s="17">
        <v>0</v>
      </c>
      <c r="CH51" s="17">
        <v>0</v>
      </c>
      <c r="CI51" s="17">
        <v>0</v>
      </c>
      <c r="CJ51" s="17">
        <v>0</v>
      </c>
      <c r="CK51" s="17">
        <v>0</v>
      </c>
      <c r="CL51" s="17">
        <v>0</v>
      </c>
      <c r="CR51" s="102"/>
      <c r="CS51" s="102"/>
      <c r="CT51" s="102"/>
      <c r="CU51" s="102"/>
      <c r="CV51" s="102"/>
      <c r="CW51" s="102"/>
      <c r="CX51" s="102"/>
      <c r="CY51" s="230">
        <f t="shared" si="1"/>
        <v>0</v>
      </c>
      <c r="CZ51" s="102"/>
      <c r="DA51" s="39">
        <v>2</v>
      </c>
      <c r="DB51" s="39">
        <v>0</v>
      </c>
      <c r="DC51" s="39">
        <v>0</v>
      </c>
      <c r="DD51" s="39">
        <v>0</v>
      </c>
      <c r="DE51" s="39">
        <v>0</v>
      </c>
      <c r="DF51" s="39">
        <v>0</v>
      </c>
      <c r="DG51" s="39">
        <v>1</v>
      </c>
      <c r="DH51" s="39">
        <v>0</v>
      </c>
      <c r="DI51" s="39">
        <v>0</v>
      </c>
      <c r="DJ51" s="39">
        <v>0</v>
      </c>
      <c r="DK51" s="39">
        <v>1</v>
      </c>
      <c r="DL51" s="39">
        <v>0</v>
      </c>
      <c r="DM51" s="39">
        <v>0</v>
      </c>
      <c r="DN51" s="39">
        <v>0</v>
      </c>
      <c r="DO51" s="39">
        <v>0</v>
      </c>
      <c r="DP51" s="39">
        <v>0</v>
      </c>
    </row>
    <row r="52" spans="1:120" ht="16.05" customHeight="1">
      <c r="A52" s="53" t="s">
        <v>187</v>
      </c>
      <c r="B52" s="32">
        <v>0</v>
      </c>
      <c r="C52" s="61">
        <v>1</v>
      </c>
      <c r="D52" s="54" t="s">
        <v>311</v>
      </c>
      <c r="E52" s="54" t="s">
        <v>457</v>
      </c>
      <c r="F52" s="56">
        <v>2</v>
      </c>
      <c r="G52" s="37">
        <v>0</v>
      </c>
      <c r="H52" s="54">
        <v>4</v>
      </c>
      <c r="I52" s="54">
        <v>0</v>
      </c>
      <c r="J52" s="54">
        <v>0</v>
      </c>
      <c r="K52" s="54">
        <v>1</v>
      </c>
      <c r="L52" s="54">
        <v>1</v>
      </c>
      <c r="M52" s="54">
        <v>0</v>
      </c>
      <c r="N52" s="54">
        <v>4</v>
      </c>
      <c r="O52" s="54">
        <f t="shared" si="11"/>
        <v>0</v>
      </c>
      <c r="P52" s="54">
        <v>0</v>
      </c>
      <c r="Q52" s="54">
        <v>0</v>
      </c>
      <c r="R52" s="54">
        <v>0</v>
      </c>
      <c r="S52" s="55" t="s">
        <v>453</v>
      </c>
      <c r="AH52" s="45" t="s">
        <v>187</v>
      </c>
      <c r="AI52" s="4">
        <v>1</v>
      </c>
      <c r="AJ52" s="4" t="s">
        <v>267</v>
      </c>
      <c r="AK52" s="4">
        <f>SUM(BX52:CL52)</f>
        <v>4</v>
      </c>
      <c r="AL52" s="4">
        <v>0</v>
      </c>
      <c r="AM52" s="4">
        <v>1</v>
      </c>
      <c r="AN52" s="4">
        <f>SUM(DA52:DP52)</f>
        <v>4</v>
      </c>
      <c r="AO52" s="4">
        <v>0</v>
      </c>
      <c r="AP52" s="4">
        <f>AN52-AK52</f>
        <v>0</v>
      </c>
      <c r="AQ52" s="69" t="s">
        <v>765</v>
      </c>
      <c r="AR52" s="69">
        <v>7166995</v>
      </c>
      <c r="AS52" s="18">
        <v>54</v>
      </c>
      <c r="AT52" s="19">
        <v>1</v>
      </c>
      <c r="AU52" s="129">
        <v>43171.416666666664</v>
      </c>
      <c r="AV52" s="5">
        <v>0</v>
      </c>
      <c r="AW52" s="21">
        <v>43171</v>
      </c>
      <c r="AX52" s="22">
        <v>43171.627083333333</v>
      </c>
      <c r="AY52" s="20">
        <v>43174.8125</v>
      </c>
      <c r="BO52" s="5">
        <v>2</v>
      </c>
      <c r="BR52" s="5">
        <v>0</v>
      </c>
      <c r="BS52" s="5">
        <v>4</v>
      </c>
      <c r="BT52" s="5">
        <v>5</v>
      </c>
      <c r="BU52" s="5">
        <v>6</v>
      </c>
      <c r="BV52" s="92">
        <f t="shared" si="12"/>
        <v>3.3958333333357587</v>
      </c>
      <c r="BW52" s="123">
        <v>1</v>
      </c>
      <c r="BX52" s="17">
        <v>0</v>
      </c>
      <c r="BY52" s="17">
        <v>0</v>
      </c>
      <c r="BZ52" s="17">
        <v>0</v>
      </c>
      <c r="CA52" s="17">
        <v>0</v>
      </c>
      <c r="CB52" s="17">
        <v>0</v>
      </c>
      <c r="CC52" s="17">
        <v>0</v>
      </c>
      <c r="CD52" s="17">
        <v>0</v>
      </c>
      <c r="CE52" s="17">
        <v>1</v>
      </c>
      <c r="CF52" s="17">
        <v>0</v>
      </c>
      <c r="CG52" s="17">
        <v>1</v>
      </c>
      <c r="CH52" s="17">
        <v>0</v>
      </c>
      <c r="CI52" s="17">
        <v>1</v>
      </c>
      <c r="CJ52" s="17">
        <v>0</v>
      </c>
      <c r="CK52" s="17">
        <v>1</v>
      </c>
      <c r="CL52" s="17">
        <v>0</v>
      </c>
      <c r="CR52" s="40"/>
      <c r="CS52" s="40"/>
      <c r="CT52" s="40"/>
      <c r="CU52" s="40"/>
      <c r="CV52" s="40"/>
      <c r="CW52" s="40"/>
      <c r="CX52" s="40"/>
      <c r="CY52" s="230">
        <f t="shared" si="1"/>
        <v>4</v>
      </c>
      <c r="CZ52" s="40"/>
      <c r="DA52" s="42">
        <v>2</v>
      </c>
      <c r="DB52" s="42">
        <v>0</v>
      </c>
      <c r="DC52" s="42">
        <v>0</v>
      </c>
      <c r="DD52" s="42">
        <v>0</v>
      </c>
      <c r="DE52" s="42">
        <v>0</v>
      </c>
      <c r="DF52" s="42">
        <v>0</v>
      </c>
      <c r="DG52" s="42">
        <v>0</v>
      </c>
      <c r="DH52" s="42">
        <v>0</v>
      </c>
      <c r="DI52" s="42">
        <v>1</v>
      </c>
      <c r="DJ52" s="42">
        <v>0</v>
      </c>
      <c r="DK52" s="42">
        <v>0</v>
      </c>
      <c r="DL52" s="42">
        <v>0</v>
      </c>
      <c r="DM52" s="42">
        <v>0</v>
      </c>
      <c r="DN52" s="42">
        <v>0</v>
      </c>
      <c r="DO52" s="42">
        <v>1</v>
      </c>
      <c r="DP52" s="42">
        <v>0</v>
      </c>
    </row>
    <row r="53" spans="1:120" ht="16.05" customHeight="1">
      <c r="A53" s="53" t="s">
        <v>104</v>
      </c>
      <c r="B53" s="32">
        <v>0</v>
      </c>
      <c r="C53" s="61">
        <v>1</v>
      </c>
      <c r="D53" s="54" t="s">
        <v>312</v>
      </c>
      <c r="E53" s="54" t="s">
        <v>457</v>
      </c>
      <c r="F53" s="54">
        <v>2</v>
      </c>
      <c r="G53" s="37">
        <v>0</v>
      </c>
      <c r="H53" s="54">
        <v>3</v>
      </c>
      <c r="I53" s="54">
        <v>0</v>
      </c>
      <c r="J53" s="54">
        <v>0</v>
      </c>
      <c r="K53" s="54">
        <v>1</v>
      </c>
      <c r="L53" s="54">
        <v>1</v>
      </c>
      <c r="M53" s="54">
        <v>1</v>
      </c>
      <c r="N53" s="54">
        <v>4</v>
      </c>
      <c r="O53" s="54">
        <f t="shared" si="11"/>
        <v>1</v>
      </c>
      <c r="P53" s="54">
        <v>0</v>
      </c>
      <c r="Q53" s="54">
        <v>0</v>
      </c>
      <c r="R53" s="54">
        <v>0</v>
      </c>
      <c r="S53" s="55" t="s">
        <v>453</v>
      </c>
      <c r="T53" s="36" t="s">
        <v>241</v>
      </c>
      <c r="W53" s="37">
        <v>0</v>
      </c>
      <c r="X53" s="37">
        <v>0</v>
      </c>
      <c r="Y53" s="37">
        <v>0</v>
      </c>
      <c r="Z53" s="37">
        <v>0</v>
      </c>
      <c r="AA53" s="37">
        <v>0</v>
      </c>
      <c r="AB53" s="37">
        <v>0</v>
      </c>
      <c r="AC53" s="37">
        <v>0</v>
      </c>
      <c r="AD53" s="37">
        <v>1</v>
      </c>
      <c r="AE53" s="37">
        <v>0</v>
      </c>
      <c r="AF53" s="37">
        <v>0</v>
      </c>
      <c r="AG53" s="37">
        <v>0</v>
      </c>
      <c r="AH53" s="45" t="s">
        <v>104</v>
      </c>
      <c r="AI53" s="4">
        <v>2</v>
      </c>
      <c r="AJ53" s="4" t="s">
        <v>268</v>
      </c>
      <c r="AK53" s="4">
        <f>SUM(BX53:CL53)</f>
        <v>3</v>
      </c>
      <c r="AL53" s="4">
        <v>0</v>
      </c>
      <c r="AM53" s="4">
        <v>1</v>
      </c>
      <c r="AN53" s="4">
        <f>SUM(DA53:DP53)</f>
        <v>4</v>
      </c>
      <c r="AO53" s="4">
        <v>0</v>
      </c>
      <c r="AP53" s="4">
        <f>AN53-AK53</f>
        <v>1</v>
      </c>
      <c r="AQ53" s="69" t="s">
        <v>689</v>
      </c>
      <c r="AR53" s="69">
        <v>4225919</v>
      </c>
      <c r="AS53" s="17">
        <v>62</v>
      </c>
      <c r="AT53" s="17">
        <v>1</v>
      </c>
      <c r="AU53" s="128">
        <v>43506.833333333336</v>
      </c>
      <c r="AV53" s="5">
        <v>0</v>
      </c>
      <c r="AW53" s="21">
        <v>43508</v>
      </c>
      <c r="AX53" s="22">
        <v>43508.518750000003</v>
      </c>
      <c r="AY53" s="20">
        <v>43508.771527777775</v>
      </c>
      <c r="AZ53" s="5">
        <v>0</v>
      </c>
      <c r="BA53" s="5">
        <v>0</v>
      </c>
      <c r="BB53" s="5">
        <v>0</v>
      </c>
      <c r="BC53" s="5">
        <v>0</v>
      </c>
      <c r="BD53" s="5">
        <v>0</v>
      </c>
      <c r="BE53" s="5">
        <v>0</v>
      </c>
      <c r="BF53" s="5">
        <v>0</v>
      </c>
      <c r="BG53" s="5">
        <v>1</v>
      </c>
      <c r="BH53" s="5">
        <v>0</v>
      </c>
      <c r="BI53" s="5">
        <v>0</v>
      </c>
      <c r="BJ53" s="5">
        <v>0</v>
      </c>
      <c r="BK53" s="5">
        <v>3</v>
      </c>
      <c r="BO53" s="5">
        <v>1</v>
      </c>
      <c r="BQ53" s="15" t="s">
        <v>241</v>
      </c>
      <c r="BR53" s="5">
        <v>0</v>
      </c>
      <c r="BS53" s="5">
        <v>4</v>
      </c>
      <c r="BT53" s="5">
        <v>5</v>
      </c>
      <c r="BU53" s="5">
        <v>6</v>
      </c>
      <c r="BV53" s="92">
        <f t="shared" si="12"/>
        <v>1.9381944444394321</v>
      </c>
      <c r="BW53" s="123">
        <v>1</v>
      </c>
      <c r="BX53" s="17">
        <v>0</v>
      </c>
      <c r="BY53" s="17">
        <v>0</v>
      </c>
      <c r="BZ53" s="17">
        <v>0</v>
      </c>
      <c r="CA53" s="17">
        <v>0</v>
      </c>
      <c r="CB53" s="17">
        <v>1</v>
      </c>
      <c r="CC53" s="17">
        <v>0</v>
      </c>
      <c r="CD53" s="17">
        <v>1</v>
      </c>
      <c r="CE53" s="17">
        <v>0</v>
      </c>
      <c r="CF53" s="17">
        <v>1</v>
      </c>
      <c r="CG53" s="17">
        <v>0</v>
      </c>
      <c r="CH53" s="17">
        <v>0</v>
      </c>
      <c r="CI53" s="17">
        <v>0</v>
      </c>
      <c r="CJ53" s="17">
        <v>0</v>
      </c>
      <c r="CK53" s="17">
        <v>0</v>
      </c>
      <c r="CL53" s="17">
        <v>0</v>
      </c>
      <c r="CR53" s="41"/>
      <c r="CS53" s="41"/>
      <c r="CT53" s="41"/>
      <c r="CU53" s="41"/>
      <c r="CV53" s="41"/>
      <c r="CW53" s="41"/>
      <c r="CX53" s="41"/>
      <c r="CY53" s="230">
        <f t="shared" si="1"/>
        <v>3</v>
      </c>
      <c r="CZ53" s="41"/>
      <c r="DA53" s="39">
        <v>2</v>
      </c>
      <c r="DB53" s="39">
        <v>0</v>
      </c>
      <c r="DC53" s="39">
        <v>0</v>
      </c>
      <c r="DD53" s="39">
        <v>0</v>
      </c>
      <c r="DE53" s="39">
        <v>0</v>
      </c>
      <c r="DF53" s="39">
        <v>2</v>
      </c>
      <c r="DG53" s="39">
        <v>0</v>
      </c>
      <c r="DH53" s="39">
        <v>0</v>
      </c>
      <c r="DI53" s="39">
        <v>0</v>
      </c>
      <c r="DJ53" s="39">
        <v>0</v>
      </c>
      <c r="DK53" s="39">
        <v>0</v>
      </c>
      <c r="DL53" s="39">
        <v>0</v>
      </c>
      <c r="DM53" s="39">
        <v>0</v>
      </c>
      <c r="DN53" s="39">
        <v>0</v>
      </c>
      <c r="DO53" s="39">
        <v>0</v>
      </c>
      <c r="DP53" s="39">
        <v>0</v>
      </c>
    </row>
    <row r="54" spans="1:120" ht="16.05" customHeight="1">
      <c r="A54" s="53" t="s">
        <v>157</v>
      </c>
      <c r="B54" s="32">
        <v>0</v>
      </c>
      <c r="C54" s="61">
        <v>1</v>
      </c>
      <c r="D54" s="54" t="s">
        <v>311</v>
      </c>
      <c r="E54" s="54" t="s">
        <v>454</v>
      </c>
      <c r="F54" s="54">
        <v>3</v>
      </c>
      <c r="G54" s="37">
        <v>0</v>
      </c>
      <c r="H54" s="54">
        <v>7</v>
      </c>
      <c r="I54" s="54">
        <v>0</v>
      </c>
      <c r="J54" s="54">
        <v>0</v>
      </c>
      <c r="K54" s="54">
        <v>0</v>
      </c>
      <c r="L54" s="54">
        <v>0</v>
      </c>
      <c r="M54" s="54">
        <v>0</v>
      </c>
      <c r="N54" s="54">
        <v>6</v>
      </c>
      <c r="O54" s="54">
        <f t="shared" si="11"/>
        <v>-1</v>
      </c>
      <c r="P54" s="54">
        <v>0</v>
      </c>
      <c r="Q54" s="54">
        <v>0</v>
      </c>
      <c r="R54" s="54">
        <v>0</v>
      </c>
      <c r="S54" s="55" t="s">
        <v>453</v>
      </c>
      <c r="T54" s="36" t="s">
        <v>321</v>
      </c>
      <c r="AH54" s="45" t="s">
        <v>157</v>
      </c>
      <c r="AI54" s="4">
        <v>3</v>
      </c>
      <c r="AJ54" s="4" t="s">
        <v>267</v>
      </c>
      <c r="AK54" s="4">
        <f>SUM(BX54:CL54)</f>
        <v>7</v>
      </c>
      <c r="AL54" s="4">
        <v>0</v>
      </c>
      <c r="AM54" s="4">
        <v>0</v>
      </c>
      <c r="AN54" s="4">
        <f>SUM(DA54:DP54)</f>
        <v>6</v>
      </c>
      <c r="AO54" s="4">
        <v>0</v>
      </c>
      <c r="AP54" s="4">
        <f>AN54-AK54</f>
        <v>-1</v>
      </c>
      <c r="AQ54" s="69" t="s">
        <v>739</v>
      </c>
      <c r="AR54" s="69">
        <v>4889654</v>
      </c>
      <c r="AS54" s="17">
        <v>69</v>
      </c>
      <c r="AT54" s="17">
        <v>1</v>
      </c>
      <c r="AU54" s="128">
        <v>43562.916666666664</v>
      </c>
      <c r="AV54" s="5">
        <v>0</v>
      </c>
      <c r="AW54" s="21">
        <v>43566</v>
      </c>
      <c r="AX54" s="22">
        <v>43565.873611111114</v>
      </c>
      <c r="AY54" s="20">
        <v>43570.53402777778</v>
      </c>
      <c r="BQ54" s="15" t="s">
        <v>321</v>
      </c>
      <c r="BR54" s="5">
        <v>0</v>
      </c>
      <c r="BS54" s="5">
        <v>4</v>
      </c>
      <c r="BT54" s="5">
        <v>5</v>
      </c>
      <c r="BU54" s="5">
        <v>6</v>
      </c>
      <c r="BV54" s="92">
        <f t="shared" si="12"/>
        <v>7.617361111115315</v>
      </c>
      <c r="BW54" s="123">
        <v>1</v>
      </c>
      <c r="BX54" s="17">
        <v>0</v>
      </c>
      <c r="BY54" s="17">
        <v>0</v>
      </c>
      <c r="BZ54" s="17">
        <v>0</v>
      </c>
      <c r="CA54" s="17">
        <v>1</v>
      </c>
      <c r="CB54" s="17">
        <v>0</v>
      </c>
      <c r="CC54" s="17">
        <v>1</v>
      </c>
      <c r="CD54" s="17">
        <v>1</v>
      </c>
      <c r="CE54" s="17">
        <v>0</v>
      </c>
      <c r="CF54" s="17">
        <v>2</v>
      </c>
      <c r="CG54" s="17">
        <v>0</v>
      </c>
      <c r="CH54" s="17">
        <v>1</v>
      </c>
      <c r="CI54" s="17">
        <v>0</v>
      </c>
      <c r="CJ54" s="17">
        <v>0</v>
      </c>
      <c r="CK54" s="17">
        <v>1</v>
      </c>
      <c r="CL54" s="17">
        <v>0</v>
      </c>
      <c r="CR54" s="41"/>
      <c r="CS54" s="41"/>
      <c r="CT54" s="41"/>
      <c r="CU54" s="41"/>
      <c r="CV54" s="41"/>
      <c r="CW54" s="41"/>
      <c r="CX54" s="41"/>
      <c r="CY54" s="230">
        <f t="shared" si="1"/>
        <v>7</v>
      </c>
      <c r="CZ54" s="41"/>
      <c r="DA54" s="39">
        <v>2</v>
      </c>
      <c r="DB54" s="39">
        <v>0</v>
      </c>
      <c r="DC54" s="39">
        <v>0</v>
      </c>
      <c r="DD54" s="39">
        <v>0</v>
      </c>
      <c r="DE54" s="39">
        <v>0</v>
      </c>
      <c r="DF54" s="39">
        <v>0</v>
      </c>
      <c r="DG54" s="39">
        <v>1</v>
      </c>
      <c r="DH54" s="39">
        <v>1</v>
      </c>
      <c r="DI54" s="39">
        <v>0</v>
      </c>
      <c r="DJ54" s="39">
        <v>1</v>
      </c>
      <c r="DK54" s="39">
        <v>0</v>
      </c>
      <c r="DL54" s="39">
        <v>0</v>
      </c>
      <c r="DM54" s="39">
        <v>0</v>
      </c>
      <c r="DN54" s="39">
        <v>0</v>
      </c>
      <c r="DO54" s="39">
        <v>1</v>
      </c>
      <c r="DP54" s="39">
        <v>0</v>
      </c>
    </row>
    <row r="55" spans="1:120" ht="16.05" customHeight="1">
      <c r="A55" s="53" t="s">
        <v>463</v>
      </c>
      <c r="B55" s="32">
        <v>0</v>
      </c>
      <c r="C55" s="61">
        <v>1</v>
      </c>
      <c r="D55" s="54" t="s">
        <v>267</v>
      </c>
      <c r="E55" s="54" t="s">
        <v>454</v>
      </c>
      <c r="F55" s="54">
        <v>3</v>
      </c>
      <c r="G55" s="37">
        <v>0</v>
      </c>
      <c r="H55" s="54">
        <f>SUM(BX55:CL55)</f>
        <v>4</v>
      </c>
      <c r="I55" s="54">
        <v>0</v>
      </c>
      <c r="J55" s="54">
        <v>0</v>
      </c>
      <c r="K55" s="54">
        <v>1</v>
      </c>
      <c r="L55" s="54">
        <v>1</v>
      </c>
      <c r="M55" s="54">
        <v>0</v>
      </c>
      <c r="N55" s="54">
        <f>SUM(DB55:DP55)</f>
        <v>3</v>
      </c>
      <c r="O55" s="54">
        <f t="shared" si="11"/>
        <v>-1</v>
      </c>
      <c r="P55" s="54">
        <v>0</v>
      </c>
      <c r="Q55" s="54">
        <v>0</v>
      </c>
      <c r="R55" s="58">
        <v>0</v>
      </c>
      <c r="S55" s="55" t="s">
        <v>453</v>
      </c>
      <c r="AH55" s="44" t="s">
        <v>377</v>
      </c>
      <c r="AQ55" s="69" t="s">
        <v>805</v>
      </c>
      <c r="AR55" s="69">
        <v>4103097</v>
      </c>
      <c r="AS55" s="17">
        <v>55</v>
      </c>
      <c r="AT55" s="17">
        <v>1</v>
      </c>
      <c r="AU55" s="128">
        <v>43698.916666666664</v>
      </c>
      <c r="AW55" s="21">
        <v>43699</v>
      </c>
      <c r="AY55" s="24">
        <v>43699.851388888892</v>
      </c>
      <c r="BV55" s="92">
        <f t="shared" si="12"/>
        <v>0.93472222222771961</v>
      </c>
      <c r="BW55" s="123">
        <v>1</v>
      </c>
      <c r="BX55" s="17">
        <v>0</v>
      </c>
      <c r="BY55" s="17">
        <v>0</v>
      </c>
      <c r="BZ55" s="17">
        <v>0</v>
      </c>
      <c r="CA55" s="17">
        <v>0</v>
      </c>
      <c r="CB55" s="17">
        <v>0</v>
      </c>
      <c r="CC55" s="17">
        <v>0</v>
      </c>
      <c r="CD55" s="17">
        <v>0</v>
      </c>
      <c r="CE55" s="17">
        <v>1</v>
      </c>
      <c r="CF55" s="17">
        <v>0</v>
      </c>
      <c r="CG55" s="17">
        <v>2</v>
      </c>
      <c r="CH55" s="17">
        <v>0</v>
      </c>
      <c r="CI55" s="17">
        <v>0</v>
      </c>
      <c r="CJ55" s="17">
        <v>0</v>
      </c>
      <c r="CK55" s="17">
        <v>1</v>
      </c>
      <c r="CL55" s="17">
        <v>0</v>
      </c>
      <c r="CR55" s="102"/>
      <c r="CS55" s="102"/>
      <c r="CT55" s="102"/>
      <c r="CU55" s="102"/>
      <c r="CV55" s="102"/>
      <c r="CW55" s="102"/>
      <c r="CX55" s="102"/>
      <c r="CY55" s="230">
        <f t="shared" si="1"/>
        <v>4</v>
      </c>
      <c r="CZ55" s="102"/>
      <c r="DA55" s="39">
        <v>2</v>
      </c>
      <c r="DB55" s="39">
        <v>0</v>
      </c>
      <c r="DC55" s="39">
        <v>0</v>
      </c>
      <c r="DD55" s="39">
        <v>0</v>
      </c>
      <c r="DE55" s="39">
        <v>0</v>
      </c>
      <c r="DF55" s="39">
        <v>0</v>
      </c>
      <c r="DG55" s="39">
        <v>0</v>
      </c>
      <c r="DH55" s="39">
        <v>0</v>
      </c>
      <c r="DI55" s="39">
        <v>1</v>
      </c>
      <c r="DJ55" s="39">
        <v>0</v>
      </c>
      <c r="DK55" s="39">
        <v>1</v>
      </c>
      <c r="DL55" s="39">
        <v>0</v>
      </c>
      <c r="DM55" s="39">
        <v>0</v>
      </c>
      <c r="DN55" s="39">
        <v>0</v>
      </c>
      <c r="DO55" s="39">
        <v>1</v>
      </c>
      <c r="DP55" s="39">
        <v>0</v>
      </c>
    </row>
    <row r="56" spans="1:120" ht="16.05" customHeight="1">
      <c r="A56" s="53" t="s">
        <v>436</v>
      </c>
      <c r="B56" s="32">
        <v>0</v>
      </c>
      <c r="C56" s="61">
        <v>1</v>
      </c>
      <c r="D56" s="54" t="s">
        <v>267</v>
      </c>
      <c r="E56" s="54" t="s">
        <v>457</v>
      </c>
      <c r="F56" s="54">
        <v>1</v>
      </c>
      <c r="G56" s="37">
        <v>1</v>
      </c>
      <c r="H56" s="54">
        <f>SUM(BX56:CL56)</f>
        <v>3</v>
      </c>
      <c r="I56" s="54">
        <v>0</v>
      </c>
      <c r="J56" s="54">
        <v>0</v>
      </c>
      <c r="K56" s="54">
        <v>1</v>
      </c>
      <c r="L56" s="54">
        <v>1</v>
      </c>
      <c r="M56" s="54">
        <v>1</v>
      </c>
      <c r="N56" s="54">
        <f>SUM(DB56:DP56)</f>
        <v>3</v>
      </c>
      <c r="O56" s="54">
        <f t="shared" si="11"/>
        <v>0</v>
      </c>
      <c r="P56" s="54">
        <v>0</v>
      </c>
      <c r="Q56" s="54">
        <v>0</v>
      </c>
      <c r="R56" s="54">
        <v>0</v>
      </c>
      <c r="S56" s="55" t="s">
        <v>453</v>
      </c>
      <c r="AH56" s="44" t="s">
        <v>436</v>
      </c>
      <c r="AQ56" s="69" t="s">
        <v>864</v>
      </c>
      <c r="AR56" s="69">
        <v>4230222</v>
      </c>
      <c r="AS56" s="19">
        <v>61</v>
      </c>
      <c r="AT56" s="17">
        <v>1</v>
      </c>
      <c r="AU56" s="128">
        <v>43973.861111111109</v>
      </c>
      <c r="AW56" s="21">
        <v>43974</v>
      </c>
      <c r="AY56" s="24">
        <v>43976.913194444445</v>
      </c>
      <c r="BV56" s="92">
        <f t="shared" si="12"/>
        <v>3.0520833333357587</v>
      </c>
      <c r="BW56" s="123">
        <v>1</v>
      </c>
      <c r="BX56" s="17">
        <v>0</v>
      </c>
      <c r="BY56" s="17">
        <v>2</v>
      </c>
      <c r="BZ56" s="17">
        <v>0</v>
      </c>
      <c r="CA56" s="17">
        <v>0</v>
      </c>
      <c r="CB56" s="17">
        <v>0</v>
      </c>
      <c r="CC56" s="17">
        <v>0</v>
      </c>
      <c r="CD56" s="17">
        <v>0</v>
      </c>
      <c r="CE56" s="17">
        <v>0</v>
      </c>
      <c r="CF56" s="17">
        <v>0</v>
      </c>
      <c r="CG56" s="17">
        <v>0</v>
      </c>
      <c r="CH56" s="17">
        <v>0</v>
      </c>
      <c r="CI56" s="17">
        <v>0</v>
      </c>
      <c r="CJ56" s="17">
        <v>1</v>
      </c>
      <c r="CK56" s="17">
        <v>0</v>
      </c>
      <c r="CL56" s="17">
        <v>0</v>
      </c>
      <c r="CR56" s="102"/>
      <c r="CS56" s="102"/>
      <c r="CT56" s="102"/>
      <c r="CU56" s="102"/>
      <c r="CV56" s="102"/>
      <c r="CW56" s="102"/>
      <c r="CX56" s="102"/>
      <c r="CY56" s="230">
        <f t="shared" si="1"/>
        <v>3</v>
      </c>
      <c r="CZ56" s="102"/>
      <c r="DA56" s="39">
        <v>2</v>
      </c>
      <c r="DB56" s="39">
        <v>0</v>
      </c>
      <c r="DC56" s="39">
        <v>1</v>
      </c>
      <c r="DD56" s="39">
        <v>0</v>
      </c>
      <c r="DE56" s="39">
        <v>0</v>
      </c>
      <c r="DF56" s="39">
        <v>1</v>
      </c>
      <c r="DG56" s="39">
        <v>0</v>
      </c>
      <c r="DH56" s="39">
        <v>0</v>
      </c>
      <c r="DI56" s="39">
        <v>0</v>
      </c>
      <c r="DJ56" s="39">
        <v>0</v>
      </c>
      <c r="DK56" s="39">
        <v>0</v>
      </c>
      <c r="DL56" s="39">
        <v>0</v>
      </c>
      <c r="DM56" s="39">
        <v>0</v>
      </c>
      <c r="DN56" s="39">
        <v>1</v>
      </c>
      <c r="DO56" s="39">
        <v>0</v>
      </c>
      <c r="DP56" s="39">
        <v>0</v>
      </c>
    </row>
    <row r="57" spans="1:120" ht="16.05" customHeight="1">
      <c r="A57" s="53" t="s">
        <v>126</v>
      </c>
      <c r="B57" s="72"/>
      <c r="C57" s="61">
        <v>0</v>
      </c>
      <c r="D57" s="54" t="s">
        <v>311</v>
      </c>
      <c r="E57" s="54" t="s">
        <v>457</v>
      </c>
      <c r="F57" s="54">
        <v>2</v>
      </c>
      <c r="G57" s="37">
        <v>0</v>
      </c>
      <c r="H57" s="54">
        <v>5</v>
      </c>
      <c r="I57" s="54">
        <v>0</v>
      </c>
      <c r="J57" s="54">
        <v>0</v>
      </c>
      <c r="K57" s="54">
        <v>1</v>
      </c>
      <c r="L57" s="54">
        <v>0</v>
      </c>
      <c r="M57" s="54">
        <v>0</v>
      </c>
      <c r="N57" s="54">
        <v>7</v>
      </c>
      <c r="O57" s="54">
        <f t="shared" si="11"/>
        <v>2</v>
      </c>
      <c r="P57" s="54">
        <v>0</v>
      </c>
      <c r="Q57" s="54">
        <v>0</v>
      </c>
      <c r="R57" s="54">
        <v>0</v>
      </c>
      <c r="S57" s="55" t="s">
        <v>456</v>
      </c>
      <c r="T57" s="36" t="s">
        <v>317</v>
      </c>
      <c r="AH57" s="45" t="s">
        <v>126</v>
      </c>
      <c r="AI57" s="4">
        <v>2</v>
      </c>
      <c r="AJ57" s="4" t="s">
        <v>267</v>
      </c>
      <c r="AK57" s="4">
        <f>SUM(BX57:CL57)</f>
        <v>5</v>
      </c>
      <c r="AL57" s="4">
        <v>0</v>
      </c>
      <c r="AM57" s="4">
        <v>1</v>
      </c>
      <c r="AN57" s="4">
        <f>SUM(DA57:DP57)</f>
        <v>7</v>
      </c>
      <c r="AO57" s="4">
        <v>0</v>
      </c>
      <c r="AP57" s="4">
        <f>AN57-AK57</f>
        <v>2</v>
      </c>
      <c r="AQ57" s="69" t="s">
        <v>710</v>
      </c>
      <c r="AR57" s="70">
        <v>4365468</v>
      </c>
      <c r="AS57" s="18">
        <v>85</v>
      </c>
      <c r="AT57" s="17">
        <v>1</v>
      </c>
      <c r="AU57" s="129">
        <v>42973.5</v>
      </c>
      <c r="AV57" s="5">
        <v>0</v>
      </c>
      <c r="AW57" s="21">
        <v>42975</v>
      </c>
      <c r="AX57" s="22">
        <v>42975.804861111108</v>
      </c>
      <c r="AY57" s="20">
        <v>42978.40902777778</v>
      </c>
      <c r="BO57" s="5">
        <v>2</v>
      </c>
      <c r="BQ57" s="15" t="s">
        <v>317</v>
      </c>
      <c r="BR57" s="5">
        <v>0</v>
      </c>
      <c r="BS57" s="5">
        <v>4</v>
      </c>
      <c r="BT57" s="5" t="s">
        <v>71</v>
      </c>
      <c r="BU57" s="5">
        <v>6</v>
      </c>
      <c r="BW57" s="123">
        <v>2</v>
      </c>
      <c r="BX57" s="17">
        <v>0</v>
      </c>
      <c r="BY57" s="17">
        <v>2</v>
      </c>
      <c r="BZ57" s="17">
        <v>0</v>
      </c>
      <c r="CA57" s="17">
        <v>0</v>
      </c>
      <c r="CB57" s="17">
        <v>0</v>
      </c>
      <c r="CC57" s="17">
        <v>0</v>
      </c>
      <c r="CD57" s="17">
        <v>0</v>
      </c>
      <c r="CE57" s="17">
        <v>0</v>
      </c>
      <c r="CF57" s="17">
        <v>0</v>
      </c>
      <c r="CG57" s="17">
        <v>0</v>
      </c>
      <c r="CH57" s="17">
        <v>0</v>
      </c>
      <c r="CI57" s="17">
        <v>0</v>
      </c>
      <c r="CJ57" s="17">
        <v>2</v>
      </c>
      <c r="CK57" s="17">
        <v>1</v>
      </c>
      <c r="CL57" s="17">
        <v>0</v>
      </c>
      <c r="CM57" s="5">
        <v>5</v>
      </c>
      <c r="CN57" s="5">
        <v>5</v>
      </c>
      <c r="CO57" s="5">
        <v>5</v>
      </c>
      <c r="CP57" s="5">
        <v>5</v>
      </c>
      <c r="CR57" s="40">
        <v>4</v>
      </c>
      <c r="CS57" s="40" t="s">
        <v>71</v>
      </c>
      <c r="CT57" s="40">
        <v>6</v>
      </c>
      <c r="CU57" s="40">
        <v>5</v>
      </c>
      <c r="CV57" s="40">
        <v>5</v>
      </c>
      <c r="CW57" s="40">
        <v>5</v>
      </c>
      <c r="CX57" s="40">
        <v>5</v>
      </c>
      <c r="CY57" s="230">
        <f t="shared" si="1"/>
        <v>5</v>
      </c>
      <c r="CZ57" s="40"/>
      <c r="DA57" s="42">
        <v>2</v>
      </c>
      <c r="DB57" s="42">
        <v>0</v>
      </c>
      <c r="DC57" s="42">
        <v>2</v>
      </c>
      <c r="DD57" s="42">
        <v>0</v>
      </c>
      <c r="DE57" s="42">
        <v>0</v>
      </c>
      <c r="DF57" s="42">
        <v>0</v>
      </c>
      <c r="DG57" s="42">
        <v>0</v>
      </c>
      <c r="DH57" s="42">
        <v>0</v>
      </c>
      <c r="DI57" s="42">
        <v>0</v>
      </c>
      <c r="DJ57" s="42">
        <v>0</v>
      </c>
      <c r="DK57" s="42">
        <v>0</v>
      </c>
      <c r="DL57" s="42">
        <v>0</v>
      </c>
      <c r="DM57" s="42">
        <v>0</v>
      </c>
      <c r="DN57" s="42">
        <v>2</v>
      </c>
      <c r="DO57" s="42">
        <v>1</v>
      </c>
      <c r="DP57" s="42">
        <v>0</v>
      </c>
    </row>
    <row r="58" spans="1:120" ht="16.05" customHeight="1">
      <c r="A58" s="53" t="s">
        <v>83</v>
      </c>
      <c r="B58" s="32">
        <v>0</v>
      </c>
      <c r="C58" s="61">
        <v>1</v>
      </c>
      <c r="D58" s="54" t="s">
        <v>312</v>
      </c>
      <c r="E58" s="54" t="s">
        <v>454</v>
      </c>
      <c r="F58" s="54">
        <v>3</v>
      </c>
      <c r="G58" s="37">
        <v>0</v>
      </c>
      <c r="H58" s="54">
        <v>3</v>
      </c>
      <c r="I58" s="54">
        <v>0</v>
      </c>
      <c r="J58" s="54">
        <v>0</v>
      </c>
      <c r="K58" s="54">
        <v>1</v>
      </c>
      <c r="L58" s="54">
        <v>1</v>
      </c>
      <c r="M58" s="54">
        <v>1</v>
      </c>
      <c r="N58" s="54">
        <v>5</v>
      </c>
      <c r="O58" s="54">
        <f t="shared" si="11"/>
        <v>2</v>
      </c>
      <c r="P58" s="54">
        <v>0</v>
      </c>
      <c r="Q58" s="54">
        <v>0</v>
      </c>
      <c r="R58" s="54">
        <v>0</v>
      </c>
      <c r="S58" s="55" t="s">
        <v>453</v>
      </c>
      <c r="T58" s="36" t="s">
        <v>280</v>
      </c>
      <c r="AH58" s="45" t="s">
        <v>83</v>
      </c>
      <c r="AI58" s="4">
        <v>3</v>
      </c>
      <c r="AJ58" s="4" t="s">
        <v>312</v>
      </c>
      <c r="AK58" s="4">
        <f>SUM(BX58:CL58)</f>
        <v>3</v>
      </c>
      <c r="AL58" s="4">
        <v>0</v>
      </c>
      <c r="AM58" s="4">
        <v>1</v>
      </c>
      <c r="AN58" s="4">
        <f>SUM(DA58:DP58)</f>
        <v>5</v>
      </c>
      <c r="AO58" s="4">
        <v>0</v>
      </c>
      <c r="AP58" s="4">
        <f>AN58-AK58</f>
        <v>2</v>
      </c>
      <c r="AQ58" s="69" t="s">
        <v>671</v>
      </c>
      <c r="AR58" s="70">
        <v>4140127</v>
      </c>
      <c r="AS58" s="18">
        <v>47</v>
      </c>
      <c r="AT58" s="19">
        <v>1</v>
      </c>
      <c r="AU58" s="129">
        <v>42994</v>
      </c>
      <c r="AV58" s="5">
        <v>0</v>
      </c>
      <c r="AW58" s="21">
        <v>43000</v>
      </c>
      <c r="AX58" s="22">
        <v>42999.890972222223</v>
      </c>
      <c r="AY58" s="20">
        <v>43000.886805555558</v>
      </c>
      <c r="BL58" s="5" t="s">
        <v>268</v>
      </c>
      <c r="BO58" s="5">
        <v>4</v>
      </c>
      <c r="BQ58" s="15" t="s">
        <v>280</v>
      </c>
      <c r="BR58" s="5">
        <v>0</v>
      </c>
      <c r="BS58" s="5">
        <v>4</v>
      </c>
      <c r="BT58" s="5">
        <v>5</v>
      </c>
      <c r="BU58" s="5">
        <v>6</v>
      </c>
      <c r="BV58" s="92">
        <f>AY58-AU58</f>
        <v>6.8868055555576575</v>
      </c>
      <c r="BW58" s="123">
        <v>2</v>
      </c>
      <c r="BX58" s="17">
        <v>0</v>
      </c>
      <c r="BY58" s="17">
        <v>0</v>
      </c>
      <c r="BZ58" s="17">
        <v>0</v>
      </c>
      <c r="CA58" s="17">
        <v>0</v>
      </c>
      <c r="CB58" s="17">
        <v>0</v>
      </c>
      <c r="CC58" s="17">
        <v>0</v>
      </c>
      <c r="CD58" s="17">
        <v>0</v>
      </c>
      <c r="CE58" s="17">
        <v>1</v>
      </c>
      <c r="CF58" s="17">
        <v>0</v>
      </c>
      <c r="CG58" s="17">
        <v>1</v>
      </c>
      <c r="CH58" s="17">
        <v>1</v>
      </c>
      <c r="CI58" s="17">
        <v>0</v>
      </c>
      <c r="CJ58" s="17">
        <v>0</v>
      </c>
      <c r="CK58" s="17">
        <v>0</v>
      </c>
      <c r="CL58" s="17">
        <v>0</v>
      </c>
      <c r="CM58" s="5">
        <v>5</v>
      </c>
      <c r="CN58" s="5">
        <v>5</v>
      </c>
      <c r="CO58" s="5">
        <v>5</v>
      </c>
      <c r="CP58" s="5">
        <v>5</v>
      </c>
      <c r="CR58" s="40">
        <v>4</v>
      </c>
      <c r="CS58" s="40">
        <v>5</v>
      </c>
      <c r="CT58" s="40">
        <v>6</v>
      </c>
      <c r="CU58" s="40">
        <v>5</v>
      </c>
      <c r="CV58" s="40">
        <v>5</v>
      </c>
      <c r="CW58" s="40">
        <v>5</v>
      </c>
      <c r="CX58" s="40">
        <v>5</v>
      </c>
      <c r="CY58" s="230">
        <f t="shared" si="1"/>
        <v>3</v>
      </c>
      <c r="CZ58" s="40"/>
      <c r="DA58" s="42">
        <v>2</v>
      </c>
      <c r="DB58" s="42">
        <v>0</v>
      </c>
      <c r="DC58" s="42">
        <v>0</v>
      </c>
      <c r="DD58" s="42">
        <v>0</v>
      </c>
      <c r="DE58" s="42">
        <v>0</v>
      </c>
      <c r="DF58" s="42">
        <v>0</v>
      </c>
      <c r="DG58" s="42">
        <v>0</v>
      </c>
      <c r="DH58" s="42">
        <v>0</v>
      </c>
      <c r="DI58" s="42">
        <v>1</v>
      </c>
      <c r="DJ58" s="42">
        <v>0</v>
      </c>
      <c r="DK58" s="42">
        <v>1</v>
      </c>
      <c r="DL58" s="42">
        <v>1</v>
      </c>
      <c r="DM58" s="42">
        <v>0</v>
      </c>
      <c r="DN58" s="42">
        <v>0</v>
      </c>
      <c r="DO58" s="42">
        <v>0</v>
      </c>
      <c r="DP58" s="42">
        <v>0</v>
      </c>
    </row>
    <row r="59" spans="1:120" ht="16.05" customHeight="1">
      <c r="A59" s="53" t="s">
        <v>59</v>
      </c>
      <c r="C59" s="61">
        <v>0</v>
      </c>
      <c r="D59" s="54" t="s">
        <v>312</v>
      </c>
      <c r="E59" s="54" t="s">
        <v>457</v>
      </c>
      <c r="F59" s="54">
        <v>2</v>
      </c>
      <c r="G59" s="37">
        <v>0</v>
      </c>
      <c r="H59" s="54">
        <v>5</v>
      </c>
      <c r="I59" s="54">
        <v>0</v>
      </c>
      <c r="J59" s="54">
        <v>0</v>
      </c>
      <c r="K59" s="54">
        <v>1</v>
      </c>
      <c r="L59" s="54">
        <v>0</v>
      </c>
      <c r="M59" s="54">
        <v>0</v>
      </c>
      <c r="N59" s="54">
        <v>3</v>
      </c>
      <c r="O59" s="54">
        <f t="shared" si="11"/>
        <v>-2</v>
      </c>
      <c r="P59" s="54">
        <v>0</v>
      </c>
      <c r="Q59" s="54">
        <v>0</v>
      </c>
      <c r="R59" s="58">
        <v>0</v>
      </c>
      <c r="S59" s="55" t="s">
        <v>453</v>
      </c>
      <c r="T59" s="36" t="s">
        <v>257</v>
      </c>
      <c r="U59" s="37">
        <v>0</v>
      </c>
      <c r="V59" s="37">
        <v>1</v>
      </c>
      <c r="W59" s="37">
        <v>0</v>
      </c>
      <c r="X59" s="37">
        <v>0</v>
      </c>
      <c r="Y59" s="37">
        <v>0</v>
      </c>
      <c r="Z59" s="37">
        <v>0</v>
      </c>
      <c r="AA59" s="37">
        <v>0</v>
      </c>
      <c r="AB59" s="37">
        <v>0</v>
      </c>
      <c r="AC59" s="37">
        <v>0</v>
      </c>
      <c r="AD59" s="37">
        <v>0</v>
      </c>
      <c r="AE59" s="37">
        <v>0</v>
      </c>
      <c r="AF59" s="37">
        <v>1</v>
      </c>
      <c r="AG59" s="37">
        <v>1</v>
      </c>
      <c r="AH59" s="45" t="s">
        <v>59</v>
      </c>
      <c r="AI59" s="4">
        <v>2</v>
      </c>
      <c r="AJ59" s="4" t="s">
        <v>312</v>
      </c>
      <c r="AK59" s="4">
        <f>SUM(BX59:CL59)</f>
        <v>5</v>
      </c>
      <c r="AL59" s="4">
        <v>0</v>
      </c>
      <c r="AM59" s="4">
        <v>1</v>
      </c>
      <c r="AN59" s="4">
        <f>SUM(DA59:DP59)</f>
        <v>3</v>
      </c>
      <c r="AO59" s="4">
        <v>0</v>
      </c>
      <c r="AP59" s="4">
        <f>AN59-AK59</f>
        <v>-2</v>
      </c>
      <c r="AQ59" s="69" t="s">
        <v>650</v>
      </c>
      <c r="AR59" s="69">
        <v>3675154</v>
      </c>
      <c r="AS59" s="18">
        <v>84</v>
      </c>
      <c r="AT59" s="19">
        <v>1</v>
      </c>
      <c r="AU59" s="129">
        <v>43043.333333333336</v>
      </c>
      <c r="AV59" s="5">
        <v>2</v>
      </c>
      <c r="AW59" s="21">
        <v>43045</v>
      </c>
      <c r="AX59" s="22">
        <v>43043.509722222225</v>
      </c>
      <c r="AY59" s="20">
        <v>43047.37222222222</v>
      </c>
      <c r="AZ59" s="5">
        <v>0</v>
      </c>
      <c r="BA59" s="5">
        <v>0</v>
      </c>
      <c r="BB59" s="5">
        <v>0</v>
      </c>
      <c r="BC59" s="5">
        <v>0</v>
      </c>
      <c r="BD59" s="5">
        <v>0</v>
      </c>
      <c r="BE59" s="5">
        <v>0</v>
      </c>
      <c r="BF59" s="5">
        <v>0</v>
      </c>
      <c r="BG59" s="5">
        <v>0</v>
      </c>
      <c r="BH59" s="5">
        <v>0</v>
      </c>
      <c r="BI59" s="5">
        <v>1</v>
      </c>
      <c r="BJ59" s="5">
        <v>1</v>
      </c>
      <c r="BK59" s="5">
        <v>2</v>
      </c>
      <c r="BL59" s="5" t="s">
        <v>268</v>
      </c>
      <c r="BM59" s="5">
        <v>0</v>
      </c>
      <c r="BN59" s="5">
        <v>1</v>
      </c>
      <c r="BO59" s="5">
        <v>3</v>
      </c>
      <c r="BP59" s="5">
        <v>3</v>
      </c>
      <c r="BQ59" s="15" t="s">
        <v>257</v>
      </c>
      <c r="BR59" s="5">
        <v>0</v>
      </c>
      <c r="BS59" s="5">
        <v>4</v>
      </c>
      <c r="BT59" s="5">
        <v>5</v>
      </c>
      <c r="BU59" s="5">
        <v>6</v>
      </c>
      <c r="BW59" s="123">
        <v>2</v>
      </c>
      <c r="BX59" s="17">
        <v>0</v>
      </c>
      <c r="BY59" s="17">
        <v>0</v>
      </c>
      <c r="BZ59" s="17">
        <v>0</v>
      </c>
      <c r="CA59" s="17">
        <v>0</v>
      </c>
      <c r="CB59" s="17">
        <v>0</v>
      </c>
      <c r="CC59" s="17">
        <v>0</v>
      </c>
      <c r="CD59" s="17">
        <v>0</v>
      </c>
      <c r="CE59" s="17">
        <v>1</v>
      </c>
      <c r="CF59" s="17">
        <v>0</v>
      </c>
      <c r="CG59" s="17">
        <v>2</v>
      </c>
      <c r="CH59" s="17">
        <v>1</v>
      </c>
      <c r="CI59" s="17">
        <v>0</v>
      </c>
      <c r="CJ59" s="17">
        <v>0</v>
      </c>
      <c r="CK59" s="17">
        <v>1</v>
      </c>
      <c r="CL59" s="17">
        <v>0</v>
      </c>
      <c r="CR59" s="40"/>
      <c r="CS59" s="40"/>
      <c r="CT59" s="40"/>
      <c r="CU59" s="40"/>
      <c r="CV59" s="40"/>
      <c r="CW59" s="40"/>
      <c r="CX59" s="40"/>
      <c r="CY59" s="230">
        <f t="shared" si="1"/>
        <v>5</v>
      </c>
      <c r="CZ59" s="40"/>
      <c r="DA59" s="42">
        <v>2</v>
      </c>
      <c r="DB59" s="42">
        <v>0</v>
      </c>
      <c r="DC59" s="42">
        <v>0</v>
      </c>
      <c r="DD59" s="42">
        <v>0</v>
      </c>
      <c r="DE59" s="42">
        <v>0</v>
      </c>
      <c r="DF59" s="42">
        <v>0</v>
      </c>
      <c r="DG59" s="42">
        <v>0</v>
      </c>
      <c r="DH59" s="42">
        <v>0</v>
      </c>
      <c r="DI59" s="42">
        <v>0</v>
      </c>
      <c r="DJ59" s="42">
        <v>0</v>
      </c>
      <c r="DK59" s="42">
        <v>0</v>
      </c>
      <c r="DL59" s="42">
        <v>1</v>
      </c>
      <c r="DM59" s="42">
        <v>0</v>
      </c>
      <c r="DN59" s="42">
        <v>0</v>
      </c>
      <c r="DO59" s="42">
        <v>0</v>
      </c>
      <c r="DP59" s="42">
        <v>0</v>
      </c>
    </row>
    <row r="60" spans="1:120" ht="16.05" customHeight="1">
      <c r="A60" s="53" t="s">
        <v>81</v>
      </c>
      <c r="B60" s="32">
        <v>0</v>
      </c>
      <c r="C60" s="61">
        <v>1</v>
      </c>
      <c r="D60" s="54" t="s">
        <v>311</v>
      </c>
      <c r="E60" s="54" t="s">
        <v>457</v>
      </c>
      <c r="F60" s="54">
        <v>2</v>
      </c>
      <c r="G60" s="37">
        <v>0</v>
      </c>
      <c r="H60" s="54">
        <v>4</v>
      </c>
      <c r="I60" s="54">
        <v>0</v>
      </c>
      <c r="J60" s="54">
        <v>0</v>
      </c>
      <c r="K60" s="54">
        <v>1</v>
      </c>
      <c r="L60" s="54">
        <v>1</v>
      </c>
      <c r="M60" s="54">
        <v>0</v>
      </c>
      <c r="N60" s="54">
        <v>5</v>
      </c>
      <c r="O60" s="54">
        <f t="shared" si="11"/>
        <v>1</v>
      </c>
      <c r="P60" s="54">
        <v>0</v>
      </c>
      <c r="Q60" s="54">
        <v>0</v>
      </c>
      <c r="R60" s="54">
        <v>0</v>
      </c>
      <c r="S60" s="55" t="s">
        <v>456</v>
      </c>
      <c r="T60" s="36" t="s">
        <v>262</v>
      </c>
      <c r="U60" s="37">
        <v>1</v>
      </c>
      <c r="V60" s="37">
        <v>0</v>
      </c>
      <c r="W60" s="37">
        <v>1</v>
      </c>
      <c r="X60" s="37">
        <v>1</v>
      </c>
      <c r="Y60" s="37">
        <v>0</v>
      </c>
      <c r="Z60" s="37">
        <v>0</v>
      </c>
      <c r="AA60" s="37">
        <v>0</v>
      </c>
      <c r="AB60" s="37">
        <v>0</v>
      </c>
      <c r="AC60" s="37">
        <v>0</v>
      </c>
      <c r="AD60" s="37">
        <v>0</v>
      </c>
      <c r="AE60" s="37">
        <v>0</v>
      </c>
      <c r="AF60" s="37">
        <v>0</v>
      </c>
      <c r="AG60" s="37">
        <v>0</v>
      </c>
      <c r="AH60" s="45" t="s">
        <v>81</v>
      </c>
      <c r="AI60" s="4">
        <v>2</v>
      </c>
      <c r="AJ60" s="4" t="s">
        <v>311</v>
      </c>
      <c r="AK60" s="4">
        <f>SUM(BX60:CL60)</f>
        <v>4</v>
      </c>
      <c r="AL60" s="4">
        <v>0</v>
      </c>
      <c r="AM60" s="4">
        <v>1</v>
      </c>
      <c r="AN60" s="4">
        <f>SUM(DA60:DP60)</f>
        <v>5</v>
      </c>
      <c r="AO60" s="4">
        <v>0</v>
      </c>
      <c r="AP60" s="4">
        <f>AN60-AK60</f>
        <v>1</v>
      </c>
      <c r="AQ60" s="69" t="s">
        <v>669</v>
      </c>
      <c r="AR60" s="69">
        <v>4137090</v>
      </c>
      <c r="AS60" s="18">
        <v>82</v>
      </c>
      <c r="AT60" s="19">
        <v>1</v>
      </c>
      <c r="AU60" s="129">
        <v>43148</v>
      </c>
      <c r="AV60" s="5">
        <v>0</v>
      </c>
      <c r="AW60" s="21">
        <v>43155</v>
      </c>
      <c r="AX60" s="22">
        <v>43154.685416666667</v>
      </c>
      <c r="AY60" s="20">
        <v>43160.731249999997</v>
      </c>
      <c r="AZ60" s="5">
        <v>1</v>
      </c>
      <c r="BA60" s="5">
        <v>1</v>
      </c>
      <c r="BB60" s="5">
        <v>0</v>
      </c>
      <c r="BC60" s="5">
        <v>0</v>
      </c>
      <c r="BD60" s="5">
        <v>0</v>
      </c>
      <c r="BE60" s="5">
        <v>0</v>
      </c>
      <c r="BF60" s="5">
        <v>0</v>
      </c>
      <c r="BG60" s="5">
        <v>0</v>
      </c>
      <c r="BH60" s="5">
        <v>0</v>
      </c>
      <c r="BI60" s="5">
        <v>0</v>
      </c>
      <c r="BJ60" s="5">
        <v>0</v>
      </c>
      <c r="BK60" s="5">
        <v>2</v>
      </c>
      <c r="BL60" s="5" t="s">
        <v>267</v>
      </c>
      <c r="BM60" s="5">
        <v>1</v>
      </c>
      <c r="BN60" s="5">
        <v>0</v>
      </c>
      <c r="BO60" s="5">
        <v>5</v>
      </c>
      <c r="BQ60" s="15" t="s">
        <v>262</v>
      </c>
      <c r="BR60" s="5">
        <v>0</v>
      </c>
      <c r="BS60" s="5">
        <v>4</v>
      </c>
      <c r="BT60" s="5">
        <v>5</v>
      </c>
      <c r="BU60" s="5">
        <v>6</v>
      </c>
      <c r="BV60" s="92">
        <f>AY60-AU60</f>
        <v>12.73124999999709</v>
      </c>
      <c r="BW60" s="123">
        <v>2</v>
      </c>
      <c r="BX60" s="17">
        <v>0</v>
      </c>
      <c r="BY60" s="17">
        <v>0</v>
      </c>
      <c r="BZ60" s="17">
        <v>0</v>
      </c>
      <c r="CA60" s="17">
        <v>0</v>
      </c>
      <c r="CB60" s="17">
        <v>0</v>
      </c>
      <c r="CC60" s="17">
        <v>1</v>
      </c>
      <c r="CD60" s="17">
        <v>2</v>
      </c>
      <c r="CE60" s="17">
        <v>0</v>
      </c>
      <c r="CF60" s="17">
        <v>1</v>
      </c>
      <c r="CG60" s="17">
        <v>0</v>
      </c>
      <c r="CH60" s="17">
        <v>0</v>
      </c>
      <c r="CI60" s="17">
        <v>0</v>
      </c>
      <c r="CJ60" s="17">
        <v>0</v>
      </c>
      <c r="CK60" s="17">
        <v>0</v>
      </c>
      <c r="CL60" s="17">
        <v>0</v>
      </c>
      <c r="CR60" s="40"/>
      <c r="CS60" s="40"/>
      <c r="CT60" s="40"/>
      <c r="CU60" s="40"/>
      <c r="CV60" s="40"/>
      <c r="CW60" s="40"/>
      <c r="CX60" s="40"/>
      <c r="CY60" s="230">
        <f t="shared" si="1"/>
        <v>4</v>
      </c>
      <c r="CZ60" s="40"/>
      <c r="DA60" s="42">
        <v>2</v>
      </c>
      <c r="DB60" s="42">
        <v>0</v>
      </c>
      <c r="DC60" s="42">
        <v>0</v>
      </c>
      <c r="DD60" s="42">
        <v>0</v>
      </c>
      <c r="DE60" s="42">
        <v>0</v>
      </c>
      <c r="DF60" s="42">
        <v>0</v>
      </c>
      <c r="DG60" s="42">
        <v>1</v>
      </c>
      <c r="DH60" s="42">
        <v>1</v>
      </c>
      <c r="DI60" s="42">
        <v>0</v>
      </c>
      <c r="DJ60" s="42">
        <v>1</v>
      </c>
      <c r="DK60" s="42">
        <v>0</v>
      </c>
      <c r="DL60" s="42">
        <v>0</v>
      </c>
      <c r="DM60" s="42">
        <v>0</v>
      </c>
      <c r="DN60" s="42">
        <v>0</v>
      </c>
      <c r="DO60" s="42">
        <v>0</v>
      </c>
      <c r="DP60" s="42">
        <v>0</v>
      </c>
    </row>
    <row r="61" spans="1:120" ht="16.05" customHeight="1">
      <c r="A61" s="53" t="s">
        <v>176</v>
      </c>
      <c r="B61" s="32">
        <v>0</v>
      </c>
      <c r="C61" s="61">
        <v>1</v>
      </c>
      <c r="D61" s="54" t="s">
        <v>312</v>
      </c>
      <c r="E61" s="54" t="s">
        <v>454</v>
      </c>
      <c r="F61" s="54">
        <v>3</v>
      </c>
      <c r="G61" s="37">
        <v>0</v>
      </c>
      <c r="H61" s="54">
        <v>3</v>
      </c>
      <c r="I61" s="54">
        <v>0</v>
      </c>
      <c r="J61" s="54">
        <v>0</v>
      </c>
      <c r="K61" s="54">
        <v>1</v>
      </c>
      <c r="L61" s="54">
        <v>1</v>
      </c>
      <c r="M61" s="54">
        <v>1</v>
      </c>
      <c r="N61" s="54">
        <v>5</v>
      </c>
      <c r="O61" s="54">
        <f t="shared" si="11"/>
        <v>2</v>
      </c>
      <c r="P61" s="54">
        <v>0</v>
      </c>
      <c r="Q61" s="54">
        <v>0</v>
      </c>
      <c r="R61" s="54">
        <v>0</v>
      </c>
      <c r="S61" s="55" t="s">
        <v>453</v>
      </c>
      <c r="T61" s="36" t="s">
        <v>290</v>
      </c>
      <c r="AH61" s="45" t="s">
        <v>176</v>
      </c>
      <c r="AI61" s="4">
        <v>3</v>
      </c>
      <c r="AJ61" s="4" t="s">
        <v>268</v>
      </c>
      <c r="AK61" s="4">
        <f>SUM(BX61:CL61)</f>
        <v>3</v>
      </c>
      <c r="AL61" s="4">
        <v>0</v>
      </c>
      <c r="AM61" s="4">
        <v>1</v>
      </c>
      <c r="AN61" s="4">
        <f>SUM(DA61:DP61)</f>
        <v>5</v>
      </c>
      <c r="AO61" s="4">
        <v>0</v>
      </c>
      <c r="AP61" s="4">
        <f>AN61-AK61</f>
        <v>2</v>
      </c>
      <c r="AQ61" s="69" t="s">
        <v>755</v>
      </c>
      <c r="AR61" s="69">
        <v>7078641</v>
      </c>
      <c r="AS61" s="17">
        <v>58</v>
      </c>
      <c r="AT61" s="17">
        <v>1</v>
      </c>
      <c r="AU61" s="128">
        <v>43534</v>
      </c>
      <c r="AV61" s="5">
        <v>2</v>
      </c>
      <c r="AW61" s="21">
        <v>43539</v>
      </c>
      <c r="AX61" s="22">
        <v>43537.713194444441</v>
      </c>
      <c r="AY61" s="20">
        <v>43537.775694444441</v>
      </c>
      <c r="BQ61" s="15" t="s">
        <v>290</v>
      </c>
      <c r="BR61" s="5">
        <v>0</v>
      </c>
      <c r="BS61" s="5">
        <v>4</v>
      </c>
      <c r="BT61" s="5">
        <v>5</v>
      </c>
      <c r="BU61" s="5">
        <v>6</v>
      </c>
      <c r="BV61" s="92">
        <f>AY61-AU61</f>
        <v>3.7756944444408873</v>
      </c>
      <c r="BW61" s="123">
        <v>2</v>
      </c>
      <c r="BX61" s="17">
        <v>0</v>
      </c>
      <c r="BY61" s="17">
        <v>0</v>
      </c>
      <c r="BZ61" s="17">
        <v>0</v>
      </c>
      <c r="CA61" s="17">
        <v>0</v>
      </c>
      <c r="CB61" s="17">
        <v>0</v>
      </c>
      <c r="CC61" s="17">
        <v>1</v>
      </c>
      <c r="CD61" s="17">
        <v>1</v>
      </c>
      <c r="CE61" s="17">
        <v>0</v>
      </c>
      <c r="CF61" s="17">
        <v>0</v>
      </c>
      <c r="CG61" s="17">
        <v>1</v>
      </c>
      <c r="CH61" s="17">
        <v>0</v>
      </c>
      <c r="CI61" s="17">
        <v>0</v>
      </c>
      <c r="CJ61" s="17">
        <v>0</v>
      </c>
      <c r="CK61" s="17">
        <v>0</v>
      </c>
      <c r="CL61" s="17">
        <v>0</v>
      </c>
      <c r="CR61" s="41"/>
      <c r="CS61" s="41"/>
      <c r="CT61" s="41"/>
      <c r="CU61" s="41"/>
      <c r="CV61" s="41"/>
      <c r="CW61" s="41"/>
      <c r="CX61" s="41"/>
      <c r="CY61" s="230">
        <f t="shared" si="1"/>
        <v>3</v>
      </c>
      <c r="CZ61" s="41"/>
      <c r="DA61" s="39">
        <v>2</v>
      </c>
      <c r="DB61" s="39">
        <v>0</v>
      </c>
      <c r="DC61" s="39">
        <v>0</v>
      </c>
      <c r="DD61" s="39">
        <v>0</v>
      </c>
      <c r="DE61" s="39">
        <v>0</v>
      </c>
      <c r="DF61" s="39">
        <v>0</v>
      </c>
      <c r="DG61" s="39">
        <v>1</v>
      </c>
      <c r="DH61" s="39">
        <v>1</v>
      </c>
      <c r="DI61" s="39">
        <v>0</v>
      </c>
      <c r="DJ61" s="39">
        <v>0</v>
      </c>
      <c r="DK61" s="39">
        <v>1</v>
      </c>
      <c r="DL61" s="39">
        <v>0</v>
      </c>
      <c r="DM61" s="39">
        <v>0</v>
      </c>
      <c r="DN61" s="39">
        <v>0</v>
      </c>
      <c r="DO61" s="39">
        <v>0</v>
      </c>
      <c r="DP61" s="39">
        <v>0</v>
      </c>
    </row>
    <row r="62" spans="1:120" ht="16.05" customHeight="1">
      <c r="A62" s="53" t="s">
        <v>363</v>
      </c>
      <c r="B62" s="32">
        <v>0</v>
      </c>
      <c r="C62" s="61">
        <v>1</v>
      </c>
      <c r="D62" s="54" t="s">
        <v>267</v>
      </c>
      <c r="E62" s="54" t="s">
        <v>457</v>
      </c>
      <c r="F62" s="54">
        <v>1</v>
      </c>
      <c r="G62" s="37">
        <v>1</v>
      </c>
      <c r="H62" s="54">
        <f>SUM(BX62:CL62)</f>
        <v>6</v>
      </c>
      <c r="I62" s="54">
        <v>0</v>
      </c>
      <c r="J62" s="54">
        <v>0</v>
      </c>
      <c r="K62" s="54">
        <v>0</v>
      </c>
      <c r="L62" s="54">
        <v>0</v>
      </c>
      <c r="M62" s="54">
        <v>0</v>
      </c>
      <c r="N62" s="54">
        <f>SUM(DB62:DP62)</f>
        <v>6</v>
      </c>
      <c r="O62" s="54">
        <f t="shared" si="11"/>
        <v>0</v>
      </c>
      <c r="P62" s="54">
        <v>0</v>
      </c>
      <c r="Q62" s="54">
        <v>0</v>
      </c>
      <c r="R62" s="54">
        <v>0</v>
      </c>
      <c r="S62" s="55" t="s">
        <v>453</v>
      </c>
      <c r="AH62" s="45" t="s">
        <v>363</v>
      </c>
      <c r="AQ62" s="69" t="s">
        <v>791</v>
      </c>
      <c r="AR62" s="69">
        <v>10002775</v>
      </c>
      <c r="AS62" s="17">
        <v>87</v>
      </c>
      <c r="AT62" s="17">
        <v>0</v>
      </c>
      <c r="AU62" s="128">
        <v>43668.5625</v>
      </c>
      <c r="AW62" s="21">
        <v>43668</v>
      </c>
      <c r="AY62" s="24">
        <v>43671.731944444444</v>
      </c>
      <c r="BV62" s="92">
        <f>AY62-AU62</f>
        <v>3.1694444444437977</v>
      </c>
      <c r="BW62" s="123">
        <v>2</v>
      </c>
      <c r="BX62" s="17">
        <v>0</v>
      </c>
      <c r="BY62" s="17">
        <v>1</v>
      </c>
      <c r="BZ62" s="17">
        <v>0</v>
      </c>
      <c r="CA62" s="17">
        <v>0</v>
      </c>
      <c r="CB62" s="17">
        <v>0</v>
      </c>
      <c r="CC62" s="17">
        <v>1</v>
      </c>
      <c r="CD62" s="17">
        <v>0</v>
      </c>
      <c r="CE62" s="17">
        <v>1</v>
      </c>
      <c r="CF62" s="17">
        <v>0</v>
      </c>
      <c r="CG62" s="17">
        <v>1</v>
      </c>
      <c r="CH62" s="17">
        <v>0</v>
      </c>
      <c r="CI62" s="17">
        <v>0</v>
      </c>
      <c r="CJ62" s="17">
        <v>1</v>
      </c>
      <c r="CK62" s="17">
        <v>1</v>
      </c>
      <c r="CL62" s="17">
        <v>0</v>
      </c>
      <c r="CR62" s="102"/>
      <c r="CS62" s="102"/>
      <c r="CT62" s="102"/>
      <c r="CU62" s="102"/>
      <c r="CV62" s="102"/>
      <c r="CW62" s="102"/>
      <c r="CX62" s="102"/>
      <c r="CY62" s="230">
        <f t="shared" si="1"/>
        <v>6</v>
      </c>
      <c r="CZ62" s="102"/>
      <c r="DA62" s="39">
        <v>2</v>
      </c>
      <c r="DB62" s="39">
        <v>0</v>
      </c>
      <c r="DC62" s="39">
        <v>2</v>
      </c>
      <c r="DD62" s="39">
        <v>0</v>
      </c>
      <c r="DE62" s="39">
        <v>0</v>
      </c>
      <c r="DF62" s="39">
        <v>0</v>
      </c>
      <c r="DG62" s="39">
        <v>1</v>
      </c>
      <c r="DH62" s="39">
        <v>0</v>
      </c>
      <c r="DI62" s="39">
        <v>1</v>
      </c>
      <c r="DJ62" s="39">
        <v>0</v>
      </c>
      <c r="DK62" s="39">
        <v>1</v>
      </c>
      <c r="DL62" s="39">
        <v>0</v>
      </c>
      <c r="DM62" s="39">
        <v>0</v>
      </c>
      <c r="DN62" s="39">
        <v>1</v>
      </c>
      <c r="DO62" s="39">
        <v>0</v>
      </c>
      <c r="DP62" s="39">
        <v>0</v>
      </c>
    </row>
    <row r="63" spans="1:120" ht="16.05" customHeight="1">
      <c r="A63" s="53" t="s">
        <v>435</v>
      </c>
      <c r="B63" s="32">
        <v>0</v>
      </c>
      <c r="C63" s="61">
        <v>1</v>
      </c>
      <c r="D63" s="54" t="s">
        <v>267</v>
      </c>
      <c r="E63" s="54" t="s">
        <v>454</v>
      </c>
      <c r="F63" s="54">
        <v>3</v>
      </c>
      <c r="G63" s="37">
        <v>0</v>
      </c>
      <c r="H63" s="54">
        <f>SUM(BX63:CL63)</f>
        <v>2</v>
      </c>
      <c r="I63" s="54">
        <v>0</v>
      </c>
      <c r="J63" s="54">
        <v>0</v>
      </c>
      <c r="K63" s="54">
        <v>1</v>
      </c>
      <c r="L63" s="54">
        <v>1</v>
      </c>
      <c r="M63" s="54">
        <v>1</v>
      </c>
      <c r="N63" s="54">
        <f>SUM(DB63:DP63)</f>
        <v>1</v>
      </c>
      <c r="O63" s="54">
        <f t="shared" si="11"/>
        <v>-1</v>
      </c>
      <c r="P63" s="54">
        <v>0</v>
      </c>
      <c r="Q63" s="54">
        <v>0</v>
      </c>
      <c r="R63" s="54">
        <v>0</v>
      </c>
      <c r="S63" s="55" t="s">
        <v>453</v>
      </c>
      <c r="AH63" s="44" t="s">
        <v>435</v>
      </c>
      <c r="AQ63" s="69" t="s">
        <v>863</v>
      </c>
      <c r="AR63" s="69">
        <v>7146466</v>
      </c>
      <c r="AS63" s="19">
        <v>67</v>
      </c>
      <c r="AT63" s="19">
        <v>0</v>
      </c>
      <c r="AU63" s="128">
        <v>43970</v>
      </c>
      <c r="AW63" s="21">
        <v>43971</v>
      </c>
      <c r="AY63" s="24">
        <v>43971.431944444441</v>
      </c>
      <c r="BV63" s="92">
        <f>AY63-AU63</f>
        <v>1.4319444444408873</v>
      </c>
      <c r="BW63" s="123">
        <v>2</v>
      </c>
      <c r="BX63" s="17">
        <v>0</v>
      </c>
      <c r="BY63" s="17">
        <v>0</v>
      </c>
      <c r="BZ63" s="17">
        <v>0</v>
      </c>
      <c r="CA63" s="17">
        <v>0</v>
      </c>
      <c r="CB63" s="17">
        <v>0</v>
      </c>
      <c r="CC63" s="17">
        <v>0</v>
      </c>
      <c r="CD63" s="17">
        <v>0</v>
      </c>
      <c r="CE63" s="17">
        <v>0</v>
      </c>
      <c r="CF63" s="17">
        <v>0</v>
      </c>
      <c r="CG63" s="17">
        <v>1</v>
      </c>
      <c r="CH63" s="17">
        <v>0</v>
      </c>
      <c r="CI63" s="17">
        <v>1</v>
      </c>
      <c r="CJ63" s="17">
        <v>0</v>
      </c>
      <c r="CK63" s="17">
        <v>0</v>
      </c>
      <c r="CL63" s="17">
        <v>0</v>
      </c>
      <c r="CR63" s="102"/>
      <c r="CS63" s="102"/>
      <c r="CT63" s="102"/>
      <c r="CU63" s="102"/>
      <c r="CV63" s="102"/>
      <c r="CW63" s="102"/>
      <c r="CX63" s="102"/>
      <c r="CY63" s="230">
        <f t="shared" si="1"/>
        <v>2</v>
      </c>
      <c r="CZ63" s="102"/>
      <c r="DA63" s="39">
        <v>2</v>
      </c>
      <c r="DB63" s="39">
        <v>0</v>
      </c>
      <c r="DC63" s="39">
        <v>0</v>
      </c>
      <c r="DD63" s="39">
        <v>0</v>
      </c>
      <c r="DE63" s="39">
        <v>0</v>
      </c>
      <c r="DF63" s="39">
        <v>0</v>
      </c>
      <c r="DG63" s="39">
        <v>0</v>
      </c>
      <c r="DH63" s="39">
        <v>0</v>
      </c>
      <c r="DI63" s="39">
        <v>0</v>
      </c>
      <c r="DJ63" s="39">
        <v>0</v>
      </c>
      <c r="DK63" s="39">
        <v>1</v>
      </c>
      <c r="DL63" s="39">
        <v>0</v>
      </c>
      <c r="DM63" s="39">
        <v>0</v>
      </c>
      <c r="DN63" s="39">
        <v>0</v>
      </c>
      <c r="DO63" s="39">
        <v>0</v>
      </c>
      <c r="DP63" s="39">
        <v>0</v>
      </c>
    </row>
    <row r="64" spans="1:120" ht="16.05" customHeight="1">
      <c r="A64" s="53" t="s">
        <v>164</v>
      </c>
      <c r="C64" s="61">
        <v>0</v>
      </c>
      <c r="D64" s="54" t="s">
        <v>311</v>
      </c>
      <c r="E64" s="54" t="s">
        <v>457</v>
      </c>
      <c r="F64" s="54">
        <v>2</v>
      </c>
      <c r="G64" s="37">
        <v>0</v>
      </c>
      <c r="H64" s="54">
        <v>10</v>
      </c>
      <c r="I64" s="54">
        <v>0</v>
      </c>
      <c r="J64" s="54">
        <v>1</v>
      </c>
      <c r="K64" s="54">
        <v>0</v>
      </c>
      <c r="L64" s="54">
        <v>0</v>
      </c>
      <c r="M64" s="54">
        <v>0</v>
      </c>
      <c r="N64" s="54">
        <v>6</v>
      </c>
      <c r="O64" s="54">
        <f t="shared" si="11"/>
        <v>-4</v>
      </c>
      <c r="P64" s="54">
        <v>0</v>
      </c>
      <c r="Q64" s="54">
        <v>1</v>
      </c>
      <c r="R64" s="54">
        <v>0</v>
      </c>
      <c r="S64" s="55" t="s">
        <v>456</v>
      </c>
      <c r="T64" s="36" t="s">
        <v>225</v>
      </c>
      <c r="AH64" s="45" t="s">
        <v>164</v>
      </c>
      <c r="AI64" s="4">
        <v>2</v>
      </c>
      <c r="AJ64" s="4" t="s">
        <v>267</v>
      </c>
      <c r="AK64" s="4">
        <f>SUM(BX64:CL64)</f>
        <v>10</v>
      </c>
      <c r="AL64" s="4">
        <v>0</v>
      </c>
      <c r="AM64" s="4">
        <v>0</v>
      </c>
      <c r="AN64" s="4">
        <f>SUM(DA64:DP64)</f>
        <v>6</v>
      </c>
      <c r="AO64" s="4">
        <v>0</v>
      </c>
      <c r="AP64" s="4">
        <f>AN64-AK64</f>
        <v>-4</v>
      </c>
      <c r="AQ64" s="69" t="s">
        <v>745</v>
      </c>
      <c r="AR64" s="69">
        <v>4924431</v>
      </c>
      <c r="AS64" s="17">
        <v>71</v>
      </c>
      <c r="AT64" s="17">
        <v>1</v>
      </c>
      <c r="AU64" s="128">
        <v>43491.291666666664</v>
      </c>
      <c r="AV64" s="5">
        <v>1</v>
      </c>
      <c r="AW64" s="21" t="s">
        <v>165</v>
      </c>
      <c r="AX64" s="22">
        <v>43491.586805555555</v>
      </c>
      <c r="AY64" s="20">
        <v>43491.688194444447</v>
      </c>
      <c r="BQ64" s="15" t="s">
        <v>225</v>
      </c>
      <c r="BR64" s="5">
        <v>0</v>
      </c>
      <c r="BS64" s="5">
        <v>3</v>
      </c>
      <c r="BT64" s="5">
        <v>4</v>
      </c>
      <c r="BU64" s="5" t="s">
        <v>212</v>
      </c>
      <c r="BW64" s="123">
        <v>3</v>
      </c>
      <c r="BX64" s="17">
        <v>1</v>
      </c>
      <c r="BY64" s="17">
        <v>1</v>
      </c>
      <c r="BZ64" s="17">
        <v>1</v>
      </c>
      <c r="CA64" s="17">
        <v>0</v>
      </c>
      <c r="CB64" s="17">
        <v>0</v>
      </c>
      <c r="CC64" s="17">
        <v>0</v>
      </c>
      <c r="CD64" s="17">
        <v>3</v>
      </c>
      <c r="CE64" s="17">
        <v>1</v>
      </c>
      <c r="CF64" s="17">
        <v>2</v>
      </c>
      <c r="CG64" s="17">
        <v>1</v>
      </c>
      <c r="CH64" s="17">
        <v>0</v>
      </c>
      <c r="CI64" s="17">
        <v>0</v>
      </c>
      <c r="CJ64" s="17">
        <v>0</v>
      </c>
      <c r="CK64" s="17">
        <v>0</v>
      </c>
      <c r="CL64" s="17">
        <v>0</v>
      </c>
      <c r="CR64" s="41"/>
      <c r="CS64" s="41"/>
      <c r="CT64" s="41"/>
      <c r="CU64" s="41"/>
      <c r="CV64" s="41"/>
      <c r="CW64" s="41"/>
      <c r="CX64" s="41"/>
      <c r="CY64" s="230">
        <f t="shared" si="1"/>
        <v>10</v>
      </c>
      <c r="CZ64" s="41"/>
      <c r="DA64" s="39">
        <v>2</v>
      </c>
      <c r="DB64" s="39">
        <v>0</v>
      </c>
      <c r="DC64" s="39">
        <v>1</v>
      </c>
      <c r="DD64" s="39">
        <v>1</v>
      </c>
      <c r="DE64" s="39">
        <v>0</v>
      </c>
      <c r="DF64" s="39">
        <v>0</v>
      </c>
      <c r="DG64" s="39">
        <v>0</v>
      </c>
      <c r="DH64" s="39">
        <v>1</v>
      </c>
      <c r="DI64" s="39">
        <v>0</v>
      </c>
      <c r="DJ64" s="39">
        <v>1</v>
      </c>
      <c r="DK64" s="39">
        <v>0</v>
      </c>
      <c r="DL64" s="39">
        <v>0</v>
      </c>
      <c r="DM64" s="39">
        <v>0</v>
      </c>
      <c r="DN64" s="39">
        <v>0</v>
      </c>
      <c r="DO64" s="39">
        <v>0</v>
      </c>
      <c r="DP64" s="39">
        <v>0</v>
      </c>
    </row>
    <row r="65" spans="1:120" ht="16.05" customHeight="1">
      <c r="A65" s="53" t="s">
        <v>111</v>
      </c>
      <c r="C65" s="61">
        <v>0</v>
      </c>
      <c r="D65" s="54" t="s">
        <v>311</v>
      </c>
      <c r="E65" s="54" t="s">
        <v>457</v>
      </c>
      <c r="F65" s="54">
        <v>1</v>
      </c>
      <c r="G65" s="37">
        <v>1</v>
      </c>
      <c r="H65" s="54">
        <v>4</v>
      </c>
      <c r="I65" s="54">
        <v>0</v>
      </c>
      <c r="J65" s="54">
        <v>0</v>
      </c>
      <c r="K65" s="54">
        <v>1</v>
      </c>
      <c r="L65" s="54">
        <v>1</v>
      </c>
      <c r="M65" s="54">
        <v>0</v>
      </c>
      <c r="N65" s="54">
        <v>5</v>
      </c>
      <c r="O65" s="54">
        <f t="shared" ref="O65:O81" si="13">N65-H65</f>
        <v>1</v>
      </c>
      <c r="P65" s="54">
        <v>0</v>
      </c>
      <c r="Q65" s="54">
        <v>1</v>
      </c>
      <c r="R65" s="54">
        <v>0</v>
      </c>
      <c r="S65" s="55" t="s">
        <v>453</v>
      </c>
      <c r="T65" s="36" t="s">
        <v>297</v>
      </c>
      <c r="W65" s="37">
        <v>0</v>
      </c>
      <c r="X65" s="37">
        <v>0</v>
      </c>
      <c r="Y65" s="37">
        <v>0</v>
      </c>
      <c r="Z65" s="37">
        <v>0</v>
      </c>
      <c r="AA65" s="37">
        <v>0</v>
      </c>
      <c r="AB65" s="37">
        <v>0</v>
      </c>
      <c r="AC65" s="37">
        <v>0</v>
      </c>
      <c r="AD65" s="37">
        <v>0</v>
      </c>
      <c r="AE65" s="37">
        <v>0</v>
      </c>
      <c r="AF65" s="37">
        <v>0</v>
      </c>
      <c r="AG65" s="37">
        <v>0</v>
      </c>
      <c r="AH65" s="45" t="s">
        <v>111</v>
      </c>
      <c r="AI65" s="4">
        <v>1</v>
      </c>
      <c r="AJ65" s="4" t="s">
        <v>267</v>
      </c>
      <c r="AK65" s="4">
        <f>SUM(BX65:CL65)</f>
        <v>4</v>
      </c>
      <c r="AL65" s="4">
        <v>0</v>
      </c>
      <c r="AM65" s="4">
        <v>1</v>
      </c>
      <c r="AN65" s="4">
        <f>SUM(DA65:DP65)</f>
        <v>5</v>
      </c>
      <c r="AO65" s="4">
        <v>0</v>
      </c>
      <c r="AP65" s="4">
        <f>AN65-AK65</f>
        <v>1</v>
      </c>
      <c r="AQ65" s="69" t="s">
        <v>695</v>
      </c>
      <c r="AR65" s="69">
        <v>4278018</v>
      </c>
      <c r="AS65" s="17">
        <v>70</v>
      </c>
      <c r="AT65" s="17">
        <v>0</v>
      </c>
      <c r="AU65" s="128">
        <v>43528.083333333336</v>
      </c>
      <c r="AV65" s="5">
        <v>0</v>
      </c>
      <c r="AW65" s="21">
        <v>43528</v>
      </c>
      <c r="AX65" s="22">
        <v>43528.152083333334</v>
      </c>
      <c r="AY65" s="20">
        <v>43529.5625</v>
      </c>
      <c r="AZ65" s="5">
        <v>0</v>
      </c>
      <c r="BA65" s="5">
        <v>0</v>
      </c>
      <c r="BB65" s="5">
        <v>0</v>
      </c>
      <c r="BC65" s="5">
        <v>0</v>
      </c>
      <c r="BD65" s="5">
        <v>0</v>
      </c>
      <c r="BE65" s="5">
        <v>0</v>
      </c>
      <c r="BF65" s="5">
        <v>0</v>
      </c>
      <c r="BG65" s="5">
        <v>0</v>
      </c>
      <c r="BH65" s="5">
        <v>0</v>
      </c>
      <c r="BI65" s="5">
        <v>0</v>
      </c>
      <c r="BJ65" s="5">
        <v>0</v>
      </c>
      <c r="BK65" s="5">
        <v>1</v>
      </c>
      <c r="BO65" s="5">
        <v>5</v>
      </c>
      <c r="BQ65" s="15" t="s">
        <v>297</v>
      </c>
      <c r="BR65" s="5">
        <v>1</v>
      </c>
      <c r="BS65" s="5">
        <v>4</v>
      </c>
      <c r="BT65" s="5">
        <v>5</v>
      </c>
      <c r="BU65" s="5">
        <v>6</v>
      </c>
      <c r="BW65" s="123">
        <v>3</v>
      </c>
      <c r="BX65" s="17">
        <v>0</v>
      </c>
      <c r="BY65" s="17">
        <v>0</v>
      </c>
      <c r="BZ65" s="17">
        <v>0</v>
      </c>
      <c r="CA65" s="17">
        <v>0</v>
      </c>
      <c r="CB65" s="17">
        <v>0</v>
      </c>
      <c r="CC65" s="17">
        <v>1</v>
      </c>
      <c r="CD65" s="17">
        <v>0</v>
      </c>
      <c r="CE65" s="17">
        <v>1</v>
      </c>
      <c r="CF65" s="17">
        <v>0</v>
      </c>
      <c r="CG65" s="17">
        <v>1</v>
      </c>
      <c r="CH65" s="17">
        <v>0</v>
      </c>
      <c r="CI65" s="17">
        <v>0</v>
      </c>
      <c r="CJ65" s="17">
        <v>0</v>
      </c>
      <c r="CK65" s="17">
        <v>1</v>
      </c>
      <c r="CL65" s="17">
        <v>0</v>
      </c>
      <c r="CR65" s="41"/>
      <c r="CS65" s="41"/>
      <c r="CT65" s="41"/>
      <c r="CU65" s="41"/>
      <c r="CV65" s="41"/>
      <c r="CW65" s="41"/>
      <c r="CX65" s="41"/>
      <c r="CY65" s="230">
        <f t="shared" si="1"/>
        <v>4</v>
      </c>
      <c r="CZ65" s="41"/>
      <c r="DA65" s="39">
        <v>2</v>
      </c>
      <c r="DB65" s="39">
        <v>0</v>
      </c>
      <c r="DC65" s="39">
        <v>0</v>
      </c>
      <c r="DD65" s="39">
        <v>0</v>
      </c>
      <c r="DE65" s="39">
        <v>0</v>
      </c>
      <c r="DF65" s="39">
        <v>0</v>
      </c>
      <c r="DG65" s="39">
        <v>1</v>
      </c>
      <c r="DH65" s="39">
        <v>0</v>
      </c>
      <c r="DI65" s="39">
        <v>1</v>
      </c>
      <c r="DJ65" s="39">
        <v>0</v>
      </c>
      <c r="DK65" s="39">
        <v>1</v>
      </c>
      <c r="DL65" s="39">
        <v>0</v>
      </c>
      <c r="DM65" s="39">
        <v>0</v>
      </c>
      <c r="DN65" s="39">
        <v>0</v>
      </c>
      <c r="DO65" s="39">
        <v>0</v>
      </c>
      <c r="DP65" s="39">
        <v>0</v>
      </c>
    </row>
    <row r="66" spans="1:120" ht="16.05" customHeight="1">
      <c r="A66" s="53" t="s">
        <v>367</v>
      </c>
      <c r="B66" s="32">
        <v>0</v>
      </c>
      <c r="C66" s="61">
        <v>1</v>
      </c>
      <c r="D66" s="54" t="s">
        <v>267</v>
      </c>
      <c r="E66" s="54" t="s">
        <v>457</v>
      </c>
      <c r="F66" s="54">
        <v>2</v>
      </c>
      <c r="G66" s="37">
        <v>0</v>
      </c>
      <c r="H66" s="54">
        <f>SUM(BX66:CL66)</f>
        <v>4</v>
      </c>
      <c r="I66" s="54">
        <v>0</v>
      </c>
      <c r="J66" s="54">
        <v>0</v>
      </c>
      <c r="K66" s="54">
        <v>1</v>
      </c>
      <c r="L66" s="54">
        <v>1</v>
      </c>
      <c r="M66" s="54">
        <v>0</v>
      </c>
      <c r="N66" s="54">
        <f>SUM(DB66:DP66)</f>
        <v>4</v>
      </c>
      <c r="O66" s="54">
        <f t="shared" si="13"/>
        <v>0</v>
      </c>
      <c r="P66" s="54">
        <v>0</v>
      </c>
      <c r="Q66" s="54">
        <v>1</v>
      </c>
      <c r="R66" s="54">
        <v>0</v>
      </c>
      <c r="S66" s="55" t="s">
        <v>453</v>
      </c>
      <c r="AH66" s="45" t="s">
        <v>367</v>
      </c>
      <c r="AQ66" s="222" t="s">
        <v>795</v>
      </c>
      <c r="AR66" s="69">
        <v>4285111</v>
      </c>
      <c r="AS66" s="17">
        <v>48</v>
      </c>
      <c r="AT66" s="17">
        <v>1</v>
      </c>
      <c r="AU66" s="128">
        <v>43671.333333333336</v>
      </c>
      <c r="AW66" s="21">
        <v>43678</v>
      </c>
      <c r="AY66" s="24">
        <v>43679.877083333333</v>
      </c>
      <c r="BV66" s="92">
        <f t="shared" ref="BV66:BV71" si="14">AY66-AU66</f>
        <v>8.5437499999970896</v>
      </c>
      <c r="BW66" s="123">
        <v>3</v>
      </c>
      <c r="BX66" s="17">
        <v>0</v>
      </c>
      <c r="BY66" s="17">
        <v>0</v>
      </c>
      <c r="BZ66" s="17">
        <v>0</v>
      </c>
      <c r="CA66" s="17">
        <v>0</v>
      </c>
      <c r="CB66" s="17">
        <v>0</v>
      </c>
      <c r="CC66" s="17">
        <v>1</v>
      </c>
      <c r="CD66" s="17">
        <v>1</v>
      </c>
      <c r="CE66" s="17">
        <v>0</v>
      </c>
      <c r="CF66" s="17">
        <v>1</v>
      </c>
      <c r="CG66" s="17">
        <v>0</v>
      </c>
      <c r="CH66" s="17">
        <v>0</v>
      </c>
      <c r="CI66" s="17">
        <v>1</v>
      </c>
      <c r="CJ66" s="17">
        <v>0</v>
      </c>
      <c r="CK66" s="17">
        <v>0</v>
      </c>
      <c r="CL66" s="17">
        <v>0</v>
      </c>
      <c r="CR66" s="102"/>
      <c r="CS66" s="102"/>
      <c r="CT66" s="102"/>
      <c r="CU66" s="102"/>
      <c r="CV66" s="102"/>
      <c r="CW66" s="102"/>
      <c r="CX66" s="102"/>
      <c r="CY66" s="230">
        <f t="shared" si="1"/>
        <v>4</v>
      </c>
      <c r="CZ66" s="102"/>
      <c r="DA66" s="39">
        <v>2</v>
      </c>
      <c r="DB66" s="39">
        <v>0</v>
      </c>
      <c r="DC66" s="39">
        <v>0</v>
      </c>
      <c r="DD66" s="39">
        <v>0</v>
      </c>
      <c r="DE66" s="39">
        <v>0</v>
      </c>
      <c r="DF66" s="39">
        <v>0</v>
      </c>
      <c r="DG66" s="39">
        <v>1</v>
      </c>
      <c r="DH66" s="39">
        <v>1</v>
      </c>
      <c r="DI66" s="39">
        <v>0</v>
      </c>
      <c r="DJ66" s="39">
        <v>1</v>
      </c>
      <c r="DK66" s="39">
        <v>0</v>
      </c>
      <c r="DL66" s="39">
        <v>0</v>
      </c>
      <c r="DM66" s="39">
        <v>1</v>
      </c>
      <c r="DN66" s="39">
        <v>0</v>
      </c>
      <c r="DO66" s="39">
        <v>0</v>
      </c>
      <c r="DP66" s="39">
        <v>0</v>
      </c>
    </row>
    <row r="67" spans="1:120" ht="16.05" customHeight="1">
      <c r="A67" s="53" t="s">
        <v>370</v>
      </c>
      <c r="B67" s="32">
        <v>0</v>
      </c>
      <c r="C67" s="61">
        <v>1</v>
      </c>
      <c r="D67" s="54" t="s">
        <v>502</v>
      </c>
      <c r="E67" s="54" t="s">
        <v>457</v>
      </c>
      <c r="F67" s="54">
        <v>1</v>
      </c>
      <c r="G67" s="37">
        <v>1</v>
      </c>
      <c r="H67" s="54">
        <f>SUM(BX67:CL67)</f>
        <v>4</v>
      </c>
      <c r="I67" s="54">
        <v>0</v>
      </c>
      <c r="J67" s="54">
        <v>0</v>
      </c>
      <c r="K67" s="54">
        <v>1</v>
      </c>
      <c r="L67" s="54">
        <v>1</v>
      </c>
      <c r="M67" s="54">
        <v>0</v>
      </c>
      <c r="N67" s="54">
        <f>SUM(DB67:DP67)</f>
        <v>8</v>
      </c>
      <c r="O67" s="54">
        <f t="shared" si="13"/>
        <v>4</v>
      </c>
      <c r="P67" s="54">
        <v>1</v>
      </c>
      <c r="Q67" s="54">
        <v>1</v>
      </c>
      <c r="R67" s="54">
        <v>0</v>
      </c>
      <c r="S67" s="55" t="s">
        <v>453</v>
      </c>
      <c r="AH67" s="45" t="s">
        <v>370</v>
      </c>
      <c r="AQ67" s="69" t="s">
        <v>798</v>
      </c>
      <c r="AR67" s="69">
        <v>4949400</v>
      </c>
      <c r="AS67" s="17">
        <v>68</v>
      </c>
      <c r="AT67" s="17">
        <v>1</v>
      </c>
      <c r="AU67" s="128">
        <v>43681</v>
      </c>
      <c r="AW67" s="21">
        <v>43683</v>
      </c>
      <c r="AY67" s="24">
        <v>43684.786805555559</v>
      </c>
      <c r="BV67" s="92">
        <f t="shared" si="14"/>
        <v>3.7868055555591127</v>
      </c>
      <c r="BW67" s="123">
        <v>3</v>
      </c>
      <c r="BX67" s="17">
        <v>0</v>
      </c>
      <c r="BY67" s="17">
        <v>0</v>
      </c>
      <c r="BZ67" s="17">
        <v>0</v>
      </c>
      <c r="CA67" s="17">
        <v>1</v>
      </c>
      <c r="CB67" s="17">
        <v>0</v>
      </c>
      <c r="CC67" s="17">
        <v>1</v>
      </c>
      <c r="CD67" s="17">
        <v>0</v>
      </c>
      <c r="CE67" s="17">
        <v>0</v>
      </c>
      <c r="CF67" s="17">
        <v>0</v>
      </c>
      <c r="CG67" s="17">
        <v>0</v>
      </c>
      <c r="CH67" s="17">
        <v>0</v>
      </c>
      <c r="CI67" s="17">
        <v>1</v>
      </c>
      <c r="CJ67" s="17">
        <v>0</v>
      </c>
      <c r="CK67" s="17">
        <v>1</v>
      </c>
      <c r="CL67" s="17">
        <v>0</v>
      </c>
      <c r="CR67" s="102"/>
      <c r="CS67" s="102"/>
      <c r="CT67" s="102"/>
      <c r="CU67" s="102"/>
      <c r="CV67" s="102"/>
      <c r="CW67" s="102"/>
      <c r="CX67" s="102"/>
      <c r="CY67" s="230">
        <f t="shared" ref="CY67:CY130" si="15">SUM(BX67:CL67)</f>
        <v>4</v>
      </c>
      <c r="CZ67" s="102"/>
      <c r="DA67" s="39">
        <v>2</v>
      </c>
      <c r="DB67" s="39">
        <v>0</v>
      </c>
      <c r="DC67" s="39">
        <v>0</v>
      </c>
      <c r="DD67" s="39">
        <v>0</v>
      </c>
      <c r="DE67" s="39">
        <v>1</v>
      </c>
      <c r="DF67" s="39">
        <v>2</v>
      </c>
      <c r="DG67" s="39">
        <v>2</v>
      </c>
      <c r="DH67" s="39">
        <v>0</v>
      </c>
      <c r="DI67" s="39">
        <v>0</v>
      </c>
      <c r="DJ67" s="39">
        <v>0</v>
      </c>
      <c r="DK67" s="39">
        <v>0</v>
      </c>
      <c r="DL67" s="39">
        <v>2</v>
      </c>
      <c r="DM67" s="39">
        <v>0</v>
      </c>
      <c r="DN67" s="39">
        <v>1</v>
      </c>
      <c r="DO67" s="39">
        <v>0</v>
      </c>
      <c r="DP67" s="39">
        <v>0</v>
      </c>
    </row>
    <row r="68" spans="1:120" ht="16.05" customHeight="1">
      <c r="A68" s="53" t="s">
        <v>467</v>
      </c>
      <c r="B68" s="32">
        <v>0</v>
      </c>
      <c r="C68" s="61">
        <v>1</v>
      </c>
      <c r="D68" s="54" t="s">
        <v>267</v>
      </c>
      <c r="E68" s="54" t="s">
        <v>454</v>
      </c>
      <c r="F68" s="54">
        <v>3</v>
      </c>
      <c r="G68" s="37">
        <v>0</v>
      </c>
      <c r="H68" s="54">
        <f>SUM(BX68:CL68)</f>
        <v>2</v>
      </c>
      <c r="I68" s="54">
        <v>0</v>
      </c>
      <c r="J68" s="54">
        <v>0</v>
      </c>
      <c r="K68" s="54">
        <v>1</v>
      </c>
      <c r="L68" s="54">
        <v>1</v>
      </c>
      <c r="M68" s="54">
        <v>1</v>
      </c>
      <c r="N68" s="54">
        <f>SUM(DB68:DP68)</f>
        <v>2</v>
      </c>
      <c r="O68" s="54">
        <f t="shared" si="13"/>
        <v>0</v>
      </c>
      <c r="P68" s="54">
        <v>0</v>
      </c>
      <c r="Q68" s="54">
        <v>1</v>
      </c>
      <c r="R68" s="58">
        <v>0</v>
      </c>
      <c r="S68" s="55" t="s">
        <v>453</v>
      </c>
      <c r="AH68" s="44" t="s">
        <v>381</v>
      </c>
      <c r="AQ68" s="69" t="s">
        <v>809</v>
      </c>
      <c r="AR68" s="69">
        <v>567994</v>
      </c>
      <c r="AS68" s="17">
        <v>70</v>
      </c>
      <c r="AT68" s="17">
        <v>1</v>
      </c>
      <c r="AU68" s="128">
        <v>43734</v>
      </c>
      <c r="AW68" s="21">
        <v>43735</v>
      </c>
      <c r="AY68" s="24">
        <v>43739.347916666666</v>
      </c>
      <c r="BV68" s="92">
        <f t="shared" si="14"/>
        <v>5.3479166666656965</v>
      </c>
      <c r="BW68" s="123">
        <v>3</v>
      </c>
      <c r="BX68" s="17">
        <v>0</v>
      </c>
      <c r="BY68" s="17">
        <v>0</v>
      </c>
      <c r="BZ68" s="17">
        <v>0</v>
      </c>
      <c r="CA68" s="17">
        <v>0</v>
      </c>
      <c r="CB68" s="17">
        <v>0</v>
      </c>
      <c r="CC68" s="17">
        <v>0</v>
      </c>
      <c r="CD68" s="17">
        <v>1</v>
      </c>
      <c r="CE68" s="17">
        <v>0</v>
      </c>
      <c r="CF68" s="17">
        <v>1</v>
      </c>
      <c r="CG68" s="17">
        <v>0</v>
      </c>
      <c r="CH68" s="17">
        <v>0</v>
      </c>
      <c r="CI68" s="17">
        <v>0</v>
      </c>
      <c r="CJ68" s="17">
        <v>0</v>
      </c>
      <c r="CK68" s="17">
        <v>0</v>
      </c>
      <c r="CL68" s="17">
        <v>0</v>
      </c>
      <c r="CR68" s="102"/>
      <c r="CS68" s="102"/>
      <c r="CT68" s="102"/>
      <c r="CU68" s="102"/>
      <c r="CV68" s="102"/>
      <c r="CW68" s="102"/>
      <c r="CX68" s="102"/>
      <c r="CY68" s="230">
        <f t="shared" si="15"/>
        <v>2</v>
      </c>
      <c r="CZ68" s="102"/>
      <c r="DA68" s="39">
        <v>2</v>
      </c>
      <c r="DB68" s="39">
        <v>0</v>
      </c>
      <c r="DC68" s="39">
        <v>0</v>
      </c>
      <c r="DD68" s="39">
        <v>0</v>
      </c>
      <c r="DE68" s="39">
        <v>0</v>
      </c>
      <c r="DF68" s="39">
        <v>0</v>
      </c>
      <c r="DG68" s="39">
        <v>0</v>
      </c>
      <c r="DH68" s="39">
        <v>1</v>
      </c>
      <c r="DI68" s="39">
        <v>0</v>
      </c>
      <c r="DJ68" s="39">
        <v>1</v>
      </c>
      <c r="DK68" s="39">
        <v>0</v>
      </c>
      <c r="DL68" s="39">
        <v>0</v>
      </c>
      <c r="DM68" s="39">
        <v>0</v>
      </c>
      <c r="DN68" s="39">
        <v>0</v>
      </c>
      <c r="DO68" s="39">
        <v>0</v>
      </c>
      <c r="DP68" s="39">
        <v>0</v>
      </c>
    </row>
    <row r="69" spans="1:120" ht="16.05" customHeight="1">
      <c r="A69" s="53" t="s">
        <v>420</v>
      </c>
      <c r="B69" s="32">
        <v>0</v>
      </c>
      <c r="C69" s="61">
        <v>1</v>
      </c>
      <c r="D69" s="54" t="s">
        <v>267</v>
      </c>
      <c r="E69" s="54" t="s">
        <v>457</v>
      </c>
      <c r="F69" s="54">
        <v>2</v>
      </c>
      <c r="G69" s="37">
        <v>0</v>
      </c>
      <c r="H69" s="54">
        <f>SUM(BX69:CL69)</f>
        <v>1</v>
      </c>
      <c r="I69" s="54">
        <v>0</v>
      </c>
      <c r="J69" s="54">
        <v>0</v>
      </c>
      <c r="K69" s="54">
        <v>1</v>
      </c>
      <c r="L69" s="54">
        <v>1</v>
      </c>
      <c r="M69" s="54">
        <v>1</v>
      </c>
      <c r="N69" s="54">
        <f>SUM(DB69:DP69)</f>
        <v>1</v>
      </c>
      <c r="O69" s="54">
        <f t="shared" si="13"/>
        <v>0</v>
      </c>
      <c r="P69" s="54">
        <v>0</v>
      </c>
      <c r="Q69" s="54">
        <v>1</v>
      </c>
      <c r="R69" s="54">
        <v>0</v>
      </c>
      <c r="S69" s="55" t="s">
        <v>453</v>
      </c>
      <c r="AH69" s="44" t="s">
        <v>420</v>
      </c>
      <c r="AQ69" s="69" t="s">
        <v>848</v>
      </c>
      <c r="AR69" s="69">
        <v>4015448</v>
      </c>
      <c r="AS69" s="19">
        <v>80</v>
      </c>
      <c r="AT69" s="17">
        <v>1</v>
      </c>
      <c r="AU69" s="128">
        <v>43927</v>
      </c>
      <c r="AW69" s="21">
        <v>43929</v>
      </c>
      <c r="AY69" s="24">
        <v>43930.765972222223</v>
      </c>
      <c r="BV69" s="92">
        <f t="shared" si="14"/>
        <v>3.765972222223354</v>
      </c>
      <c r="BW69" s="123">
        <v>3</v>
      </c>
      <c r="BX69" s="17">
        <v>0</v>
      </c>
      <c r="BY69" s="17">
        <v>0</v>
      </c>
      <c r="BZ69" s="17">
        <v>0</v>
      </c>
      <c r="CA69" s="17">
        <v>0</v>
      </c>
      <c r="CB69" s="17">
        <v>0</v>
      </c>
      <c r="CC69" s="17">
        <v>0</v>
      </c>
      <c r="CD69" s="17">
        <v>0</v>
      </c>
      <c r="CE69" s="17">
        <v>0</v>
      </c>
      <c r="CF69" s="17">
        <v>1</v>
      </c>
      <c r="CG69" s="17">
        <v>0</v>
      </c>
      <c r="CH69" s="17">
        <v>0</v>
      </c>
      <c r="CI69" s="17">
        <v>0</v>
      </c>
      <c r="CJ69" s="17">
        <v>0</v>
      </c>
      <c r="CK69" s="17">
        <v>0</v>
      </c>
      <c r="CL69" s="17">
        <v>0</v>
      </c>
      <c r="CR69" s="102"/>
      <c r="CS69" s="102"/>
      <c r="CT69" s="102"/>
      <c r="CU69" s="102"/>
      <c r="CV69" s="102"/>
      <c r="CW69" s="102"/>
      <c r="CX69" s="102"/>
      <c r="CY69" s="230">
        <f t="shared" si="15"/>
        <v>1</v>
      </c>
      <c r="CZ69" s="102"/>
      <c r="DA69" s="39">
        <v>2</v>
      </c>
      <c r="DB69" s="39">
        <v>0</v>
      </c>
      <c r="DC69" s="39">
        <v>0</v>
      </c>
      <c r="DD69" s="39">
        <v>0</v>
      </c>
      <c r="DE69" s="39">
        <v>0</v>
      </c>
      <c r="DF69" s="39">
        <v>0</v>
      </c>
      <c r="DG69" s="39">
        <v>0</v>
      </c>
      <c r="DH69" s="39">
        <v>0</v>
      </c>
      <c r="DI69" s="39">
        <v>0</v>
      </c>
      <c r="DJ69" s="39">
        <v>1</v>
      </c>
      <c r="DK69" s="39">
        <v>0</v>
      </c>
      <c r="DL69" s="39">
        <v>0</v>
      </c>
      <c r="DM69" s="39">
        <v>0</v>
      </c>
      <c r="DN69" s="39">
        <v>0</v>
      </c>
      <c r="DO69" s="39">
        <v>0</v>
      </c>
      <c r="DP69" s="39">
        <v>0</v>
      </c>
    </row>
    <row r="70" spans="1:120" ht="16.05" customHeight="1">
      <c r="A70" s="53" t="s">
        <v>181</v>
      </c>
      <c r="B70" s="32">
        <v>0</v>
      </c>
      <c r="C70" s="61">
        <v>1</v>
      </c>
      <c r="D70" s="54" t="s">
        <v>311</v>
      </c>
      <c r="E70" s="56" t="s">
        <v>457</v>
      </c>
      <c r="F70" s="56">
        <v>2</v>
      </c>
      <c r="G70" s="37">
        <v>0</v>
      </c>
      <c r="H70" s="54">
        <v>8</v>
      </c>
      <c r="I70" s="54">
        <v>0</v>
      </c>
      <c r="J70" s="54">
        <v>0</v>
      </c>
      <c r="K70" s="54">
        <v>0</v>
      </c>
      <c r="L70" s="54">
        <v>0</v>
      </c>
      <c r="M70" s="54">
        <v>0</v>
      </c>
      <c r="N70" s="54">
        <v>7</v>
      </c>
      <c r="O70" s="54">
        <f t="shared" si="13"/>
        <v>-1</v>
      </c>
      <c r="P70" s="54">
        <v>0</v>
      </c>
      <c r="Q70" s="54">
        <v>1</v>
      </c>
      <c r="R70" s="54">
        <v>0</v>
      </c>
      <c r="S70" s="55" t="s">
        <v>456</v>
      </c>
      <c r="AH70" s="45" t="s">
        <v>181</v>
      </c>
      <c r="AI70" s="4">
        <v>3</v>
      </c>
      <c r="AJ70" s="4" t="s">
        <v>267</v>
      </c>
      <c r="AK70" s="4">
        <f t="shared" ref="AK70:AK78" si="16">SUM(BX70:CL70)</f>
        <v>8</v>
      </c>
      <c r="AL70" s="6">
        <v>0</v>
      </c>
      <c r="AM70" s="4">
        <v>0</v>
      </c>
      <c r="AN70" s="4">
        <f t="shared" ref="AN70:AN78" si="17">SUM(DA70:DP70)</f>
        <v>7</v>
      </c>
      <c r="AO70" s="4">
        <v>0</v>
      </c>
      <c r="AP70" s="4">
        <f t="shared" ref="AP70:AP78" si="18">AN70-AK70</f>
        <v>-1</v>
      </c>
      <c r="AQ70" s="69" t="s">
        <v>760</v>
      </c>
      <c r="AR70" s="69">
        <v>7134937</v>
      </c>
      <c r="AS70" s="18">
        <v>86</v>
      </c>
      <c r="AT70" s="19">
        <v>1</v>
      </c>
      <c r="AU70" s="129">
        <v>43062.958333333336</v>
      </c>
      <c r="AV70" s="5">
        <v>0</v>
      </c>
      <c r="AW70" s="21">
        <v>43063</v>
      </c>
      <c r="AX70" s="22">
        <v>43063.375694444447</v>
      </c>
      <c r="AY70" s="20">
        <v>43069.90902777778</v>
      </c>
      <c r="BO70" s="5">
        <v>1</v>
      </c>
      <c r="BR70" s="5">
        <v>0</v>
      </c>
      <c r="BS70" s="5">
        <v>4</v>
      </c>
      <c r="BT70" s="5">
        <v>5</v>
      </c>
      <c r="BU70" s="5">
        <v>6</v>
      </c>
      <c r="BV70" s="92">
        <f t="shared" si="14"/>
        <v>6.9506944444437977</v>
      </c>
      <c r="BW70" s="123">
        <v>4</v>
      </c>
      <c r="BX70" s="17">
        <v>0</v>
      </c>
      <c r="BY70" s="17">
        <v>0</v>
      </c>
      <c r="BZ70" s="17">
        <v>0</v>
      </c>
      <c r="CA70" s="17">
        <v>1</v>
      </c>
      <c r="CB70" s="17">
        <v>1</v>
      </c>
      <c r="CC70" s="17">
        <v>1</v>
      </c>
      <c r="CD70" s="17">
        <v>0</v>
      </c>
      <c r="CE70" s="17">
        <v>1</v>
      </c>
      <c r="CF70" s="17">
        <v>0</v>
      </c>
      <c r="CG70" s="17">
        <v>1</v>
      </c>
      <c r="CH70" s="17">
        <v>1</v>
      </c>
      <c r="CI70" s="17">
        <v>0</v>
      </c>
      <c r="CJ70" s="17">
        <v>0</v>
      </c>
      <c r="CK70" s="17">
        <v>1</v>
      </c>
      <c r="CL70" s="17">
        <v>1</v>
      </c>
      <c r="CR70" s="40"/>
      <c r="CS70" s="40"/>
      <c r="CT70" s="40"/>
      <c r="CU70" s="40"/>
      <c r="CV70" s="40"/>
      <c r="CW70" s="40"/>
      <c r="CX70" s="40"/>
      <c r="CY70" s="230">
        <f t="shared" si="15"/>
        <v>8</v>
      </c>
      <c r="CZ70" s="40"/>
      <c r="DA70" s="42">
        <v>2</v>
      </c>
      <c r="DB70" s="42">
        <v>0</v>
      </c>
      <c r="DC70" s="42">
        <v>0</v>
      </c>
      <c r="DD70" s="42">
        <v>0</v>
      </c>
      <c r="DE70" s="42">
        <v>0</v>
      </c>
      <c r="DF70" s="42">
        <v>0</v>
      </c>
      <c r="DG70" s="42">
        <v>1</v>
      </c>
      <c r="DH70" s="42">
        <v>1</v>
      </c>
      <c r="DI70" s="42">
        <v>0</v>
      </c>
      <c r="DJ70" s="42">
        <v>1</v>
      </c>
      <c r="DK70" s="42">
        <v>0</v>
      </c>
      <c r="DL70" s="42">
        <v>1</v>
      </c>
      <c r="DM70" s="42">
        <v>0</v>
      </c>
      <c r="DN70" s="42">
        <v>0</v>
      </c>
      <c r="DO70" s="42">
        <v>1</v>
      </c>
      <c r="DP70" s="42">
        <v>0</v>
      </c>
    </row>
    <row r="71" spans="1:120" ht="16.05" customHeight="1">
      <c r="A71" s="53" t="s">
        <v>122</v>
      </c>
      <c r="B71" s="32">
        <v>0</v>
      </c>
      <c r="C71" s="61">
        <v>1</v>
      </c>
      <c r="D71" s="54" t="s">
        <v>311</v>
      </c>
      <c r="E71" s="54" t="s">
        <v>457</v>
      </c>
      <c r="F71" s="54">
        <v>1</v>
      </c>
      <c r="G71" s="37">
        <v>0</v>
      </c>
      <c r="H71" s="54">
        <v>3</v>
      </c>
      <c r="I71" s="54">
        <v>0</v>
      </c>
      <c r="J71" s="54">
        <v>0</v>
      </c>
      <c r="K71" s="54">
        <v>1</v>
      </c>
      <c r="L71" s="54">
        <v>1</v>
      </c>
      <c r="M71" s="54">
        <v>1</v>
      </c>
      <c r="N71" s="54">
        <v>4</v>
      </c>
      <c r="O71" s="54">
        <f t="shared" si="13"/>
        <v>1</v>
      </c>
      <c r="P71" s="54">
        <v>0</v>
      </c>
      <c r="Q71" s="54">
        <v>1</v>
      </c>
      <c r="R71" s="54">
        <v>0</v>
      </c>
      <c r="S71" s="55" t="s">
        <v>453</v>
      </c>
      <c r="T71" s="36" t="s">
        <v>313</v>
      </c>
      <c r="AH71" s="45" t="s">
        <v>122</v>
      </c>
      <c r="AI71" s="4">
        <v>1</v>
      </c>
      <c r="AJ71" s="4" t="s">
        <v>267</v>
      </c>
      <c r="AK71" s="4">
        <f t="shared" si="16"/>
        <v>3</v>
      </c>
      <c r="AL71" s="6">
        <v>0</v>
      </c>
      <c r="AM71" s="4">
        <v>1</v>
      </c>
      <c r="AN71" s="4">
        <f t="shared" si="17"/>
        <v>4</v>
      </c>
      <c r="AO71" s="4">
        <v>0</v>
      </c>
      <c r="AP71" s="4">
        <f t="shared" si="18"/>
        <v>1</v>
      </c>
      <c r="AQ71" s="69" t="s">
        <v>706</v>
      </c>
      <c r="AR71" s="69">
        <v>4332462</v>
      </c>
      <c r="AS71" s="18">
        <v>69</v>
      </c>
      <c r="AT71" s="19">
        <v>1</v>
      </c>
      <c r="AU71" s="129">
        <v>43110.333333333336</v>
      </c>
      <c r="AV71" s="5">
        <v>1</v>
      </c>
      <c r="AW71" s="21">
        <v>43110</v>
      </c>
      <c r="AX71" s="22">
        <v>43109.663194444445</v>
      </c>
      <c r="AY71" s="20">
        <v>43111.854166666664</v>
      </c>
      <c r="BO71" s="5">
        <v>5</v>
      </c>
      <c r="BQ71" s="15" t="s">
        <v>313</v>
      </c>
      <c r="BR71" s="5">
        <v>0</v>
      </c>
      <c r="BS71" s="5">
        <v>4</v>
      </c>
      <c r="BT71" s="5">
        <v>5</v>
      </c>
      <c r="BU71" s="5">
        <v>6</v>
      </c>
      <c r="BV71" s="92">
        <f t="shared" si="14"/>
        <v>1.5208333333284827</v>
      </c>
      <c r="BW71" s="123">
        <v>4</v>
      </c>
      <c r="BX71" s="17">
        <v>0</v>
      </c>
      <c r="BY71" s="17">
        <v>0</v>
      </c>
      <c r="BZ71" s="17">
        <v>0</v>
      </c>
      <c r="CA71" s="17">
        <v>0</v>
      </c>
      <c r="CB71" s="17">
        <v>0</v>
      </c>
      <c r="CC71" s="17">
        <v>1</v>
      </c>
      <c r="CD71" s="17">
        <v>0</v>
      </c>
      <c r="CE71" s="17">
        <v>0</v>
      </c>
      <c r="CF71" s="17">
        <v>0</v>
      </c>
      <c r="CG71" s="17">
        <v>2</v>
      </c>
      <c r="CH71" s="17">
        <v>0</v>
      </c>
      <c r="CI71" s="17">
        <v>0</v>
      </c>
      <c r="CJ71" s="17">
        <v>0</v>
      </c>
      <c r="CK71" s="17">
        <v>0</v>
      </c>
      <c r="CL71" s="17">
        <v>0</v>
      </c>
      <c r="CR71" s="40"/>
      <c r="CS71" s="40"/>
      <c r="CT71" s="40"/>
      <c r="CU71" s="40"/>
      <c r="CV71" s="40"/>
      <c r="CW71" s="40"/>
      <c r="CX71" s="40"/>
      <c r="CY71" s="230">
        <f t="shared" si="15"/>
        <v>3</v>
      </c>
      <c r="CZ71" s="40"/>
      <c r="DA71" s="42">
        <v>2</v>
      </c>
      <c r="DB71" s="42">
        <v>0</v>
      </c>
      <c r="DC71" s="42">
        <v>0</v>
      </c>
      <c r="DD71" s="42">
        <v>0</v>
      </c>
      <c r="DE71" s="42">
        <v>0</v>
      </c>
      <c r="DF71" s="42">
        <v>0</v>
      </c>
      <c r="DG71" s="42">
        <v>1</v>
      </c>
      <c r="DH71" s="42">
        <v>0</v>
      </c>
      <c r="DI71" s="42">
        <v>0</v>
      </c>
      <c r="DJ71" s="42">
        <v>0</v>
      </c>
      <c r="DK71" s="42">
        <v>1</v>
      </c>
      <c r="DL71" s="42">
        <v>0</v>
      </c>
      <c r="DM71" s="42">
        <v>0</v>
      </c>
      <c r="DN71" s="42">
        <v>0</v>
      </c>
      <c r="DO71" s="42">
        <v>0</v>
      </c>
      <c r="DP71" s="42">
        <v>0</v>
      </c>
    </row>
    <row r="72" spans="1:120" ht="16.05" customHeight="1">
      <c r="A72" s="53" t="s">
        <v>137</v>
      </c>
      <c r="C72" s="61">
        <v>0</v>
      </c>
      <c r="D72" s="54" t="s">
        <v>312</v>
      </c>
      <c r="E72" s="56" t="s">
        <v>457</v>
      </c>
      <c r="F72" s="56">
        <v>2</v>
      </c>
      <c r="G72" s="37">
        <v>0</v>
      </c>
      <c r="H72" s="54">
        <v>3</v>
      </c>
      <c r="I72" s="54">
        <v>0</v>
      </c>
      <c r="J72" s="54">
        <v>0</v>
      </c>
      <c r="K72" s="54">
        <v>1</v>
      </c>
      <c r="L72" s="54">
        <v>1</v>
      </c>
      <c r="M72" s="54">
        <v>1</v>
      </c>
      <c r="N72" s="54">
        <v>4</v>
      </c>
      <c r="O72" s="54">
        <f t="shared" si="13"/>
        <v>1</v>
      </c>
      <c r="P72" s="54">
        <v>0</v>
      </c>
      <c r="Q72" s="54">
        <v>1</v>
      </c>
      <c r="R72" s="54">
        <v>0</v>
      </c>
      <c r="S72" s="55" t="s">
        <v>456</v>
      </c>
      <c r="T72" s="36" t="s">
        <v>290</v>
      </c>
      <c r="AH72" s="45" t="s">
        <v>137</v>
      </c>
      <c r="AI72" s="4">
        <v>3</v>
      </c>
      <c r="AJ72" s="4" t="s">
        <v>268</v>
      </c>
      <c r="AK72" s="4">
        <f t="shared" si="16"/>
        <v>3</v>
      </c>
      <c r="AL72" s="6">
        <v>0</v>
      </c>
      <c r="AM72" s="4">
        <v>1</v>
      </c>
      <c r="AN72" s="4">
        <f t="shared" si="17"/>
        <v>4</v>
      </c>
      <c r="AO72" s="4">
        <v>0</v>
      </c>
      <c r="AP72" s="4">
        <f t="shared" si="18"/>
        <v>1</v>
      </c>
      <c r="AQ72" s="69" t="s">
        <v>719</v>
      </c>
      <c r="AR72" s="69">
        <v>4583847</v>
      </c>
      <c r="AS72" s="17">
        <v>49</v>
      </c>
      <c r="AT72" s="17">
        <v>1</v>
      </c>
      <c r="AU72" s="128">
        <v>43490.708333333336</v>
      </c>
      <c r="AV72" s="5">
        <v>0</v>
      </c>
      <c r="AW72" s="21">
        <v>43493</v>
      </c>
      <c r="AX72" s="22">
        <v>43493.419444444444</v>
      </c>
      <c r="AY72" s="20">
        <v>43493.542361111111</v>
      </c>
      <c r="BQ72" s="15" t="s">
        <v>290</v>
      </c>
      <c r="BR72" s="5">
        <v>0</v>
      </c>
      <c r="BS72" s="5">
        <v>4</v>
      </c>
      <c r="BT72" s="5">
        <v>5</v>
      </c>
      <c r="BU72" s="5">
        <v>6</v>
      </c>
      <c r="BW72" s="123">
        <v>4</v>
      </c>
      <c r="BX72" s="17">
        <v>0</v>
      </c>
      <c r="BY72" s="17">
        <v>0</v>
      </c>
      <c r="BZ72" s="17">
        <v>0</v>
      </c>
      <c r="CA72" s="17">
        <v>0</v>
      </c>
      <c r="CB72" s="17">
        <v>0</v>
      </c>
      <c r="CC72" s="17">
        <v>1</v>
      </c>
      <c r="CD72" s="17">
        <v>0</v>
      </c>
      <c r="CE72" s="17">
        <v>0</v>
      </c>
      <c r="CF72" s="17">
        <v>0</v>
      </c>
      <c r="CG72" s="17">
        <v>0</v>
      </c>
      <c r="CH72" s="17">
        <v>1</v>
      </c>
      <c r="CI72" s="17">
        <v>1</v>
      </c>
      <c r="CJ72" s="17">
        <v>0</v>
      </c>
      <c r="CK72" s="17">
        <v>0</v>
      </c>
      <c r="CL72" s="17">
        <v>0</v>
      </c>
      <c r="CR72" s="41"/>
      <c r="CS72" s="41"/>
      <c r="CT72" s="41"/>
      <c r="CU72" s="41"/>
      <c r="CV72" s="41"/>
      <c r="CW72" s="41"/>
      <c r="CX72" s="41"/>
      <c r="CY72" s="230">
        <f t="shared" si="15"/>
        <v>3</v>
      </c>
      <c r="CZ72" s="41"/>
      <c r="DA72" s="39">
        <v>2</v>
      </c>
      <c r="DB72" s="39">
        <v>0</v>
      </c>
      <c r="DC72" s="39">
        <v>0</v>
      </c>
      <c r="DD72" s="39">
        <v>0</v>
      </c>
      <c r="DE72" s="39">
        <v>0</v>
      </c>
      <c r="DF72" s="39">
        <v>0</v>
      </c>
      <c r="DG72" s="39">
        <v>1</v>
      </c>
      <c r="DH72" s="39">
        <v>0</v>
      </c>
      <c r="DI72" s="39">
        <v>0</v>
      </c>
      <c r="DJ72" s="39">
        <v>0</v>
      </c>
      <c r="DK72" s="39">
        <v>0</v>
      </c>
      <c r="DL72" s="39">
        <v>1</v>
      </c>
      <c r="DM72" s="39">
        <v>0</v>
      </c>
      <c r="DN72" s="39">
        <v>0</v>
      </c>
      <c r="DO72" s="39">
        <v>0</v>
      </c>
      <c r="DP72" s="39">
        <v>0</v>
      </c>
    </row>
    <row r="73" spans="1:120" ht="16.05" customHeight="1">
      <c r="A73" s="53" t="s">
        <v>149</v>
      </c>
      <c r="B73" s="32">
        <v>0</v>
      </c>
      <c r="C73" s="61">
        <v>1</v>
      </c>
      <c r="D73" s="54" t="s">
        <v>311</v>
      </c>
      <c r="E73" s="54" t="s">
        <v>457</v>
      </c>
      <c r="F73" s="54">
        <v>2</v>
      </c>
      <c r="G73" s="37">
        <v>0</v>
      </c>
      <c r="H73" s="54">
        <v>8</v>
      </c>
      <c r="I73" s="54">
        <v>0</v>
      </c>
      <c r="J73" s="54">
        <v>0</v>
      </c>
      <c r="K73" s="54">
        <v>0</v>
      </c>
      <c r="L73" s="54">
        <v>0</v>
      </c>
      <c r="M73" s="54">
        <v>0</v>
      </c>
      <c r="N73" s="54">
        <v>9</v>
      </c>
      <c r="O73" s="54">
        <f t="shared" si="13"/>
        <v>1</v>
      </c>
      <c r="P73" s="54">
        <v>0</v>
      </c>
      <c r="Q73" s="54">
        <v>0</v>
      </c>
      <c r="R73" s="54">
        <v>1</v>
      </c>
      <c r="S73" s="55" t="s">
        <v>453</v>
      </c>
      <c r="T73" s="36" t="s">
        <v>332</v>
      </c>
      <c r="AH73" s="45" t="s">
        <v>149</v>
      </c>
      <c r="AI73" s="4">
        <v>2</v>
      </c>
      <c r="AJ73" s="4" t="s">
        <v>267</v>
      </c>
      <c r="AK73" s="4">
        <f t="shared" si="16"/>
        <v>8</v>
      </c>
      <c r="AL73" s="6">
        <v>0</v>
      </c>
      <c r="AM73" s="4">
        <v>0</v>
      </c>
      <c r="AN73" s="4">
        <f t="shared" si="17"/>
        <v>9</v>
      </c>
      <c r="AO73" s="4">
        <v>0</v>
      </c>
      <c r="AP73" s="4">
        <f t="shared" si="18"/>
        <v>1</v>
      </c>
      <c r="AQ73" s="69" t="s">
        <v>731</v>
      </c>
      <c r="AR73" s="69">
        <v>4849584</v>
      </c>
      <c r="AS73" s="17">
        <v>54</v>
      </c>
      <c r="AT73" s="17">
        <v>1</v>
      </c>
      <c r="AU73" s="128">
        <v>43571.875</v>
      </c>
      <c r="AV73" s="5">
        <v>1</v>
      </c>
      <c r="AW73" s="21">
        <v>43577</v>
      </c>
      <c r="AX73" s="22">
        <v>43576.911805555559</v>
      </c>
      <c r="AY73" s="20">
        <v>43579.671527777777</v>
      </c>
      <c r="BQ73" s="15" t="s">
        <v>332</v>
      </c>
      <c r="BR73" s="5">
        <v>0</v>
      </c>
      <c r="BS73" s="5">
        <v>4</v>
      </c>
      <c r="BT73" s="5" t="s">
        <v>71</v>
      </c>
      <c r="BU73" s="5">
        <v>6</v>
      </c>
      <c r="BV73" s="92">
        <f>AY73-AU73</f>
        <v>7.796527777776646</v>
      </c>
      <c r="BW73" s="123">
        <v>1</v>
      </c>
      <c r="BX73" s="17">
        <v>0</v>
      </c>
      <c r="BY73" s="17">
        <v>2</v>
      </c>
      <c r="BZ73" s="17">
        <v>1</v>
      </c>
      <c r="CA73" s="17">
        <v>0</v>
      </c>
      <c r="CB73" s="17">
        <v>2</v>
      </c>
      <c r="CC73" s="17">
        <v>1</v>
      </c>
      <c r="CD73" s="17">
        <v>0</v>
      </c>
      <c r="CE73" s="17">
        <v>1</v>
      </c>
      <c r="CF73" s="17">
        <v>0</v>
      </c>
      <c r="CG73" s="17">
        <v>0</v>
      </c>
      <c r="CH73" s="17">
        <v>0</v>
      </c>
      <c r="CI73" s="17">
        <v>0</v>
      </c>
      <c r="CJ73" s="17">
        <v>1</v>
      </c>
      <c r="CK73" s="17">
        <v>0</v>
      </c>
      <c r="CL73" s="17">
        <v>0</v>
      </c>
      <c r="CR73" s="41"/>
      <c r="CS73" s="41"/>
      <c r="CT73" s="41"/>
      <c r="CU73" s="41"/>
      <c r="CV73" s="41"/>
      <c r="CW73" s="41"/>
      <c r="CX73" s="41"/>
      <c r="CY73" s="230">
        <f t="shared" si="15"/>
        <v>8</v>
      </c>
      <c r="CZ73" s="41"/>
      <c r="DA73" s="39">
        <v>3</v>
      </c>
      <c r="DB73" s="39">
        <v>0</v>
      </c>
      <c r="DC73" s="39">
        <v>0</v>
      </c>
      <c r="DD73" s="39">
        <v>0</v>
      </c>
      <c r="DE73" s="39">
        <v>0</v>
      </c>
      <c r="DF73" s="39">
        <v>0</v>
      </c>
      <c r="DG73" s="39">
        <v>1</v>
      </c>
      <c r="DH73" s="39">
        <v>0</v>
      </c>
      <c r="DI73" s="39">
        <v>1</v>
      </c>
      <c r="DJ73" s="39">
        <v>0</v>
      </c>
      <c r="DK73" s="39">
        <v>1</v>
      </c>
      <c r="DL73" s="39">
        <v>0</v>
      </c>
      <c r="DM73" s="39">
        <v>1</v>
      </c>
      <c r="DN73" s="39">
        <v>2</v>
      </c>
      <c r="DO73" s="39">
        <v>0</v>
      </c>
      <c r="DP73" s="39">
        <v>0</v>
      </c>
    </row>
    <row r="74" spans="1:120" ht="16.05" customHeight="1">
      <c r="A74" s="53" t="s">
        <v>95</v>
      </c>
      <c r="B74" s="72"/>
      <c r="C74" s="61">
        <v>0</v>
      </c>
      <c r="D74" s="54" t="s">
        <v>312</v>
      </c>
      <c r="E74" s="54" t="s">
        <v>454</v>
      </c>
      <c r="F74" s="54">
        <v>3</v>
      </c>
      <c r="G74" s="37">
        <v>1</v>
      </c>
      <c r="H74" s="54">
        <v>4</v>
      </c>
      <c r="I74" s="54">
        <v>0</v>
      </c>
      <c r="J74" s="54">
        <v>0</v>
      </c>
      <c r="K74" s="54">
        <v>1</v>
      </c>
      <c r="L74" s="54">
        <v>1</v>
      </c>
      <c r="M74" s="54">
        <v>0</v>
      </c>
      <c r="N74" s="54">
        <v>9</v>
      </c>
      <c r="O74" s="54">
        <f t="shared" si="13"/>
        <v>5</v>
      </c>
      <c r="P74" s="54">
        <v>1</v>
      </c>
      <c r="Q74" s="54">
        <v>0</v>
      </c>
      <c r="R74" s="54">
        <v>1</v>
      </c>
      <c r="S74" s="55" t="s">
        <v>456</v>
      </c>
      <c r="T74" s="36" t="s">
        <v>292</v>
      </c>
      <c r="AH74" s="45" t="s">
        <v>95</v>
      </c>
      <c r="AI74" s="4">
        <v>3</v>
      </c>
      <c r="AJ74" s="4" t="s">
        <v>312</v>
      </c>
      <c r="AK74" s="4">
        <f t="shared" si="16"/>
        <v>4</v>
      </c>
      <c r="AL74" s="6">
        <v>0</v>
      </c>
      <c r="AM74" s="4">
        <v>1</v>
      </c>
      <c r="AN74" s="4">
        <f t="shared" si="17"/>
        <v>9</v>
      </c>
      <c r="AO74" s="4">
        <v>1</v>
      </c>
      <c r="AP74" s="4">
        <f t="shared" si="18"/>
        <v>5</v>
      </c>
      <c r="AQ74" s="69" t="s">
        <v>681</v>
      </c>
      <c r="AR74" s="70">
        <v>4196311</v>
      </c>
      <c r="AS74" s="18">
        <v>91</v>
      </c>
      <c r="AT74" s="17">
        <v>1</v>
      </c>
      <c r="AU74" s="129">
        <v>42975.5</v>
      </c>
      <c r="AV74" s="5">
        <v>1</v>
      </c>
      <c r="AW74" s="21">
        <v>42976</v>
      </c>
      <c r="AX74" s="22">
        <v>42976.402777777781</v>
      </c>
      <c r="AY74" s="20">
        <v>42979.643750000003</v>
      </c>
      <c r="BL74" s="5" t="s">
        <v>268</v>
      </c>
      <c r="BO74" s="5">
        <v>4</v>
      </c>
      <c r="BQ74" s="15" t="s">
        <v>292</v>
      </c>
      <c r="BR74" s="5">
        <v>1</v>
      </c>
      <c r="BS74" s="5">
        <v>4</v>
      </c>
      <c r="BT74" s="5">
        <v>5</v>
      </c>
      <c r="BU74" s="5">
        <v>6</v>
      </c>
      <c r="BW74" s="123">
        <v>2</v>
      </c>
      <c r="BX74" s="17">
        <v>0</v>
      </c>
      <c r="BY74" s="17">
        <v>0</v>
      </c>
      <c r="BZ74" s="17">
        <v>0</v>
      </c>
      <c r="CA74" s="17">
        <v>0</v>
      </c>
      <c r="CB74" s="17">
        <v>0</v>
      </c>
      <c r="CC74" s="17">
        <v>0</v>
      </c>
      <c r="CD74" s="17">
        <v>0</v>
      </c>
      <c r="CE74" s="17">
        <v>0</v>
      </c>
      <c r="CF74" s="17">
        <v>1</v>
      </c>
      <c r="CG74" s="17">
        <v>1</v>
      </c>
      <c r="CH74" s="17">
        <v>1</v>
      </c>
      <c r="CI74" s="17">
        <v>1</v>
      </c>
      <c r="CJ74" s="17">
        <v>0</v>
      </c>
      <c r="CK74" s="17">
        <v>0</v>
      </c>
      <c r="CL74" s="17">
        <v>0</v>
      </c>
      <c r="CM74" s="5">
        <v>5</v>
      </c>
      <c r="CN74" s="5">
        <v>5</v>
      </c>
      <c r="CO74" s="5">
        <v>5</v>
      </c>
      <c r="CP74" s="5">
        <v>5</v>
      </c>
      <c r="CR74" s="40">
        <v>4</v>
      </c>
      <c r="CS74" s="40">
        <v>5</v>
      </c>
      <c r="CT74" s="40">
        <v>6</v>
      </c>
      <c r="CU74" s="40">
        <v>5</v>
      </c>
      <c r="CV74" s="40">
        <v>4</v>
      </c>
      <c r="CW74" s="40">
        <v>5</v>
      </c>
      <c r="CX74" s="40">
        <v>4</v>
      </c>
      <c r="CY74" s="230">
        <f t="shared" si="15"/>
        <v>4</v>
      </c>
      <c r="CZ74" s="40"/>
      <c r="DA74" s="42">
        <v>3</v>
      </c>
      <c r="DB74" s="42">
        <v>0</v>
      </c>
      <c r="DC74" s="42">
        <v>0</v>
      </c>
      <c r="DD74" s="42">
        <v>0</v>
      </c>
      <c r="DE74" s="42">
        <v>0</v>
      </c>
      <c r="DF74" s="42">
        <v>0</v>
      </c>
      <c r="DG74" s="42">
        <v>1</v>
      </c>
      <c r="DH74" s="42">
        <v>1</v>
      </c>
      <c r="DI74" s="42">
        <v>1</v>
      </c>
      <c r="DJ74" s="42">
        <v>0</v>
      </c>
      <c r="DK74" s="42">
        <v>0</v>
      </c>
      <c r="DL74" s="42">
        <v>1</v>
      </c>
      <c r="DM74" s="42">
        <v>1</v>
      </c>
      <c r="DN74" s="42">
        <v>0</v>
      </c>
      <c r="DO74" s="42">
        <v>1</v>
      </c>
      <c r="DP74" s="42">
        <v>0</v>
      </c>
    </row>
    <row r="75" spans="1:120" ht="16.05" customHeight="1">
      <c r="A75" s="53" t="s">
        <v>98</v>
      </c>
      <c r="C75" s="61">
        <v>0</v>
      </c>
      <c r="D75" s="54" t="s">
        <v>312</v>
      </c>
      <c r="E75" s="54" t="s">
        <v>457</v>
      </c>
      <c r="F75" s="54">
        <v>1</v>
      </c>
      <c r="G75" s="37">
        <v>1</v>
      </c>
      <c r="H75" s="54">
        <v>2</v>
      </c>
      <c r="I75" s="54">
        <v>0</v>
      </c>
      <c r="J75" s="54">
        <v>0</v>
      </c>
      <c r="K75" s="54">
        <v>1</v>
      </c>
      <c r="L75" s="54">
        <v>1</v>
      </c>
      <c r="M75" s="54">
        <v>1</v>
      </c>
      <c r="N75" s="54">
        <v>6</v>
      </c>
      <c r="O75" s="54">
        <f t="shared" si="13"/>
        <v>4</v>
      </c>
      <c r="P75" s="54">
        <v>1</v>
      </c>
      <c r="Q75" s="54">
        <v>0</v>
      </c>
      <c r="R75" s="54">
        <v>1</v>
      </c>
      <c r="S75" s="55" t="s">
        <v>453</v>
      </c>
      <c r="T75" s="36" t="s">
        <v>290</v>
      </c>
      <c r="AH75" s="45" t="s">
        <v>98</v>
      </c>
      <c r="AI75" s="4">
        <v>1</v>
      </c>
      <c r="AJ75" s="4" t="s">
        <v>312</v>
      </c>
      <c r="AK75" s="4">
        <f t="shared" si="16"/>
        <v>2</v>
      </c>
      <c r="AL75" s="6">
        <v>0</v>
      </c>
      <c r="AM75" s="4">
        <v>1</v>
      </c>
      <c r="AN75" s="4">
        <f t="shared" si="17"/>
        <v>6</v>
      </c>
      <c r="AO75" s="4">
        <v>1</v>
      </c>
      <c r="AP75" s="4">
        <f t="shared" si="18"/>
        <v>4</v>
      </c>
      <c r="AQ75" s="69" t="s">
        <v>684</v>
      </c>
      <c r="AR75" s="69">
        <v>4208522</v>
      </c>
      <c r="AS75" s="18">
        <v>54</v>
      </c>
      <c r="AT75" s="19">
        <v>1</v>
      </c>
      <c r="AU75" s="129">
        <v>43111.916666666664</v>
      </c>
      <c r="AV75" s="5">
        <v>0</v>
      </c>
      <c r="AW75" s="21">
        <v>43113</v>
      </c>
      <c r="AX75" s="22">
        <v>43112.484027777777</v>
      </c>
      <c r="AY75" s="20">
        <v>43112.579861111109</v>
      </c>
      <c r="BL75" s="5" t="s">
        <v>268</v>
      </c>
      <c r="BO75" s="5">
        <v>3</v>
      </c>
      <c r="BQ75" s="15" t="s">
        <v>290</v>
      </c>
      <c r="BR75" s="5">
        <v>1</v>
      </c>
      <c r="BS75" s="5">
        <v>4</v>
      </c>
      <c r="BT75" s="5">
        <v>5</v>
      </c>
      <c r="BU75" s="5">
        <v>6</v>
      </c>
      <c r="BW75" s="123">
        <v>2</v>
      </c>
      <c r="BX75" s="17">
        <v>0</v>
      </c>
      <c r="BY75" s="17">
        <v>0</v>
      </c>
      <c r="BZ75" s="17">
        <v>0</v>
      </c>
      <c r="CA75" s="17">
        <v>0</v>
      </c>
      <c r="CB75" s="17">
        <v>0</v>
      </c>
      <c r="CC75" s="17">
        <v>0</v>
      </c>
      <c r="CD75" s="17">
        <v>1</v>
      </c>
      <c r="CE75" s="17">
        <v>0</v>
      </c>
      <c r="CF75" s="17">
        <v>1</v>
      </c>
      <c r="CG75" s="17">
        <v>0</v>
      </c>
      <c r="CH75" s="17">
        <v>0</v>
      </c>
      <c r="CI75" s="17">
        <v>0</v>
      </c>
      <c r="CJ75" s="17">
        <v>0</v>
      </c>
      <c r="CK75" s="17">
        <v>0</v>
      </c>
      <c r="CL75" s="17">
        <v>0</v>
      </c>
      <c r="CR75" s="40"/>
      <c r="CS75" s="40"/>
      <c r="CT75" s="40"/>
      <c r="CU75" s="40"/>
      <c r="CV75" s="40"/>
      <c r="CW75" s="40"/>
      <c r="CX75" s="40"/>
      <c r="CY75" s="230">
        <f t="shared" si="15"/>
        <v>2</v>
      </c>
      <c r="CZ75" s="40"/>
      <c r="DA75" s="42">
        <v>3</v>
      </c>
      <c r="DB75" s="42">
        <v>0</v>
      </c>
      <c r="DC75" s="42">
        <v>0</v>
      </c>
      <c r="DD75" s="42">
        <v>0</v>
      </c>
      <c r="DE75" s="42">
        <v>0</v>
      </c>
      <c r="DF75" s="42">
        <v>0</v>
      </c>
      <c r="DG75" s="42">
        <v>0</v>
      </c>
      <c r="DH75" s="42">
        <v>1</v>
      </c>
      <c r="DI75" s="42">
        <v>0</v>
      </c>
      <c r="DJ75" s="42">
        <v>1</v>
      </c>
      <c r="DK75" s="42">
        <v>0</v>
      </c>
      <c r="DL75" s="42">
        <v>1</v>
      </c>
      <c r="DM75" s="42">
        <v>0</v>
      </c>
      <c r="DN75" s="42">
        <v>0</v>
      </c>
      <c r="DO75" s="42">
        <v>0</v>
      </c>
      <c r="DP75" s="42">
        <v>0</v>
      </c>
    </row>
    <row r="76" spans="1:120" ht="16.05" customHeight="1">
      <c r="A76" s="53" t="s">
        <v>127</v>
      </c>
      <c r="B76" s="32">
        <v>0</v>
      </c>
      <c r="C76" s="61">
        <v>1</v>
      </c>
      <c r="D76" s="56" t="s">
        <v>502</v>
      </c>
      <c r="E76" s="54" t="s">
        <v>457</v>
      </c>
      <c r="F76" s="54">
        <v>1</v>
      </c>
      <c r="G76" s="37">
        <v>0</v>
      </c>
      <c r="H76" s="54">
        <v>1</v>
      </c>
      <c r="I76" s="54">
        <v>0</v>
      </c>
      <c r="J76" s="54">
        <v>0</v>
      </c>
      <c r="K76" s="54">
        <v>1</v>
      </c>
      <c r="L76" s="54">
        <v>1</v>
      </c>
      <c r="M76" s="54">
        <v>1</v>
      </c>
      <c r="N76" s="54">
        <v>6</v>
      </c>
      <c r="O76" s="54">
        <f t="shared" si="13"/>
        <v>5</v>
      </c>
      <c r="P76" s="54">
        <v>1</v>
      </c>
      <c r="Q76" s="54">
        <v>0</v>
      </c>
      <c r="R76" s="54">
        <v>1</v>
      </c>
      <c r="S76" s="55" t="s">
        <v>453</v>
      </c>
      <c r="T76" s="36" t="s">
        <v>318</v>
      </c>
      <c r="AH76" s="45" t="s">
        <v>127</v>
      </c>
      <c r="AI76" s="4">
        <v>1</v>
      </c>
      <c r="AJ76" s="4" t="s">
        <v>267</v>
      </c>
      <c r="AK76" s="4">
        <f t="shared" si="16"/>
        <v>1</v>
      </c>
      <c r="AL76" s="4">
        <v>0</v>
      </c>
      <c r="AM76" s="4">
        <v>1</v>
      </c>
      <c r="AN76" s="4">
        <f t="shared" si="17"/>
        <v>6</v>
      </c>
      <c r="AO76" s="4">
        <v>1</v>
      </c>
      <c r="AP76" s="4">
        <f t="shared" si="18"/>
        <v>5</v>
      </c>
      <c r="AQ76" s="69" t="s">
        <v>711</v>
      </c>
      <c r="AR76" s="69">
        <v>4378157</v>
      </c>
      <c r="AS76" s="17">
        <v>70</v>
      </c>
      <c r="AT76" s="17">
        <v>0</v>
      </c>
      <c r="AU76" s="129">
        <v>43573</v>
      </c>
      <c r="AV76" s="5">
        <v>0</v>
      </c>
      <c r="AW76" s="21">
        <v>43575</v>
      </c>
      <c r="AX76" s="22">
        <v>43574.604166666664</v>
      </c>
      <c r="AY76" s="20">
        <v>43579.761805555558</v>
      </c>
      <c r="BQ76" s="15" t="s">
        <v>318</v>
      </c>
      <c r="BR76" s="5">
        <v>0</v>
      </c>
      <c r="BS76" s="5">
        <v>4</v>
      </c>
      <c r="BT76" s="5">
        <v>5</v>
      </c>
      <c r="BU76" s="5">
        <v>6</v>
      </c>
      <c r="BV76" s="92">
        <f>AY76-AU76</f>
        <v>6.7618055555576575</v>
      </c>
      <c r="BW76" s="123">
        <v>2</v>
      </c>
      <c r="BX76" s="17">
        <v>0</v>
      </c>
      <c r="BY76" s="17">
        <v>0</v>
      </c>
      <c r="BZ76" s="17">
        <v>0</v>
      </c>
      <c r="CA76" s="17">
        <v>0</v>
      </c>
      <c r="CB76" s="17">
        <v>0</v>
      </c>
      <c r="CC76" s="17">
        <v>0</v>
      </c>
      <c r="CD76" s="17">
        <v>0</v>
      </c>
      <c r="CE76" s="17">
        <v>0</v>
      </c>
      <c r="CF76" s="17">
        <v>1</v>
      </c>
      <c r="CG76" s="17">
        <v>0</v>
      </c>
      <c r="CH76" s="17">
        <v>0</v>
      </c>
      <c r="CI76" s="17">
        <v>0</v>
      </c>
      <c r="CJ76" s="17">
        <v>0</v>
      </c>
      <c r="CK76" s="17">
        <v>0</v>
      </c>
      <c r="CL76" s="17">
        <v>0</v>
      </c>
      <c r="CR76" s="41"/>
      <c r="CS76" s="41"/>
      <c r="CT76" s="41"/>
      <c r="CU76" s="41"/>
      <c r="CV76" s="41"/>
      <c r="CW76" s="41"/>
      <c r="CX76" s="41"/>
      <c r="CY76" s="230">
        <f t="shared" si="15"/>
        <v>1</v>
      </c>
      <c r="CZ76" s="41"/>
      <c r="DA76" s="39">
        <v>3</v>
      </c>
      <c r="DB76" s="39">
        <v>0</v>
      </c>
      <c r="DC76" s="39">
        <v>0</v>
      </c>
      <c r="DD76" s="39">
        <v>0</v>
      </c>
      <c r="DE76" s="39">
        <v>0</v>
      </c>
      <c r="DF76" s="39">
        <v>0</v>
      </c>
      <c r="DG76" s="39">
        <v>0</v>
      </c>
      <c r="DH76" s="39">
        <v>1</v>
      </c>
      <c r="DI76" s="39">
        <v>0</v>
      </c>
      <c r="DJ76" s="39">
        <v>2</v>
      </c>
      <c r="DK76" s="39">
        <v>0</v>
      </c>
      <c r="DL76" s="39">
        <v>0</v>
      </c>
      <c r="DM76" s="39">
        <v>0</v>
      </c>
      <c r="DN76" s="39">
        <v>0</v>
      </c>
      <c r="DO76" s="39">
        <v>0</v>
      </c>
      <c r="DP76" s="39">
        <v>0</v>
      </c>
    </row>
    <row r="77" spans="1:120" ht="16.05" customHeight="1">
      <c r="A77" s="53" t="s">
        <v>177</v>
      </c>
      <c r="B77" s="32">
        <v>0</v>
      </c>
      <c r="C77" s="61">
        <v>1</v>
      </c>
      <c r="D77" s="54" t="s">
        <v>311</v>
      </c>
      <c r="E77" s="54" t="s">
        <v>457</v>
      </c>
      <c r="F77" s="54">
        <v>2</v>
      </c>
      <c r="G77" s="37">
        <v>0</v>
      </c>
      <c r="H77" s="54">
        <v>4</v>
      </c>
      <c r="I77" s="54">
        <v>0</v>
      </c>
      <c r="J77" s="54">
        <v>0</v>
      </c>
      <c r="K77" s="54">
        <v>1</v>
      </c>
      <c r="L77" s="54">
        <v>1</v>
      </c>
      <c r="M77" s="54">
        <v>0</v>
      </c>
      <c r="N77" s="54">
        <v>7</v>
      </c>
      <c r="O77" s="54">
        <f t="shared" si="13"/>
        <v>3</v>
      </c>
      <c r="P77" s="54">
        <v>0</v>
      </c>
      <c r="Q77" s="54">
        <v>1</v>
      </c>
      <c r="R77" s="54">
        <v>1</v>
      </c>
      <c r="S77" s="55" t="s">
        <v>453</v>
      </c>
      <c r="AH77" s="45" t="s">
        <v>177</v>
      </c>
      <c r="AI77" s="4">
        <v>2</v>
      </c>
      <c r="AJ77" s="4" t="s">
        <v>267</v>
      </c>
      <c r="AK77" s="4">
        <f t="shared" si="16"/>
        <v>4</v>
      </c>
      <c r="AL77" s="6">
        <v>0</v>
      </c>
      <c r="AM77" s="4">
        <v>1</v>
      </c>
      <c r="AN77" s="4">
        <f t="shared" si="17"/>
        <v>7</v>
      </c>
      <c r="AO77" s="4">
        <v>0</v>
      </c>
      <c r="AP77" s="4">
        <f t="shared" si="18"/>
        <v>3</v>
      </c>
      <c r="AQ77" s="69" t="s">
        <v>756</v>
      </c>
      <c r="AR77" s="70">
        <v>7090821</v>
      </c>
      <c r="AS77" s="18">
        <v>63</v>
      </c>
      <c r="AT77" s="19">
        <v>0</v>
      </c>
      <c r="AU77" s="129">
        <v>43001.333333333336</v>
      </c>
      <c r="AV77" s="5">
        <v>1</v>
      </c>
      <c r="AW77" s="21">
        <v>43001</v>
      </c>
      <c r="AX77" s="22">
        <v>43001.606249999997</v>
      </c>
      <c r="AY77" s="20">
        <v>43004.849305555559</v>
      </c>
      <c r="BO77" s="5">
        <v>1</v>
      </c>
      <c r="BR77" s="5">
        <v>0</v>
      </c>
      <c r="BS77" s="5">
        <v>4</v>
      </c>
      <c r="BT77" s="5">
        <v>5</v>
      </c>
      <c r="BU77" s="5">
        <v>6</v>
      </c>
      <c r="BV77" s="92">
        <f>AY77-AU77</f>
        <v>3.515972222223354</v>
      </c>
      <c r="BW77" s="123">
        <v>3</v>
      </c>
      <c r="BX77" s="17">
        <v>0</v>
      </c>
      <c r="BY77" s="17">
        <v>0</v>
      </c>
      <c r="BZ77" s="17">
        <v>0</v>
      </c>
      <c r="CA77" s="17">
        <v>0</v>
      </c>
      <c r="CB77" s="17">
        <v>1</v>
      </c>
      <c r="CC77" s="17">
        <v>1</v>
      </c>
      <c r="CD77" s="17">
        <v>1</v>
      </c>
      <c r="CE77" s="17">
        <v>0</v>
      </c>
      <c r="CF77" s="17">
        <v>1</v>
      </c>
      <c r="CG77" s="17">
        <v>0</v>
      </c>
      <c r="CH77" s="17">
        <v>0</v>
      </c>
      <c r="CI77" s="17">
        <v>0</v>
      </c>
      <c r="CJ77" s="17">
        <v>0</v>
      </c>
      <c r="CK77" s="17">
        <v>0</v>
      </c>
      <c r="CL77" s="17">
        <v>0</v>
      </c>
      <c r="CM77" s="5">
        <v>4</v>
      </c>
      <c r="CN77" s="5">
        <v>4</v>
      </c>
      <c r="CO77" s="5">
        <v>5</v>
      </c>
      <c r="CP77" s="5">
        <v>5</v>
      </c>
      <c r="CR77" s="40">
        <v>4</v>
      </c>
      <c r="CS77" s="40">
        <v>5</v>
      </c>
      <c r="CT77" s="40">
        <v>6</v>
      </c>
      <c r="CU77" s="40">
        <v>4</v>
      </c>
      <c r="CV77" s="40">
        <v>4</v>
      </c>
      <c r="CW77" s="40">
        <v>5</v>
      </c>
      <c r="CX77" s="40">
        <v>5</v>
      </c>
      <c r="CY77" s="230">
        <f t="shared" si="15"/>
        <v>4</v>
      </c>
      <c r="CZ77" s="40"/>
      <c r="DA77" s="42">
        <v>3</v>
      </c>
      <c r="DB77" s="42">
        <v>0</v>
      </c>
      <c r="DC77" s="42">
        <v>0</v>
      </c>
      <c r="DD77" s="42">
        <v>0</v>
      </c>
      <c r="DE77" s="42">
        <v>0</v>
      </c>
      <c r="DF77" s="42">
        <v>1</v>
      </c>
      <c r="DG77" s="42">
        <v>1</v>
      </c>
      <c r="DH77" s="42">
        <v>1</v>
      </c>
      <c r="DI77" s="42">
        <v>0</v>
      </c>
      <c r="DJ77" s="42">
        <v>1</v>
      </c>
      <c r="DK77" s="42">
        <v>0</v>
      </c>
      <c r="DL77" s="42">
        <v>0</v>
      </c>
      <c r="DM77" s="42">
        <v>0</v>
      </c>
      <c r="DN77" s="42">
        <v>0</v>
      </c>
      <c r="DO77" s="42">
        <v>0</v>
      </c>
      <c r="DP77" s="42">
        <v>0</v>
      </c>
    </row>
    <row r="78" spans="1:120" ht="16.05" customHeight="1">
      <c r="A78" s="53" t="s">
        <v>199</v>
      </c>
      <c r="C78" s="61">
        <v>0</v>
      </c>
      <c r="D78" s="54" t="s">
        <v>312</v>
      </c>
      <c r="E78" s="56" t="s">
        <v>457</v>
      </c>
      <c r="F78" s="56" t="s">
        <v>515</v>
      </c>
      <c r="G78" s="37">
        <v>0</v>
      </c>
      <c r="H78" s="54">
        <v>6</v>
      </c>
      <c r="I78" s="54">
        <v>0</v>
      </c>
      <c r="J78" s="54">
        <v>0</v>
      </c>
      <c r="K78" s="54">
        <v>0</v>
      </c>
      <c r="L78" s="54">
        <v>0</v>
      </c>
      <c r="M78" s="54">
        <v>0</v>
      </c>
      <c r="N78" s="54">
        <v>8</v>
      </c>
      <c r="O78" s="54">
        <f t="shared" si="13"/>
        <v>2</v>
      </c>
      <c r="P78" s="54">
        <v>0</v>
      </c>
      <c r="Q78" s="54">
        <v>1</v>
      </c>
      <c r="R78" s="54">
        <v>1</v>
      </c>
      <c r="S78" s="55" t="s">
        <v>453</v>
      </c>
      <c r="AH78" s="45" t="s">
        <v>199</v>
      </c>
      <c r="AI78" s="4">
        <v>3</v>
      </c>
      <c r="AJ78" s="4" t="s">
        <v>268</v>
      </c>
      <c r="AK78" s="4">
        <f t="shared" si="16"/>
        <v>6</v>
      </c>
      <c r="AL78" s="6">
        <v>0</v>
      </c>
      <c r="AM78" s="4">
        <v>1</v>
      </c>
      <c r="AN78" s="4">
        <f t="shared" si="17"/>
        <v>8</v>
      </c>
      <c r="AO78" s="4">
        <v>0</v>
      </c>
      <c r="AP78" s="4">
        <f t="shared" si="18"/>
        <v>2</v>
      </c>
      <c r="AQ78" s="69" t="s">
        <v>777</v>
      </c>
      <c r="AR78" s="69">
        <v>7233457</v>
      </c>
      <c r="AS78" s="18">
        <v>67</v>
      </c>
      <c r="AT78" s="19">
        <v>1</v>
      </c>
      <c r="AU78" s="129">
        <v>43113.333333333336</v>
      </c>
      <c r="AV78" s="5">
        <v>0</v>
      </c>
      <c r="AW78" s="21">
        <v>43116</v>
      </c>
      <c r="AX78" s="22">
        <v>43114.652083333334</v>
      </c>
      <c r="AY78" s="20">
        <v>43118.786805555559</v>
      </c>
      <c r="BO78" s="5">
        <v>4</v>
      </c>
      <c r="BR78" s="5">
        <v>0</v>
      </c>
      <c r="BS78" s="5">
        <v>4</v>
      </c>
      <c r="BT78" s="5">
        <v>5</v>
      </c>
      <c r="BU78" s="5">
        <v>6</v>
      </c>
      <c r="BW78" s="123">
        <v>3</v>
      </c>
      <c r="BX78" s="17">
        <v>0</v>
      </c>
      <c r="BY78" s="17">
        <v>0</v>
      </c>
      <c r="BZ78" s="17">
        <v>0</v>
      </c>
      <c r="CA78" s="17">
        <v>0</v>
      </c>
      <c r="CB78" s="17">
        <v>0</v>
      </c>
      <c r="CC78" s="17">
        <v>2</v>
      </c>
      <c r="CD78" s="17">
        <v>0</v>
      </c>
      <c r="CE78" s="17">
        <v>2</v>
      </c>
      <c r="CF78" s="17">
        <v>0</v>
      </c>
      <c r="CG78" s="17">
        <v>1</v>
      </c>
      <c r="CH78" s="17">
        <v>0</v>
      </c>
      <c r="CI78" s="17">
        <v>0</v>
      </c>
      <c r="CJ78" s="17">
        <v>0</v>
      </c>
      <c r="CK78" s="17">
        <v>1</v>
      </c>
      <c r="CL78" s="17">
        <v>0</v>
      </c>
      <c r="CR78" s="40"/>
      <c r="CS78" s="40"/>
      <c r="CT78" s="40"/>
      <c r="CU78" s="40"/>
      <c r="CV78" s="40"/>
      <c r="CW78" s="40"/>
      <c r="CX78" s="40"/>
      <c r="CY78" s="230">
        <f t="shared" si="15"/>
        <v>6</v>
      </c>
      <c r="CZ78" s="40"/>
      <c r="DA78" s="42">
        <v>3</v>
      </c>
      <c r="DB78" s="42">
        <v>0</v>
      </c>
      <c r="DC78" s="42">
        <v>0</v>
      </c>
      <c r="DD78" s="42">
        <v>0</v>
      </c>
      <c r="DE78" s="42">
        <v>0</v>
      </c>
      <c r="DF78" s="42">
        <v>0</v>
      </c>
      <c r="DG78" s="42">
        <v>1</v>
      </c>
      <c r="DH78" s="42">
        <v>0</v>
      </c>
      <c r="DI78" s="42">
        <v>1</v>
      </c>
      <c r="DJ78" s="42">
        <v>0</v>
      </c>
      <c r="DK78" s="42">
        <v>1</v>
      </c>
      <c r="DL78" s="42">
        <v>1</v>
      </c>
      <c r="DM78" s="42">
        <v>1</v>
      </c>
      <c r="DN78" s="42">
        <v>0</v>
      </c>
      <c r="DO78" s="42">
        <v>0</v>
      </c>
      <c r="DP78" s="42">
        <v>0</v>
      </c>
    </row>
    <row r="79" spans="1:120" ht="16.05" customHeight="1">
      <c r="A79" s="53" t="s">
        <v>411</v>
      </c>
      <c r="B79" s="32">
        <v>0</v>
      </c>
      <c r="C79" s="61">
        <v>1</v>
      </c>
      <c r="D79" s="54" t="s">
        <v>502</v>
      </c>
      <c r="E79" s="54" t="s">
        <v>457</v>
      </c>
      <c r="F79" s="54">
        <v>2</v>
      </c>
      <c r="G79" s="37">
        <v>0</v>
      </c>
      <c r="H79" s="54">
        <f>SUM(BX79:CL79)</f>
        <v>4</v>
      </c>
      <c r="I79" s="54">
        <v>0</v>
      </c>
      <c r="J79" s="54">
        <v>0</v>
      </c>
      <c r="K79" s="54">
        <v>1</v>
      </c>
      <c r="L79" s="54">
        <v>1</v>
      </c>
      <c r="M79" s="54">
        <v>0</v>
      </c>
      <c r="N79" s="54">
        <f>SUM(DB79:DP79)</f>
        <v>3</v>
      </c>
      <c r="O79" s="54">
        <f t="shared" si="13"/>
        <v>-1</v>
      </c>
      <c r="P79" s="54">
        <v>0</v>
      </c>
      <c r="Q79" s="54">
        <v>1</v>
      </c>
      <c r="R79" s="54">
        <v>1</v>
      </c>
      <c r="S79" s="55" t="s">
        <v>453</v>
      </c>
      <c r="AH79" s="44" t="s">
        <v>411</v>
      </c>
      <c r="AL79" s="6"/>
      <c r="AQ79" s="69" t="s">
        <v>839</v>
      </c>
      <c r="AR79" s="69">
        <v>4870045</v>
      </c>
      <c r="AS79" s="19">
        <v>79</v>
      </c>
      <c r="AT79" s="19">
        <v>1</v>
      </c>
      <c r="AU79" s="128">
        <v>43900.333333333336</v>
      </c>
      <c r="AW79" s="21">
        <v>43907</v>
      </c>
      <c r="AY79" s="24">
        <v>43909.890277777777</v>
      </c>
      <c r="BV79" s="92">
        <f>AY79-AU79</f>
        <v>9.5569444444408873</v>
      </c>
      <c r="BW79" s="123">
        <v>3</v>
      </c>
      <c r="BX79" s="17">
        <v>0</v>
      </c>
      <c r="BY79" s="17">
        <v>0</v>
      </c>
      <c r="BZ79" s="17">
        <v>0</v>
      </c>
      <c r="CA79" s="17">
        <v>0</v>
      </c>
      <c r="CB79" s="17">
        <v>0</v>
      </c>
      <c r="CC79" s="17">
        <v>0</v>
      </c>
      <c r="CD79" s="17">
        <v>1</v>
      </c>
      <c r="CE79" s="17">
        <v>0</v>
      </c>
      <c r="CF79" s="17">
        <v>1</v>
      </c>
      <c r="CG79" s="17">
        <v>0</v>
      </c>
      <c r="CH79" s="17">
        <v>1</v>
      </c>
      <c r="CI79" s="17">
        <v>0</v>
      </c>
      <c r="CJ79" s="17">
        <v>0</v>
      </c>
      <c r="CK79" s="17">
        <v>1</v>
      </c>
      <c r="CL79" s="17">
        <v>0</v>
      </c>
      <c r="CR79" s="102"/>
      <c r="CS79" s="102"/>
      <c r="CT79" s="102"/>
      <c r="CU79" s="102"/>
      <c r="CV79" s="102"/>
      <c r="CW79" s="102"/>
      <c r="CX79" s="102"/>
      <c r="CY79" s="230">
        <f t="shared" si="15"/>
        <v>4</v>
      </c>
      <c r="CZ79" s="102"/>
      <c r="DA79" s="39">
        <v>3</v>
      </c>
      <c r="DB79" s="39">
        <v>0</v>
      </c>
      <c r="DC79" s="39">
        <v>0</v>
      </c>
      <c r="DD79" s="39">
        <v>0</v>
      </c>
      <c r="DE79" s="39">
        <v>0</v>
      </c>
      <c r="DF79" s="39">
        <v>0</v>
      </c>
      <c r="DG79" s="39">
        <v>0</v>
      </c>
      <c r="DH79" s="39">
        <v>1</v>
      </c>
      <c r="DI79" s="39">
        <v>0</v>
      </c>
      <c r="DJ79" s="39">
        <v>1</v>
      </c>
      <c r="DK79" s="39">
        <v>0</v>
      </c>
      <c r="DL79" s="39">
        <v>0</v>
      </c>
      <c r="DM79" s="39">
        <v>0</v>
      </c>
      <c r="DN79" s="39">
        <v>0</v>
      </c>
      <c r="DO79" s="39">
        <v>1</v>
      </c>
      <c r="DP79" s="39">
        <v>0</v>
      </c>
    </row>
    <row r="80" spans="1:120" ht="16.05" customHeight="1">
      <c r="A80" s="53" t="s">
        <v>120</v>
      </c>
      <c r="C80" s="61">
        <v>0</v>
      </c>
      <c r="D80" s="54" t="s">
        <v>311</v>
      </c>
      <c r="E80" s="58" t="s">
        <v>454</v>
      </c>
      <c r="F80" s="58">
        <v>3</v>
      </c>
      <c r="G80" s="37">
        <v>0</v>
      </c>
      <c r="H80" s="58">
        <v>5</v>
      </c>
      <c r="I80" s="54">
        <v>0</v>
      </c>
      <c r="J80" s="54">
        <v>0</v>
      </c>
      <c r="K80" s="54">
        <v>1</v>
      </c>
      <c r="L80" s="54">
        <v>0</v>
      </c>
      <c r="M80" s="54">
        <v>0</v>
      </c>
      <c r="N80" s="54">
        <v>7</v>
      </c>
      <c r="O80" s="54">
        <f t="shared" si="13"/>
        <v>2</v>
      </c>
      <c r="P80" s="54">
        <v>0</v>
      </c>
      <c r="Q80" s="54">
        <v>1</v>
      </c>
      <c r="R80" s="54">
        <v>1</v>
      </c>
      <c r="S80" s="55" t="s">
        <v>456</v>
      </c>
      <c r="T80" s="36" t="s">
        <v>304</v>
      </c>
      <c r="AH80" s="45" t="s">
        <v>120</v>
      </c>
      <c r="AI80" s="4">
        <v>3</v>
      </c>
      <c r="AJ80" s="4" t="s">
        <v>267</v>
      </c>
      <c r="AK80" s="4">
        <f>SUM(BX80:CL80)</f>
        <v>5</v>
      </c>
      <c r="AL80" s="6">
        <v>0</v>
      </c>
      <c r="AM80" s="4">
        <v>1</v>
      </c>
      <c r="AN80" s="4">
        <f>SUM(DA80:DP80)</f>
        <v>7</v>
      </c>
      <c r="AO80" s="4">
        <v>0</v>
      </c>
      <c r="AP80" s="4">
        <f>AN80-AK80</f>
        <v>2</v>
      </c>
      <c r="AQ80" s="69" t="s">
        <v>704</v>
      </c>
      <c r="AR80" s="69">
        <v>4330280</v>
      </c>
      <c r="AS80" s="18">
        <v>77</v>
      </c>
      <c r="AT80" s="19">
        <v>1</v>
      </c>
      <c r="AU80" s="129">
        <v>43168.333333333336</v>
      </c>
      <c r="AV80" s="5">
        <v>2</v>
      </c>
      <c r="AW80" s="21">
        <v>43169</v>
      </c>
      <c r="AX80" s="22">
        <v>43169.461111111108</v>
      </c>
      <c r="AY80" s="20">
        <v>43169.688888888886</v>
      </c>
      <c r="BK80" s="5">
        <v>3</v>
      </c>
      <c r="BO80" s="5">
        <v>2</v>
      </c>
      <c r="BQ80" s="15" t="s">
        <v>304</v>
      </c>
      <c r="BR80" s="5">
        <v>0</v>
      </c>
      <c r="BS80" s="5">
        <v>4</v>
      </c>
      <c r="BT80" s="5">
        <v>5</v>
      </c>
      <c r="BU80" s="5">
        <v>6</v>
      </c>
      <c r="BW80" s="123">
        <v>4</v>
      </c>
      <c r="BX80" s="17">
        <v>0</v>
      </c>
      <c r="BY80" s="17">
        <v>0</v>
      </c>
      <c r="BZ80" s="17">
        <v>0</v>
      </c>
      <c r="CA80" s="17">
        <v>0</v>
      </c>
      <c r="CB80" s="17">
        <v>0</v>
      </c>
      <c r="CC80" s="17">
        <v>0</v>
      </c>
      <c r="CD80" s="17">
        <v>0</v>
      </c>
      <c r="CE80" s="17">
        <v>2</v>
      </c>
      <c r="CF80" s="17">
        <v>1</v>
      </c>
      <c r="CG80" s="17">
        <v>1</v>
      </c>
      <c r="CH80" s="17">
        <v>0</v>
      </c>
      <c r="CI80" s="17">
        <v>0</v>
      </c>
      <c r="CJ80" s="17">
        <v>0</v>
      </c>
      <c r="CK80" s="17">
        <v>1</v>
      </c>
      <c r="CL80" s="17">
        <v>0</v>
      </c>
      <c r="CR80" s="40"/>
      <c r="CS80" s="40"/>
      <c r="CT80" s="40"/>
      <c r="CU80" s="40"/>
      <c r="CV80" s="40"/>
      <c r="CW80" s="40"/>
      <c r="CX80" s="40"/>
      <c r="CY80" s="230">
        <f t="shared" si="15"/>
        <v>5</v>
      </c>
      <c r="CZ80" s="40"/>
      <c r="DA80" s="42">
        <v>3</v>
      </c>
      <c r="DB80" s="42">
        <v>0</v>
      </c>
      <c r="DC80" s="42">
        <v>0</v>
      </c>
      <c r="DD80" s="42">
        <v>0</v>
      </c>
      <c r="DE80" s="42">
        <v>0</v>
      </c>
      <c r="DF80" s="42">
        <v>0</v>
      </c>
      <c r="DG80" s="42">
        <v>1</v>
      </c>
      <c r="DH80" s="42">
        <v>0</v>
      </c>
      <c r="DI80" s="42">
        <v>1</v>
      </c>
      <c r="DJ80" s="42">
        <v>0</v>
      </c>
      <c r="DK80" s="42">
        <v>1</v>
      </c>
      <c r="DL80" s="42">
        <v>0</v>
      </c>
      <c r="DM80" s="42">
        <v>0</v>
      </c>
      <c r="DN80" s="42">
        <v>0</v>
      </c>
      <c r="DO80" s="42">
        <v>1</v>
      </c>
      <c r="DP80" s="42">
        <v>0</v>
      </c>
    </row>
    <row r="81" spans="1:120" ht="16.05" customHeight="1">
      <c r="A81" s="53" t="s">
        <v>197</v>
      </c>
      <c r="C81" s="61">
        <v>0</v>
      </c>
      <c r="D81" s="54" t="s">
        <v>311</v>
      </c>
      <c r="E81" s="54" t="s">
        <v>457</v>
      </c>
      <c r="F81" s="54">
        <v>2</v>
      </c>
      <c r="G81" s="37">
        <v>0</v>
      </c>
      <c r="H81" s="54">
        <v>10</v>
      </c>
      <c r="I81" s="54">
        <v>0</v>
      </c>
      <c r="J81" s="54">
        <v>1</v>
      </c>
      <c r="K81" s="54">
        <v>0</v>
      </c>
      <c r="L81" s="54">
        <v>0</v>
      </c>
      <c r="M81" s="54">
        <v>0</v>
      </c>
      <c r="N81" s="54">
        <v>18</v>
      </c>
      <c r="O81" s="54">
        <f t="shared" si="13"/>
        <v>8</v>
      </c>
      <c r="P81" s="54">
        <v>1</v>
      </c>
      <c r="Q81" s="54">
        <v>0</v>
      </c>
      <c r="R81" s="54">
        <v>1</v>
      </c>
      <c r="S81" s="55" t="s">
        <v>453</v>
      </c>
      <c r="AH81" s="45" t="s">
        <v>197</v>
      </c>
      <c r="AI81" s="4">
        <v>2</v>
      </c>
      <c r="AJ81" s="4" t="s">
        <v>267</v>
      </c>
      <c r="AK81" s="4">
        <f>SUM(BX81:CL81)</f>
        <v>10</v>
      </c>
      <c r="AL81" s="6">
        <v>0</v>
      </c>
      <c r="AM81" s="4">
        <v>0</v>
      </c>
      <c r="AN81" s="4">
        <f>SUM(DA81:DP81)</f>
        <v>18</v>
      </c>
      <c r="AO81" s="4">
        <v>1</v>
      </c>
      <c r="AP81" s="4">
        <f>AN81-AK81</f>
        <v>8</v>
      </c>
      <c r="AQ81" s="69" t="s">
        <v>775</v>
      </c>
      <c r="AR81" s="69">
        <v>7231409</v>
      </c>
      <c r="AS81" s="18">
        <v>66</v>
      </c>
      <c r="AT81" s="17">
        <v>1</v>
      </c>
      <c r="AU81" s="129">
        <v>42951.708333333336</v>
      </c>
      <c r="AV81" s="5">
        <v>1</v>
      </c>
      <c r="AW81" s="21">
        <v>42952</v>
      </c>
      <c r="AX81" s="22">
        <v>42952.495833333334</v>
      </c>
      <c r="AY81" s="20">
        <v>42955.584027777775</v>
      </c>
      <c r="BO81" s="5">
        <v>1</v>
      </c>
      <c r="BR81" s="5">
        <v>0</v>
      </c>
      <c r="BS81" s="5">
        <v>4</v>
      </c>
      <c r="BT81" s="5">
        <v>5</v>
      </c>
      <c r="BU81" s="5">
        <v>6</v>
      </c>
      <c r="BW81" s="123">
        <v>1</v>
      </c>
      <c r="BX81" s="17">
        <v>1</v>
      </c>
      <c r="BY81" s="17">
        <v>0</v>
      </c>
      <c r="BZ81" s="17">
        <v>0</v>
      </c>
      <c r="CA81" s="17">
        <v>0</v>
      </c>
      <c r="CB81" s="17">
        <v>0</v>
      </c>
      <c r="CC81" s="17">
        <v>1</v>
      </c>
      <c r="CD81" s="17">
        <v>3</v>
      </c>
      <c r="CE81" s="17">
        <v>0</v>
      </c>
      <c r="CF81" s="17">
        <v>3</v>
      </c>
      <c r="CG81" s="17">
        <v>0</v>
      </c>
      <c r="CH81" s="17">
        <v>0</v>
      </c>
      <c r="CI81" s="17">
        <v>0</v>
      </c>
      <c r="CJ81" s="17">
        <v>1</v>
      </c>
      <c r="CK81" s="17">
        <v>1</v>
      </c>
      <c r="CL81" s="17">
        <v>0</v>
      </c>
      <c r="CM81" s="5">
        <v>4</v>
      </c>
      <c r="CN81" s="5">
        <v>5</v>
      </c>
      <c r="CO81" s="5">
        <v>5</v>
      </c>
      <c r="CP81" s="5">
        <v>5</v>
      </c>
      <c r="CR81" s="40">
        <v>4</v>
      </c>
      <c r="CS81" s="40">
        <v>5</v>
      </c>
      <c r="CT81" s="40">
        <v>6</v>
      </c>
      <c r="CU81" s="40">
        <v>2</v>
      </c>
      <c r="CV81" s="40">
        <v>2</v>
      </c>
      <c r="CW81" s="40">
        <v>5</v>
      </c>
      <c r="CX81" s="40">
        <v>5</v>
      </c>
      <c r="CY81" s="230">
        <f t="shared" si="15"/>
        <v>10</v>
      </c>
      <c r="CZ81" s="40"/>
      <c r="DA81" s="42">
        <v>4</v>
      </c>
      <c r="DB81" s="42">
        <v>1</v>
      </c>
      <c r="DC81" s="42">
        <v>0</v>
      </c>
      <c r="DD81" s="42">
        <v>0</v>
      </c>
      <c r="DE81" s="42">
        <v>1</v>
      </c>
      <c r="DF81" s="42">
        <v>0</v>
      </c>
      <c r="DG81" s="42">
        <v>0</v>
      </c>
      <c r="DH81" s="42">
        <v>4</v>
      </c>
      <c r="DI81" s="42">
        <v>1</v>
      </c>
      <c r="DJ81" s="42">
        <v>4</v>
      </c>
      <c r="DK81" s="42">
        <v>1</v>
      </c>
      <c r="DL81" s="42">
        <v>0</v>
      </c>
      <c r="DM81" s="42">
        <v>1</v>
      </c>
      <c r="DN81" s="42">
        <v>0</v>
      </c>
      <c r="DO81" s="42">
        <v>1</v>
      </c>
      <c r="DP81" s="42">
        <v>0</v>
      </c>
    </row>
    <row r="82" spans="1:120" ht="16.05" customHeight="1">
      <c r="A82" s="53" t="s">
        <v>525</v>
      </c>
      <c r="C82" s="58">
        <v>0</v>
      </c>
      <c r="D82" s="54" t="s">
        <v>268</v>
      </c>
      <c r="E82" s="54" t="s">
        <v>457</v>
      </c>
      <c r="G82" s="58"/>
      <c r="AH82" s="62" t="s">
        <v>525</v>
      </c>
      <c r="AK82" s="4">
        <f>SUM(BX82:CL82)</f>
        <v>4</v>
      </c>
      <c r="AL82" s="6"/>
      <c r="AN82" s="4">
        <f>SUM(DA82:DP82)</f>
        <v>14</v>
      </c>
      <c r="AP82" s="4">
        <f>AN82-AK82</f>
        <v>10</v>
      </c>
      <c r="AQ82" s="69" t="s">
        <v>876</v>
      </c>
      <c r="AR82" s="95">
        <v>7230465</v>
      </c>
      <c r="AS82" s="95">
        <v>70</v>
      </c>
      <c r="AT82" s="95">
        <v>1</v>
      </c>
      <c r="AU82" s="130">
        <v>44115.166666666664</v>
      </c>
      <c r="AV82" s="64"/>
      <c r="AW82" s="65">
        <v>44115</v>
      </c>
      <c r="AX82" s="64"/>
      <c r="AY82" s="66">
        <v>44116.684027777781</v>
      </c>
      <c r="BW82" s="123">
        <v>1</v>
      </c>
      <c r="BX82" s="17">
        <v>0</v>
      </c>
      <c r="BY82" s="17">
        <v>0</v>
      </c>
      <c r="BZ82" s="17">
        <v>0</v>
      </c>
      <c r="CA82" s="17">
        <v>0</v>
      </c>
      <c r="CB82" s="17">
        <v>0</v>
      </c>
      <c r="CC82" s="17">
        <v>1</v>
      </c>
      <c r="CD82" s="17">
        <v>1</v>
      </c>
      <c r="CE82" s="17">
        <v>0</v>
      </c>
      <c r="CF82" s="17">
        <v>1</v>
      </c>
      <c r="CG82" s="17">
        <v>0</v>
      </c>
      <c r="CH82" s="17">
        <v>0</v>
      </c>
      <c r="CI82" s="17">
        <v>0</v>
      </c>
      <c r="CJ82" s="17">
        <v>0</v>
      </c>
      <c r="CK82" s="17">
        <v>1</v>
      </c>
      <c r="CL82" s="17">
        <v>0</v>
      </c>
      <c r="CR82" s="102"/>
      <c r="CS82" s="102"/>
      <c r="CT82" s="102"/>
      <c r="CU82" s="102"/>
      <c r="CV82" s="102"/>
      <c r="CW82" s="102"/>
      <c r="CX82" s="102"/>
      <c r="CY82" s="230">
        <f t="shared" si="15"/>
        <v>4</v>
      </c>
      <c r="CZ82" s="120">
        <v>44146</v>
      </c>
      <c r="DA82" s="39">
        <v>4</v>
      </c>
      <c r="DB82" s="39">
        <v>0</v>
      </c>
      <c r="DC82" s="39">
        <v>0</v>
      </c>
      <c r="DD82" s="39">
        <v>0</v>
      </c>
      <c r="DE82" s="39">
        <v>0</v>
      </c>
      <c r="DF82" s="39">
        <v>0</v>
      </c>
      <c r="DG82" s="39">
        <v>1</v>
      </c>
      <c r="DH82" s="39">
        <v>4</v>
      </c>
      <c r="DI82" s="39">
        <v>0</v>
      </c>
      <c r="DJ82" s="39">
        <v>4</v>
      </c>
      <c r="DK82" s="39">
        <v>0</v>
      </c>
      <c r="DL82" s="121">
        <v>0</v>
      </c>
      <c r="DM82" s="39">
        <v>0</v>
      </c>
      <c r="DN82" s="39">
        <v>0</v>
      </c>
      <c r="DO82" s="39">
        <v>1</v>
      </c>
      <c r="DP82" s="39">
        <v>0</v>
      </c>
    </row>
    <row r="83" spans="1:120" ht="16.05" customHeight="1">
      <c r="A83" s="53" t="s">
        <v>113</v>
      </c>
      <c r="B83" s="32">
        <v>0</v>
      </c>
      <c r="C83" s="61">
        <v>1</v>
      </c>
      <c r="D83" s="54" t="s">
        <v>311</v>
      </c>
      <c r="E83" s="54" t="s">
        <v>454</v>
      </c>
      <c r="F83" s="54">
        <v>3</v>
      </c>
      <c r="G83" s="37">
        <v>0</v>
      </c>
      <c r="H83" s="54">
        <v>6</v>
      </c>
      <c r="I83" s="54">
        <v>0</v>
      </c>
      <c r="J83" s="54">
        <v>0</v>
      </c>
      <c r="K83" s="54">
        <v>0</v>
      </c>
      <c r="L83" s="54">
        <v>0</v>
      </c>
      <c r="M83" s="54">
        <v>0</v>
      </c>
      <c r="N83" s="54">
        <v>12</v>
      </c>
      <c r="O83" s="54">
        <f t="shared" ref="O83:O119" si="19">N83-H83</f>
        <v>6</v>
      </c>
      <c r="P83" s="54">
        <v>1</v>
      </c>
      <c r="Q83" s="54">
        <v>0</v>
      </c>
      <c r="R83" s="54">
        <v>1</v>
      </c>
      <c r="S83" s="55" t="s">
        <v>453</v>
      </c>
      <c r="T83" s="36" t="s">
        <v>244</v>
      </c>
      <c r="AH83" s="45" t="s">
        <v>113</v>
      </c>
      <c r="AI83" s="4">
        <v>3</v>
      </c>
      <c r="AJ83" s="4" t="s">
        <v>267</v>
      </c>
      <c r="AK83" s="4">
        <f>SUM(BX83:CL83)</f>
        <v>6</v>
      </c>
      <c r="AL83" s="4">
        <v>0</v>
      </c>
      <c r="AM83" s="4">
        <v>1</v>
      </c>
      <c r="AN83" s="4">
        <f>SUM(DA83:DP83)</f>
        <v>12</v>
      </c>
      <c r="AO83" s="4">
        <v>1</v>
      </c>
      <c r="AP83" s="4">
        <f>AN83-AK83</f>
        <v>6</v>
      </c>
      <c r="AQ83" s="69" t="s">
        <v>697</v>
      </c>
      <c r="AR83" s="69">
        <v>4303582</v>
      </c>
      <c r="AS83" s="18">
        <v>75</v>
      </c>
      <c r="AT83" s="19">
        <v>0</v>
      </c>
      <c r="AU83" s="129">
        <v>43138.333333333336</v>
      </c>
      <c r="AV83" s="5">
        <v>2</v>
      </c>
      <c r="AW83" s="21">
        <v>43140</v>
      </c>
      <c r="AX83" s="22">
        <v>43139.695138888892</v>
      </c>
      <c r="AY83" s="20">
        <v>43143.890972222223</v>
      </c>
      <c r="BK83" s="5">
        <v>3</v>
      </c>
      <c r="BO83" s="5">
        <v>1</v>
      </c>
      <c r="BQ83" s="15" t="s">
        <v>244</v>
      </c>
      <c r="BR83" s="5">
        <v>0</v>
      </c>
      <c r="BS83" s="5">
        <v>4</v>
      </c>
      <c r="BT83" s="5">
        <v>5</v>
      </c>
      <c r="BU83" s="5">
        <v>6</v>
      </c>
      <c r="BV83" s="92">
        <f>AY83-AU83</f>
        <v>5.5576388888875954</v>
      </c>
      <c r="BW83" s="123">
        <v>2</v>
      </c>
      <c r="BX83" s="17">
        <v>0</v>
      </c>
      <c r="BY83" s="17">
        <v>0</v>
      </c>
      <c r="BZ83" s="17">
        <v>0</v>
      </c>
      <c r="CA83" s="17">
        <v>0</v>
      </c>
      <c r="CB83" s="17">
        <v>0</v>
      </c>
      <c r="CC83" s="17">
        <v>0</v>
      </c>
      <c r="CD83" s="17">
        <v>3</v>
      </c>
      <c r="CE83" s="17">
        <v>0</v>
      </c>
      <c r="CF83" s="17">
        <v>2</v>
      </c>
      <c r="CG83" s="17">
        <v>0</v>
      </c>
      <c r="CH83" s="17">
        <v>0</v>
      </c>
      <c r="CI83" s="17">
        <v>1</v>
      </c>
      <c r="CJ83" s="17">
        <v>0</v>
      </c>
      <c r="CK83" s="17">
        <v>0</v>
      </c>
      <c r="CL83" s="17">
        <v>0</v>
      </c>
      <c r="CR83" s="40"/>
      <c r="CS83" s="40"/>
      <c r="CT83" s="40"/>
      <c r="CU83" s="40"/>
      <c r="CV83" s="40"/>
      <c r="CW83" s="40"/>
      <c r="CX83" s="40"/>
      <c r="CY83" s="230">
        <f t="shared" si="15"/>
        <v>6</v>
      </c>
      <c r="CZ83" s="40"/>
      <c r="DA83" s="42">
        <v>4</v>
      </c>
      <c r="DB83" s="42">
        <v>0</v>
      </c>
      <c r="DC83" s="42">
        <v>0</v>
      </c>
      <c r="DD83" s="42">
        <v>0</v>
      </c>
      <c r="DE83" s="42">
        <v>0</v>
      </c>
      <c r="DF83" s="42">
        <v>0</v>
      </c>
      <c r="DG83" s="42">
        <v>0</v>
      </c>
      <c r="DH83" s="42">
        <v>4</v>
      </c>
      <c r="DI83" s="42">
        <v>0</v>
      </c>
      <c r="DJ83" s="42">
        <v>3</v>
      </c>
      <c r="DK83" s="42">
        <v>0</v>
      </c>
      <c r="DL83" s="42">
        <v>0</v>
      </c>
      <c r="DM83" s="42">
        <v>1</v>
      </c>
      <c r="DN83" s="42">
        <v>0</v>
      </c>
      <c r="DO83" s="42">
        <v>0</v>
      </c>
      <c r="DP83" s="42">
        <v>0</v>
      </c>
    </row>
    <row r="84" spans="1:120" ht="16.05" customHeight="1">
      <c r="A84" s="53" t="s">
        <v>477</v>
      </c>
      <c r="B84" s="32">
        <v>0</v>
      </c>
      <c r="C84" s="61">
        <v>1</v>
      </c>
      <c r="D84" s="54" t="s">
        <v>502</v>
      </c>
      <c r="E84" s="54" t="s">
        <v>457</v>
      </c>
      <c r="F84" s="54">
        <v>1</v>
      </c>
      <c r="G84" s="37">
        <v>0</v>
      </c>
      <c r="H84" s="54">
        <f>SUM(BX84:CL84)</f>
        <v>5</v>
      </c>
      <c r="I84" s="54">
        <v>0</v>
      </c>
      <c r="J84" s="54">
        <v>0</v>
      </c>
      <c r="K84" s="54">
        <v>1</v>
      </c>
      <c r="L84" s="54">
        <v>0</v>
      </c>
      <c r="M84" s="54">
        <v>0</v>
      </c>
      <c r="N84" s="54">
        <f>SUM(DB84:DP84)</f>
        <v>15</v>
      </c>
      <c r="O84" s="54">
        <f t="shared" si="19"/>
        <v>10</v>
      </c>
      <c r="P84" s="54">
        <v>1</v>
      </c>
      <c r="Q84" s="54">
        <v>0</v>
      </c>
      <c r="R84" s="54">
        <v>1</v>
      </c>
      <c r="S84" s="55" t="s">
        <v>453</v>
      </c>
      <c r="T84" s="36" t="s">
        <v>503</v>
      </c>
      <c r="AH84" s="44" t="s">
        <v>391</v>
      </c>
      <c r="AQ84" s="69" t="s">
        <v>819</v>
      </c>
      <c r="AR84" s="69">
        <v>1339372</v>
      </c>
      <c r="AS84" s="17">
        <v>82</v>
      </c>
      <c r="AT84" s="17">
        <v>0</v>
      </c>
      <c r="AU84" s="128">
        <v>43787.375</v>
      </c>
      <c r="AW84" s="21">
        <v>43791</v>
      </c>
      <c r="AY84" s="24">
        <v>43790.500694444447</v>
      </c>
      <c r="BV84" s="92">
        <f>AY84-AU84</f>
        <v>3.1256944444467081</v>
      </c>
      <c r="BW84" s="123">
        <v>2</v>
      </c>
      <c r="BX84" s="17">
        <v>0</v>
      </c>
      <c r="BY84" s="17">
        <v>0</v>
      </c>
      <c r="BZ84" s="17">
        <v>0</v>
      </c>
      <c r="CA84" s="17">
        <v>0</v>
      </c>
      <c r="CB84" s="17">
        <v>0</v>
      </c>
      <c r="CC84" s="17">
        <v>0</v>
      </c>
      <c r="CD84" s="17">
        <v>1</v>
      </c>
      <c r="CE84" s="17">
        <v>2</v>
      </c>
      <c r="CF84" s="17">
        <v>0</v>
      </c>
      <c r="CG84" s="17">
        <v>0</v>
      </c>
      <c r="CH84" s="17">
        <v>0</v>
      </c>
      <c r="CI84" s="17">
        <v>1</v>
      </c>
      <c r="CJ84" s="17">
        <v>0</v>
      </c>
      <c r="CK84" s="17">
        <v>1</v>
      </c>
      <c r="CL84" s="17">
        <v>0</v>
      </c>
      <c r="CR84" s="102"/>
      <c r="CS84" s="102"/>
      <c r="CT84" s="102"/>
      <c r="CU84" s="102"/>
      <c r="CV84" s="102"/>
      <c r="CW84" s="102"/>
      <c r="CX84" s="102"/>
      <c r="CY84" s="230">
        <f t="shared" si="15"/>
        <v>5</v>
      </c>
      <c r="CZ84" s="102"/>
      <c r="DA84" s="39">
        <v>4</v>
      </c>
      <c r="DB84" s="39">
        <v>1</v>
      </c>
      <c r="DC84" s="39">
        <v>2</v>
      </c>
      <c r="DD84" s="39">
        <v>2</v>
      </c>
      <c r="DE84" s="39">
        <v>0</v>
      </c>
      <c r="DF84" s="39">
        <v>1</v>
      </c>
      <c r="DG84" s="39">
        <v>0</v>
      </c>
      <c r="DH84" s="39">
        <v>2</v>
      </c>
      <c r="DI84" s="39">
        <v>2</v>
      </c>
      <c r="DJ84" s="39">
        <v>2</v>
      </c>
      <c r="DK84" s="39">
        <v>2</v>
      </c>
      <c r="DL84" s="39">
        <v>0</v>
      </c>
      <c r="DM84" s="39">
        <v>0</v>
      </c>
      <c r="DN84" s="39">
        <v>0</v>
      </c>
      <c r="DO84" s="39">
        <v>1</v>
      </c>
      <c r="DP84" s="39">
        <v>0</v>
      </c>
    </row>
    <row r="85" spans="1:120" ht="16.05" customHeight="1">
      <c r="A85" s="53" t="s">
        <v>416</v>
      </c>
      <c r="B85" s="32">
        <v>0</v>
      </c>
      <c r="C85" s="61">
        <v>1</v>
      </c>
      <c r="D85" s="54" t="s">
        <v>268</v>
      </c>
      <c r="E85" s="54" t="s">
        <v>454</v>
      </c>
      <c r="F85" s="54">
        <v>3</v>
      </c>
      <c r="G85" s="37">
        <v>0</v>
      </c>
      <c r="H85" s="54">
        <f>SUM(BX85:CL85)</f>
        <v>6</v>
      </c>
      <c r="I85" s="54">
        <v>0</v>
      </c>
      <c r="J85" s="54">
        <v>0</v>
      </c>
      <c r="K85" s="54">
        <v>0</v>
      </c>
      <c r="L85" s="54">
        <v>0</v>
      </c>
      <c r="M85" s="54">
        <v>0</v>
      </c>
      <c r="N85" s="54">
        <f>SUM(DB85:DP85)</f>
        <v>8</v>
      </c>
      <c r="O85" s="54">
        <f t="shared" si="19"/>
        <v>2</v>
      </c>
      <c r="P85" s="54">
        <v>0</v>
      </c>
      <c r="Q85" s="54">
        <v>0</v>
      </c>
      <c r="R85" s="54">
        <v>1</v>
      </c>
      <c r="S85" s="55" t="s">
        <v>453</v>
      </c>
      <c r="AH85" s="44" t="s">
        <v>416</v>
      </c>
      <c r="AQ85" s="69" t="s">
        <v>844</v>
      </c>
      <c r="AR85" s="69">
        <v>4022167</v>
      </c>
      <c r="AS85" s="19">
        <v>73</v>
      </c>
      <c r="AT85" s="17">
        <v>0</v>
      </c>
      <c r="AU85" s="128">
        <v>43917.25</v>
      </c>
      <c r="AW85" s="21">
        <v>43917</v>
      </c>
      <c r="AY85" s="24">
        <v>43920.863194444442</v>
      </c>
      <c r="BV85" s="92">
        <f>AY85-AU85</f>
        <v>3.6131944444423425</v>
      </c>
      <c r="BW85" s="123">
        <v>2</v>
      </c>
      <c r="BX85" s="17">
        <v>0</v>
      </c>
      <c r="BY85" s="17">
        <v>0</v>
      </c>
      <c r="BZ85" s="17">
        <v>0</v>
      </c>
      <c r="CA85" s="17">
        <v>0</v>
      </c>
      <c r="CB85" s="17">
        <v>0</v>
      </c>
      <c r="CC85" s="17">
        <v>1</v>
      </c>
      <c r="CD85" s="17">
        <v>1</v>
      </c>
      <c r="CE85" s="17">
        <v>1</v>
      </c>
      <c r="CF85" s="17">
        <v>1</v>
      </c>
      <c r="CG85" s="17">
        <v>1</v>
      </c>
      <c r="CH85" s="17">
        <v>0</v>
      </c>
      <c r="CI85" s="17">
        <v>0</v>
      </c>
      <c r="CJ85" s="17">
        <v>0</v>
      </c>
      <c r="CK85" s="17">
        <v>1</v>
      </c>
      <c r="CL85" s="17">
        <v>0</v>
      </c>
      <c r="CR85" s="102"/>
      <c r="CS85" s="102"/>
      <c r="CT85" s="102"/>
      <c r="CU85" s="102"/>
      <c r="CV85" s="102"/>
      <c r="CW85" s="102"/>
      <c r="CX85" s="102"/>
      <c r="CY85" s="230">
        <f t="shared" si="15"/>
        <v>6</v>
      </c>
      <c r="CZ85" s="102"/>
      <c r="DA85" s="39">
        <v>4</v>
      </c>
      <c r="DB85" s="39">
        <v>0</v>
      </c>
      <c r="DC85" s="39">
        <v>0</v>
      </c>
      <c r="DD85" s="39">
        <v>0</v>
      </c>
      <c r="DE85" s="39">
        <v>0</v>
      </c>
      <c r="DF85" s="39">
        <v>0</v>
      </c>
      <c r="DG85" s="39">
        <v>1</v>
      </c>
      <c r="DH85" s="39">
        <v>0</v>
      </c>
      <c r="DI85" s="39">
        <v>3</v>
      </c>
      <c r="DJ85" s="39">
        <v>0</v>
      </c>
      <c r="DK85" s="39">
        <v>3</v>
      </c>
      <c r="DL85" s="39">
        <v>0</v>
      </c>
      <c r="DM85" s="39">
        <v>0</v>
      </c>
      <c r="DN85" s="39">
        <v>0</v>
      </c>
      <c r="DO85" s="39">
        <v>1</v>
      </c>
      <c r="DP85" s="39">
        <v>0</v>
      </c>
    </row>
    <row r="86" spans="1:120" ht="16.05" customHeight="1">
      <c r="A86" s="53" t="s">
        <v>163</v>
      </c>
      <c r="C86" s="61">
        <v>0</v>
      </c>
      <c r="D86" s="54" t="s">
        <v>311</v>
      </c>
      <c r="E86" s="54" t="s">
        <v>454</v>
      </c>
      <c r="F86" s="54">
        <v>3</v>
      </c>
      <c r="G86" s="37">
        <v>0</v>
      </c>
      <c r="H86" s="54">
        <v>5</v>
      </c>
      <c r="I86" s="54">
        <v>0</v>
      </c>
      <c r="J86" s="54">
        <v>0</v>
      </c>
      <c r="K86" s="54">
        <v>1</v>
      </c>
      <c r="L86" s="54">
        <v>0</v>
      </c>
      <c r="M86" s="54">
        <v>0</v>
      </c>
      <c r="N86" s="54">
        <v>11</v>
      </c>
      <c r="O86" s="54">
        <f t="shared" si="19"/>
        <v>6</v>
      </c>
      <c r="P86" s="54">
        <v>1</v>
      </c>
      <c r="Q86" s="54">
        <v>1</v>
      </c>
      <c r="R86" s="54">
        <v>1</v>
      </c>
      <c r="S86" s="55" t="s">
        <v>453</v>
      </c>
      <c r="T86" s="36" t="s">
        <v>337</v>
      </c>
      <c r="AH86" s="45" t="s">
        <v>163</v>
      </c>
      <c r="AI86" s="4">
        <v>3</v>
      </c>
      <c r="AJ86" s="4" t="s">
        <v>267</v>
      </c>
      <c r="AK86" s="4">
        <f>SUM(BX86:CL86)</f>
        <v>5</v>
      </c>
      <c r="AL86" s="4">
        <v>0</v>
      </c>
      <c r="AM86" s="4">
        <v>1</v>
      </c>
      <c r="AN86" s="4">
        <f>SUM(DA86:DP86)</f>
        <v>11</v>
      </c>
      <c r="AO86" s="4">
        <v>1</v>
      </c>
      <c r="AP86" s="4">
        <f>AN86-AK86</f>
        <v>6</v>
      </c>
      <c r="AQ86" s="69" t="s">
        <v>744</v>
      </c>
      <c r="AR86" s="69">
        <v>4923074</v>
      </c>
      <c r="AS86" s="17">
        <v>85</v>
      </c>
      <c r="AT86" s="17">
        <v>0</v>
      </c>
      <c r="AU86" s="128">
        <v>43465.625</v>
      </c>
      <c r="AV86" s="5">
        <v>0</v>
      </c>
      <c r="AW86" s="21">
        <v>43466</v>
      </c>
      <c r="AX86" s="22">
        <v>43466.003472222219</v>
      </c>
      <c r="AY86" s="20">
        <v>43467.647916666669</v>
      </c>
      <c r="BQ86" s="15" t="s">
        <v>337</v>
      </c>
      <c r="BR86" s="5">
        <v>0</v>
      </c>
      <c r="BS86" s="5">
        <v>4</v>
      </c>
      <c r="BT86" s="5">
        <v>5</v>
      </c>
      <c r="BU86" s="5">
        <v>6</v>
      </c>
      <c r="BW86" s="123">
        <v>3</v>
      </c>
      <c r="BX86" s="17">
        <v>0</v>
      </c>
      <c r="BY86" s="17">
        <v>1</v>
      </c>
      <c r="BZ86" s="17">
        <v>0</v>
      </c>
      <c r="CA86" s="17">
        <v>0</v>
      </c>
      <c r="CB86" s="17">
        <v>0</v>
      </c>
      <c r="CC86" s="17">
        <v>1</v>
      </c>
      <c r="CD86" s="17">
        <v>0</v>
      </c>
      <c r="CE86" s="17">
        <v>2</v>
      </c>
      <c r="CF86" s="17">
        <v>0</v>
      </c>
      <c r="CG86" s="17">
        <v>1</v>
      </c>
      <c r="CH86" s="17">
        <v>0</v>
      </c>
      <c r="CI86" s="17">
        <v>0</v>
      </c>
      <c r="CJ86" s="17">
        <v>0</v>
      </c>
      <c r="CK86" s="17">
        <v>0</v>
      </c>
      <c r="CL86" s="17">
        <v>0</v>
      </c>
      <c r="CR86" s="41"/>
      <c r="CS86" s="41"/>
      <c r="CT86" s="41"/>
      <c r="CU86" s="41"/>
      <c r="CV86" s="41"/>
      <c r="CW86" s="41"/>
      <c r="CX86" s="41"/>
      <c r="CY86" s="230">
        <f t="shared" si="15"/>
        <v>5</v>
      </c>
      <c r="CZ86" s="41"/>
      <c r="DA86" s="39">
        <v>4</v>
      </c>
      <c r="DB86" s="39">
        <v>0</v>
      </c>
      <c r="DC86" s="39">
        <v>0</v>
      </c>
      <c r="DD86" s="39">
        <v>0</v>
      </c>
      <c r="DE86" s="39">
        <v>0</v>
      </c>
      <c r="DF86" s="39">
        <v>0</v>
      </c>
      <c r="DG86" s="39">
        <v>0</v>
      </c>
      <c r="DH86" s="39">
        <v>0</v>
      </c>
      <c r="DI86" s="39">
        <v>3</v>
      </c>
      <c r="DJ86" s="39">
        <v>1</v>
      </c>
      <c r="DK86" s="39">
        <v>3</v>
      </c>
      <c r="DL86" s="39">
        <v>0</v>
      </c>
      <c r="DM86" s="39">
        <v>0</v>
      </c>
      <c r="DN86" s="39">
        <v>0</v>
      </c>
      <c r="DO86" s="39">
        <v>0</v>
      </c>
      <c r="DP86" s="39">
        <v>0</v>
      </c>
    </row>
    <row r="87" spans="1:120" ht="16.05" customHeight="1">
      <c r="A87" s="53" t="s">
        <v>51</v>
      </c>
      <c r="C87" s="61">
        <v>0</v>
      </c>
      <c r="D87" s="54" t="s">
        <v>312</v>
      </c>
      <c r="E87" s="56" t="s">
        <v>457</v>
      </c>
      <c r="F87" s="56">
        <v>2</v>
      </c>
      <c r="G87" s="37">
        <v>0</v>
      </c>
      <c r="H87" s="54">
        <v>3</v>
      </c>
      <c r="I87" s="54">
        <v>0</v>
      </c>
      <c r="J87" s="54">
        <v>0</v>
      </c>
      <c r="K87" s="54">
        <v>1</v>
      </c>
      <c r="L87" s="54">
        <v>1</v>
      </c>
      <c r="M87" s="54">
        <v>1</v>
      </c>
      <c r="N87" s="54">
        <v>6</v>
      </c>
      <c r="O87" s="54">
        <f t="shared" si="19"/>
        <v>3</v>
      </c>
      <c r="P87" s="54">
        <v>0</v>
      </c>
      <c r="Q87" s="54">
        <v>1</v>
      </c>
      <c r="R87" s="54">
        <v>1</v>
      </c>
      <c r="S87" s="55" t="s">
        <v>453</v>
      </c>
      <c r="T87" s="36" t="s">
        <v>265</v>
      </c>
      <c r="U87" s="37">
        <v>0</v>
      </c>
      <c r="V87" s="37">
        <v>0</v>
      </c>
      <c r="W87" s="37">
        <v>0</v>
      </c>
      <c r="X87" s="37">
        <v>0</v>
      </c>
      <c r="Y87" s="37">
        <v>0</v>
      </c>
      <c r="Z87" s="37">
        <v>0</v>
      </c>
      <c r="AA87" s="37">
        <v>0</v>
      </c>
      <c r="AB87" s="37">
        <v>0</v>
      </c>
      <c r="AC87" s="37">
        <v>0</v>
      </c>
      <c r="AD87" s="37">
        <v>0</v>
      </c>
      <c r="AE87" s="37">
        <v>1</v>
      </c>
      <c r="AF87" s="37">
        <v>1</v>
      </c>
      <c r="AG87" s="37">
        <v>0</v>
      </c>
      <c r="AH87" s="45" t="s">
        <v>51</v>
      </c>
      <c r="AI87" s="4">
        <v>3</v>
      </c>
      <c r="AJ87" s="4" t="s">
        <v>312</v>
      </c>
      <c r="AK87" s="4">
        <f>SUM(BX87:CL87)</f>
        <v>3</v>
      </c>
      <c r="AL87" s="4">
        <v>0</v>
      </c>
      <c r="AM87" s="4">
        <v>1</v>
      </c>
      <c r="AN87" s="4">
        <f>SUM(DA87:DP87)</f>
        <v>6</v>
      </c>
      <c r="AO87" s="4">
        <v>0</v>
      </c>
      <c r="AP87" s="4">
        <f>AN87-AK87</f>
        <v>3</v>
      </c>
      <c r="AQ87" s="69" t="s">
        <v>643</v>
      </c>
      <c r="AR87" s="69">
        <v>1234940</v>
      </c>
      <c r="AS87" s="17">
        <v>89</v>
      </c>
      <c r="AT87" s="17">
        <v>0</v>
      </c>
      <c r="AU87" s="128">
        <v>43502.708333333336</v>
      </c>
      <c r="AV87" s="5">
        <v>0</v>
      </c>
      <c r="AW87" s="21">
        <v>43502</v>
      </c>
      <c r="AX87" s="22">
        <v>43502.835416666669</v>
      </c>
      <c r="AY87" s="20">
        <v>43502.911805555559</v>
      </c>
      <c r="AZ87" s="5">
        <v>0</v>
      </c>
      <c r="BA87" s="5">
        <v>0</v>
      </c>
      <c r="BB87" s="5">
        <v>0</v>
      </c>
      <c r="BC87" s="5">
        <v>0</v>
      </c>
      <c r="BD87" s="5">
        <v>0</v>
      </c>
      <c r="BE87" s="5">
        <v>0</v>
      </c>
      <c r="BF87" s="5">
        <v>0</v>
      </c>
      <c r="BG87" s="5">
        <v>0</v>
      </c>
      <c r="BH87" s="5">
        <v>1</v>
      </c>
      <c r="BI87" s="5">
        <v>1</v>
      </c>
      <c r="BJ87" s="5">
        <v>0</v>
      </c>
      <c r="BK87" s="5">
        <v>3</v>
      </c>
      <c r="BL87" s="5" t="s">
        <v>268</v>
      </c>
      <c r="BM87" s="5">
        <v>0</v>
      </c>
      <c r="BN87" s="5">
        <v>0</v>
      </c>
      <c r="BO87" s="5">
        <v>2</v>
      </c>
      <c r="BP87" s="5">
        <v>1</v>
      </c>
      <c r="BQ87" s="15" t="s">
        <v>265</v>
      </c>
      <c r="BR87" s="5">
        <v>0</v>
      </c>
      <c r="BS87" s="5">
        <v>4</v>
      </c>
      <c r="BT87" s="5">
        <v>5</v>
      </c>
      <c r="BU87" s="5">
        <v>6</v>
      </c>
      <c r="BW87" s="123">
        <v>3</v>
      </c>
      <c r="BX87" s="17">
        <v>0</v>
      </c>
      <c r="BY87" s="17">
        <v>0</v>
      </c>
      <c r="BZ87" s="17">
        <v>0</v>
      </c>
      <c r="CA87" s="17">
        <v>0</v>
      </c>
      <c r="CB87" s="17">
        <v>0</v>
      </c>
      <c r="CC87" s="17">
        <v>1</v>
      </c>
      <c r="CD87" s="17">
        <v>0</v>
      </c>
      <c r="CE87" s="17">
        <v>1</v>
      </c>
      <c r="CF87" s="17">
        <v>0</v>
      </c>
      <c r="CG87" s="17">
        <v>0</v>
      </c>
      <c r="CH87" s="17">
        <v>0</v>
      </c>
      <c r="CI87" s="17">
        <v>0</v>
      </c>
      <c r="CJ87" s="17">
        <v>0</v>
      </c>
      <c r="CK87" s="17">
        <v>1</v>
      </c>
      <c r="CL87" s="17">
        <v>0</v>
      </c>
      <c r="CR87" s="41"/>
      <c r="CS87" s="41"/>
      <c r="CT87" s="41"/>
      <c r="CU87" s="41"/>
      <c r="CV87" s="41"/>
      <c r="CW87" s="41"/>
      <c r="CX87" s="41"/>
      <c r="CY87" s="230">
        <f t="shared" si="15"/>
        <v>3</v>
      </c>
      <c r="CZ87" s="41"/>
      <c r="DA87" s="39">
        <v>4</v>
      </c>
      <c r="DB87" s="39">
        <v>0</v>
      </c>
      <c r="DC87" s="39">
        <v>0</v>
      </c>
      <c r="DD87" s="39">
        <v>0</v>
      </c>
      <c r="DE87" s="39">
        <v>0</v>
      </c>
      <c r="DF87" s="39">
        <v>0</v>
      </c>
      <c r="DG87" s="39">
        <v>1</v>
      </c>
      <c r="DH87" s="39">
        <v>0</v>
      </c>
      <c r="DI87" s="39">
        <v>1</v>
      </c>
      <c r="DJ87" s="39">
        <v>0</v>
      </c>
      <c r="DK87" s="39">
        <v>0</v>
      </c>
      <c r="DL87" s="39">
        <v>0</v>
      </c>
      <c r="DM87" s="39">
        <v>0</v>
      </c>
      <c r="DN87" s="39">
        <v>0</v>
      </c>
      <c r="DO87" s="39">
        <v>0</v>
      </c>
      <c r="DP87" s="39">
        <v>0</v>
      </c>
    </row>
    <row r="88" spans="1:120" ht="16.05" customHeight="1">
      <c r="A88" s="53" t="s">
        <v>170</v>
      </c>
      <c r="C88" s="61">
        <v>0</v>
      </c>
      <c r="D88" s="54" t="s">
        <v>311</v>
      </c>
      <c r="E88" s="54" t="s">
        <v>457</v>
      </c>
      <c r="F88" s="54">
        <v>2</v>
      </c>
      <c r="G88" s="37">
        <v>0</v>
      </c>
      <c r="H88" s="54">
        <v>6</v>
      </c>
      <c r="I88" s="54">
        <v>0</v>
      </c>
      <c r="J88" s="54">
        <v>0</v>
      </c>
      <c r="K88" s="54">
        <v>0</v>
      </c>
      <c r="L88" s="54">
        <v>0</v>
      </c>
      <c r="M88" s="54">
        <v>0</v>
      </c>
      <c r="N88" s="54">
        <v>15</v>
      </c>
      <c r="O88" s="54">
        <f t="shared" si="19"/>
        <v>9</v>
      </c>
      <c r="P88" s="54">
        <v>1</v>
      </c>
      <c r="Q88" s="54">
        <v>1</v>
      </c>
      <c r="R88" s="54">
        <v>1</v>
      </c>
      <c r="S88" s="55" t="s">
        <v>456</v>
      </c>
      <c r="T88" s="36" t="s">
        <v>339</v>
      </c>
      <c r="AH88" s="45" t="s">
        <v>170</v>
      </c>
      <c r="AI88" s="4">
        <v>2</v>
      </c>
      <c r="AJ88" s="4" t="s">
        <v>267</v>
      </c>
      <c r="AK88" s="4">
        <f>SUM(BX88:CL88)</f>
        <v>6</v>
      </c>
      <c r="AL88" s="4">
        <v>0</v>
      </c>
      <c r="AM88" s="4">
        <v>1</v>
      </c>
      <c r="AN88" s="4">
        <f>SUM(DA88:DP88)</f>
        <v>15</v>
      </c>
      <c r="AO88" s="4">
        <v>1</v>
      </c>
      <c r="AP88" s="4">
        <f>AN88-AK88</f>
        <v>9</v>
      </c>
      <c r="AQ88" s="69" t="s">
        <v>749</v>
      </c>
      <c r="AR88" s="69">
        <v>7019113</v>
      </c>
      <c r="AS88" s="17">
        <v>68</v>
      </c>
      <c r="AT88" s="17">
        <v>0</v>
      </c>
      <c r="AU88" s="128">
        <v>43514.291666666664</v>
      </c>
      <c r="AV88" s="5">
        <v>2</v>
      </c>
      <c r="AW88" s="21">
        <v>43514</v>
      </c>
      <c r="AX88" s="22">
        <v>43514.388888888891</v>
      </c>
      <c r="AY88" s="20">
        <v>43515.60833333333</v>
      </c>
      <c r="BQ88" s="15" t="s">
        <v>339</v>
      </c>
      <c r="BR88" s="5">
        <v>0</v>
      </c>
      <c r="BS88" s="5">
        <v>4</v>
      </c>
      <c r="BT88" s="5">
        <v>5</v>
      </c>
      <c r="BU88" s="5">
        <v>6</v>
      </c>
      <c r="BW88" s="123">
        <v>3</v>
      </c>
      <c r="BX88" s="17">
        <v>0</v>
      </c>
      <c r="BY88" s="17">
        <v>0</v>
      </c>
      <c r="BZ88" s="17">
        <v>0</v>
      </c>
      <c r="CA88" s="17">
        <v>0</v>
      </c>
      <c r="CB88" s="17">
        <v>0</v>
      </c>
      <c r="CC88" s="17">
        <v>1</v>
      </c>
      <c r="CD88" s="17">
        <v>0</v>
      </c>
      <c r="CE88" s="17">
        <v>1</v>
      </c>
      <c r="CF88" s="17">
        <v>0</v>
      </c>
      <c r="CG88" s="17">
        <v>3</v>
      </c>
      <c r="CH88" s="17">
        <v>0</v>
      </c>
      <c r="CI88" s="17">
        <v>0</v>
      </c>
      <c r="CJ88" s="17">
        <v>0</v>
      </c>
      <c r="CK88" s="17">
        <v>1</v>
      </c>
      <c r="CL88" s="17">
        <v>0</v>
      </c>
      <c r="CR88" s="41"/>
      <c r="CS88" s="41"/>
      <c r="CT88" s="41"/>
      <c r="CU88" s="41"/>
      <c r="CV88" s="41"/>
      <c r="CW88" s="41"/>
      <c r="CX88" s="41"/>
      <c r="CY88" s="230">
        <f t="shared" si="15"/>
        <v>6</v>
      </c>
      <c r="CZ88" s="41"/>
      <c r="DA88" s="39">
        <v>4</v>
      </c>
      <c r="DB88" s="39">
        <v>0</v>
      </c>
      <c r="DC88" s="39">
        <v>0</v>
      </c>
      <c r="DD88" s="39">
        <v>0</v>
      </c>
      <c r="DE88" s="39">
        <v>0</v>
      </c>
      <c r="DF88" s="39">
        <v>0</v>
      </c>
      <c r="DG88" s="39">
        <v>2</v>
      </c>
      <c r="DH88" s="39">
        <v>0</v>
      </c>
      <c r="DI88" s="39">
        <v>4</v>
      </c>
      <c r="DJ88" s="39">
        <v>0</v>
      </c>
      <c r="DK88" s="39">
        <v>4</v>
      </c>
      <c r="DL88" s="39">
        <v>0</v>
      </c>
      <c r="DM88" s="39">
        <v>0</v>
      </c>
      <c r="DN88" s="39">
        <v>0</v>
      </c>
      <c r="DO88" s="39">
        <v>1</v>
      </c>
      <c r="DP88" s="39">
        <v>0</v>
      </c>
    </row>
    <row r="89" spans="1:120" ht="16.05" customHeight="1">
      <c r="A89" s="53" t="s">
        <v>372</v>
      </c>
      <c r="B89" s="32">
        <v>0</v>
      </c>
      <c r="C89" s="61">
        <v>1</v>
      </c>
      <c r="D89" s="54" t="s">
        <v>267</v>
      </c>
      <c r="E89" s="54" t="s">
        <v>457</v>
      </c>
      <c r="F89" s="54">
        <v>1</v>
      </c>
      <c r="G89" s="37">
        <v>0</v>
      </c>
      <c r="H89" s="54">
        <f>SUM(BX89:CL89)</f>
        <v>6</v>
      </c>
      <c r="I89" s="54">
        <v>0</v>
      </c>
      <c r="J89" s="54">
        <v>0</v>
      </c>
      <c r="K89" s="54">
        <v>0</v>
      </c>
      <c r="L89" s="54">
        <v>0</v>
      </c>
      <c r="M89" s="54">
        <v>0</v>
      </c>
      <c r="N89" s="54">
        <f>SUM(DB89:DP89)</f>
        <v>4</v>
      </c>
      <c r="O89" s="54">
        <f t="shared" si="19"/>
        <v>-2</v>
      </c>
      <c r="P89" s="54">
        <v>0</v>
      </c>
      <c r="Q89" s="54">
        <v>1</v>
      </c>
      <c r="R89" s="54">
        <v>1</v>
      </c>
      <c r="S89" s="55" t="s">
        <v>453</v>
      </c>
      <c r="AH89" s="45" t="s">
        <v>372</v>
      </c>
      <c r="AQ89" s="69" t="s">
        <v>800</v>
      </c>
      <c r="AR89" s="69">
        <v>7085251</v>
      </c>
      <c r="AS89" s="17">
        <v>93</v>
      </c>
      <c r="AT89" s="17">
        <v>1</v>
      </c>
      <c r="AU89" s="128">
        <v>43690.854166666664</v>
      </c>
      <c r="AW89" s="21">
        <v>43691</v>
      </c>
      <c r="AY89" s="24">
        <v>43691.851388888892</v>
      </c>
      <c r="BV89" s="92">
        <f>AY89-AU89</f>
        <v>0.99722222222771961</v>
      </c>
      <c r="BW89" s="123">
        <v>3</v>
      </c>
      <c r="BX89" s="17">
        <v>0</v>
      </c>
      <c r="BY89" s="17">
        <v>0</v>
      </c>
      <c r="BZ89" s="17">
        <v>0</v>
      </c>
      <c r="CA89" s="17">
        <v>0</v>
      </c>
      <c r="CB89" s="17">
        <v>2</v>
      </c>
      <c r="CC89" s="17">
        <v>1</v>
      </c>
      <c r="CD89" s="17">
        <v>0</v>
      </c>
      <c r="CE89" s="17">
        <v>2</v>
      </c>
      <c r="CF89" s="17">
        <v>0</v>
      </c>
      <c r="CG89" s="17">
        <v>1</v>
      </c>
      <c r="CH89" s="17">
        <v>0</v>
      </c>
      <c r="CI89" s="17">
        <v>0</v>
      </c>
      <c r="CJ89" s="17">
        <v>0</v>
      </c>
      <c r="CK89" s="17">
        <v>0</v>
      </c>
      <c r="CL89" s="17">
        <v>0</v>
      </c>
      <c r="CR89" s="102"/>
      <c r="CS89" s="102"/>
      <c r="CT89" s="102"/>
      <c r="CU89" s="102"/>
      <c r="CV89" s="102"/>
      <c r="CW89" s="102"/>
      <c r="CX89" s="102"/>
      <c r="CY89" s="230">
        <f t="shared" si="15"/>
        <v>6</v>
      </c>
      <c r="CZ89" s="102"/>
      <c r="DA89" s="39">
        <v>4</v>
      </c>
      <c r="DB89" s="39">
        <v>0</v>
      </c>
      <c r="DC89" s="39">
        <v>0</v>
      </c>
      <c r="DD89" s="39">
        <v>0</v>
      </c>
      <c r="DE89" s="39">
        <v>0</v>
      </c>
      <c r="DF89" s="39">
        <v>1</v>
      </c>
      <c r="DG89" s="39">
        <v>1</v>
      </c>
      <c r="DH89" s="39">
        <v>1</v>
      </c>
      <c r="DI89" s="39">
        <v>0</v>
      </c>
      <c r="DJ89" s="39">
        <v>1</v>
      </c>
      <c r="DK89" s="39">
        <v>0</v>
      </c>
      <c r="DL89" s="39">
        <v>0</v>
      </c>
      <c r="DM89" s="39">
        <v>0</v>
      </c>
      <c r="DN89" s="39">
        <v>0</v>
      </c>
      <c r="DO89" s="39">
        <v>0</v>
      </c>
      <c r="DP89" s="39">
        <v>0</v>
      </c>
    </row>
    <row r="90" spans="1:120" ht="16.05" customHeight="1">
      <c r="A90" s="53" t="s">
        <v>373</v>
      </c>
      <c r="B90" s="32">
        <v>0</v>
      </c>
      <c r="C90" s="61">
        <v>1</v>
      </c>
      <c r="D90" s="54" t="s">
        <v>267</v>
      </c>
      <c r="E90" s="54" t="s">
        <v>457</v>
      </c>
      <c r="F90" s="54">
        <v>2</v>
      </c>
      <c r="G90" s="37">
        <v>0</v>
      </c>
      <c r="H90" s="54">
        <f>SUM(BX90:CL90)</f>
        <v>8</v>
      </c>
      <c r="I90" s="54">
        <v>0</v>
      </c>
      <c r="J90" s="54">
        <v>0</v>
      </c>
      <c r="K90" s="54">
        <v>0</v>
      </c>
      <c r="L90" s="54">
        <v>0</v>
      </c>
      <c r="M90" s="54">
        <v>0</v>
      </c>
      <c r="N90" s="54">
        <f>SUM(DB90:DP90)</f>
        <v>8</v>
      </c>
      <c r="O90" s="54">
        <f t="shared" si="19"/>
        <v>0</v>
      </c>
      <c r="P90" s="54">
        <v>0</v>
      </c>
      <c r="Q90" s="54">
        <v>1</v>
      </c>
      <c r="R90" s="54">
        <v>1</v>
      </c>
      <c r="S90" s="55" t="s">
        <v>453</v>
      </c>
      <c r="AH90" s="44" t="s">
        <v>373</v>
      </c>
      <c r="AQ90" s="69" t="s">
        <v>801</v>
      </c>
      <c r="AR90" s="69">
        <v>7241194</v>
      </c>
      <c r="AS90" s="17">
        <v>67</v>
      </c>
      <c r="AT90" s="17">
        <v>1</v>
      </c>
      <c r="AU90" s="128">
        <v>43682</v>
      </c>
      <c r="AW90" s="21">
        <v>43686</v>
      </c>
      <c r="AY90" s="24">
        <v>43693.790972222225</v>
      </c>
      <c r="BV90" s="92">
        <f>AY90-AU90</f>
        <v>11.790972222224809</v>
      </c>
      <c r="BW90" s="123">
        <v>3</v>
      </c>
      <c r="BX90" s="17">
        <v>0</v>
      </c>
      <c r="BY90" s="17">
        <v>2</v>
      </c>
      <c r="BZ90" s="17">
        <v>1</v>
      </c>
      <c r="CA90" s="17">
        <v>0</v>
      </c>
      <c r="CB90" s="17">
        <v>0</v>
      </c>
      <c r="CC90" s="17">
        <v>1</v>
      </c>
      <c r="CD90" s="17">
        <v>0</v>
      </c>
      <c r="CE90" s="17">
        <v>1</v>
      </c>
      <c r="CF90" s="17">
        <v>0</v>
      </c>
      <c r="CG90" s="17">
        <v>1</v>
      </c>
      <c r="CH90" s="17">
        <v>0</v>
      </c>
      <c r="CI90" s="17">
        <v>0</v>
      </c>
      <c r="CJ90" s="17">
        <v>1</v>
      </c>
      <c r="CK90" s="17">
        <v>1</v>
      </c>
      <c r="CL90" s="17">
        <v>0</v>
      </c>
      <c r="CR90" s="102"/>
      <c r="CS90" s="102"/>
      <c r="CT90" s="102"/>
      <c r="CU90" s="102"/>
      <c r="CV90" s="102"/>
      <c r="CW90" s="102"/>
      <c r="CX90" s="102"/>
      <c r="CY90" s="230">
        <f t="shared" si="15"/>
        <v>8</v>
      </c>
      <c r="CZ90" s="102"/>
      <c r="DA90" s="39">
        <v>4</v>
      </c>
      <c r="DB90" s="39">
        <v>0</v>
      </c>
      <c r="DC90" s="39">
        <v>0</v>
      </c>
      <c r="DD90" s="39">
        <v>0</v>
      </c>
      <c r="DE90" s="39">
        <v>0</v>
      </c>
      <c r="DF90" s="39">
        <v>0</v>
      </c>
      <c r="DG90" s="39">
        <v>0</v>
      </c>
      <c r="DH90" s="39">
        <v>0</v>
      </c>
      <c r="DI90" s="39">
        <v>3</v>
      </c>
      <c r="DJ90" s="39">
        <v>0</v>
      </c>
      <c r="DK90" s="39">
        <v>3</v>
      </c>
      <c r="DL90" s="39">
        <v>0</v>
      </c>
      <c r="DM90" s="39">
        <v>0</v>
      </c>
      <c r="DN90" s="39">
        <v>1</v>
      </c>
      <c r="DO90" s="39">
        <v>1</v>
      </c>
      <c r="DP90" s="39">
        <v>0</v>
      </c>
    </row>
    <row r="91" spans="1:120" ht="16.05" customHeight="1">
      <c r="A91" s="53" t="s">
        <v>397</v>
      </c>
      <c r="B91" s="32">
        <v>0</v>
      </c>
      <c r="C91" s="61">
        <v>1</v>
      </c>
      <c r="D91" s="54" t="s">
        <v>268</v>
      </c>
      <c r="E91" s="56" t="s">
        <v>454</v>
      </c>
      <c r="F91" s="54">
        <v>2</v>
      </c>
      <c r="G91" s="37">
        <v>0</v>
      </c>
      <c r="H91" s="54">
        <f>SUM(BX91:CL91)</f>
        <v>2</v>
      </c>
      <c r="I91" s="54">
        <v>0</v>
      </c>
      <c r="J91" s="54">
        <v>0</v>
      </c>
      <c r="K91" s="54">
        <v>1</v>
      </c>
      <c r="L91" s="54">
        <v>1</v>
      </c>
      <c r="M91" s="54">
        <v>1</v>
      </c>
      <c r="N91" s="54">
        <f>SUM(DB91:DP91)</f>
        <v>7</v>
      </c>
      <c r="O91" s="54">
        <f t="shared" si="19"/>
        <v>5</v>
      </c>
      <c r="P91" s="54">
        <v>1</v>
      </c>
      <c r="Q91" s="54">
        <v>1</v>
      </c>
      <c r="R91" s="54">
        <v>1</v>
      </c>
      <c r="S91" s="55" t="s">
        <v>453</v>
      </c>
      <c r="AH91" s="44" t="s">
        <v>397</v>
      </c>
      <c r="AQ91" s="69" t="s">
        <v>825</v>
      </c>
      <c r="AR91" s="69">
        <v>864223</v>
      </c>
      <c r="AS91" s="19">
        <v>61</v>
      </c>
      <c r="AT91" s="19">
        <v>1</v>
      </c>
      <c r="AU91" s="128">
        <v>43853.368055555555</v>
      </c>
      <c r="AW91" s="21">
        <v>43853</v>
      </c>
      <c r="AY91" s="24">
        <v>43854.431250000001</v>
      </c>
      <c r="BV91" s="92">
        <f>AY91-AU91</f>
        <v>1.0631944444467081</v>
      </c>
      <c r="BW91" s="123">
        <v>3</v>
      </c>
      <c r="BX91" s="17">
        <v>0</v>
      </c>
      <c r="BY91" s="17">
        <v>0</v>
      </c>
      <c r="BZ91" s="17">
        <v>0</v>
      </c>
      <c r="CA91" s="17">
        <v>0</v>
      </c>
      <c r="CB91" s="17">
        <v>0</v>
      </c>
      <c r="CC91" s="17">
        <v>0</v>
      </c>
      <c r="CD91" s="17">
        <v>0</v>
      </c>
      <c r="CE91" s="17">
        <v>0</v>
      </c>
      <c r="CF91" s="17">
        <v>0</v>
      </c>
      <c r="CG91" s="17">
        <v>0</v>
      </c>
      <c r="CH91" s="17">
        <v>1</v>
      </c>
      <c r="CI91" s="17">
        <v>0</v>
      </c>
      <c r="CJ91" s="17">
        <v>0</v>
      </c>
      <c r="CK91" s="17">
        <v>1</v>
      </c>
      <c r="CL91" s="17">
        <v>0</v>
      </c>
      <c r="CR91" s="102"/>
      <c r="CS91" s="102"/>
      <c r="CT91" s="102"/>
      <c r="CU91" s="102"/>
      <c r="CV91" s="102"/>
      <c r="CW91" s="102"/>
      <c r="CX91" s="102"/>
      <c r="CY91" s="230">
        <f t="shared" si="15"/>
        <v>2</v>
      </c>
      <c r="CZ91" s="102"/>
      <c r="DA91" s="39">
        <v>4</v>
      </c>
      <c r="DB91" s="39">
        <v>0</v>
      </c>
      <c r="DC91" s="39">
        <v>0</v>
      </c>
      <c r="DD91" s="39">
        <v>0</v>
      </c>
      <c r="DE91" s="39">
        <v>0</v>
      </c>
      <c r="DF91" s="39">
        <v>0</v>
      </c>
      <c r="DG91" s="39">
        <v>1</v>
      </c>
      <c r="DH91" s="39">
        <v>0</v>
      </c>
      <c r="DI91" s="39">
        <v>1</v>
      </c>
      <c r="DJ91" s="39">
        <v>0</v>
      </c>
      <c r="DK91" s="39">
        <v>1</v>
      </c>
      <c r="DL91" s="39">
        <v>2</v>
      </c>
      <c r="DM91" s="39">
        <v>1</v>
      </c>
      <c r="DN91" s="39">
        <v>0</v>
      </c>
      <c r="DO91" s="39">
        <v>1</v>
      </c>
      <c r="DP91" s="39">
        <v>0</v>
      </c>
    </row>
    <row r="92" spans="1:120" ht="16.05" customHeight="1">
      <c r="A92" s="53" t="s">
        <v>79</v>
      </c>
      <c r="B92" s="32">
        <v>0</v>
      </c>
      <c r="C92" s="61">
        <v>1</v>
      </c>
      <c r="D92" s="54" t="s">
        <v>311</v>
      </c>
      <c r="E92" s="54" t="s">
        <v>457</v>
      </c>
      <c r="F92" s="56">
        <v>1</v>
      </c>
      <c r="G92" s="37">
        <v>1</v>
      </c>
      <c r="H92" s="54">
        <v>14</v>
      </c>
      <c r="I92" s="54">
        <v>0</v>
      </c>
      <c r="J92" s="54">
        <v>1</v>
      </c>
      <c r="K92" s="54">
        <v>0</v>
      </c>
      <c r="L92" s="54">
        <v>0</v>
      </c>
      <c r="M92" s="54">
        <v>0</v>
      </c>
      <c r="N92" s="54">
        <v>18</v>
      </c>
      <c r="O92" s="54">
        <f t="shared" si="19"/>
        <v>4</v>
      </c>
      <c r="P92" s="54">
        <v>1</v>
      </c>
      <c r="Q92" s="54">
        <v>1</v>
      </c>
      <c r="R92" s="54">
        <v>1</v>
      </c>
      <c r="S92" s="55" t="s">
        <v>456</v>
      </c>
      <c r="T92" s="36" t="s">
        <v>237</v>
      </c>
      <c r="U92" s="37">
        <v>1</v>
      </c>
      <c r="V92" s="37">
        <v>0</v>
      </c>
      <c r="W92" s="37">
        <v>0</v>
      </c>
      <c r="X92" s="37">
        <v>1</v>
      </c>
      <c r="Y92" s="37">
        <v>0</v>
      </c>
      <c r="Z92" s="37">
        <v>1</v>
      </c>
      <c r="AA92" s="37">
        <v>0</v>
      </c>
      <c r="AB92" s="37">
        <v>0</v>
      </c>
      <c r="AC92" s="37">
        <v>0</v>
      </c>
      <c r="AD92" s="37">
        <v>0</v>
      </c>
      <c r="AE92" s="37">
        <v>0</v>
      </c>
      <c r="AF92" s="37">
        <v>0</v>
      </c>
      <c r="AG92" s="37">
        <v>0</v>
      </c>
      <c r="AH92" s="45" t="s">
        <v>79</v>
      </c>
      <c r="AI92" s="4" t="s">
        <v>309</v>
      </c>
      <c r="AJ92" s="4" t="s">
        <v>311</v>
      </c>
      <c r="AK92" s="4">
        <f t="shared" ref="AK92:AK97" si="20">SUM(BX92:CL92)</f>
        <v>14</v>
      </c>
      <c r="AL92" s="4">
        <v>0</v>
      </c>
      <c r="AM92" s="4">
        <v>0</v>
      </c>
      <c r="AN92" s="4">
        <f t="shared" ref="AN92:AN97" si="21">SUM(DA92:DP92)</f>
        <v>18</v>
      </c>
      <c r="AO92" s="4">
        <v>1</v>
      </c>
      <c r="AP92" s="4">
        <f t="shared" ref="AP92:AP97" si="22">AN92-AK92</f>
        <v>4</v>
      </c>
      <c r="AQ92" s="69" t="s">
        <v>667</v>
      </c>
      <c r="AR92" s="69">
        <v>4135618</v>
      </c>
      <c r="AS92" s="18">
        <v>72</v>
      </c>
      <c r="AT92" s="17">
        <v>0</v>
      </c>
      <c r="AU92" s="129">
        <v>42973.791666666664</v>
      </c>
      <c r="AV92" s="5">
        <v>1</v>
      </c>
      <c r="AW92" s="21">
        <v>42973</v>
      </c>
      <c r="AX92" s="22">
        <v>42973.493055555555</v>
      </c>
      <c r="AY92" s="20">
        <v>42973.544444444444</v>
      </c>
      <c r="AZ92" s="5">
        <v>0</v>
      </c>
      <c r="BA92" s="5">
        <v>1</v>
      </c>
      <c r="BB92" s="5">
        <v>0</v>
      </c>
      <c r="BC92" s="5">
        <v>1</v>
      </c>
      <c r="BD92" s="5">
        <v>0</v>
      </c>
      <c r="BE92" s="5">
        <v>0</v>
      </c>
      <c r="BF92" s="5">
        <v>0</v>
      </c>
      <c r="BG92" s="5">
        <v>0</v>
      </c>
      <c r="BH92" s="5">
        <v>0</v>
      </c>
      <c r="BI92" s="5">
        <v>0</v>
      </c>
      <c r="BJ92" s="5">
        <v>0</v>
      </c>
      <c r="BK92" s="5" t="s">
        <v>223</v>
      </c>
      <c r="BL92" s="5" t="s">
        <v>267</v>
      </c>
      <c r="BM92" s="5">
        <v>1</v>
      </c>
      <c r="BN92" s="5">
        <v>0</v>
      </c>
      <c r="BO92" s="5">
        <v>1</v>
      </c>
      <c r="BP92" s="5">
        <v>1</v>
      </c>
      <c r="BQ92" s="15" t="s">
        <v>237</v>
      </c>
      <c r="BR92" s="5">
        <v>1</v>
      </c>
      <c r="BS92" s="5">
        <v>3</v>
      </c>
      <c r="BT92" s="5">
        <v>4</v>
      </c>
      <c r="BU92" s="5">
        <v>6</v>
      </c>
      <c r="BV92" s="107">
        <v>0</v>
      </c>
      <c r="BW92" s="123">
        <v>4</v>
      </c>
      <c r="BX92" s="17">
        <v>1</v>
      </c>
      <c r="BY92" s="17">
        <v>0</v>
      </c>
      <c r="BZ92" s="17">
        <v>0</v>
      </c>
      <c r="CA92" s="17">
        <v>1</v>
      </c>
      <c r="CB92" s="17">
        <v>2</v>
      </c>
      <c r="CC92" s="17">
        <v>2</v>
      </c>
      <c r="CD92" s="17">
        <v>4</v>
      </c>
      <c r="CE92" s="17">
        <v>0</v>
      </c>
      <c r="CF92" s="17">
        <v>3</v>
      </c>
      <c r="CG92" s="17">
        <v>0</v>
      </c>
      <c r="CH92" s="17">
        <v>0</v>
      </c>
      <c r="CI92" s="17">
        <v>0</v>
      </c>
      <c r="CJ92" s="17">
        <v>0</v>
      </c>
      <c r="CK92" s="17">
        <v>1</v>
      </c>
      <c r="CL92" s="17">
        <v>0</v>
      </c>
      <c r="CM92" s="5">
        <v>1</v>
      </c>
      <c r="CN92" s="5">
        <v>2</v>
      </c>
      <c r="CO92" s="5">
        <v>5</v>
      </c>
      <c r="CP92" s="5">
        <v>5</v>
      </c>
      <c r="CR92" s="40">
        <v>4</v>
      </c>
      <c r="CS92" s="40">
        <v>5</v>
      </c>
      <c r="CT92" s="40">
        <v>6</v>
      </c>
      <c r="CU92" s="40">
        <v>1</v>
      </c>
      <c r="CV92" s="40">
        <v>2</v>
      </c>
      <c r="CW92" s="40">
        <v>5</v>
      </c>
      <c r="CX92" s="40">
        <v>5</v>
      </c>
      <c r="CY92" s="230">
        <f t="shared" si="15"/>
        <v>14</v>
      </c>
      <c r="CZ92" s="40"/>
      <c r="DA92" s="42">
        <v>4</v>
      </c>
      <c r="DB92" s="42">
        <v>1</v>
      </c>
      <c r="DC92" s="42">
        <v>0</v>
      </c>
      <c r="DD92" s="42">
        <v>0</v>
      </c>
      <c r="DE92" s="42">
        <v>1</v>
      </c>
      <c r="DF92" s="42">
        <v>2</v>
      </c>
      <c r="DG92" s="42">
        <v>2</v>
      </c>
      <c r="DH92" s="42">
        <v>4</v>
      </c>
      <c r="DI92" s="42">
        <v>0</v>
      </c>
      <c r="DJ92" s="42">
        <v>3</v>
      </c>
      <c r="DK92" s="42">
        <v>0</v>
      </c>
      <c r="DL92" s="42">
        <v>0</v>
      </c>
      <c r="DM92" s="42">
        <v>0</v>
      </c>
      <c r="DN92" s="42">
        <v>0</v>
      </c>
      <c r="DO92" s="42">
        <v>1</v>
      </c>
      <c r="DP92" s="42">
        <v>0</v>
      </c>
    </row>
    <row r="93" spans="1:120" ht="16.05" customHeight="1">
      <c r="A93" s="53" t="s">
        <v>194</v>
      </c>
      <c r="C93" s="61">
        <v>0</v>
      </c>
      <c r="D93" s="54" t="s">
        <v>311</v>
      </c>
      <c r="E93" s="56" t="s">
        <v>457</v>
      </c>
      <c r="F93" s="59" t="s">
        <v>515</v>
      </c>
      <c r="G93" s="37">
        <v>0</v>
      </c>
      <c r="H93" s="54">
        <v>8</v>
      </c>
      <c r="I93" s="54">
        <v>0</v>
      </c>
      <c r="J93" s="54">
        <v>0</v>
      </c>
      <c r="K93" s="54">
        <v>0</v>
      </c>
      <c r="L93" s="54">
        <v>0</v>
      </c>
      <c r="M93" s="54">
        <v>0</v>
      </c>
      <c r="N93" s="54">
        <v>12</v>
      </c>
      <c r="O93" s="54">
        <f t="shared" si="19"/>
        <v>4</v>
      </c>
      <c r="P93" s="54">
        <v>1</v>
      </c>
      <c r="Q93" s="54">
        <v>1</v>
      </c>
      <c r="R93" s="54">
        <v>1</v>
      </c>
      <c r="S93" s="55" t="s">
        <v>453</v>
      </c>
      <c r="AH93" s="45" t="s">
        <v>194</v>
      </c>
      <c r="AI93" s="4">
        <v>3</v>
      </c>
      <c r="AJ93" s="4" t="s">
        <v>267</v>
      </c>
      <c r="AK93" s="4">
        <f t="shared" si="20"/>
        <v>8</v>
      </c>
      <c r="AL93" s="4">
        <v>0</v>
      </c>
      <c r="AM93" s="4">
        <v>0</v>
      </c>
      <c r="AN93" s="4">
        <f t="shared" si="21"/>
        <v>12</v>
      </c>
      <c r="AO93" s="4">
        <v>1</v>
      </c>
      <c r="AP93" s="4">
        <f t="shared" si="22"/>
        <v>4</v>
      </c>
      <c r="AQ93" s="69" t="s">
        <v>772</v>
      </c>
      <c r="AR93" s="70">
        <v>7221171</v>
      </c>
      <c r="AS93" s="18">
        <v>80</v>
      </c>
      <c r="AT93" s="19">
        <v>0</v>
      </c>
      <c r="AU93" s="129">
        <v>42989.666666666664</v>
      </c>
      <c r="AV93" s="5">
        <v>0</v>
      </c>
      <c r="AW93" s="21">
        <v>42989</v>
      </c>
      <c r="AX93" s="22">
        <v>42989.868055555555</v>
      </c>
      <c r="AY93" s="20">
        <v>42990.511111111111</v>
      </c>
      <c r="BO93" s="5">
        <v>1</v>
      </c>
      <c r="BR93" s="5">
        <v>0</v>
      </c>
      <c r="BS93" s="5">
        <v>4</v>
      </c>
      <c r="BT93" s="5">
        <v>5</v>
      </c>
      <c r="BU93" s="5">
        <v>6</v>
      </c>
      <c r="BW93" s="123">
        <v>4</v>
      </c>
      <c r="BX93" s="17">
        <v>0</v>
      </c>
      <c r="BY93" s="17">
        <v>0</v>
      </c>
      <c r="BZ93" s="17">
        <v>0</v>
      </c>
      <c r="CA93" s="17">
        <v>0</v>
      </c>
      <c r="CB93" s="17">
        <v>0</v>
      </c>
      <c r="CC93" s="17">
        <v>1</v>
      </c>
      <c r="CD93" s="17">
        <v>3</v>
      </c>
      <c r="CE93" s="17">
        <v>0</v>
      </c>
      <c r="CF93" s="17">
        <v>2</v>
      </c>
      <c r="CG93" s="17">
        <v>0</v>
      </c>
      <c r="CH93" s="17">
        <v>0</v>
      </c>
      <c r="CI93" s="17">
        <v>1</v>
      </c>
      <c r="CJ93" s="17">
        <v>0</v>
      </c>
      <c r="CK93" s="17">
        <v>1</v>
      </c>
      <c r="CL93" s="17">
        <v>0</v>
      </c>
      <c r="CM93" s="5">
        <v>1</v>
      </c>
      <c r="CN93" s="5">
        <v>3</v>
      </c>
      <c r="CO93" s="5">
        <v>5</v>
      </c>
      <c r="CP93" s="5">
        <v>5</v>
      </c>
      <c r="CR93" s="40">
        <v>4</v>
      </c>
      <c r="CS93" s="40">
        <v>5</v>
      </c>
      <c r="CT93" s="40">
        <v>6</v>
      </c>
      <c r="CU93" s="40">
        <v>2</v>
      </c>
      <c r="CV93" s="40">
        <v>2</v>
      </c>
      <c r="CW93" s="40">
        <v>5</v>
      </c>
      <c r="CX93" s="40">
        <v>5</v>
      </c>
      <c r="CY93" s="230">
        <f t="shared" si="15"/>
        <v>8</v>
      </c>
      <c r="CZ93" s="40"/>
      <c r="DA93" s="42">
        <v>4</v>
      </c>
      <c r="DB93" s="42">
        <v>0</v>
      </c>
      <c r="DC93" s="42">
        <v>0</v>
      </c>
      <c r="DD93" s="42">
        <v>0</v>
      </c>
      <c r="DE93" s="42">
        <v>0</v>
      </c>
      <c r="DF93" s="42">
        <v>0</v>
      </c>
      <c r="DG93" s="42">
        <v>1</v>
      </c>
      <c r="DH93" s="42">
        <v>3</v>
      </c>
      <c r="DI93" s="42">
        <v>0</v>
      </c>
      <c r="DJ93" s="42">
        <v>2</v>
      </c>
      <c r="DK93" s="42">
        <v>0</v>
      </c>
      <c r="DL93" s="42">
        <v>0</v>
      </c>
      <c r="DM93" s="42">
        <v>1</v>
      </c>
      <c r="DN93" s="42">
        <v>0</v>
      </c>
      <c r="DO93" s="42">
        <v>1</v>
      </c>
      <c r="DP93" s="42">
        <v>0</v>
      </c>
    </row>
    <row r="94" spans="1:120" ht="16.05" customHeight="1">
      <c r="A94" s="53" t="s">
        <v>101</v>
      </c>
      <c r="B94" s="32">
        <v>0</v>
      </c>
      <c r="C94" s="61">
        <v>1</v>
      </c>
      <c r="D94" s="54" t="s">
        <v>311</v>
      </c>
      <c r="E94" s="56" t="s">
        <v>457</v>
      </c>
      <c r="F94" s="56">
        <v>2</v>
      </c>
      <c r="G94" s="37">
        <v>0</v>
      </c>
      <c r="H94" s="54">
        <v>7</v>
      </c>
      <c r="I94" s="54">
        <v>0</v>
      </c>
      <c r="J94" s="54">
        <v>0</v>
      </c>
      <c r="K94" s="54">
        <v>0</v>
      </c>
      <c r="L94" s="54">
        <v>0</v>
      </c>
      <c r="M94" s="54">
        <v>0</v>
      </c>
      <c r="N94" s="54">
        <v>9</v>
      </c>
      <c r="O94" s="54">
        <f t="shared" si="19"/>
        <v>2</v>
      </c>
      <c r="P94" s="54">
        <v>0</v>
      </c>
      <c r="Q94" s="54">
        <v>1</v>
      </c>
      <c r="R94" s="54">
        <v>1</v>
      </c>
      <c r="S94" s="55" t="s">
        <v>456</v>
      </c>
      <c r="T94" s="36" t="s">
        <v>294</v>
      </c>
      <c r="AH94" s="45" t="s">
        <v>101</v>
      </c>
      <c r="AI94" s="4">
        <v>3</v>
      </c>
      <c r="AJ94" s="4" t="s">
        <v>311</v>
      </c>
      <c r="AK94" s="4">
        <f t="shared" si="20"/>
        <v>7</v>
      </c>
      <c r="AL94" s="4">
        <v>0</v>
      </c>
      <c r="AM94" s="4">
        <v>0</v>
      </c>
      <c r="AN94" s="4">
        <f t="shared" si="21"/>
        <v>9</v>
      </c>
      <c r="AO94" s="4">
        <v>0</v>
      </c>
      <c r="AP94" s="4">
        <f t="shared" si="22"/>
        <v>2</v>
      </c>
      <c r="AQ94" s="69" t="s">
        <v>686</v>
      </c>
      <c r="AR94" s="69">
        <v>4218391</v>
      </c>
      <c r="AS94" s="18">
        <v>78</v>
      </c>
      <c r="AT94" s="19">
        <v>0</v>
      </c>
      <c r="AU94" s="129">
        <v>43009.395833333336</v>
      </c>
      <c r="AV94" s="5">
        <v>0</v>
      </c>
      <c r="AW94" s="21">
        <v>43011</v>
      </c>
      <c r="AX94" s="22">
        <v>43010.645833333336</v>
      </c>
      <c r="AY94" s="20">
        <v>43010.915972222225</v>
      </c>
      <c r="BL94" s="5" t="s">
        <v>267</v>
      </c>
      <c r="BO94" s="5">
        <v>2</v>
      </c>
      <c r="BQ94" s="15" t="s">
        <v>294</v>
      </c>
      <c r="BR94" s="5">
        <v>0</v>
      </c>
      <c r="BS94" s="5">
        <v>4</v>
      </c>
      <c r="BT94" s="5">
        <v>5</v>
      </c>
      <c r="BU94" s="5">
        <v>6</v>
      </c>
      <c r="BV94" s="92">
        <f>AY94-AU94</f>
        <v>1.5201388888890506</v>
      </c>
      <c r="BW94" s="123">
        <v>4</v>
      </c>
      <c r="BX94" s="17">
        <v>0</v>
      </c>
      <c r="BY94" s="17">
        <v>0</v>
      </c>
      <c r="BZ94" s="17">
        <v>0</v>
      </c>
      <c r="CA94" s="17">
        <v>0</v>
      </c>
      <c r="CB94" s="17">
        <v>0</v>
      </c>
      <c r="CC94" s="17">
        <v>2</v>
      </c>
      <c r="CD94" s="17">
        <v>0</v>
      </c>
      <c r="CE94" s="17">
        <v>1</v>
      </c>
      <c r="CF94" s="17">
        <v>1</v>
      </c>
      <c r="CG94" s="17">
        <v>2</v>
      </c>
      <c r="CH94" s="17">
        <v>0</v>
      </c>
      <c r="CI94" s="17">
        <v>0</v>
      </c>
      <c r="CJ94" s="17">
        <v>0</v>
      </c>
      <c r="CK94" s="17">
        <v>1</v>
      </c>
      <c r="CL94" s="17">
        <v>0</v>
      </c>
      <c r="CM94" s="5">
        <v>5</v>
      </c>
      <c r="CN94" s="5">
        <v>4</v>
      </c>
      <c r="CO94" s="5">
        <v>3</v>
      </c>
      <c r="CP94" s="5">
        <v>3</v>
      </c>
      <c r="CR94" s="40"/>
      <c r="CS94" s="40"/>
      <c r="CT94" s="40"/>
      <c r="CU94" s="40"/>
      <c r="CV94" s="40"/>
      <c r="CW94" s="40"/>
      <c r="CX94" s="40"/>
      <c r="CY94" s="230">
        <f t="shared" si="15"/>
        <v>7</v>
      </c>
      <c r="CZ94" s="40"/>
      <c r="DA94" s="42">
        <v>4</v>
      </c>
      <c r="DB94" s="42">
        <v>0</v>
      </c>
      <c r="DC94" s="42">
        <v>0</v>
      </c>
      <c r="DD94" s="42">
        <v>0</v>
      </c>
      <c r="DE94" s="42">
        <v>0</v>
      </c>
      <c r="DF94" s="42">
        <v>0</v>
      </c>
      <c r="DG94" s="42">
        <v>0</v>
      </c>
      <c r="DH94" s="42">
        <v>1</v>
      </c>
      <c r="DI94" s="42">
        <v>1</v>
      </c>
      <c r="DJ94" s="42">
        <v>1</v>
      </c>
      <c r="DK94" s="42">
        <v>2</v>
      </c>
      <c r="DL94" s="42">
        <v>0</v>
      </c>
      <c r="DM94" s="42">
        <v>0</v>
      </c>
      <c r="DN94" s="42">
        <v>0</v>
      </c>
      <c r="DO94" s="42">
        <v>0</v>
      </c>
      <c r="DP94" s="42">
        <v>0</v>
      </c>
    </row>
    <row r="95" spans="1:120" ht="16.05" customHeight="1">
      <c r="A95" s="53" t="s">
        <v>72</v>
      </c>
      <c r="C95" s="61">
        <v>0</v>
      </c>
      <c r="D95" s="54" t="s">
        <v>311</v>
      </c>
      <c r="E95" s="54" t="s">
        <v>457</v>
      </c>
      <c r="F95" s="54">
        <v>2</v>
      </c>
      <c r="G95" s="37">
        <v>0</v>
      </c>
      <c r="H95" s="54">
        <v>7</v>
      </c>
      <c r="I95" s="54">
        <v>0</v>
      </c>
      <c r="J95" s="54">
        <v>0</v>
      </c>
      <c r="K95" s="54">
        <v>0</v>
      </c>
      <c r="L95" s="54">
        <v>0</v>
      </c>
      <c r="M95" s="54">
        <v>0</v>
      </c>
      <c r="N95" s="54">
        <v>14</v>
      </c>
      <c r="O95" s="54">
        <f t="shared" si="19"/>
        <v>7</v>
      </c>
      <c r="P95" s="54">
        <v>1</v>
      </c>
      <c r="Q95" s="54">
        <v>1</v>
      </c>
      <c r="R95" s="54">
        <v>1</v>
      </c>
      <c r="S95" s="55" t="s">
        <v>456</v>
      </c>
      <c r="T95" s="36" t="s">
        <v>270</v>
      </c>
      <c r="U95" s="37">
        <v>0</v>
      </c>
      <c r="V95" s="37">
        <v>0</v>
      </c>
      <c r="W95" s="37">
        <v>0</v>
      </c>
      <c r="X95" s="37">
        <v>0</v>
      </c>
      <c r="Y95" s="37">
        <v>1</v>
      </c>
      <c r="Z95" s="37">
        <v>0</v>
      </c>
      <c r="AA95" s="37">
        <v>0</v>
      </c>
      <c r="AB95" s="37">
        <v>0</v>
      </c>
      <c r="AC95" s="37">
        <v>0</v>
      </c>
      <c r="AD95" s="37">
        <v>0</v>
      </c>
      <c r="AE95" s="37">
        <v>0</v>
      </c>
      <c r="AF95" s="37">
        <v>0</v>
      </c>
      <c r="AG95" s="37">
        <v>1</v>
      </c>
      <c r="AH95" s="45" t="s">
        <v>72</v>
      </c>
      <c r="AI95" s="4">
        <v>2</v>
      </c>
      <c r="AJ95" s="4" t="s">
        <v>311</v>
      </c>
      <c r="AK95" s="4">
        <f t="shared" si="20"/>
        <v>7</v>
      </c>
      <c r="AL95" s="4">
        <v>0</v>
      </c>
      <c r="AM95" s="4">
        <v>0</v>
      </c>
      <c r="AN95" s="4">
        <f t="shared" si="21"/>
        <v>14</v>
      </c>
      <c r="AO95" s="4">
        <v>1</v>
      </c>
      <c r="AP95" s="4">
        <f t="shared" si="22"/>
        <v>7</v>
      </c>
      <c r="AQ95" s="69" t="s">
        <v>661</v>
      </c>
      <c r="AR95" s="69">
        <v>4072690</v>
      </c>
      <c r="AS95" s="18">
        <v>73</v>
      </c>
      <c r="AT95" s="17">
        <v>0</v>
      </c>
      <c r="AU95" s="129">
        <v>43095.333333333336</v>
      </c>
      <c r="AV95" s="5">
        <v>2</v>
      </c>
      <c r="AW95" s="21">
        <v>43097</v>
      </c>
      <c r="AX95" s="22">
        <v>43097.465277777781</v>
      </c>
      <c r="AY95" s="20">
        <v>43098.492361111108</v>
      </c>
      <c r="AZ95" s="5">
        <v>0</v>
      </c>
      <c r="BA95" s="5">
        <v>0</v>
      </c>
      <c r="BB95" s="5">
        <v>1</v>
      </c>
      <c r="BC95" s="5">
        <v>0</v>
      </c>
      <c r="BD95" s="5">
        <v>0</v>
      </c>
      <c r="BE95" s="5">
        <v>0</v>
      </c>
      <c r="BF95" s="5">
        <v>0</v>
      </c>
      <c r="BG95" s="5">
        <v>0</v>
      </c>
      <c r="BH95" s="5">
        <v>0</v>
      </c>
      <c r="BI95" s="5">
        <v>0</v>
      </c>
      <c r="BJ95" s="5">
        <v>1</v>
      </c>
      <c r="BK95" s="5">
        <v>2</v>
      </c>
      <c r="BL95" s="5" t="s">
        <v>267</v>
      </c>
      <c r="BM95" s="5">
        <v>0</v>
      </c>
      <c r="BN95" s="5">
        <v>0</v>
      </c>
      <c r="BO95" s="5">
        <v>2</v>
      </c>
      <c r="BP95" s="5">
        <v>1</v>
      </c>
      <c r="BQ95" s="15" t="s">
        <v>270</v>
      </c>
      <c r="BR95" s="5">
        <v>0</v>
      </c>
      <c r="BS95" s="5">
        <v>4</v>
      </c>
      <c r="BT95" s="5">
        <v>5</v>
      </c>
      <c r="BU95" s="5">
        <v>6</v>
      </c>
      <c r="BW95" s="123">
        <v>4</v>
      </c>
      <c r="BX95" s="17">
        <v>0</v>
      </c>
      <c r="BY95" s="17">
        <v>0</v>
      </c>
      <c r="BZ95" s="17">
        <v>0</v>
      </c>
      <c r="CA95" s="17">
        <v>0</v>
      </c>
      <c r="CB95" s="17">
        <v>0</v>
      </c>
      <c r="CC95" s="17">
        <v>2</v>
      </c>
      <c r="CD95" s="17">
        <v>0</v>
      </c>
      <c r="CE95" s="17">
        <v>2</v>
      </c>
      <c r="CF95" s="17">
        <v>0</v>
      </c>
      <c r="CG95" s="17">
        <v>2</v>
      </c>
      <c r="CH95" s="17">
        <v>0</v>
      </c>
      <c r="CI95" s="17">
        <v>0</v>
      </c>
      <c r="CJ95" s="17">
        <v>0</v>
      </c>
      <c r="CK95" s="17">
        <v>1</v>
      </c>
      <c r="CL95" s="17">
        <v>0</v>
      </c>
      <c r="CR95" s="40"/>
      <c r="CS95" s="40"/>
      <c r="CT95" s="40"/>
      <c r="CU95" s="40"/>
      <c r="CV95" s="40"/>
      <c r="CW95" s="40"/>
      <c r="CX95" s="40"/>
      <c r="CY95" s="230">
        <f t="shared" si="15"/>
        <v>7</v>
      </c>
      <c r="CZ95" s="40"/>
      <c r="DA95" s="42">
        <v>4</v>
      </c>
      <c r="DB95" s="42">
        <v>0</v>
      </c>
      <c r="DC95" s="42">
        <v>0</v>
      </c>
      <c r="DD95" s="42">
        <v>0</v>
      </c>
      <c r="DE95" s="42">
        <v>0</v>
      </c>
      <c r="DF95" s="42">
        <v>0</v>
      </c>
      <c r="DG95" s="42">
        <v>2</v>
      </c>
      <c r="DH95" s="42">
        <v>0</v>
      </c>
      <c r="DI95" s="42">
        <v>4</v>
      </c>
      <c r="DJ95" s="42">
        <v>0</v>
      </c>
      <c r="DK95" s="42">
        <v>3</v>
      </c>
      <c r="DL95" s="42">
        <v>0</v>
      </c>
      <c r="DM95" s="42">
        <v>0</v>
      </c>
      <c r="DN95" s="42">
        <v>0</v>
      </c>
      <c r="DO95" s="42">
        <v>1</v>
      </c>
      <c r="DP95" s="42">
        <v>0</v>
      </c>
    </row>
    <row r="96" spans="1:120" ht="16.05" customHeight="1">
      <c r="A96" s="53" t="s">
        <v>155</v>
      </c>
      <c r="B96" s="32">
        <v>0</v>
      </c>
      <c r="C96" s="61">
        <v>1</v>
      </c>
      <c r="D96" s="54" t="s">
        <v>312</v>
      </c>
      <c r="E96" s="56" t="s">
        <v>457</v>
      </c>
      <c r="F96" s="54">
        <v>3</v>
      </c>
      <c r="G96" s="37">
        <v>0</v>
      </c>
      <c r="H96" s="54">
        <v>7</v>
      </c>
      <c r="I96" s="54">
        <v>0</v>
      </c>
      <c r="J96" s="54">
        <v>0</v>
      </c>
      <c r="K96" s="54">
        <v>0</v>
      </c>
      <c r="L96" s="54">
        <v>0</v>
      </c>
      <c r="M96" s="54">
        <v>0</v>
      </c>
      <c r="N96" s="54">
        <v>11</v>
      </c>
      <c r="O96" s="54">
        <f t="shared" si="19"/>
        <v>4</v>
      </c>
      <c r="P96" s="54">
        <v>1</v>
      </c>
      <c r="Q96" s="54">
        <v>1</v>
      </c>
      <c r="R96" s="54">
        <v>1</v>
      </c>
      <c r="S96" s="55" t="s">
        <v>453</v>
      </c>
      <c r="T96" s="36" t="s">
        <v>328</v>
      </c>
      <c r="AH96" s="45" t="s">
        <v>155</v>
      </c>
      <c r="AI96" s="4">
        <v>3</v>
      </c>
      <c r="AJ96" s="4" t="s">
        <v>268</v>
      </c>
      <c r="AK96" s="4">
        <f t="shared" si="20"/>
        <v>7</v>
      </c>
      <c r="AL96" s="4">
        <v>0</v>
      </c>
      <c r="AM96" s="4">
        <v>0</v>
      </c>
      <c r="AN96" s="4">
        <f t="shared" si="21"/>
        <v>11</v>
      </c>
      <c r="AO96" s="4">
        <v>1</v>
      </c>
      <c r="AP96" s="4">
        <f t="shared" si="22"/>
        <v>4</v>
      </c>
      <c r="AQ96" s="69" t="s">
        <v>737</v>
      </c>
      <c r="AR96" s="69">
        <v>4880730</v>
      </c>
      <c r="AS96" s="18">
        <v>48</v>
      </c>
      <c r="AT96" s="19">
        <v>1</v>
      </c>
      <c r="AU96" s="129">
        <v>43126.75</v>
      </c>
      <c r="AV96" s="5">
        <v>1</v>
      </c>
      <c r="AW96" s="21">
        <v>43126</v>
      </c>
      <c r="AX96" s="22">
        <v>43126.813194444447</v>
      </c>
      <c r="AY96" s="20">
        <v>43131.862500000003</v>
      </c>
      <c r="BO96" s="5">
        <v>4</v>
      </c>
      <c r="BQ96" s="15" t="s">
        <v>328</v>
      </c>
      <c r="BR96" s="5">
        <v>0</v>
      </c>
      <c r="BS96" s="5">
        <v>4</v>
      </c>
      <c r="BT96" s="5">
        <v>5</v>
      </c>
      <c r="BU96" s="5">
        <v>6</v>
      </c>
      <c r="BV96" s="92">
        <f>AY96-AU96</f>
        <v>5.1125000000029104</v>
      </c>
      <c r="BW96" s="123">
        <v>4</v>
      </c>
      <c r="BX96" s="17">
        <v>0</v>
      </c>
      <c r="BY96" s="17">
        <v>0</v>
      </c>
      <c r="BZ96" s="17">
        <v>0</v>
      </c>
      <c r="CA96" s="17">
        <v>0</v>
      </c>
      <c r="CB96" s="17">
        <v>0</v>
      </c>
      <c r="CC96" s="17">
        <v>1</v>
      </c>
      <c r="CD96" s="17">
        <v>0</v>
      </c>
      <c r="CE96" s="17">
        <v>3</v>
      </c>
      <c r="CF96" s="17">
        <v>0</v>
      </c>
      <c r="CG96" s="17">
        <v>2</v>
      </c>
      <c r="CH96" s="17">
        <v>0</v>
      </c>
      <c r="CI96" s="17">
        <v>0</v>
      </c>
      <c r="CJ96" s="17">
        <v>0</v>
      </c>
      <c r="CK96" s="17">
        <v>1</v>
      </c>
      <c r="CL96" s="17">
        <v>0</v>
      </c>
      <c r="CR96" s="40"/>
      <c r="CS96" s="40"/>
      <c r="CT96" s="40"/>
      <c r="CU96" s="40"/>
      <c r="CV96" s="40"/>
      <c r="CW96" s="40"/>
      <c r="CX96" s="40"/>
      <c r="CY96" s="230">
        <f t="shared" si="15"/>
        <v>7</v>
      </c>
      <c r="CZ96" s="40"/>
      <c r="DA96" s="42">
        <v>4</v>
      </c>
      <c r="DB96" s="42">
        <v>0</v>
      </c>
      <c r="DC96" s="42">
        <v>1</v>
      </c>
      <c r="DD96" s="42">
        <v>0</v>
      </c>
      <c r="DE96" s="42">
        <v>0</v>
      </c>
      <c r="DF96" s="42">
        <v>0</v>
      </c>
      <c r="DG96" s="42">
        <v>0</v>
      </c>
      <c r="DH96" s="42">
        <v>0</v>
      </c>
      <c r="DI96" s="42">
        <v>3</v>
      </c>
      <c r="DJ96" s="42">
        <v>0</v>
      </c>
      <c r="DK96" s="42">
        <v>2</v>
      </c>
      <c r="DL96" s="42">
        <v>0</v>
      </c>
      <c r="DM96" s="42">
        <v>0</v>
      </c>
      <c r="DN96" s="42">
        <v>0</v>
      </c>
      <c r="DO96" s="42">
        <v>1</v>
      </c>
      <c r="DP96" s="42">
        <v>0</v>
      </c>
    </row>
    <row r="97" spans="1:120" ht="16.05" customHeight="1">
      <c r="A97" s="53" t="s">
        <v>128</v>
      </c>
      <c r="B97" s="32">
        <v>0</v>
      </c>
      <c r="C97" s="61">
        <v>1</v>
      </c>
      <c r="D97" s="54" t="s">
        <v>268</v>
      </c>
      <c r="E97" s="54" t="s">
        <v>454</v>
      </c>
      <c r="F97" s="54">
        <v>3</v>
      </c>
      <c r="G97" s="37">
        <v>0</v>
      </c>
      <c r="H97" s="54">
        <v>10</v>
      </c>
      <c r="I97" s="54">
        <v>0</v>
      </c>
      <c r="J97" s="54">
        <v>1</v>
      </c>
      <c r="K97" s="54">
        <v>0</v>
      </c>
      <c r="L97" s="54">
        <v>0</v>
      </c>
      <c r="M97" s="54">
        <v>0</v>
      </c>
      <c r="N97" s="54">
        <v>10</v>
      </c>
      <c r="O97" s="54">
        <f t="shared" si="19"/>
        <v>0</v>
      </c>
      <c r="P97" s="54">
        <v>0</v>
      </c>
      <c r="Q97" s="54">
        <v>1</v>
      </c>
      <c r="R97" s="54">
        <v>1</v>
      </c>
      <c r="S97" s="55" t="s">
        <v>453</v>
      </c>
      <c r="T97" s="36" t="s">
        <v>319</v>
      </c>
      <c r="AH97" s="45" t="s">
        <v>128</v>
      </c>
      <c r="AI97" s="4">
        <v>3</v>
      </c>
      <c r="AJ97" s="4" t="s">
        <v>268</v>
      </c>
      <c r="AK97" s="4">
        <f t="shared" si="20"/>
        <v>10</v>
      </c>
      <c r="AL97" s="6">
        <v>0</v>
      </c>
      <c r="AM97" s="4">
        <v>0</v>
      </c>
      <c r="AN97" s="4">
        <f t="shared" si="21"/>
        <v>10</v>
      </c>
      <c r="AO97" s="4">
        <v>0</v>
      </c>
      <c r="AP97" s="4">
        <f t="shared" si="22"/>
        <v>0</v>
      </c>
      <c r="AQ97" s="69" t="s">
        <v>712</v>
      </c>
      <c r="AR97" s="69">
        <v>4380570</v>
      </c>
      <c r="AS97" s="17">
        <v>71</v>
      </c>
      <c r="AT97" s="17">
        <v>1</v>
      </c>
      <c r="AU97" s="128">
        <v>43472.152777777781</v>
      </c>
      <c r="AV97" s="5">
        <v>2</v>
      </c>
      <c r="AW97" s="21">
        <v>43473</v>
      </c>
      <c r="AX97" s="22">
        <v>43472.186111111114</v>
      </c>
      <c r="AY97" s="20">
        <v>43474.835416666669</v>
      </c>
      <c r="BQ97" s="15" t="s">
        <v>319</v>
      </c>
      <c r="BR97" s="5">
        <v>0</v>
      </c>
      <c r="BS97" s="5">
        <v>4</v>
      </c>
      <c r="BT97" s="5">
        <v>5</v>
      </c>
      <c r="BU97" s="5">
        <v>6</v>
      </c>
      <c r="BV97" s="92">
        <f>AY97-AU97</f>
        <v>2.6826388888875954</v>
      </c>
      <c r="BW97" s="123">
        <v>4</v>
      </c>
      <c r="BX97" s="17">
        <v>0</v>
      </c>
      <c r="BY97" s="17">
        <v>0</v>
      </c>
      <c r="BZ97" s="17">
        <v>0</v>
      </c>
      <c r="CA97" s="17">
        <v>0</v>
      </c>
      <c r="CB97" s="17">
        <v>0</v>
      </c>
      <c r="CC97" s="17">
        <v>1</v>
      </c>
      <c r="CD97" s="17">
        <v>0</v>
      </c>
      <c r="CE97" s="17">
        <v>4</v>
      </c>
      <c r="CF97" s="17">
        <v>0</v>
      </c>
      <c r="CG97" s="17">
        <v>3</v>
      </c>
      <c r="CH97" s="17">
        <v>0</v>
      </c>
      <c r="CI97" s="17">
        <v>1</v>
      </c>
      <c r="CJ97" s="17">
        <v>0</v>
      </c>
      <c r="CK97" s="17">
        <v>1</v>
      </c>
      <c r="CL97" s="17">
        <v>0</v>
      </c>
      <c r="CR97" s="41"/>
      <c r="CS97" s="41"/>
      <c r="CT97" s="41"/>
      <c r="CU97" s="41"/>
      <c r="CV97" s="41"/>
      <c r="CW97" s="41"/>
      <c r="CX97" s="41"/>
      <c r="CY97" s="230">
        <f t="shared" si="15"/>
        <v>10</v>
      </c>
      <c r="CZ97" s="41"/>
      <c r="DA97" s="39">
        <v>4</v>
      </c>
      <c r="DB97" s="39">
        <v>0</v>
      </c>
      <c r="DC97" s="39">
        <v>0</v>
      </c>
      <c r="DD97" s="39">
        <v>0</v>
      </c>
      <c r="DE97" s="39">
        <v>0</v>
      </c>
      <c r="DF97" s="39">
        <v>0</v>
      </c>
      <c r="DG97" s="39">
        <v>1</v>
      </c>
      <c r="DH97" s="39">
        <v>2</v>
      </c>
      <c r="DI97" s="39">
        <v>0</v>
      </c>
      <c r="DJ97" s="39">
        <v>2</v>
      </c>
      <c r="DK97" s="39">
        <v>0</v>
      </c>
      <c r="DL97" s="39">
        <v>0</v>
      </c>
      <c r="DM97" s="39">
        <v>0</v>
      </c>
      <c r="DN97" s="39">
        <v>0</v>
      </c>
      <c r="DO97" s="39">
        <v>1</v>
      </c>
      <c r="DP97" s="39">
        <v>0</v>
      </c>
    </row>
    <row r="98" spans="1:120" ht="16.05" customHeight="1">
      <c r="A98" s="53" t="s">
        <v>461</v>
      </c>
      <c r="B98" s="32">
        <v>0</v>
      </c>
      <c r="C98" s="61">
        <v>1</v>
      </c>
      <c r="D98" s="54" t="s">
        <v>502</v>
      </c>
      <c r="E98" s="54" t="s">
        <v>457</v>
      </c>
      <c r="F98" s="54">
        <v>2</v>
      </c>
      <c r="G98" s="37">
        <v>0</v>
      </c>
      <c r="H98" s="54">
        <f>SUM(BX98:CL98)</f>
        <v>7</v>
      </c>
      <c r="I98" s="54">
        <v>0</v>
      </c>
      <c r="J98" s="54">
        <v>0</v>
      </c>
      <c r="K98" s="54">
        <v>0</v>
      </c>
      <c r="L98" s="54">
        <v>0</v>
      </c>
      <c r="M98" s="54">
        <v>0</v>
      </c>
      <c r="N98" s="54">
        <f>SUM(DB98:DP98)</f>
        <v>7</v>
      </c>
      <c r="O98" s="54">
        <f t="shared" si="19"/>
        <v>0</v>
      </c>
      <c r="P98" s="54">
        <v>0</v>
      </c>
      <c r="Q98" s="54">
        <v>1</v>
      </c>
      <c r="R98" s="54">
        <v>1</v>
      </c>
      <c r="S98" s="55" t="s">
        <v>453</v>
      </c>
      <c r="AH98" s="44" t="s">
        <v>375</v>
      </c>
      <c r="AL98" s="6"/>
      <c r="AQ98" s="222" t="s">
        <v>803</v>
      </c>
      <c r="AR98" s="69">
        <v>4628094</v>
      </c>
      <c r="AS98" s="17">
        <v>69</v>
      </c>
      <c r="AT98" s="17">
        <v>1</v>
      </c>
      <c r="AU98" s="128">
        <v>43695</v>
      </c>
      <c r="AW98" s="21">
        <v>43697</v>
      </c>
      <c r="AY98" s="24">
        <v>43697.795138888891</v>
      </c>
      <c r="BV98" s="92">
        <f>AY98-AU98</f>
        <v>2.7951388888905058</v>
      </c>
      <c r="BW98" s="123">
        <v>4</v>
      </c>
      <c r="BX98" s="17">
        <v>0</v>
      </c>
      <c r="BY98" s="17">
        <v>0</v>
      </c>
      <c r="BZ98" s="17">
        <v>0</v>
      </c>
      <c r="CA98" s="17">
        <v>0</v>
      </c>
      <c r="CB98" s="17">
        <v>0</v>
      </c>
      <c r="CC98" s="17">
        <v>1</v>
      </c>
      <c r="CD98" s="17">
        <v>1</v>
      </c>
      <c r="CE98" s="17">
        <v>0</v>
      </c>
      <c r="CF98" s="17">
        <v>1</v>
      </c>
      <c r="CG98" s="17">
        <v>2</v>
      </c>
      <c r="CH98" s="17">
        <v>1</v>
      </c>
      <c r="CI98" s="17">
        <v>0</v>
      </c>
      <c r="CJ98" s="17">
        <v>0</v>
      </c>
      <c r="CK98" s="17">
        <v>1</v>
      </c>
      <c r="CL98" s="17">
        <v>0</v>
      </c>
      <c r="CR98" s="102"/>
      <c r="CS98" s="102"/>
      <c r="CT98" s="102"/>
      <c r="CU98" s="102"/>
      <c r="CV98" s="102"/>
      <c r="CW98" s="102"/>
      <c r="CX98" s="102"/>
      <c r="CY98" s="230">
        <f t="shared" si="15"/>
        <v>7</v>
      </c>
      <c r="CZ98" s="102"/>
      <c r="DA98" s="39">
        <v>4</v>
      </c>
      <c r="DB98" s="39">
        <v>0</v>
      </c>
      <c r="DC98" s="39">
        <v>0</v>
      </c>
      <c r="DD98" s="39">
        <v>0</v>
      </c>
      <c r="DE98" s="39">
        <v>0</v>
      </c>
      <c r="DF98" s="39">
        <v>0</v>
      </c>
      <c r="DG98" s="39">
        <v>1</v>
      </c>
      <c r="DH98" s="39">
        <v>1</v>
      </c>
      <c r="DI98" s="39">
        <v>1</v>
      </c>
      <c r="DJ98" s="39">
        <v>1</v>
      </c>
      <c r="DK98" s="39">
        <v>1</v>
      </c>
      <c r="DL98" s="39">
        <v>1</v>
      </c>
      <c r="DM98" s="39">
        <v>0</v>
      </c>
      <c r="DN98" s="39">
        <v>0</v>
      </c>
      <c r="DO98" s="39">
        <v>1</v>
      </c>
      <c r="DP98" s="39">
        <v>0</v>
      </c>
    </row>
    <row r="99" spans="1:120" ht="16.05" customHeight="1">
      <c r="A99" s="53" t="s">
        <v>475</v>
      </c>
      <c r="B99" s="32">
        <v>0</v>
      </c>
      <c r="C99" s="61">
        <v>1</v>
      </c>
      <c r="D99" s="54" t="s">
        <v>267</v>
      </c>
      <c r="E99" s="54" t="s">
        <v>457</v>
      </c>
      <c r="F99" s="54">
        <v>2</v>
      </c>
      <c r="G99" s="37">
        <v>0</v>
      </c>
      <c r="H99" s="54">
        <f>SUM(BX99:CL99)</f>
        <v>6</v>
      </c>
      <c r="I99" s="54">
        <v>0</v>
      </c>
      <c r="J99" s="54">
        <v>0</v>
      </c>
      <c r="K99" s="54">
        <v>0</v>
      </c>
      <c r="L99" s="54">
        <v>0</v>
      </c>
      <c r="M99" s="54">
        <v>0</v>
      </c>
      <c r="N99" s="54">
        <f>SUM(DB99:DP99)</f>
        <v>5</v>
      </c>
      <c r="O99" s="54">
        <f t="shared" si="19"/>
        <v>-1</v>
      </c>
      <c r="P99" s="54">
        <v>0</v>
      </c>
      <c r="Q99" s="54">
        <v>1</v>
      </c>
      <c r="R99" s="54">
        <v>1</v>
      </c>
      <c r="S99" s="55" t="s">
        <v>453</v>
      </c>
      <c r="AH99" s="44" t="s">
        <v>389</v>
      </c>
      <c r="AL99" s="6"/>
      <c r="AQ99" s="69" t="s">
        <v>817</v>
      </c>
      <c r="AR99" s="69">
        <v>337526</v>
      </c>
      <c r="AS99" s="17">
        <v>66</v>
      </c>
      <c r="AT99" s="17">
        <v>1</v>
      </c>
      <c r="AU99" s="128">
        <v>43769</v>
      </c>
      <c r="AW99" s="21">
        <v>43770</v>
      </c>
      <c r="AY99" s="24">
        <v>43773.888194444444</v>
      </c>
      <c r="BV99" s="92">
        <f>AY99-AU99</f>
        <v>4.8881944444437977</v>
      </c>
      <c r="BW99" s="123">
        <v>4</v>
      </c>
      <c r="BX99" s="17">
        <v>0</v>
      </c>
      <c r="BY99" s="17">
        <v>0</v>
      </c>
      <c r="BZ99" s="17">
        <v>0</v>
      </c>
      <c r="CA99" s="17">
        <v>0</v>
      </c>
      <c r="CB99" s="17">
        <v>0</v>
      </c>
      <c r="CC99" s="17">
        <v>1</v>
      </c>
      <c r="CD99" s="17">
        <v>2</v>
      </c>
      <c r="CE99" s="17">
        <v>0</v>
      </c>
      <c r="CF99" s="17">
        <v>1</v>
      </c>
      <c r="CG99" s="17">
        <v>1</v>
      </c>
      <c r="CH99" s="17">
        <v>0</v>
      </c>
      <c r="CI99" s="17">
        <v>0</v>
      </c>
      <c r="CJ99" s="17">
        <v>0</v>
      </c>
      <c r="CK99" s="17">
        <v>1</v>
      </c>
      <c r="CL99" s="17">
        <v>0</v>
      </c>
      <c r="CR99" s="102"/>
      <c r="CS99" s="102"/>
      <c r="CT99" s="102"/>
      <c r="CU99" s="102"/>
      <c r="CV99" s="102"/>
      <c r="CW99" s="102"/>
      <c r="CX99" s="102"/>
      <c r="CY99" s="230">
        <f t="shared" si="15"/>
        <v>6</v>
      </c>
      <c r="CZ99" s="102"/>
      <c r="DA99" s="39">
        <v>4</v>
      </c>
      <c r="DB99" s="39">
        <v>0</v>
      </c>
      <c r="DC99" s="39">
        <v>0</v>
      </c>
      <c r="DD99" s="39">
        <v>0</v>
      </c>
      <c r="DE99" s="39">
        <v>0</v>
      </c>
      <c r="DF99" s="39">
        <v>0</v>
      </c>
      <c r="DG99" s="39">
        <v>1</v>
      </c>
      <c r="DH99" s="39">
        <v>2</v>
      </c>
      <c r="DI99" s="39">
        <v>0</v>
      </c>
      <c r="DJ99" s="39">
        <v>1</v>
      </c>
      <c r="DK99" s="39">
        <v>0</v>
      </c>
      <c r="DL99" s="39">
        <v>0</v>
      </c>
      <c r="DM99" s="39">
        <v>0</v>
      </c>
      <c r="DN99" s="39">
        <v>0</v>
      </c>
      <c r="DO99" s="39">
        <v>1</v>
      </c>
      <c r="DP99" s="39">
        <v>0</v>
      </c>
    </row>
    <row r="100" spans="1:120" ht="16.05" customHeight="1">
      <c r="A100" s="53" t="s">
        <v>160</v>
      </c>
      <c r="B100" s="32">
        <v>0</v>
      </c>
      <c r="C100" s="61">
        <v>1</v>
      </c>
      <c r="D100" s="54" t="s">
        <v>312</v>
      </c>
      <c r="E100" s="54" t="s">
        <v>457</v>
      </c>
      <c r="F100" s="54">
        <v>2</v>
      </c>
      <c r="G100" s="37">
        <v>0</v>
      </c>
      <c r="H100" s="54">
        <v>8</v>
      </c>
      <c r="I100" s="54">
        <v>0</v>
      </c>
      <c r="J100" s="54">
        <v>0</v>
      </c>
      <c r="K100" s="54">
        <v>0</v>
      </c>
      <c r="L100" s="54">
        <v>0</v>
      </c>
      <c r="M100" s="54">
        <v>0</v>
      </c>
      <c r="N100" s="54">
        <v>24</v>
      </c>
      <c r="O100" s="54">
        <f t="shared" si="19"/>
        <v>16</v>
      </c>
      <c r="P100" s="54">
        <v>1</v>
      </c>
      <c r="Q100" s="54">
        <v>0</v>
      </c>
      <c r="R100" s="54">
        <v>1</v>
      </c>
      <c r="S100" s="55" t="s">
        <v>456</v>
      </c>
      <c r="T100" s="36" t="s">
        <v>64</v>
      </c>
      <c r="AH100" s="45" t="s">
        <v>160</v>
      </c>
      <c r="AI100" s="4">
        <v>2</v>
      </c>
      <c r="AJ100" s="4" t="s">
        <v>268</v>
      </c>
      <c r="AK100" s="4">
        <f t="shared" ref="AK100:AK116" si="23">SUM(BX100:CL100)</f>
        <v>8</v>
      </c>
      <c r="AL100" s="6">
        <v>0</v>
      </c>
      <c r="AM100" s="4">
        <v>0</v>
      </c>
      <c r="AN100" s="4">
        <f>SUM(DA100:DP100)</f>
        <v>24</v>
      </c>
      <c r="AO100" s="4">
        <v>1</v>
      </c>
      <c r="AP100" s="4">
        <f t="shared" ref="AP100:AP116" si="24">AN100-AK100</f>
        <v>16</v>
      </c>
      <c r="AQ100" s="69" t="s">
        <v>742</v>
      </c>
      <c r="AR100" s="69">
        <v>4913408</v>
      </c>
      <c r="AS100" s="17">
        <v>67</v>
      </c>
      <c r="AT100" s="17">
        <v>1</v>
      </c>
      <c r="AU100" s="128">
        <v>43467.291666666664</v>
      </c>
      <c r="AV100" s="5">
        <v>0</v>
      </c>
      <c r="AW100" s="21">
        <v>43479</v>
      </c>
      <c r="AX100" s="22">
        <v>43477.564583333333</v>
      </c>
      <c r="AY100" s="20">
        <v>43480.379861111112</v>
      </c>
      <c r="BQ100" s="15" t="s">
        <v>64</v>
      </c>
      <c r="BR100" s="5">
        <v>0</v>
      </c>
      <c r="BS100" s="5">
        <v>4</v>
      </c>
      <c r="BT100" s="5">
        <v>5</v>
      </c>
      <c r="BU100" s="5">
        <v>6</v>
      </c>
      <c r="BV100" s="92">
        <f>AY100-AU100</f>
        <v>13.088194444448163</v>
      </c>
      <c r="BW100" s="123">
        <v>2</v>
      </c>
      <c r="BX100" s="17">
        <v>0</v>
      </c>
      <c r="BY100" s="17">
        <v>1</v>
      </c>
      <c r="BZ100" s="17">
        <v>0</v>
      </c>
      <c r="CA100" s="17">
        <v>0</v>
      </c>
      <c r="CB100" s="17">
        <v>0</v>
      </c>
      <c r="CC100" s="17">
        <v>1</v>
      </c>
      <c r="CD100" s="17">
        <v>1</v>
      </c>
      <c r="CE100" s="17">
        <v>0</v>
      </c>
      <c r="CF100" s="17">
        <v>1</v>
      </c>
      <c r="CG100" s="17">
        <v>1</v>
      </c>
      <c r="CH100" s="17">
        <v>1</v>
      </c>
      <c r="CI100" s="17">
        <v>0</v>
      </c>
      <c r="CJ100" s="17">
        <v>1</v>
      </c>
      <c r="CK100" s="17">
        <v>1</v>
      </c>
      <c r="CL100" s="17">
        <v>0</v>
      </c>
      <c r="CR100" s="41"/>
      <c r="CS100" s="41"/>
      <c r="CT100" s="41"/>
      <c r="CU100" s="41"/>
      <c r="CV100" s="41"/>
      <c r="CW100" s="41"/>
      <c r="CX100" s="41"/>
      <c r="CY100" s="230">
        <f t="shared" si="15"/>
        <v>8</v>
      </c>
      <c r="CZ100" s="41"/>
      <c r="DA100" s="39">
        <v>5</v>
      </c>
      <c r="DB100" s="39">
        <v>0</v>
      </c>
      <c r="DC100" s="39">
        <v>0</v>
      </c>
      <c r="DD100" s="39">
        <v>0</v>
      </c>
      <c r="DE100" s="39">
        <v>1</v>
      </c>
      <c r="DF100" s="39">
        <v>0</v>
      </c>
      <c r="DG100" s="39">
        <v>2</v>
      </c>
      <c r="DH100" s="39">
        <v>3</v>
      </c>
      <c r="DI100" s="39">
        <v>3</v>
      </c>
      <c r="DJ100" s="39">
        <v>4</v>
      </c>
      <c r="DK100" s="39">
        <v>4</v>
      </c>
      <c r="DL100" s="39">
        <v>0</v>
      </c>
      <c r="DM100" s="39">
        <v>0</v>
      </c>
      <c r="DN100" s="39">
        <v>0</v>
      </c>
      <c r="DO100" s="39">
        <v>2</v>
      </c>
      <c r="DP100" s="39">
        <v>0</v>
      </c>
    </row>
    <row r="101" spans="1:120" ht="16.05" customHeight="1">
      <c r="A101" s="53" t="s">
        <v>180</v>
      </c>
      <c r="C101" s="61">
        <v>0</v>
      </c>
      <c r="D101" s="54" t="s">
        <v>312</v>
      </c>
      <c r="E101" s="54" t="s">
        <v>457</v>
      </c>
      <c r="F101" s="54">
        <v>2</v>
      </c>
      <c r="G101" s="37">
        <v>0</v>
      </c>
      <c r="H101" s="54">
        <v>2</v>
      </c>
      <c r="I101" s="54">
        <v>0</v>
      </c>
      <c r="J101" s="54">
        <v>0</v>
      </c>
      <c r="K101" s="54">
        <v>1</v>
      </c>
      <c r="L101" s="54">
        <v>1</v>
      </c>
      <c r="M101" s="54">
        <v>1</v>
      </c>
      <c r="N101" s="54">
        <v>26</v>
      </c>
      <c r="O101" s="54">
        <f t="shared" si="19"/>
        <v>24</v>
      </c>
      <c r="P101" s="54">
        <v>1</v>
      </c>
      <c r="Q101" s="54">
        <v>0</v>
      </c>
      <c r="R101" s="54">
        <v>1</v>
      </c>
      <c r="S101" s="55" t="s">
        <v>453</v>
      </c>
      <c r="T101" s="36" t="s">
        <v>229</v>
      </c>
      <c r="AH101" s="45" t="s">
        <v>180</v>
      </c>
      <c r="AI101" s="4">
        <v>2</v>
      </c>
      <c r="AJ101" s="4" t="s">
        <v>268</v>
      </c>
      <c r="AK101" s="4">
        <f t="shared" si="23"/>
        <v>2</v>
      </c>
      <c r="AL101" s="6">
        <v>0</v>
      </c>
      <c r="AM101" s="6">
        <v>1</v>
      </c>
      <c r="AN101" s="4">
        <f>SUM(DA101:DP101)</f>
        <v>26</v>
      </c>
      <c r="AO101" s="4">
        <v>1</v>
      </c>
      <c r="AP101" s="4">
        <f t="shared" si="24"/>
        <v>24</v>
      </c>
      <c r="AQ101" s="69" t="s">
        <v>759</v>
      </c>
      <c r="AR101" s="69">
        <v>7134861</v>
      </c>
      <c r="AS101" s="17">
        <v>50</v>
      </c>
      <c r="AT101" s="17">
        <v>1</v>
      </c>
      <c r="AU101" s="128">
        <v>43489.854166666664</v>
      </c>
      <c r="AV101" s="5">
        <v>1</v>
      </c>
      <c r="AW101" s="21" t="s">
        <v>106</v>
      </c>
      <c r="AX101" s="22">
        <v>43489.945833333331</v>
      </c>
      <c r="AY101" s="20">
        <v>43489.986805555556</v>
      </c>
      <c r="BK101" s="5">
        <v>2</v>
      </c>
      <c r="BQ101" s="15" t="s">
        <v>229</v>
      </c>
      <c r="BR101" s="5">
        <v>0</v>
      </c>
      <c r="BS101" s="5">
        <v>4</v>
      </c>
      <c r="BT101" s="5">
        <v>5</v>
      </c>
      <c r="BU101" s="5">
        <v>6</v>
      </c>
      <c r="BW101" s="123">
        <v>2</v>
      </c>
      <c r="BX101" s="17">
        <v>0</v>
      </c>
      <c r="BY101" s="17">
        <v>0</v>
      </c>
      <c r="BZ101" s="17">
        <v>0</v>
      </c>
      <c r="CA101" s="17">
        <v>0</v>
      </c>
      <c r="CB101" s="17">
        <v>0</v>
      </c>
      <c r="CC101" s="17">
        <v>0</v>
      </c>
      <c r="CD101" s="17">
        <v>0</v>
      </c>
      <c r="CE101" s="17">
        <v>0</v>
      </c>
      <c r="CF101" s="17">
        <v>0</v>
      </c>
      <c r="CG101" s="17">
        <v>0</v>
      </c>
      <c r="CH101" s="17">
        <v>0</v>
      </c>
      <c r="CI101" s="17">
        <v>0</v>
      </c>
      <c r="CJ101" s="17">
        <v>1</v>
      </c>
      <c r="CK101" s="17">
        <v>1</v>
      </c>
      <c r="CL101" s="17">
        <v>0</v>
      </c>
      <c r="CR101" s="41"/>
      <c r="CS101" s="41"/>
      <c r="CT101" s="41"/>
      <c r="CU101" s="41"/>
      <c r="CV101" s="41"/>
      <c r="CW101" s="41"/>
      <c r="CX101" s="41"/>
      <c r="CY101" s="230">
        <f t="shared" si="15"/>
        <v>2</v>
      </c>
      <c r="CZ101" s="41"/>
      <c r="DA101" s="39">
        <v>5</v>
      </c>
      <c r="DB101" s="39">
        <v>2</v>
      </c>
      <c r="DC101" s="39">
        <v>2</v>
      </c>
      <c r="DD101" s="39">
        <v>2</v>
      </c>
      <c r="DE101" s="39">
        <v>0</v>
      </c>
      <c r="DF101" s="39">
        <v>0</v>
      </c>
      <c r="DG101" s="39">
        <v>3</v>
      </c>
      <c r="DH101" s="39">
        <v>3</v>
      </c>
      <c r="DI101" s="39">
        <v>2</v>
      </c>
      <c r="DJ101" s="39">
        <v>3</v>
      </c>
      <c r="DK101" s="39">
        <v>2</v>
      </c>
      <c r="DL101" s="39">
        <v>0</v>
      </c>
      <c r="DM101" s="39">
        <v>0</v>
      </c>
      <c r="DN101" s="39">
        <v>0</v>
      </c>
      <c r="DO101" s="39">
        <v>2</v>
      </c>
      <c r="DP101" s="39">
        <v>0</v>
      </c>
    </row>
    <row r="102" spans="1:120" ht="16.05" customHeight="1">
      <c r="A102" s="53" t="s">
        <v>183</v>
      </c>
      <c r="B102" s="32">
        <v>0</v>
      </c>
      <c r="C102" s="61">
        <v>1</v>
      </c>
      <c r="D102" s="54" t="s">
        <v>312</v>
      </c>
      <c r="E102" s="59" t="s">
        <v>457</v>
      </c>
      <c r="F102" s="56">
        <v>1</v>
      </c>
      <c r="G102" s="37">
        <v>1</v>
      </c>
      <c r="H102" s="54">
        <v>14</v>
      </c>
      <c r="I102" s="54">
        <v>0</v>
      </c>
      <c r="J102" s="54">
        <v>1</v>
      </c>
      <c r="K102" s="54">
        <v>0</v>
      </c>
      <c r="L102" s="54">
        <v>0</v>
      </c>
      <c r="M102" s="54">
        <v>0</v>
      </c>
      <c r="N102" s="54">
        <v>38</v>
      </c>
      <c r="O102" s="54">
        <f t="shared" si="19"/>
        <v>24</v>
      </c>
      <c r="P102" s="54">
        <v>1</v>
      </c>
      <c r="Q102" s="54">
        <v>1</v>
      </c>
      <c r="R102" s="54">
        <v>1</v>
      </c>
      <c r="S102" s="55" t="s">
        <v>453</v>
      </c>
      <c r="T102" s="36" t="s">
        <v>64</v>
      </c>
      <c r="AH102" s="45" t="s">
        <v>183</v>
      </c>
      <c r="AI102" s="4">
        <v>3</v>
      </c>
      <c r="AJ102" s="4" t="s">
        <v>268</v>
      </c>
      <c r="AK102" s="4">
        <f t="shared" si="23"/>
        <v>14</v>
      </c>
      <c r="AL102" s="6">
        <v>0</v>
      </c>
      <c r="AM102" s="6">
        <v>0</v>
      </c>
      <c r="AN102" s="4">
        <v>38</v>
      </c>
      <c r="AO102" s="4">
        <v>1</v>
      </c>
      <c r="AP102" s="4">
        <f t="shared" si="24"/>
        <v>24</v>
      </c>
      <c r="AQ102" s="69" t="s">
        <v>762</v>
      </c>
      <c r="AR102" s="69">
        <v>7136541</v>
      </c>
      <c r="AS102" s="17">
        <v>63</v>
      </c>
      <c r="AT102" s="17">
        <v>0</v>
      </c>
      <c r="AU102" s="128">
        <v>43491.791666666664</v>
      </c>
      <c r="AV102" s="5">
        <v>2</v>
      </c>
      <c r="AW102" s="21">
        <v>43493</v>
      </c>
      <c r="AX102" s="22">
        <v>43493.401388888888</v>
      </c>
      <c r="AY102" s="20">
        <v>43493.504861111112</v>
      </c>
      <c r="BK102" s="5" t="s">
        <v>223</v>
      </c>
      <c r="BQ102" s="15" t="s">
        <v>64</v>
      </c>
      <c r="BR102" s="5">
        <v>1</v>
      </c>
      <c r="BS102" s="5" t="s">
        <v>214</v>
      </c>
      <c r="BT102" s="5">
        <v>4</v>
      </c>
      <c r="BU102" s="5">
        <v>6</v>
      </c>
      <c r="BV102" s="92">
        <f>AY102-AU102</f>
        <v>1.7131944444481633</v>
      </c>
      <c r="BW102" s="123">
        <v>3</v>
      </c>
      <c r="BX102" s="17">
        <v>1</v>
      </c>
      <c r="BY102" s="17">
        <v>1</v>
      </c>
      <c r="BZ102" s="17">
        <v>1</v>
      </c>
      <c r="CA102" s="17">
        <v>2</v>
      </c>
      <c r="CB102" s="17">
        <v>2</v>
      </c>
      <c r="CC102" s="17">
        <v>1</v>
      </c>
      <c r="CD102" s="17">
        <v>3</v>
      </c>
      <c r="CE102" s="17">
        <v>0</v>
      </c>
      <c r="CF102" s="17">
        <v>3</v>
      </c>
      <c r="CG102" s="17">
        <v>0</v>
      </c>
      <c r="CH102" s="17">
        <v>0</v>
      </c>
      <c r="CI102" s="17">
        <v>0</v>
      </c>
      <c r="CJ102" s="17">
        <v>0</v>
      </c>
      <c r="CK102" s="17">
        <v>0</v>
      </c>
      <c r="CL102" s="17">
        <v>0</v>
      </c>
      <c r="CR102" s="41"/>
      <c r="CS102" s="41"/>
      <c r="CT102" s="41"/>
      <c r="CU102" s="41"/>
      <c r="CV102" s="41"/>
      <c r="CW102" s="41"/>
      <c r="CX102" s="41"/>
      <c r="CY102" s="230">
        <f t="shared" si="15"/>
        <v>14</v>
      </c>
      <c r="CZ102" s="41"/>
      <c r="DA102" s="39">
        <v>5</v>
      </c>
      <c r="DB102" s="39">
        <v>3</v>
      </c>
      <c r="DC102" s="39">
        <v>2</v>
      </c>
      <c r="DD102" s="39">
        <v>2</v>
      </c>
      <c r="DE102" s="39">
        <v>2</v>
      </c>
      <c r="DF102" s="39">
        <v>3</v>
      </c>
      <c r="DG102" s="39">
        <v>3</v>
      </c>
      <c r="DH102" s="39">
        <v>4</v>
      </c>
      <c r="DI102" s="39">
        <v>4</v>
      </c>
      <c r="DJ102" s="39">
        <v>4</v>
      </c>
      <c r="DK102" s="39">
        <v>4</v>
      </c>
      <c r="DL102" s="39">
        <v>0</v>
      </c>
      <c r="DM102" s="39">
        <v>2</v>
      </c>
      <c r="DN102" s="39">
        <v>3</v>
      </c>
      <c r="DO102" s="39">
        <v>2</v>
      </c>
      <c r="DP102" s="39">
        <v>0</v>
      </c>
    </row>
    <row r="103" spans="1:120" ht="16.05" customHeight="1">
      <c r="A103" s="53" t="s">
        <v>85</v>
      </c>
      <c r="B103" s="32">
        <v>0</v>
      </c>
      <c r="C103" s="61">
        <v>1</v>
      </c>
      <c r="D103" s="54" t="s">
        <v>311</v>
      </c>
      <c r="E103" s="54" t="s">
        <v>457</v>
      </c>
      <c r="F103" s="54">
        <v>2</v>
      </c>
      <c r="G103" s="37">
        <v>0</v>
      </c>
      <c r="H103" s="54">
        <v>12</v>
      </c>
      <c r="I103" s="54">
        <v>0</v>
      </c>
      <c r="J103" s="54">
        <v>1</v>
      </c>
      <c r="K103" s="54">
        <v>0</v>
      </c>
      <c r="L103" s="54">
        <v>0</v>
      </c>
      <c r="M103" s="54">
        <v>0</v>
      </c>
      <c r="N103" s="54">
        <v>25</v>
      </c>
      <c r="O103" s="54">
        <f t="shared" si="19"/>
        <v>13</v>
      </c>
      <c r="P103" s="54">
        <v>1</v>
      </c>
      <c r="Q103" s="54">
        <v>1</v>
      </c>
      <c r="R103" s="54">
        <v>1</v>
      </c>
      <c r="S103" s="55" t="s">
        <v>453</v>
      </c>
      <c r="T103" s="36" t="s">
        <v>281</v>
      </c>
      <c r="AH103" s="45" t="s">
        <v>85</v>
      </c>
      <c r="AI103" s="4">
        <v>2</v>
      </c>
      <c r="AJ103" s="4" t="s">
        <v>311</v>
      </c>
      <c r="AK103" s="4">
        <f t="shared" si="23"/>
        <v>12</v>
      </c>
      <c r="AL103" s="4">
        <v>0</v>
      </c>
      <c r="AM103" s="6">
        <v>0</v>
      </c>
      <c r="AN103" s="4">
        <f>SUM(DA103:DP103)</f>
        <v>25</v>
      </c>
      <c r="AO103" s="4">
        <v>1</v>
      </c>
      <c r="AP103" s="4">
        <f t="shared" si="24"/>
        <v>13</v>
      </c>
      <c r="AQ103" s="69" t="s">
        <v>673</v>
      </c>
      <c r="AR103" s="70">
        <v>4149396</v>
      </c>
      <c r="AS103" s="18">
        <v>85</v>
      </c>
      <c r="AT103" s="19">
        <v>1</v>
      </c>
      <c r="AU103" s="129">
        <v>42983</v>
      </c>
      <c r="AV103" s="5">
        <v>0</v>
      </c>
      <c r="AW103" s="21">
        <v>42983</v>
      </c>
      <c r="AX103" s="22">
        <v>42983.611111111109</v>
      </c>
      <c r="AY103" s="20">
        <v>42986.561805555553</v>
      </c>
      <c r="BL103" s="5" t="s">
        <v>267</v>
      </c>
      <c r="BO103" s="5">
        <v>2</v>
      </c>
      <c r="BQ103" s="15" t="s">
        <v>281</v>
      </c>
      <c r="BR103" s="5">
        <v>0</v>
      </c>
      <c r="BS103" s="5">
        <v>2</v>
      </c>
      <c r="BT103" s="5">
        <v>3</v>
      </c>
      <c r="BU103" s="5">
        <v>5</v>
      </c>
      <c r="BV103" s="92">
        <f>AY103-AU103</f>
        <v>3.5618055555532919</v>
      </c>
      <c r="BW103" s="123">
        <v>4</v>
      </c>
      <c r="BX103" s="17">
        <v>1</v>
      </c>
      <c r="BY103" s="17">
        <v>2</v>
      </c>
      <c r="BZ103" s="17">
        <v>0</v>
      </c>
      <c r="CA103" s="17">
        <v>0</v>
      </c>
      <c r="CB103" s="17">
        <v>0</v>
      </c>
      <c r="CC103" s="17">
        <v>1</v>
      </c>
      <c r="CD103" s="17">
        <v>1</v>
      </c>
      <c r="CE103" s="17">
        <v>2</v>
      </c>
      <c r="CF103" s="17">
        <v>1</v>
      </c>
      <c r="CG103" s="17">
        <v>1</v>
      </c>
      <c r="CH103" s="17">
        <v>0</v>
      </c>
      <c r="CI103" s="17">
        <v>0</v>
      </c>
      <c r="CJ103" s="17">
        <v>2</v>
      </c>
      <c r="CK103" s="17">
        <v>1</v>
      </c>
      <c r="CL103" s="17">
        <v>0</v>
      </c>
      <c r="CM103" s="5">
        <v>4</v>
      </c>
      <c r="CN103" s="5">
        <v>4</v>
      </c>
      <c r="CO103" s="5">
        <v>3</v>
      </c>
      <c r="CP103" s="5">
        <v>4</v>
      </c>
      <c r="CR103" s="40">
        <v>3</v>
      </c>
      <c r="CS103" s="40">
        <v>2</v>
      </c>
      <c r="CT103" s="40">
        <v>5</v>
      </c>
      <c r="CU103" s="40">
        <v>4</v>
      </c>
      <c r="CV103" s="40">
        <v>4</v>
      </c>
      <c r="CW103" s="40">
        <v>2</v>
      </c>
      <c r="CX103" s="40">
        <v>2</v>
      </c>
      <c r="CY103" s="230">
        <f t="shared" si="15"/>
        <v>12</v>
      </c>
      <c r="CZ103" s="40"/>
      <c r="DA103" s="42">
        <v>5</v>
      </c>
      <c r="DB103" s="42">
        <v>0</v>
      </c>
      <c r="DC103" s="42">
        <v>2</v>
      </c>
      <c r="DD103" s="42">
        <v>2</v>
      </c>
      <c r="DE103" s="42">
        <v>0</v>
      </c>
      <c r="DF103" s="42">
        <v>1</v>
      </c>
      <c r="DG103" s="42">
        <v>1</v>
      </c>
      <c r="DH103" s="42">
        <v>1</v>
      </c>
      <c r="DI103" s="42">
        <v>4</v>
      </c>
      <c r="DJ103" s="42">
        <v>1</v>
      </c>
      <c r="DK103" s="42">
        <v>4</v>
      </c>
      <c r="DL103" s="42">
        <v>0</v>
      </c>
      <c r="DM103" s="42">
        <v>0</v>
      </c>
      <c r="DN103" s="42">
        <v>3</v>
      </c>
      <c r="DO103" s="42">
        <v>1</v>
      </c>
      <c r="DP103" s="42">
        <v>0</v>
      </c>
    </row>
    <row r="104" spans="1:120" ht="16.05" customHeight="1">
      <c r="A104" s="53" t="s">
        <v>65</v>
      </c>
      <c r="B104" s="32">
        <v>0</v>
      </c>
      <c r="C104" s="61">
        <v>1</v>
      </c>
      <c r="D104" s="54" t="s">
        <v>311</v>
      </c>
      <c r="E104" s="54" t="s">
        <v>457</v>
      </c>
      <c r="F104" s="54">
        <v>2</v>
      </c>
      <c r="G104" s="37">
        <v>0</v>
      </c>
      <c r="H104" s="54">
        <v>21</v>
      </c>
      <c r="I104" s="54">
        <v>1</v>
      </c>
      <c r="J104" s="54">
        <v>1</v>
      </c>
      <c r="K104" s="54">
        <v>0</v>
      </c>
      <c r="L104" s="54">
        <v>0</v>
      </c>
      <c r="M104" s="54">
        <v>0</v>
      </c>
      <c r="N104" s="54">
        <v>25</v>
      </c>
      <c r="O104" s="54">
        <f t="shared" si="19"/>
        <v>4</v>
      </c>
      <c r="P104" s="54">
        <v>1</v>
      </c>
      <c r="Q104" s="54">
        <v>1</v>
      </c>
      <c r="R104" s="54">
        <v>1</v>
      </c>
      <c r="S104" s="55" t="s">
        <v>453</v>
      </c>
      <c r="T104" s="36" t="s">
        <v>258</v>
      </c>
      <c r="U104" s="37">
        <v>1</v>
      </c>
      <c r="V104" s="37">
        <v>0</v>
      </c>
      <c r="W104" s="37">
        <v>1</v>
      </c>
      <c r="X104" s="37">
        <v>1</v>
      </c>
      <c r="Y104" s="37">
        <v>0</v>
      </c>
      <c r="Z104" s="37">
        <v>0</v>
      </c>
      <c r="AA104" s="37">
        <v>1</v>
      </c>
      <c r="AB104" s="37">
        <v>1</v>
      </c>
      <c r="AC104" s="37">
        <v>0</v>
      </c>
      <c r="AD104" s="37">
        <v>0</v>
      </c>
      <c r="AE104" s="37">
        <v>0</v>
      </c>
      <c r="AF104" s="37">
        <v>0</v>
      </c>
      <c r="AG104" s="37">
        <v>1</v>
      </c>
      <c r="AH104" s="45" t="s">
        <v>65</v>
      </c>
      <c r="AI104" s="4">
        <v>2</v>
      </c>
      <c r="AJ104" s="4" t="s">
        <v>311</v>
      </c>
      <c r="AK104" s="4">
        <f t="shared" si="23"/>
        <v>21</v>
      </c>
      <c r="AL104" s="6">
        <v>1</v>
      </c>
      <c r="AM104" s="6">
        <v>0</v>
      </c>
      <c r="AN104" s="4">
        <f>SUM(DA104:DP104)</f>
        <v>25</v>
      </c>
      <c r="AO104" s="4">
        <v>1</v>
      </c>
      <c r="AP104" s="4">
        <f t="shared" si="24"/>
        <v>4</v>
      </c>
      <c r="AQ104" s="69" t="s">
        <v>655</v>
      </c>
      <c r="AR104" s="69">
        <v>4049329</v>
      </c>
      <c r="AS104" s="18">
        <v>88</v>
      </c>
      <c r="AT104" s="19">
        <v>1</v>
      </c>
      <c r="AU104" s="129">
        <v>43127.333333333336</v>
      </c>
      <c r="AV104" s="5">
        <v>1</v>
      </c>
      <c r="AW104" s="21">
        <v>43127</v>
      </c>
      <c r="AX104" s="22">
        <v>43127.459027777775</v>
      </c>
      <c r="AY104" s="20">
        <v>43132.540277777778</v>
      </c>
      <c r="AZ104" s="5">
        <v>1</v>
      </c>
      <c r="BA104" s="5">
        <v>1</v>
      </c>
      <c r="BB104" s="5">
        <v>0</v>
      </c>
      <c r="BC104" s="5">
        <v>0</v>
      </c>
      <c r="BD104" s="5">
        <v>1</v>
      </c>
      <c r="BE104" s="5">
        <v>1</v>
      </c>
      <c r="BF104" s="5">
        <v>0</v>
      </c>
      <c r="BG104" s="5">
        <v>0</v>
      </c>
      <c r="BH104" s="5">
        <v>0</v>
      </c>
      <c r="BI104" s="5">
        <v>0</v>
      </c>
      <c r="BJ104" s="5">
        <v>1</v>
      </c>
      <c r="BK104" s="5">
        <v>2</v>
      </c>
      <c r="BL104" s="5" t="s">
        <v>267</v>
      </c>
      <c r="BM104" s="5">
        <v>1</v>
      </c>
      <c r="BN104" s="5">
        <v>0</v>
      </c>
      <c r="BO104" s="5">
        <v>5</v>
      </c>
      <c r="BP104" s="5">
        <v>1</v>
      </c>
      <c r="BQ104" s="15" t="s">
        <v>258</v>
      </c>
      <c r="BR104" s="5">
        <v>0</v>
      </c>
      <c r="BS104" s="5">
        <v>4</v>
      </c>
      <c r="BT104" s="5">
        <v>2</v>
      </c>
      <c r="BU104" s="5">
        <v>5</v>
      </c>
      <c r="BV104" s="92">
        <f>AY104-AU104</f>
        <v>5.2069444444423425</v>
      </c>
      <c r="BW104" s="123">
        <v>4</v>
      </c>
      <c r="BX104" s="17">
        <v>2</v>
      </c>
      <c r="BY104" s="17">
        <v>2</v>
      </c>
      <c r="BZ104" s="17">
        <v>2</v>
      </c>
      <c r="CA104" s="17">
        <v>1</v>
      </c>
      <c r="CB104" s="17">
        <v>1</v>
      </c>
      <c r="CC104" s="17">
        <v>1</v>
      </c>
      <c r="CD104" s="17">
        <v>2</v>
      </c>
      <c r="CE104" s="17">
        <v>3</v>
      </c>
      <c r="CF104" s="17">
        <v>2</v>
      </c>
      <c r="CG104" s="17">
        <v>2</v>
      </c>
      <c r="CH104" s="17">
        <v>0</v>
      </c>
      <c r="CI104" s="17">
        <v>0</v>
      </c>
      <c r="CJ104" s="17">
        <v>3</v>
      </c>
      <c r="CK104" s="17">
        <v>0</v>
      </c>
      <c r="CL104" s="17">
        <v>0</v>
      </c>
      <c r="CR104" s="40"/>
      <c r="CS104" s="40"/>
      <c r="CT104" s="40"/>
      <c r="CU104" s="40"/>
      <c r="CV104" s="40"/>
      <c r="CW104" s="40"/>
      <c r="CX104" s="40"/>
      <c r="CY104" s="230">
        <f t="shared" si="15"/>
        <v>21</v>
      </c>
      <c r="CZ104" s="40"/>
      <c r="DA104" s="42">
        <v>5</v>
      </c>
      <c r="DB104" s="42">
        <v>0</v>
      </c>
      <c r="DC104" s="42">
        <v>2</v>
      </c>
      <c r="DD104" s="42">
        <v>2</v>
      </c>
      <c r="DE104" s="42">
        <v>1</v>
      </c>
      <c r="DF104" s="42">
        <v>2</v>
      </c>
      <c r="DG104" s="42">
        <v>2</v>
      </c>
      <c r="DH104" s="42">
        <v>0</v>
      </c>
      <c r="DI104" s="42">
        <v>4</v>
      </c>
      <c r="DJ104" s="42">
        <v>0</v>
      </c>
      <c r="DK104" s="42">
        <v>4</v>
      </c>
      <c r="DL104" s="42">
        <v>0</v>
      </c>
      <c r="DM104" s="42">
        <v>0</v>
      </c>
      <c r="DN104" s="42">
        <v>3</v>
      </c>
      <c r="DO104" s="42">
        <v>0</v>
      </c>
      <c r="DP104" s="42">
        <v>0</v>
      </c>
    </row>
    <row r="105" spans="1:120" ht="16.05" customHeight="1">
      <c r="A105" s="53" t="s">
        <v>80</v>
      </c>
      <c r="B105" s="32">
        <v>0</v>
      </c>
      <c r="C105" s="61">
        <v>1</v>
      </c>
      <c r="D105" s="54" t="s">
        <v>311</v>
      </c>
      <c r="E105" s="54" t="s">
        <v>457</v>
      </c>
      <c r="F105" s="54">
        <v>1</v>
      </c>
      <c r="G105" s="37">
        <v>1</v>
      </c>
      <c r="H105" s="54">
        <v>8</v>
      </c>
      <c r="I105" s="54">
        <v>0</v>
      </c>
      <c r="J105" s="54">
        <v>0</v>
      </c>
      <c r="K105" s="54">
        <v>0</v>
      </c>
      <c r="L105" s="54">
        <v>0</v>
      </c>
      <c r="M105" s="54">
        <v>0</v>
      </c>
      <c r="N105" s="54">
        <v>38</v>
      </c>
      <c r="O105" s="54">
        <f t="shared" si="19"/>
        <v>30</v>
      </c>
      <c r="P105" s="54">
        <v>1</v>
      </c>
      <c r="Q105" s="54">
        <v>1</v>
      </c>
      <c r="R105" s="54">
        <v>1</v>
      </c>
      <c r="S105" s="55" t="s">
        <v>453</v>
      </c>
      <c r="T105" s="36" t="s">
        <v>261</v>
      </c>
      <c r="U105" s="37">
        <v>1</v>
      </c>
      <c r="V105" s="37">
        <v>0</v>
      </c>
      <c r="W105" s="37">
        <v>1</v>
      </c>
      <c r="X105" s="37">
        <v>0</v>
      </c>
      <c r="Y105" s="37">
        <v>0</v>
      </c>
      <c r="Z105" s="37">
        <v>0</v>
      </c>
      <c r="AA105" s="37">
        <v>0</v>
      </c>
      <c r="AB105" s="37">
        <v>0</v>
      </c>
      <c r="AC105" s="37">
        <v>1</v>
      </c>
      <c r="AD105" s="37">
        <v>0</v>
      </c>
      <c r="AE105" s="37">
        <v>0</v>
      </c>
      <c r="AF105" s="37">
        <v>0</v>
      </c>
      <c r="AG105" s="37">
        <v>0</v>
      </c>
      <c r="AH105" s="45" t="s">
        <v>80</v>
      </c>
      <c r="AI105" s="4">
        <v>1</v>
      </c>
      <c r="AJ105" s="4" t="s">
        <v>311</v>
      </c>
      <c r="AK105" s="4">
        <f t="shared" si="23"/>
        <v>8</v>
      </c>
      <c r="AL105" s="6">
        <v>0</v>
      </c>
      <c r="AM105" s="6">
        <v>0</v>
      </c>
      <c r="AN105" s="4">
        <v>38</v>
      </c>
      <c r="AO105" s="4">
        <v>1</v>
      </c>
      <c r="AP105" s="4">
        <f t="shared" si="24"/>
        <v>30</v>
      </c>
      <c r="AQ105" s="69" t="s">
        <v>668</v>
      </c>
      <c r="AR105" s="69">
        <v>4136284</v>
      </c>
      <c r="AS105" s="18">
        <v>78</v>
      </c>
      <c r="AT105" s="19">
        <v>1</v>
      </c>
      <c r="AU105" s="129">
        <v>43128.833333333336</v>
      </c>
      <c r="AV105" s="5">
        <v>2</v>
      </c>
      <c r="AW105" s="21">
        <v>43129</v>
      </c>
      <c r="AX105" s="22">
        <v>43129.357638888891</v>
      </c>
      <c r="AY105" s="20">
        <v>43132.945833333331</v>
      </c>
      <c r="AZ105" s="5">
        <v>1</v>
      </c>
      <c r="BA105" s="5">
        <v>0</v>
      </c>
      <c r="BB105" s="5">
        <v>0</v>
      </c>
      <c r="BC105" s="5">
        <v>0</v>
      </c>
      <c r="BD105" s="5">
        <v>0</v>
      </c>
      <c r="BE105" s="5">
        <v>0</v>
      </c>
      <c r="BF105" s="5">
        <v>1</v>
      </c>
      <c r="BG105" s="5">
        <v>0</v>
      </c>
      <c r="BH105" s="5">
        <v>0</v>
      </c>
      <c r="BI105" s="5">
        <v>0</v>
      </c>
      <c r="BJ105" s="5">
        <v>0</v>
      </c>
      <c r="BK105" s="5">
        <v>1</v>
      </c>
      <c r="BL105" s="5" t="s">
        <v>267</v>
      </c>
      <c r="BM105" s="5">
        <v>1</v>
      </c>
      <c r="BN105" s="5">
        <v>0</v>
      </c>
      <c r="BO105" s="5">
        <v>2</v>
      </c>
      <c r="BP105" s="5">
        <v>1</v>
      </c>
      <c r="BQ105" s="15" t="s">
        <v>261</v>
      </c>
      <c r="BR105" s="5">
        <v>1</v>
      </c>
      <c r="BS105" s="5">
        <v>4</v>
      </c>
      <c r="BT105" s="5">
        <v>5</v>
      </c>
      <c r="BU105" s="5">
        <v>6</v>
      </c>
      <c r="BV105" s="92">
        <f>AY105-AU105</f>
        <v>4.1124999999956344</v>
      </c>
      <c r="BW105" s="123">
        <v>4</v>
      </c>
      <c r="BX105" s="17">
        <v>0</v>
      </c>
      <c r="BY105" s="17">
        <v>0</v>
      </c>
      <c r="BZ105" s="17">
        <v>0</v>
      </c>
      <c r="CA105" s="17">
        <v>0</v>
      </c>
      <c r="CB105" s="17">
        <v>0</v>
      </c>
      <c r="CC105" s="17">
        <v>1</v>
      </c>
      <c r="CD105" s="17">
        <v>0</v>
      </c>
      <c r="CE105" s="17">
        <v>4</v>
      </c>
      <c r="CF105" s="17">
        <v>0</v>
      </c>
      <c r="CG105" s="17">
        <v>3</v>
      </c>
      <c r="CH105" s="17">
        <v>0</v>
      </c>
      <c r="CI105" s="17">
        <v>0</v>
      </c>
      <c r="CJ105" s="17">
        <v>0</v>
      </c>
      <c r="CK105" s="17">
        <v>0</v>
      </c>
      <c r="CL105" s="17">
        <v>0</v>
      </c>
      <c r="CR105" s="40"/>
      <c r="CS105" s="40"/>
      <c r="CT105" s="40"/>
      <c r="CU105" s="40"/>
      <c r="CV105" s="40"/>
      <c r="CW105" s="40"/>
      <c r="CX105" s="40"/>
      <c r="CY105" s="230">
        <f t="shared" si="15"/>
        <v>8</v>
      </c>
      <c r="CZ105" s="40"/>
      <c r="DA105" s="42">
        <v>5</v>
      </c>
      <c r="DB105" s="42">
        <v>3</v>
      </c>
      <c r="DC105" s="42">
        <v>2</v>
      </c>
      <c r="DD105" s="42">
        <v>2</v>
      </c>
      <c r="DE105" s="42">
        <v>2</v>
      </c>
      <c r="DF105" s="42">
        <v>3</v>
      </c>
      <c r="DG105" s="42">
        <v>3</v>
      </c>
      <c r="DH105" s="42">
        <v>4</v>
      </c>
      <c r="DI105" s="42">
        <v>4</v>
      </c>
      <c r="DJ105" s="42">
        <v>4</v>
      </c>
      <c r="DK105" s="42">
        <v>4</v>
      </c>
      <c r="DL105" s="42">
        <v>0</v>
      </c>
      <c r="DM105" s="42">
        <v>2</v>
      </c>
      <c r="DN105" s="42">
        <v>3</v>
      </c>
      <c r="DO105" s="42">
        <v>2</v>
      </c>
      <c r="DP105" s="42">
        <v>0</v>
      </c>
    </row>
    <row r="106" spans="1:120" ht="16.05" customHeight="1">
      <c r="A106" s="53" t="s">
        <v>97</v>
      </c>
      <c r="B106" s="32">
        <v>0</v>
      </c>
      <c r="C106" s="61">
        <v>1</v>
      </c>
      <c r="D106" s="54" t="s">
        <v>311</v>
      </c>
      <c r="E106" s="54" t="s">
        <v>457</v>
      </c>
      <c r="F106" s="54">
        <v>1</v>
      </c>
      <c r="G106" s="37">
        <v>1</v>
      </c>
      <c r="H106" s="54">
        <v>17</v>
      </c>
      <c r="I106" s="54">
        <v>1</v>
      </c>
      <c r="J106" s="54">
        <v>1</v>
      </c>
      <c r="K106" s="54">
        <v>0</v>
      </c>
      <c r="L106" s="54">
        <v>0</v>
      </c>
      <c r="M106" s="54">
        <v>0</v>
      </c>
      <c r="N106" s="54">
        <v>17</v>
      </c>
      <c r="O106" s="54">
        <f t="shared" si="19"/>
        <v>0</v>
      </c>
      <c r="P106" s="54">
        <v>0</v>
      </c>
      <c r="Q106" s="54">
        <v>1</v>
      </c>
      <c r="R106" s="54">
        <v>1</v>
      </c>
      <c r="S106" s="55" t="s">
        <v>453</v>
      </c>
      <c r="T106" s="36" t="s">
        <v>289</v>
      </c>
      <c r="AH106" s="45" t="s">
        <v>97</v>
      </c>
      <c r="AI106" s="4">
        <v>1</v>
      </c>
      <c r="AJ106" s="4" t="s">
        <v>311</v>
      </c>
      <c r="AK106" s="4">
        <f t="shared" si="23"/>
        <v>17</v>
      </c>
      <c r="AL106" s="4">
        <v>1</v>
      </c>
      <c r="AM106" s="6">
        <v>0</v>
      </c>
      <c r="AN106" s="4">
        <f>SUM(DA106:DP106)</f>
        <v>17</v>
      </c>
      <c r="AO106" s="4">
        <v>0</v>
      </c>
      <c r="AP106" s="4">
        <f t="shared" si="24"/>
        <v>0</v>
      </c>
      <c r="AQ106" s="69" t="s">
        <v>683</v>
      </c>
      <c r="AR106" s="69">
        <v>4199313</v>
      </c>
      <c r="AS106" s="18">
        <v>82</v>
      </c>
      <c r="AT106" s="19">
        <v>0</v>
      </c>
      <c r="AU106" s="129">
        <v>43138.375</v>
      </c>
      <c r="AV106" s="5">
        <v>2</v>
      </c>
      <c r="AW106" s="21">
        <v>43139</v>
      </c>
      <c r="AX106" s="22">
        <v>43138.62777777778</v>
      </c>
      <c r="AY106" s="20">
        <v>43139.786111111112</v>
      </c>
      <c r="BL106" s="5" t="s">
        <v>267</v>
      </c>
      <c r="BO106" s="5">
        <v>1</v>
      </c>
      <c r="BQ106" s="15" t="s">
        <v>289</v>
      </c>
      <c r="BR106" s="5">
        <v>1</v>
      </c>
      <c r="BS106" s="5">
        <v>4</v>
      </c>
      <c r="BT106" s="5">
        <v>5</v>
      </c>
      <c r="BU106" s="5">
        <v>6</v>
      </c>
      <c r="BV106" s="92">
        <f>AY106-AU106</f>
        <v>1.4111111111124046</v>
      </c>
      <c r="BW106" s="123">
        <v>4</v>
      </c>
      <c r="BX106" s="17">
        <v>0</v>
      </c>
      <c r="BY106" s="17">
        <v>0</v>
      </c>
      <c r="BZ106" s="17">
        <v>0</v>
      </c>
      <c r="CA106" s="17">
        <v>2</v>
      </c>
      <c r="CB106" s="17">
        <v>2</v>
      </c>
      <c r="CC106" s="17">
        <v>1</v>
      </c>
      <c r="CD106" s="17">
        <v>4</v>
      </c>
      <c r="CE106" s="17">
        <v>1</v>
      </c>
      <c r="CF106" s="17">
        <v>4</v>
      </c>
      <c r="CG106" s="17">
        <v>1</v>
      </c>
      <c r="CH106" s="17">
        <v>0</v>
      </c>
      <c r="CI106" s="17">
        <v>1</v>
      </c>
      <c r="CJ106" s="17">
        <v>0</v>
      </c>
      <c r="CK106" s="17">
        <v>1</v>
      </c>
      <c r="CL106" s="17">
        <v>0</v>
      </c>
      <c r="CR106" s="40"/>
      <c r="CS106" s="40"/>
      <c r="CT106" s="40"/>
      <c r="CU106" s="40"/>
      <c r="CV106" s="40"/>
      <c r="CW106" s="40"/>
      <c r="CX106" s="40"/>
      <c r="CY106" s="230">
        <f t="shared" si="15"/>
        <v>17</v>
      </c>
      <c r="CZ106" s="40"/>
      <c r="DA106" s="42">
        <v>5</v>
      </c>
      <c r="DB106" s="42">
        <v>0</v>
      </c>
      <c r="DC106" s="42">
        <v>0</v>
      </c>
      <c r="DD106" s="42">
        <v>0</v>
      </c>
      <c r="DE106" s="42">
        <v>0</v>
      </c>
      <c r="DF106" s="42">
        <v>1</v>
      </c>
      <c r="DG106" s="42">
        <v>2</v>
      </c>
      <c r="DH106" s="42">
        <v>4</v>
      </c>
      <c r="DI106" s="42">
        <v>0</v>
      </c>
      <c r="DJ106" s="42">
        <v>4</v>
      </c>
      <c r="DK106" s="42">
        <v>0</v>
      </c>
      <c r="DL106" s="42">
        <v>0</v>
      </c>
      <c r="DM106" s="42">
        <v>0</v>
      </c>
      <c r="DN106" s="42">
        <v>0</v>
      </c>
      <c r="DO106" s="42">
        <v>1</v>
      </c>
      <c r="DP106" s="42">
        <v>0</v>
      </c>
    </row>
    <row r="107" spans="1:120" ht="16.05" customHeight="1">
      <c r="A107" s="53" t="s">
        <v>69</v>
      </c>
      <c r="C107" s="61">
        <v>0</v>
      </c>
      <c r="D107" s="54" t="s">
        <v>312</v>
      </c>
      <c r="E107" s="54" t="s">
        <v>457</v>
      </c>
      <c r="F107" s="54">
        <v>2</v>
      </c>
      <c r="G107" s="37">
        <v>0</v>
      </c>
      <c r="H107" s="54">
        <v>12</v>
      </c>
      <c r="I107" s="54">
        <v>0</v>
      </c>
      <c r="J107" s="54">
        <v>1</v>
      </c>
      <c r="K107" s="54">
        <v>0</v>
      </c>
      <c r="L107" s="54">
        <v>0</v>
      </c>
      <c r="M107" s="54">
        <v>0</v>
      </c>
      <c r="N107" s="54">
        <v>38</v>
      </c>
      <c r="O107" s="54">
        <f t="shared" si="19"/>
        <v>26</v>
      </c>
      <c r="P107" s="54">
        <v>1</v>
      </c>
      <c r="Q107" s="54">
        <v>1</v>
      </c>
      <c r="R107" s="54">
        <v>1</v>
      </c>
      <c r="S107" s="55" t="s">
        <v>453</v>
      </c>
      <c r="T107" s="36" t="s">
        <v>260</v>
      </c>
      <c r="U107" s="37">
        <v>0</v>
      </c>
      <c r="V107" s="37">
        <v>1</v>
      </c>
      <c r="W107" s="37">
        <v>1</v>
      </c>
      <c r="X107" s="37">
        <v>1</v>
      </c>
      <c r="Y107" s="37">
        <v>1</v>
      </c>
      <c r="Z107" s="37">
        <v>1</v>
      </c>
      <c r="AA107" s="37">
        <v>0</v>
      </c>
      <c r="AB107" s="37">
        <v>1</v>
      </c>
      <c r="AC107" s="37">
        <v>0</v>
      </c>
      <c r="AD107" s="37">
        <v>1</v>
      </c>
      <c r="AE107" s="37">
        <v>1</v>
      </c>
      <c r="AF107" s="37">
        <v>1</v>
      </c>
      <c r="AG107" s="37">
        <v>1</v>
      </c>
      <c r="AH107" s="45" t="s">
        <v>69</v>
      </c>
      <c r="AI107" s="4">
        <v>2</v>
      </c>
      <c r="AJ107" s="4" t="s">
        <v>312</v>
      </c>
      <c r="AK107" s="4">
        <f t="shared" si="23"/>
        <v>12</v>
      </c>
      <c r="AL107" s="4">
        <v>0</v>
      </c>
      <c r="AM107" s="4">
        <v>0</v>
      </c>
      <c r="AN107" s="4">
        <v>38</v>
      </c>
      <c r="AO107" s="4">
        <v>1</v>
      </c>
      <c r="AP107" s="4">
        <f t="shared" si="24"/>
        <v>26</v>
      </c>
      <c r="AQ107" s="69" t="s">
        <v>659</v>
      </c>
      <c r="AR107" s="69">
        <v>4069559</v>
      </c>
      <c r="AS107" s="18">
        <v>82</v>
      </c>
      <c r="AT107" s="19">
        <v>0</v>
      </c>
      <c r="AU107" s="129">
        <v>43169.416666666664</v>
      </c>
      <c r="AV107" s="5">
        <v>0</v>
      </c>
      <c r="AW107" s="21">
        <v>43169</v>
      </c>
      <c r="AX107" s="22">
        <v>43169.479861111111</v>
      </c>
      <c r="AY107" s="20">
        <v>43169.654861111114</v>
      </c>
      <c r="AZ107" s="5">
        <v>1</v>
      </c>
      <c r="BA107" s="5">
        <v>1</v>
      </c>
      <c r="BB107" s="5">
        <v>1</v>
      </c>
      <c r="BC107" s="5">
        <v>1</v>
      </c>
      <c r="BD107" s="5">
        <v>0</v>
      </c>
      <c r="BE107" s="5">
        <v>1</v>
      </c>
      <c r="BF107" s="5">
        <v>0</v>
      </c>
      <c r="BG107" s="5">
        <v>1</v>
      </c>
      <c r="BH107" s="5">
        <v>1</v>
      </c>
      <c r="BI107" s="5">
        <v>1</v>
      </c>
      <c r="BJ107" s="5">
        <v>1</v>
      </c>
      <c r="BK107" s="5">
        <v>2</v>
      </c>
      <c r="BL107" s="5" t="s">
        <v>268</v>
      </c>
      <c r="BM107" s="5">
        <v>0</v>
      </c>
      <c r="BN107" s="5">
        <v>1</v>
      </c>
      <c r="BO107" s="5">
        <v>3</v>
      </c>
      <c r="BP107" s="5">
        <v>3</v>
      </c>
      <c r="BQ107" s="15" t="s">
        <v>260</v>
      </c>
      <c r="BR107" s="5">
        <v>0</v>
      </c>
      <c r="BS107" s="5">
        <v>4</v>
      </c>
      <c r="BT107" s="5">
        <v>2</v>
      </c>
      <c r="BU107" s="5">
        <v>5</v>
      </c>
      <c r="BW107" s="123">
        <v>4</v>
      </c>
      <c r="BX107" s="17">
        <v>0</v>
      </c>
      <c r="BY107" s="17">
        <v>2</v>
      </c>
      <c r="BZ107" s="17">
        <v>2</v>
      </c>
      <c r="CA107" s="17">
        <v>1</v>
      </c>
      <c r="CB107" s="17">
        <v>0</v>
      </c>
      <c r="CC107" s="17">
        <v>1</v>
      </c>
      <c r="CD107" s="17">
        <v>0</v>
      </c>
      <c r="CE107" s="17">
        <v>1</v>
      </c>
      <c r="CF107" s="17">
        <v>1</v>
      </c>
      <c r="CG107" s="17">
        <v>1</v>
      </c>
      <c r="CH107" s="17">
        <v>0</v>
      </c>
      <c r="CI107" s="17">
        <v>0</v>
      </c>
      <c r="CJ107" s="17">
        <v>2</v>
      </c>
      <c r="CK107" s="17">
        <v>1</v>
      </c>
      <c r="CL107" s="17">
        <v>0</v>
      </c>
      <c r="CR107" s="40"/>
      <c r="CS107" s="40"/>
      <c r="CT107" s="40"/>
      <c r="CU107" s="40"/>
      <c r="CV107" s="40"/>
      <c r="CW107" s="40"/>
      <c r="CX107" s="40"/>
      <c r="CY107" s="230">
        <f t="shared" si="15"/>
        <v>12</v>
      </c>
      <c r="CZ107" s="40"/>
      <c r="DA107" s="42">
        <v>5</v>
      </c>
      <c r="DB107" s="42">
        <v>3</v>
      </c>
      <c r="DC107" s="42">
        <v>2</v>
      </c>
      <c r="DD107" s="42">
        <v>2</v>
      </c>
      <c r="DE107" s="42">
        <v>2</v>
      </c>
      <c r="DF107" s="42">
        <v>3</v>
      </c>
      <c r="DG107" s="42">
        <v>3</v>
      </c>
      <c r="DH107" s="42">
        <v>4</v>
      </c>
      <c r="DI107" s="42">
        <v>4</v>
      </c>
      <c r="DJ107" s="42">
        <v>4</v>
      </c>
      <c r="DK107" s="42">
        <v>4</v>
      </c>
      <c r="DL107" s="42">
        <v>0</v>
      </c>
      <c r="DM107" s="42">
        <v>2</v>
      </c>
      <c r="DN107" s="42">
        <v>3</v>
      </c>
      <c r="DO107" s="42">
        <v>2</v>
      </c>
      <c r="DP107" s="42">
        <v>0</v>
      </c>
    </row>
    <row r="108" spans="1:120" ht="16.05" customHeight="1">
      <c r="A108" s="53" t="s">
        <v>455</v>
      </c>
      <c r="C108" s="61">
        <v>0</v>
      </c>
      <c r="D108" s="54" t="s">
        <v>312</v>
      </c>
      <c r="E108" s="54" t="s">
        <v>454</v>
      </c>
      <c r="F108" s="54">
        <v>3</v>
      </c>
      <c r="G108" s="37">
        <v>0</v>
      </c>
      <c r="H108" s="54">
        <v>10</v>
      </c>
      <c r="I108" s="54">
        <v>0</v>
      </c>
      <c r="J108" s="54">
        <v>1</v>
      </c>
      <c r="K108" s="54">
        <v>0</v>
      </c>
      <c r="L108" s="54">
        <v>0</v>
      </c>
      <c r="M108" s="54">
        <v>0</v>
      </c>
      <c r="N108" s="54">
        <v>28</v>
      </c>
      <c r="O108" s="54">
        <f t="shared" si="19"/>
        <v>18</v>
      </c>
      <c r="P108" s="54">
        <v>1</v>
      </c>
      <c r="Q108" s="54">
        <v>1</v>
      </c>
      <c r="R108" s="54">
        <v>1</v>
      </c>
      <c r="S108" s="55" t="s">
        <v>453</v>
      </c>
      <c r="T108" s="36" t="s">
        <v>264</v>
      </c>
      <c r="U108" s="37">
        <v>0</v>
      </c>
      <c r="V108" s="37">
        <v>0</v>
      </c>
      <c r="W108" s="37">
        <v>1</v>
      </c>
      <c r="X108" s="37">
        <v>0</v>
      </c>
      <c r="Y108" s="37">
        <v>1</v>
      </c>
      <c r="Z108" s="37">
        <v>1</v>
      </c>
      <c r="AA108" s="37">
        <v>0</v>
      </c>
      <c r="AB108" s="37">
        <v>0</v>
      </c>
      <c r="AC108" s="37">
        <v>0</v>
      </c>
      <c r="AD108" s="37">
        <v>0</v>
      </c>
      <c r="AE108" s="37">
        <v>1</v>
      </c>
      <c r="AF108" s="37">
        <v>1</v>
      </c>
      <c r="AG108" s="37">
        <v>0</v>
      </c>
      <c r="AH108" s="45" t="s">
        <v>49</v>
      </c>
      <c r="AI108" s="4">
        <v>3</v>
      </c>
      <c r="AJ108" s="4" t="s">
        <v>312</v>
      </c>
      <c r="AK108" s="4">
        <f t="shared" si="23"/>
        <v>10</v>
      </c>
      <c r="AL108" s="4">
        <v>0</v>
      </c>
      <c r="AM108" s="6">
        <v>0</v>
      </c>
      <c r="AN108" s="4">
        <f>SUM(DA108:DP108)</f>
        <v>28</v>
      </c>
      <c r="AO108" s="4">
        <v>1</v>
      </c>
      <c r="AP108" s="4">
        <f t="shared" si="24"/>
        <v>18</v>
      </c>
      <c r="AQ108" s="69" t="s">
        <v>642</v>
      </c>
      <c r="AR108" s="69">
        <v>875110</v>
      </c>
      <c r="AS108" s="17">
        <v>86</v>
      </c>
      <c r="AT108" s="17">
        <v>1</v>
      </c>
      <c r="AU108" s="128">
        <v>43488.333333333336</v>
      </c>
      <c r="AV108" s="5">
        <v>2</v>
      </c>
      <c r="AW108" s="21" t="s">
        <v>50</v>
      </c>
      <c r="AX108" s="22">
        <v>43488.487500000003</v>
      </c>
      <c r="AY108" s="20">
        <v>43494.55972222222</v>
      </c>
      <c r="AZ108" s="5">
        <v>1</v>
      </c>
      <c r="BA108" s="5">
        <v>0</v>
      </c>
      <c r="BB108" s="5">
        <v>1</v>
      </c>
      <c r="BC108" s="5">
        <v>1</v>
      </c>
      <c r="BD108" s="5">
        <v>0</v>
      </c>
      <c r="BE108" s="5">
        <v>0</v>
      </c>
      <c r="BF108" s="5">
        <v>0</v>
      </c>
      <c r="BG108" s="5">
        <v>0</v>
      </c>
      <c r="BH108" s="5">
        <v>1</v>
      </c>
      <c r="BI108" s="5">
        <v>1</v>
      </c>
      <c r="BJ108" s="5">
        <v>0</v>
      </c>
      <c r="BK108" s="5">
        <v>3</v>
      </c>
      <c r="BL108" s="5" t="s">
        <v>268</v>
      </c>
      <c r="BM108" s="5">
        <v>0</v>
      </c>
      <c r="BN108" s="5">
        <v>0</v>
      </c>
      <c r="BO108" s="5">
        <v>4</v>
      </c>
      <c r="BP108" s="5">
        <v>3</v>
      </c>
      <c r="BQ108" s="15" t="s">
        <v>264</v>
      </c>
      <c r="BR108" s="5">
        <v>0</v>
      </c>
      <c r="BS108" s="5">
        <v>4</v>
      </c>
      <c r="BT108" s="5">
        <v>5</v>
      </c>
      <c r="BU108" s="5">
        <v>6</v>
      </c>
      <c r="BW108" s="123">
        <v>4</v>
      </c>
      <c r="BX108" s="17">
        <v>0</v>
      </c>
      <c r="BY108" s="17">
        <v>0</v>
      </c>
      <c r="BZ108" s="17">
        <v>0</v>
      </c>
      <c r="CA108" s="17">
        <v>0</v>
      </c>
      <c r="CB108" s="17">
        <v>0</v>
      </c>
      <c r="CC108" s="17">
        <v>2</v>
      </c>
      <c r="CD108" s="17">
        <v>3</v>
      </c>
      <c r="CE108" s="17">
        <v>0</v>
      </c>
      <c r="CF108" s="17">
        <v>3</v>
      </c>
      <c r="CG108" s="17">
        <v>0</v>
      </c>
      <c r="CH108" s="17">
        <v>0</v>
      </c>
      <c r="CI108" s="17">
        <v>1</v>
      </c>
      <c r="CJ108" s="17">
        <v>0</v>
      </c>
      <c r="CK108" s="17">
        <v>1</v>
      </c>
      <c r="CL108" s="17">
        <v>0</v>
      </c>
      <c r="CR108" s="41"/>
      <c r="CS108" s="41"/>
      <c r="CT108" s="41"/>
      <c r="CU108" s="41"/>
      <c r="CV108" s="41"/>
      <c r="CW108" s="41"/>
      <c r="CX108" s="41"/>
      <c r="CY108" s="230">
        <f t="shared" si="15"/>
        <v>10</v>
      </c>
      <c r="CZ108" s="41"/>
      <c r="DA108" s="39">
        <v>5</v>
      </c>
      <c r="DB108" s="39">
        <v>0</v>
      </c>
      <c r="DC108" s="39">
        <v>2</v>
      </c>
      <c r="DD108" s="39">
        <v>1</v>
      </c>
      <c r="DE108" s="39">
        <v>0</v>
      </c>
      <c r="DF108" s="39">
        <v>0</v>
      </c>
      <c r="DG108" s="39">
        <v>1</v>
      </c>
      <c r="DH108" s="39">
        <v>4</v>
      </c>
      <c r="DI108" s="39">
        <v>4</v>
      </c>
      <c r="DJ108" s="39">
        <v>4</v>
      </c>
      <c r="DK108" s="39">
        <v>4</v>
      </c>
      <c r="DL108" s="39">
        <v>0</v>
      </c>
      <c r="DM108" s="39">
        <v>0</v>
      </c>
      <c r="DN108" s="39">
        <v>1</v>
      </c>
      <c r="DO108" s="39">
        <v>2</v>
      </c>
      <c r="DP108" s="39">
        <v>0</v>
      </c>
    </row>
    <row r="109" spans="1:120" ht="16.05" customHeight="1">
      <c r="A109" s="53" t="s">
        <v>195</v>
      </c>
      <c r="C109" s="61">
        <v>0</v>
      </c>
      <c r="D109" s="54" t="s">
        <v>312</v>
      </c>
      <c r="E109" s="54" t="s">
        <v>457</v>
      </c>
      <c r="F109" s="54">
        <v>2</v>
      </c>
      <c r="G109" s="37">
        <v>0</v>
      </c>
      <c r="H109" s="54">
        <v>38</v>
      </c>
      <c r="I109" s="54">
        <v>1</v>
      </c>
      <c r="J109" s="54">
        <v>1</v>
      </c>
      <c r="K109" s="54">
        <v>0</v>
      </c>
      <c r="L109" s="54">
        <v>0</v>
      </c>
      <c r="M109" s="54">
        <v>0</v>
      </c>
      <c r="N109" s="54">
        <v>38</v>
      </c>
      <c r="O109" s="54">
        <f t="shared" si="19"/>
        <v>0</v>
      </c>
      <c r="P109" s="54">
        <v>0</v>
      </c>
      <c r="Q109" s="54">
        <v>1</v>
      </c>
      <c r="R109" s="54">
        <v>1</v>
      </c>
      <c r="S109" s="55" t="s">
        <v>453</v>
      </c>
      <c r="AH109" s="45" t="s">
        <v>195</v>
      </c>
      <c r="AI109" s="4">
        <v>2</v>
      </c>
      <c r="AJ109" s="4" t="s">
        <v>268</v>
      </c>
      <c r="AK109" s="4">
        <f t="shared" si="23"/>
        <v>38</v>
      </c>
      <c r="AL109" s="4">
        <v>1</v>
      </c>
      <c r="AM109" s="6">
        <v>0</v>
      </c>
      <c r="AN109" s="4">
        <v>38</v>
      </c>
      <c r="AO109" s="4">
        <v>0</v>
      </c>
      <c r="AP109" s="4">
        <f t="shared" si="24"/>
        <v>0</v>
      </c>
      <c r="AQ109" s="69" t="s">
        <v>773</v>
      </c>
      <c r="AR109" s="70">
        <v>7226783</v>
      </c>
      <c r="AS109" s="18">
        <v>62</v>
      </c>
      <c r="AT109" s="19">
        <v>1</v>
      </c>
      <c r="AU109" s="129">
        <v>42991.875</v>
      </c>
      <c r="AV109" s="5">
        <v>0</v>
      </c>
      <c r="AW109" s="21">
        <v>42992</v>
      </c>
      <c r="AX109" s="22">
        <v>42991.965277777781</v>
      </c>
      <c r="AY109" s="20">
        <v>42992.305555555555</v>
      </c>
      <c r="BO109" s="5">
        <v>1</v>
      </c>
      <c r="BR109" s="5">
        <v>0</v>
      </c>
      <c r="BS109" s="5">
        <v>1</v>
      </c>
      <c r="BT109" s="5">
        <v>2</v>
      </c>
      <c r="BU109" s="5">
        <v>5</v>
      </c>
      <c r="BW109" s="123">
        <v>5</v>
      </c>
      <c r="BX109" s="17">
        <v>3</v>
      </c>
      <c r="BY109" s="17">
        <v>2</v>
      </c>
      <c r="BZ109" s="17">
        <v>2</v>
      </c>
      <c r="CA109" s="17">
        <v>2</v>
      </c>
      <c r="CB109" s="17">
        <v>3</v>
      </c>
      <c r="CC109" s="17">
        <v>3</v>
      </c>
      <c r="CD109" s="17">
        <v>4</v>
      </c>
      <c r="CE109" s="17">
        <v>4</v>
      </c>
      <c r="CF109" s="17">
        <v>4</v>
      </c>
      <c r="CG109" s="17">
        <v>4</v>
      </c>
      <c r="CH109" s="17">
        <v>0</v>
      </c>
      <c r="CI109" s="17">
        <v>2</v>
      </c>
      <c r="CJ109" s="17">
        <v>3</v>
      </c>
      <c r="CK109" s="17">
        <v>2</v>
      </c>
      <c r="CL109" s="17">
        <v>0</v>
      </c>
      <c r="CM109" s="5">
        <v>3</v>
      </c>
      <c r="CN109" s="5">
        <v>4</v>
      </c>
      <c r="CO109" s="5">
        <v>3</v>
      </c>
      <c r="CP109" s="5">
        <v>4</v>
      </c>
      <c r="CR109" s="40">
        <v>1</v>
      </c>
      <c r="CS109" s="40">
        <v>1</v>
      </c>
      <c r="CT109" s="40">
        <v>2</v>
      </c>
      <c r="CU109" s="40">
        <v>1</v>
      </c>
      <c r="CV109" s="40">
        <v>1</v>
      </c>
      <c r="CW109" s="40">
        <v>1</v>
      </c>
      <c r="CX109" s="40">
        <v>1</v>
      </c>
      <c r="CY109" s="230">
        <f t="shared" si="15"/>
        <v>38</v>
      </c>
      <c r="CZ109" s="40"/>
      <c r="DA109" s="42">
        <v>5</v>
      </c>
      <c r="DB109" s="42">
        <v>3</v>
      </c>
      <c r="DC109" s="42">
        <v>2</v>
      </c>
      <c r="DD109" s="42">
        <v>2</v>
      </c>
      <c r="DE109" s="42">
        <v>2</v>
      </c>
      <c r="DF109" s="42">
        <v>3</v>
      </c>
      <c r="DG109" s="42">
        <v>3</v>
      </c>
      <c r="DH109" s="42">
        <v>4</v>
      </c>
      <c r="DI109" s="42">
        <v>4</v>
      </c>
      <c r="DJ109" s="42">
        <v>4</v>
      </c>
      <c r="DK109" s="42">
        <v>4</v>
      </c>
      <c r="DL109" s="42">
        <v>0</v>
      </c>
      <c r="DM109" s="42">
        <v>2</v>
      </c>
      <c r="DN109" s="42">
        <v>3</v>
      </c>
      <c r="DO109" s="42">
        <v>2</v>
      </c>
      <c r="DP109" s="42">
        <v>0</v>
      </c>
    </row>
    <row r="110" spans="1:120" ht="16.05" customHeight="1">
      <c r="A110" s="53" t="s">
        <v>99</v>
      </c>
      <c r="B110" s="32">
        <v>0</v>
      </c>
      <c r="C110" s="61">
        <v>1</v>
      </c>
      <c r="D110" s="54" t="s">
        <v>312</v>
      </c>
      <c r="E110" s="54" t="s">
        <v>457</v>
      </c>
      <c r="F110" s="54">
        <v>2</v>
      </c>
      <c r="G110" s="37">
        <v>0</v>
      </c>
      <c r="H110" s="54">
        <v>20</v>
      </c>
      <c r="I110" s="54">
        <v>1</v>
      </c>
      <c r="J110" s="54">
        <v>1</v>
      </c>
      <c r="K110" s="54">
        <v>0</v>
      </c>
      <c r="L110" s="54">
        <v>0</v>
      </c>
      <c r="M110" s="54">
        <v>0</v>
      </c>
      <c r="N110" s="54">
        <v>38</v>
      </c>
      <c r="O110" s="54">
        <f t="shared" si="19"/>
        <v>18</v>
      </c>
      <c r="P110" s="54">
        <v>1</v>
      </c>
      <c r="Q110" s="54">
        <v>1</v>
      </c>
      <c r="R110" s="54">
        <v>1</v>
      </c>
      <c r="S110" s="55" t="s">
        <v>453</v>
      </c>
      <c r="T110" s="36" t="s">
        <v>293</v>
      </c>
      <c r="AH110" s="45" t="s">
        <v>99</v>
      </c>
      <c r="AI110" s="4">
        <v>2</v>
      </c>
      <c r="AJ110" s="4" t="s">
        <v>312</v>
      </c>
      <c r="AK110" s="4">
        <f t="shared" si="23"/>
        <v>20</v>
      </c>
      <c r="AL110" s="4">
        <v>1</v>
      </c>
      <c r="AM110" s="6">
        <v>0</v>
      </c>
      <c r="AN110" s="4">
        <v>38</v>
      </c>
      <c r="AO110" s="4">
        <v>1</v>
      </c>
      <c r="AP110" s="4">
        <f t="shared" si="24"/>
        <v>18</v>
      </c>
      <c r="AQ110" s="69" t="s">
        <v>685</v>
      </c>
      <c r="AR110" s="70">
        <v>4214597</v>
      </c>
      <c r="AS110" s="18">
        <v>52</v>
      </c>
      <c r="AT110" s="19">
        <v>1</v>
      </c>
      <c r="AU110" s="129">
        <v>42999.354166666664</v>
      </c>
      <c r="AV110" s="5">
        <v>2</v>
      </c>
      <c r="AW110" s="21">
        <v>42999</v>
      </c>
      <c r="AX110" s="22">
        <v>43000.561805555553</v>
      </c>
      <c r="AY110" s="20">
        <v>42999.493055555555</v>
      </c>
      <c r="BL110" s="5" t="s">
        <v>268</v>
      </c>
      <c r="BO110" s="5">
        <v>5</v>
      </c>
      <c r="BQ110" s="15" t="s">
        <v>293</v>
      </c>
      <c r="BR110" s="5">
        <v>0</v>
      </c>
      <c r="BS110" s="5">
        <v>3</v>
      </c>
      <c r="BT110" s="5">
        <v>1</v>
      </c>
      <c r="BU110" s="5">
        <v>5</v>
      </c>
      <c r="BV110" s="92">
        <f>AY110-AU110</f>
        <v>0.13888888889050577</v>
      </c>
      <c r="BW110" s="123">
        <v>5</v>
      </c>
      <c r="BX110" s="17">
        <v>2</v>
      </c>
      <c r="BY110" s="17">
        <v>2</v>
      </c>
      <c r="BZ110" s="17">
        <v>2</v>
      </c>
      <c r="CA110" s="17">
        <v>1</v>
      </c>
      <c r="CB110" s="17">
        <v>1</v>
      </c>
      <c r="CC110" s="17">
        <v>1</v>
      </c>
      <c r="CD110" s="17">
        <v>3</v>
      </c>
      <c r="CE110" s="17">
        <v>1</v>
      </c>
      <c r="CF110" s="17">
        <v>0</v>
      </c>
      <c r="CG110" s="17">
        <v>0</v>
      </c>
      <c r="CH110" s="17">
        <v>1</v>
      </c>
      <c r="CI110" s="17">
        <v>1</v>
      </c>
      <c r="CJ110" s="17">
        <v>3</v>
      </c>
      <c r="CK110" s="17">
        <v>2</v>
      </c>
      <c r="CL110" s="17">
        <v>0</v>
      </c>
      <c r="CM110" s="5">
        <v>1</v>
      </c>
      <c r="CN110" s="5">
        <v>3</v>
      </c>
      <c r="CO110" s="5">
        <v>5</v>
      </c>
      <c r="CP110" s="5">
        <v>5</v>
      </c>
      <c r="CR110" s="40">
        <v>1</v>
      </c>
      <c r="CS110" s="40" t="s">
        <v>100</v>
      </c>
      <c r="CT110" s="40">
        <v>1</v>
      </c>
      <c r="CU110" s="40">
        <v>1</v>
      </c>
      <c r="CV110" s="40">
        <v>1</v>
      </c>
      <c r="CW110" s="40">
        <v>1</v>
      </c>
      <c r="CX110" s="40">
        <v>1</v>
      </c>
      <c r="CY110" s="230">
        <f t="shared" si="15"/>
        <v>20</v>
      </c>
      <c r="CZ110" s="40"/>
      <c r="DA110" s="42">
        <v>5</v>
      </c>
      <c r="DB110" s="42">
        <v>3</v>
      </c>
      <c r="DC110" s="42">
        <v>2</v>
      </c>
      <c r="DD110" s="42">
        <v>2</v>
      </c>
      <c r="DE110" s="42">
        <v>2</v>
      </c>
      <c r="DF110" s="42">
        <v>3</v>
      </c>
      <c r="DG110" s="42">
        <v>3</v>
      </c>
      <c r="DH110" s="42">
        <v>4</v>
      </c>
      <c r="DI110" s="42">
        <v>4</v>
      </c>
      <c r="DJ110" s="42">
        <v>4</v>
      </c>
      <c r="DK110" s="42">
        <v>4</v>
      </c>
      <c r="DL110" s="42">
        <v>0</v>
      </c>
      <c r="DM110" s="42">
        <v>2</v>
      </c>
      <c r="DN110" s="42">
        <v>3</v>
      </c>
      <c r="DO110" s="42">
        <v>2</v>
      </c>
      <c r="DP110" s="42">
        <v>0</v>
      </c>
    </row>
    <row r="111" spans="1:120" ht="16.05" customHeight="1">
      <c r="A111" s="53" t="s">
        <v>92</v>
      </c>
      <c r="C111" s="61">
        <v>0</v>
      </c>
      <c r="D111" s="54" t="s">
        <v>312</v>
      </c>
      <c r="E111" s="54" t="s">
        <v>457</v>
      </c>
      <c r="F111" s="54">
        <v>2</v>
      </c>
      <c r="G111" s="37">
        <v>0</v>
      </c>
      <c r="H111" s="54">
        <v>13</v>
      </c>
      <c r="I111" s="54">
        <v>0</v>
      </c>
      <c r="J111" s="54">
        <v>1</v>
      </c>
      <c r="K111" s="54">
        <v>0</v>
      </c>
      <c r="L111" s="54">
        <v>0</v>
      </c>
      <c r="M111" s="54">
        <v>0</v>
      </c>
      <c r="N111" s="54">
        <v>38</v>
      </c>
      <c r="O111" s="54">
        <f t="shared" si="19"/>
        <v>25</v>
      </c>
      <c r="P111" s="54">
        <v>1</v>
      </c>
      <c r="Q111" s="54">
        <v>1</v>
      </c>
      <c r="R111" s="54">
        <v>1</v>
      </c>
      <c r="S111" s="55" t="s">
        <v>453</v>
      </c>
      <c r="T111" s="36" t="s">
        <v>286</v>
      </c>
      <c r="W111" s="37">
        <v>0</v>
      </c>
      <c r="X111" s="37">
        <v>0</v>
      </c>
      <c r="Y111" s="37">
        <v>0</v>
      </c>
      <c r="Z111" s="37">
        <v>0</v>
      </c>
      <c r="AA111" s="37">
        <v>0</v>
      </c>
      <c r="AB111" s="37">
        <v>0</v>
      </c>
      <c r="AC111" s="37">
        <v>0</v>
      </c>
      <c r="AD111" s="37">
        <v>0</v>
      </c>
      <c r="AE111" s="37">
        <v>1</v>
      </c>
      <c r="AF111" s="37">
        <v>0</v>
      </c>
      <c r="AG111" s="37">
        <v>1</v>
      </c>
      <c r="AH111" s="45" t="s">
        <v>92</v>
      </c>
      <c r="AI111" s="4">
        <v>2</v>
      </c>
      <c r="AJ111" s="4" t="s">
        <v>312</v>
      </c>
      <c r="AK111" s="4">
        <f t="shared" si="23"/>
        <v>13</v>
      </c>
      <c r="AL111" s="4">
        <v>0</v>
      </c>
      <c r="AM111" s="6">
        <v>0</v>
      </c>
      <c r="AN111" s="4">
        <v>38</v>
      </c>
      <c r="AO111" s="4">
        <v>1</v>
      </c>
      <c r="AP111" s="4">
        <f t="shared" si="24"/>
        <v>25</v>
      </c>
      <c r="AQ111" s="69" t="s">
        <v>678</v>
      </c>
      <c r="AR111" s="69">
        <v>4160167</v>
      </c>
      <c r="AS111" s="18">
        <v>87</v>
      </c>
      <c r="AT111" s="19">
        <v>1</v>
      </c>
      <c r="AU111" s="129">
        <v>43044.25</v>
      </c>
      <c r="AV111" s="5">
        <v>2</v>
      </c>
      <c r="AW111" s="21">
        <v>43044</v>
      </c>
      <c r="AX111" s="22">
        <v>43044.325694444444</v>
      </c>
      <c r="AY111" s="20">
        <v>43044.668749999997</v>
      </c>
      <c r="AZ111" s="5">
        <v>0</v>
      </c>
      <c r="BA111" s="5">
        <v>0</v>
      </c>
      <c r="BB111" s="5">
        <v>0</v>
      </c>
      <c r="BC111" s="5">
        <v>0</v>
      </c>
      <c r="BD111" s="5">
        <v>0</v>
      </c>
      <c r="BE111" s="5">
        <v>0</v>
      </c>
      <c r="BF111" s="5">
        <v>0</v>
      </c>
      <c r="BG111" s="5">
        <v>0</v>
      </c>
      <c r="BH111" s="5">
        <v>1</v>
      </c>
      <c r="BI111" s="5">
        <v>0</v>
      </c>
      <c r="BJ111" s="5">
        <v>1</v>
      </c>
      <c r="BL111" s="5" t="s">
        <v>268</v>
      </c>
      <c r="BO111" s="5">
        <v>5</v>
      </c>
      <c r="BQ111" s="15" t="s">
        <v>286</v>
      </c>
      <c r="BR111" s="5">
        <v>0</v>
      </c>
      <c r="BS111" s="5">
        <v>4</v>
      </c>
      <c r="BT111" s="5">
        <v>3</v>
      </c>
      <c r="BU111" s="5">
        <v>6</v>
      </c>
      <c r="BW111" s="123">
        <v>5</v>
      </c>
      <c r="BX111" s="17">
        <v>0</v>
      </c>
      <c r="BY111" s="17">
        <v>1</v>
      </c>
      <c r="BZ111" s="17">
        <v>0</v>
      </c>
      <c r="CA111" s="17">
        <v>0</v>
      </c>
      <c r="CB111" s="17">
        <v>1</v>
      </c>
      <c r="CC111" s="17">
        <v>0</v>
      </c>
      <c r="CD111" s="17">
        <v>2</v>
      </c>
      <c r="CE111" s="17">
        <v>1</v>
      </c>
      <c r="CF111" s="17">
        <v>3</v>
      </c>
      <c r="CG111" s="17">
        <v>3</v>
      </c>
      <c r="CH111" s="17">
        <v>1</v>
      </c>
      <c r="CI111" s="17">
        <v>0</v>
      </c>
      <c r="CJ111" s="17">
        <v>0</v>
      </c>
      <c r="CK111" s="17">
        <v>1</v>
      </c>
      <c r="CL111" s="17">
        <v>0</v>
      </c>
      <c r="CR111" s="40"/>
      <c r="CS111" s="40"/>
      <c r="CT111" s="40"/>
      <c r="CU111" s="40"/>
      <c r="CV111" s="40"/>
      <c r="CW111" s="40"/>
      <c r="CX111" s="40"/>
      <c r="CY111" s="230">
        <f t="shared" si="15"/>
        <v>13</v>
      </c>
      <c r="CZ111" s="40"/>
      <c r="DA111" s="42">
        <v>5</v>
      </c>
      <c r="DB111" s="42">
        <v>3</v>
      </c>
      <c r="DC111" s="42">
        <v>2</v>
      </c>
      <c r="DD111" s="42">
        <v>2</v>
      </c>
      <c r="DE111" s="42">
        <v>2</v>
      </c>
      <c r="DF111" s="42">
        <v>3</v>
      </c>
      <c r="DG111" s="42">
        <v>3</v>
      </c>
      <c r="DH111" s="42">
        <v>4</v>
      </c>
      <c r="DI111" s="42">
        <v>4</v>
      </c>
      <c r="DJ111" s="42">
        <v>4</v>
      </c>
      <c r="DK111" s="42">
        <v>4</v>
      </c>
      <c r="DL111" s="42">
        <v>0</v>
      </c>
      <c r="DM111" s="42">
        <v>2</v>
      </c>
      <c r="DN111" s="42">
        <v>3</v>
      </c>
      <c r="DO111" s="42">
        <v>2</v>
      </c>
      <c r="DP111" s="42">
        <v>0</v>
      </c>
    </row>
    <row r="112" spans="1:120" ht="16.05" customHeight="1">
      <c r="A112" s="53" t="s">
        <v>114</v>
      </c>
      <c r="B112" s="32">
        <v>0</v>
      </c>
      <c r="C112" s="61">
        <v>1</v>
      </c>
      <c r="D112" s="54" t="s">
        <v>312</v>
      </c>
      <c r="E112" s="54" t="s">
        <v>457</v>
      </c>
      <c r="F112" s="54">
        <v>2</v>
      </c>
      <c r="G112" s="37">
        <v>0</v>
      </c>
      <c r="H112" s="54">
        <v>34</v>
      </c>
      <c r="I112" s="54">
        <v>1</v>
      </c>
      <c r="J112" s="54">
        <v>1</v>
      </c>
      <c r="K112" s="54">
        <v>0</v>
      </c>
      <c r="L112" s="54">
        <v>0</v>
      </c>
      <c r="M112" s="54">
        <v>0</v>
      </c>
      <c r="N112" s="54">
        <v>38</v>
      </c>
      <c r="O112" s="54">
        <f t="shared" si="19"/>
        <v>4</v>
      </c>
      <c r="P112" s="54">
        <v>1</v>
      </c>
      <c r="Q112" s="54">
        <v>1</v>
      </c>
      <c r="R112" s="54">
        <v>1</v>
      </c>
      <c r="S112" s="55" t="s">
        <v>453</v>
      </c>
      <c r="T112" s="36" t="s">
        <v>299</v>
      </c>
      <c r="AH112" s="45" t="s">
        <v>114</v>
      </c>
      <c r="AI112" s="4">
        <v>2</v>
      </c>
      <c r="AJ112" s="4" t="s">
        <v>268</v>
      </c>
      <c r="AK112" s="4">
        <f t="shared" si="23"/>
        <v>34</v>
      </c>
      <c r="AL112" s="4">
        <v>1</v>
      </c>
      <c r="AM112" s="6">
        <v>0</v>
      </c>
      <c r="AN112" s="4">
        <v>38</v>
      </c>
      <c r="AO112" s="4">
        <v>1</v>
      </c>
      <c r="AP112" s="4">
        <f t="shared" si="24"/>
        <v>4</v>
      </c>
      <c r="AQ112" s="69" t="s">
        <v>698</v>
      </c>
      <c r="AR112" s="69">
        <v>4308843</v>
      </c>
      <c r="AS112" s="18">
        <v>76</v>
      </c>
      <c r="AT112" s="17">
        <v>1</v>
      </c>
      <c r="AU112" s="129">
        <v>43100.5</v>
      </c>
      <c r="AV112" s="5">
        <v>1</v>
      </c>
      <c r="AW112" s="21">
        <v>43100</v>
      </c>
      <c r="AX112" s="22">
        <v>43100.535416666666</v>
      </c>
      <c r="AY112" s="20">
        <v>43101.540972222225</v>
      </c>
      <c r="BK112" s="5">
        <v>2</v>
      </c>
      <c r="BO112" s="5">
        <v>5</v>
      </c>
      <c r="BQ112" s="15" t="s">
        <v>299</v>
      </c>
      <c r="BR112" s="5">
        <v>0</v>
      </c>
      <c r="BS112" s="5">
        <v>1</v>
      </c>
      <c r="BT112" s="5">
        <v>1</v>
      </c>
      <c r="BU112" s="5">
        <v>4</v>
      </c>
      <c r="BV112" s="92">
        <f>AY112-AU112</f>
        <v>1.0409722222248092</v>
      </c>
      <c r="BW112" s="123">
        <v>5</v>
      </c>
      <c r="BX112" s="17">
        <v>3</v>
      </c>
      <c r="BY112" s="17">
        <v>2</v>
      </c>
      <c r="BZ112" s="17">
        <v>2</v>
      </c>
      <c r="CA112" s="17">
        <v>2</v>
      </c>
      <c r="CB112" s="17">
        <v>3</v>
      </c>
      <c r="CC112" s="17">
        <v>3</v>
      </c>
      <c r="CD112" s="17">
        <v>3</v>
      </c>
      <c r="CE112" s="17">
        <v>3</v>
      </c>
      <c r="CF112" s="17">
        <v>4</v>
      </c>
      <c r="CG112" s="17">
        <v>4</v>
      </c>
      <c r="CH112" s="17">
        <v>0</v>
      </c>
      <c r="CI112" s="17">
        <v>0</v>
      </c>
      <c r="CJ112" s="17">
        <v>3</v>
      </c>
      <c r="CK112" s="17">
        <v>2</v>
      </c>
      <c r="CL112" s="17">
        <v>0</v>
      </c>
      <c r="CR112" s="40"/>
      <c r="CS112" s="40"/>
      <c r="CT112" s="40"/>
      <c r="CU112" s="40"/>
      <c r="CV112" s="40"/>
      <c r="CW112" s="40"/>
      <c r="CX112" s="40"/>
      <c r="CY112" s="230">
        <f t="shared" si="15"/>
        <v>34</v>
      </c>
      <c r="CZ112" s="40"/>
      <c r="DA112" s="42">
        <v>5</v>
      </c>
      <c r="DB112" s="42">
        <v>3</v>
      </c>
      <c r="DC112" s="42">
        <v>2</v>
      </c>
      <c r="DD112" s="42">
        <v>2</v>
      </c>
      <c r="DE112" s="42">
        <v>2</v>
      </c>
      <c r="DF112" s="42">
        <v>3</v>
      </c>
      <c r="DG112" s="42">
        <v>3</v>
      </c>
      <c r="DH112" s="42">
        <v>4</v>
      </c>
      <c r="DI112" s="42">
        <v>4</v>
      </c>
      <c r="DJ112" s="42">
        <v>3</v>
      </c>
      <c r="DK112" s="42">
        <v>3</v>
      </c>
      <c r="DL112" s="42">
        <v>0</v>
      </c>
      <c r="DM112" s="42">
        <v>0</v>
      </c>
      <c r="DN112" s="42">
        <v>3</v>
      </c>
      <c r="DO112" s="42">
        <v>2</v>
      </c>
      <c r="DP112" s="42">
        <v>0</v>
      </c>
    </row>
    <row r="113" spans="1:120" ht="16.05" customHeight="1">
      <c r="A113" s="53" t="s">
        <v>201</v>
      </c>
      <c r="C113" s="61">
        <v>0</v>
      </c>
      <c r="D113" s="54" t="s">
        <v>311</v>
      </c>
      <c r="E113" s="54" t="s">
        <v>454</v>
      </c>
      <c r="F113" s="54">
        <v>3</v>
      </c>
      <c r="G113" s="37">
        <v>0</v>
      </c>
      <c r="H113" s="54">
        <v>31</v>
      </c>
      <c r="I113" s="54">
        <v>1</v>
      </c>
      <c r="J113" s="54">
        <v>1</v>
      </c>
      <c r="K113" s="54">
        <v>0</v>
      </c>
      <c r="L113" s="54">
        <v>0</v>
      </c>
      <c r="M113" s="54">
        <v>0</v>
      </c>
      <c r="N113" s="54">
        <v>20</v>
      </c>
      <c r="O113" s="54">
        <f t="shared" si="19"/>
        <v>-11</v>
      </c>
      <c r="P113" s="54">
        <v>0</v>
      </c>
      <c r="Q113" s="54">
        <v>1</v>
      </c>
      <c r="R113" s="54">
        <v>1</v>
      </c>
      <c r="S113" s="55" t="s">
        <v>453</v>
      </c>
      <c r="AH113" s="45" t="s">
        <v>201</v>
      </c>
      <c r="AI113" s="4">
        <v>3</v>
      </c>
      <c r="AJ113" s="4" t="s">
        <v>267</v>
      </c>
      <c r="AK113" s="4">
        <f t="shared" si="23"/>
        <v>31</v>
      </c>
      <c r="AL113" s="4">
        <v>1</v>
      </c>
      <c r="AM113" s="6">
        <v>0</v>
      </c>
      <c r="AN113" s="4">
        <f>SUM(DA113:DP113)</f>
        <v>20</v>
      </c>
      <c r="AO113" s="4">
        <v>0</v>
      </c>
      <c r="AP113" s="4">
        <f t="shared" si="24"/>
        <v>-11</v>
      </c>
      <c r="AQ113" s="69" t="s">
        <v>779</v>
      </c>
      <c r="AR113" s="69">
        <v>7233680</v>
      </c>
      <c r="AS113" s="18">
        <v>81</v>
      </c>
      <c r="AT113" s="19">
        <v>0</v>
      </c>
      <c r="AU113" s="129">
        <v>43133.333333333336</v>
      </c>
      <c r="AV113" s="5">
        <v>0</v>
      </c>
      <c r="AW113" s="21">
        <v>43136</v>
      </c>
      <c r="AX113" s="22">
        <v>43135.458333333336</v>
      </c>
      <c r="AY113" s="20">
        <v>43144.881944444445</v>
      </c>
      <c r="BO113" s="5">
        <v>2</v>
      </c>
      <c r="BR113" s="5">
        <v>0</v>
      </c>
      <c r="BS113" s="5">
        <v>4</v>
      </c>
      <c r="BT113" s="5">
        <v>1</v>
      </c>
      <c r="BU113" s="5">
        <v>5</v>
      </c>
      <c r="BW113" s="123">
        <v>5</v>
      </c>
      <c r="BX113" s="17">
        <v>2</v>
      </c>
      <c r="BY113" s="17">
        <v>2</v>
      </c>
      <c r="BZ113" s="17">
        <v>2</v>
      </c>
      <c r="CA113" s="17">
        <v>2</v>
      </c>
      <c r="CB113" s="17">
        <v>3</v>
      </c>
      <c r="CC113" s="17">
        <v>3</v>
      </c>
      <c r="CD113" s="17">
        <v>1</v>
      </c>
      <c r="CE113" s="17">
        <v>4</v>
      </c>
      <c r="CF113" s="17">
        <v>1</v>
      </c>
      <c r="CG113" s="17">
        <v>4</v>
      </c>
      <c r="CH113" s="17">
        <v>0</v>
      </c>
      <c r="CI113" s="17">
        <v>2</v>
      </c>
      <c r="CJ113" s="17">
        <v>3</v>
      </c>
      <c r="CK113" s="17">
        <v>2</v>
      </c>
      <c r="CL113" s="17">
        <v>0</v>
      </c>
      <c r="CR113" s="40"/>
      <c r="CS113" s="40"/>
      <c r="CT113" s="40"/>
      <c r="CU113" s="40"/>
      <c r="CV113" s="40"/>
      <c r="CW113" s="40"/>
      <c r="CX113" s="40"/>
      <c r="CY113" s="230">
        <f t="shared" si="15"/>
        <v>31</v>
      </c>
      <c r="CZ113" s="40"/>
      <c r="DA113" s="42">
        <v>5</v>
      </c>
      <c r="DB113" s="42">
        <v>1</v>
      </c>
      <c r="DC113" s="42">
        <v>2</v>
      </c>
      <c r="DD113" s="42">
        <v>2</v>
      </c>
      <c r="DE113" s="42">
        <v>0</v>
      </c>
      <c r="DF113" s="42">
        <v>0</v>
      </c>
      <c r="DG113" s="42">
        <v>1</v>
      </c>
      <c r="DH113" s="42">
        <v>0</v>
      </c>
      <c r="DI113" s="42">
        <v>4</v>
      </c>
      <c r="DJ113" s="42">
        <v>0</v>
      </c>
      <c r="DK113" s="42">
        <v>2</v>
      </c>
      <c r="DL113" s="42">
        <v>0</v>
      </c>
      <c r="DM113" s="42">
        <v>0</v>
      </c>
      <c r="DN113" s="42">
        <v>3</v>
      </c>
      <c r="DO113" s="42">
        <v>0</v>
      </c>
      <c r="DP113" s="42">
        <v>0</v>
      </c>
    </row>
    <row r="114" spans="1:120" ht="16.05" customHeight="1">
      <c r="A114" s="53" t="s">
        <v>116</v>
      </c>
      <c r="C114" s="61">
        <v>0</v>
      </c>
      <c r="D114" s="54" t="s">
        <v>312</v>
      </c>
      <c r="E114" s="54" t="s">
        <v>457</v>
      </c>
      <c r="F114" s="54">
        <v>2</v>
      </c>
      <c r="G114" s="37">
        <v>0</v>
      </c>
      <c r="H114" s="54">
        <v>35</v>
      </c>
      <c r="I114" s="54">
        <v>1</v>
      </c>
      <c r="J114" s="54">
        <v>1</v>
      </c>
      <c r="K114" s="54">
        <v>0</v>
      </c>
      <c r="L114" s="54">
        <v>0</v>
      </c>
      <c r="M114" s="54">
        <v>0</v>
      </c>
      <c r="N114" s="54">
        <v>31</v>
      </c>
      <c r="O114" s="54">
        <f t="shared" si="19"/>
        <v>-4</v>
      </c>
      <c r="P114" s="54">
        <v>0</v>
      </c>
      <c r="Q114" s="54">
        <v>1</v>
      </c>
      <c r="R114" s="54">
        <v>1</v>
      </c>
      <c r="S114" s="55" t="s">
        <v>453</v>
      </c>
      <c r="T114" s="36" t="s">
        <v>64</v>
      </c>
      <c r="AH114" s="45" t="s">
        <v>116</v>
      </c>
      <c r="AI114" s="4">
        <v>2</v>
      </c>
      <c r="AJ114" s="4" t="s">
        <v>268</v>
      </c>
      <c r="AK114" s="4">
        <f t="shared" si="23"/>
        <v>35</v>
      </c>
      <c r="AL114" s="4">
        <v>1</v>
      </c>
      <c r="AM114" s="4">
        <v>0</v>
      </c>
      <c r="AN114" s="4">
        <f>SUM(DA114:DP114)</f>
        <v>31</v>
      </c>
      <c r="AO114" s="4">
        <v>0</v>
      </c>
      <c r="AP114" s="4">
        <f t="shared" si="24"/>
        <v>-4</v>
      </c>
      <c r="AQ114" s="69" t="s">
        <v>700</v>
      </c>
      <c r="AR114" s="69">
        <v>4313613</v>
      </c>
      <c r="AS114" s="17">
        <v>75</v>
      </c>
      <c r="AT114" s="17">
        <v>1</v>
      </c>
      <c r="AU114" s="128">
        <v>43531.333333333336</v>
      </c>
      <c r="AV114" s="5">
        <v>0</v>
      </c>
      <c r="AW114" s="21">
        <v>43531</v>
      </c>
      <c r="AX114" s="22">
        <v>43531.501388888886</v>
      </c>
      <c r="AY114" s="20">
        <v>43531.63958333333</v>
      </c>
      <c r="BK114" s="5">
        <v>2</v>
      </c>
      <c r="BO114" s="5">
        <v>5</v>
      </c>
      <c r="BQ114" s="15" t="s">
        <v>64</v>
      </c>
      <c r="BR114" s="5">
        <v>0</v>
      </c>
      <c r="BS114" s="5">
        <v>4</v>
      </c>
      <c r="BT114" s="5" t="s">
        <v>71</v>
      </c>
      <c r="BU114" s="28" t="s">
        <v>212</v>
      </c>
      <c r="BV114" s="28"/>
      <c r="BW114" s="123">
        <v>5</v>
      </c>
      <c r="BX114" s="17">
        <v>0</v>
      </c>
      <c r="BY114" s="17">
        <v>2</v>
      </c>
      <c r="BZ114" s="17">
        <v>2</v>
      </c>
      <c r="CA114" s="17">
        <v>2</v>
      </c>
      <c r="CB114" s="17">
        <v>3</v>
      </c>
      <c r="CC114" s="17">
        <v>3</v>
      </c>
      <c r="CD114" s="17">
        <v>4</v>
      </c>
      <c r="CE114" s="17">
        <v>4</v>
      </c>
      <c r="CF114" s="17">
        <v>4</v>
      </c>
      <c r="CG114" s="17">
        <v>4</v>
      </c>
      <c r="CH114" s="17">
        <v>0</v>
      </c>
      <c r="CI114" s="17">
        <v>2</v>
      </c>
      <c r="CJ114" s="17">
        <v>3</v>
      </c>
      <c r="CK114" s="17">
        <v>2</v>
      </c>
      <c r="CL114" s="17">
        <v>0</v>
      </c>
      <c r="CR114" s="41"/>
      <c r="CS114" s="41"/>
      <c r="CT114" s="41"/>
      <c r="CU114" s="41"/>
      <c r="CV114" s="41"/>
      <c r="CW114" s="41"/>
      <c r="CX114" s="41"/>
      <c r="CY114" s="230">
        <f t="shared" si="15"/>
        <v>35</v>
      </c>
      <c r="CZ114" s="41"/>
      <c r="DA114" s="39">
        <v>5</v>
      </c>
      <c r="DB114" s="39">
        <v>0</v>
      </c>
      <c r="DC114" s="39">
        <v>2</v>
      </c>
      <c r="DD114" s="39">
        <v>0</v>
      </c>
      <c r="DE114" s="39">
        <v>2</v>
      </c>
      <c r="DF114" s="39">
        <v>1</v>
      </c>
      <c r="DG114" s="39">
        <v>3</v>
      </c>
      <c r="DH114" s="39">
        <v>1</v>
      </c>
      <c r="DI114" s="39">
        <v>4</v>
      </c>
      <c r="DJ114" s="39">
        <v>4</v>
      </c>
      <c r="DK114" s="39">
        <v>4</v>
      </c>
      <c r="DL114" s="39">
        <v>0</v>
      </c>
      <c r="DM114" s="39">
        <v>1</v>
      </c>
      <c r="DN114" s="39">
        <v>1</v>
      </c>
      <c r="DO114" s="39">
        <v>2</v>
      </c>
      <c r="DP114" s="39">
        <v>1</v>
      </c>
    </row>
    <row r="115" spans="1:120" ht="16.05" customHeight="1">
      <c r="A115" s="53" t="s">
        <v>68</v>
      </c>
      <c r="C115" s="61">
        <v>0</v>
      </c>
      <c r="D115" s="54" t="s">
        <v>312</v>
      </c>
      <c r="E115" s="54" t="s">
        <v>457</v>
      </c>
      <c r="F115" s="54">
        <v>1</v>
      </c>
      <c r="G115" s="37">
        <v>1</v>
      </c>
      <c r="H115" s="54">
        <v>38</v>
      </c>
      <c r="I115" s="54">
        <v>1</v>
      </c>
      <c r="J115" s="54">
        <v>1</v>
      </c>
      <c r="K115" s="54">
        <v>0</v>
      </c>
      <c r="L115" s="54">
        <v>0</v>
      </c>
      <c r="M115" s="54">
        <v>0</v>
      </c>
      <c r="N115" s="54">
        <v>38</v>
      </c>
      <c r="O115" s="54">
        <f t="shared" si="19"/>
        <v>0</v>
      </c>
      <c r="P115" s="54">
        <v>0</v>
      </c>
      <c r="Q115" s="54">
        <v>1</v>
      </c>
      <c r="R115" s="54">
        <v>1</v>
      </c>
      <c r="S115" s="55" t="s">
        <v>456</v>
      </c>
      <c r="T115" s="36" t="s">
        <v>245</v>
      </c>
      <c r="U115" s="37">
        <v>0</v>
      </c>
      <c r="V115" s="37">
        <v>1</v>
      </c>
      <c r="W115" s="37">
        <v>0</v>
      </c>
      <c r="X115" s="37">
        <v>0</v>
      </c>
      <c r="Y115" s="37">
        <v>1</v>
      </c>
      <c r="Z115" s="37">
        <v>0</v>
      </c>
      <c r="AA115" s="37">
        <v>0</v>
      </c>
      <c r="AB115" s="37">
        <v>0</v>
      </c>
      <c r="AC115" s="37">
        <v>0</v>
      </c>
      <c r="AD115" s="37">
        <v>0</v>
      </c>
      <c r="AE115" s="37">
        <v>0</v>
      </c>
      <c r="AF115" s="37">
        <v>1</v>
      </c>
      <c r="AG115" s="37">
        <v>0</v>
      </c>
      <c r="AH115" s="45" t="s">
        <v>68</v>
      </c>
      <c r="AI115" s="4">
        <v>1</v>
      </c>
      <c r="AJ115" s="4" t="s">
        <v>312</v>
      </c>
      <c r="AK115" s="4">
        <f t="shared" si="23"/>
        <v>38</v>
      </c>
      <c r="AL115" s="4">
        <v>1</v>
      </c>
      <c r="AM115" s="6">
        <v>0</v>
      </c>
      <c r="AN115" s="4">
        <v>38</v>
      </c>
      <c r="AO115" s="4">
        <v>0</v>
      </c>
      <c r="AP115" s="4">
        <f t="shared" si="24"/>
        <v>0</v>
      </c>
      <c r="AQ115" s="69" t="s">
        <v>658</v>
      </c>
      <c r="AR115" s="69">
        <v>4064899</v>
      </c>
      <c r="AS115" s="17">
        <v>69</v>
      </c>
      <c r="AT115" s="17">
        <v>0</v>
      </c>
      <c r="AU115" s="128">
        <v>43562.333333333336</v>
      </c>
      <c r="AV115" s="5">
        <v>0</v>
      </c>
      <c r="AW115" s="21">
        <v>43562</v>
      </c>
      <c r="AX115" s="22">
        <v>43562.363888888889</v>
      </c>
      <c r="AY115" s="20">
        <v>43562.450694444444</v>
      </c>
      <c r="AZ115" s="5">
        <v>0</v>
      </c>
      <c r="BA115" s="5">
        <v>0</v>
      </c>
      <c r="BB115" s="5">
        <v>1</v>
      </c>
      <c r="BC115" s="5">
        <v>0</v>
      </c>
      <c r="BD115" s="5">
        <v>0</v>
      </c>
      <c r="BE115" s="5">
        <v>0</v>
      </c>
      <c r="BF115" s="5">
        <v>0</v>
      </c>
      <c r="BG115" s="5">
        <v>0</v>
      </c>
      <c r="BH115" s="5">
        <v>0</v>
      </c>
      <c r="BI115" s="5">
        <v>1</v>
      </c>
      <c r="BJ115" s="5">
        <v>0</v>
      </c>
      <c r="BK115" s="5" t="s">
        <v>223</v>
      </c>
      <c r="BL115" s="5" t="s">
        <v>268</v>
      </c>
      <c r="BM115" s="5">
        <v>0</v>
      </c>
      <c r="BN115" s="5">
        <v>1</v>
      </c>
      <c r="BO115" s="5">
        <v>5</v>
      </c>
      <c r="BP115" s="5" t="s">
        <v>275</v>
      </c>
      <c r="BQ115" s="15" t="s">
        <v>245</v>
      </c>
      <c r="BR115" s="5">
        <v>1</v>
      </c>
      <c r="BS115" s="5">
        <v>1</v>
      </c>
      <c r="BT115" s="5">
        <v>1</v>
      </c>
      <c r="BU115" s="5">
        <v>2</v>
      </c>
      <c r="BW115" s="123">
        <v>5</v>
      </c>
      <c r="BX115" s="17">
        <v>3</v>
      </c>
      <c r="BY115" s="17">
        <v>2</v>
      </c>
      <c r="BZ115" s="17">
        <v>2</v>
      </c>
      <c r="CA115" s="17">
        <v>2</v>
      </c>
      <c r="CB115" s="17">
        <v>3</v>
      </c>
      <c r="CC115" s="17">
        <v>3</v>
      </c>
      <c r="CD115" s="17">
        <v>4</v>
      </c>
      <c r="CE115" s="17">
        <v>4</v>
      </c>
      <c r="CF115" s="17">
        <v>4</v>
      </c>
      <c r="CG115" s="17">
        <v>4</v>
      </c>
      <c r="CH115" s="17">
        <v>0</v>
      </c>
      <c r="CI115" s="17">
        <v>2</v>
      </c>
      <c r="CJ115" s="17">
        <v>3</v>
      </c>
      <c r="CK115" s="17">
        <v>2</v>
      </c>
      <c r="CL115" s="17">
        <v>0</v>
      </c>
      <c r="CR115" s="41"/>
      <c r="CS115" s="41"/>
      <c r="CT115" s="41"/>
      <c r="CU115" s="41"/>
      <c r="CV115" s="41"/>
      <c r="CW115" s="41"/>
      <c r="CX115" s="41"/>
      <c r="CY115" s="230">
        <f t="shared" si="15"/>
        <v>38</v>
      </c>
      <c r="CZ115" s="41"/>
      <c r="DA115" s="39">
        <v>5</v>
      </c>
      <c r="DB115" s="39">
        <v>3</v>
      </c>
      <c r="DC115" s="39">
        <v>2</v>
      </c>
      <c r="DD115" s="39">
        <v>2</v>
      </c>
      <c r="DE115" s="39">
        <v>2</v>
      </c>
      <c r="DF115" s="39">
        <v>3</v>
      </c>
      <c r="DG115" s="39">
        <v>3</v>
      </c>
      <c r="DH115" s="39">
        <v>4</v>
      </c>
      <c r="DI115" s="39">
        <v>4</v>
      </c>
      <c r="DJ115" s="39">
        <v>4</v>
      </c>
      <c r="DK115" s="39">
        <v>4</v>
      </c>
      <c r="DL115" s="39">
        <v>0</v>
      </c>
      <c r="DM115" s="39">
        <v>2</v>
      </c>
      <c r="DN115" s="39">
        <v>3</v>
      </c>
      <c r="DO115" s="39">
        <v>2</v>
      </c>
      <c r="DP115" s="39">
        <v>0</v>
      </c>
    </row>
    <row r="116" spans="1:120" ht="16.05" customHeight="1">
      <c r="A116" s="53" t="s">
        <v>186</v>
      </c>
      <c r="B116" s="32">
        <v>0</v>
      </c>
      <c r="C116" s="61">
        <v>1</v>
      </c>
      <c r="D116" s="54" t="s">
        <v>312</v>
      </c>
      <c r="E116" s="54" t="s">
        <v>457</v>
      </c>
      <c r="F116" s="56">
        <v>1</v>
      </c>
      <c r="G116" s="37">
        <v>1</v>
      </c>
      <c r="H116" s="54">
        <v>15</v>
      </c>
      <c r="I116" s="54">
        <v>0</v>
      </c>
      <c r="J116" s="54">
        <v>1</v>
      </c>
      <c r="K116" s="54">
        <v>0</v>
      </c>
      <c r="L116" s="54">
        <v>0</v>
      </c>
      <c r="M116" s="54">
        <v>0</v>
      </c>
      <c r="N116" s="54">
        <v>22</v>
      </c>
      <c r="O116" s="54">
        <f t="shared" si="19"/>
        <v>7</v>
      </c>
      <c r="P116" s="54">
        <v>1</v>
      </c>
      <c r="Q116" s="54">
        <v>1</v>
      </c>
      <c r="R116" s="54">
        <v>1</v>
      </c>
      <c r="S116" s="55" t="s">
        <v>453</v>
      </c>
      <c r="T116" s="36" t="s">
        <v>64</v>
      </c>
      <c r="AH116" s="45" t="s">
        <v>186</v>
      </c>
      <c r="AI116" s="4">
        <v>2</v>
      </c>
      <c r="AJ116" s="4" t="s">
        <v>268</v>
      </c>
      <c r="AK116" s="4">
        <f t="shared" si="23"/>
        <v>15</v>
      </c>
      <c r="AL116" s="4">
        <v>0</v>
      </c>
      <c r="AM116" s="6">
        <v>0</v>
      </c>
      <c r="AN116" s="4">
        <f>SUM(DA116:DP116)</f>
        <v>22</v>
      </c>
      <c r="AO116" s="4">
        <v>1</v>
      </c>
      <c r="AP116" s="4">
        <f t="shared" si="24"/>
        <v>7</v>
      </c>
      <c r="AQ116" s="69" t="s">
        <v>764</v>
      </c>
      <c r="AR116" s="69">
        <v>7150007</v>
      </c>
      <c r="AS116" s="17">
        <v>81</v>
      </c>
      <c r="AT116" s="17">
        <v>1</v>
      </c>
      <c r="AU116" s="128">
        <v>43573.708333333336</v>
      </c>
      <c r="AV116" s="5">
        <v>0</v>
      </c>
      <c r="AW116" s="21">
        <v>43574</v>
      </c>
      <c r="AX116" s="22">
        <v>43573.852083333331</v>
      </c>
      <c r="AY116" s="20">
        <v>43573.928472222222</v>
      </c>
      <c r="BK116" s="5" t="s">
        <v>223</v>
      </c>
      <c r="BQ116" s="15" t="s">
        <v>64</v>
      </c>
      <c r="BR116" s="5">
        <v>1</v>
      </c>
      <c r="BS116" s="5">
        <v>2</v>
      </c>
      <c r="BT116" s="5">
        <v>2</v>
      </c>
      <c r="BU116" s="5">
        <v>6</v>
      </c>
      <c r="BV116" s="92">
        <f t="shared" ref="BV116:BV122" si="25">AY116-AU116</f>
        <v>0.22013888888614019</v>
      </c>
      <c r="BW116" s="123">
        <v>5</v>
      </c>
      <c r="BX116" s="17">
        <v>1</v>
      </c>
      <c r="BY116" s="17">
        <v>2</v>
      </c>
      <c r="BZ116" s="17">
        <v>0</v>
      </c>
      <c r="CA116" s="17">
        <v>0</v>
      </c>
      <c r="CB116" s="17">
        <v>0</v>
      </c>
      <c r="CC116" s="17">
        <v>2</v>
      </c>
      <c r="CD116" s="17">
        <v>1</v>
      </c>
      <c r="CE116" s="17">
        <v>3</v>
      </c>
      <c r="CF116" s="17">
        <v>2</v>
      </c>
      <c r="CG116" s="17">
        <v>2</v>
      </c>
      <c r="CH116" s="17">
        <v>0</v>
      </c>
      <c r="CI116" s="17">
        <v>0</v>
      </c>
      <c r="CJ116" s="17">
        <v>0</v>
      </c>
      <c r="CK116" s="17">
        <v>2</v>
      </c>
      <c r="CL116" s="17">
        <v>0</v>
      </c>
      <c r="CR116" s="41"/>
      <c r="CS116" s="41"/>
      <c r="CT116" s="41"/>
      <c r="CU116" s="41"/>
      <c r="CV116" s="41"/>
      <c r="CW116" s="41"/>
      <c r="CX116" s="41"/>
      <c r="CY116" s="230">
        <f t="shared" si="15"/>
        <v>15</v>
      </c>
      <c r="CZ116" s="41"/>
      <c r="DA116" s="39">
        <v>5</v>
      </c>
      <c r="DB116" s="39">
        <v>0</v>
      </c>
      <c r="DC116" s="39">
        <v>2</v>
      </c>
      <c r="DD116" s="39">
        <v>2</v>
      </c>
      <c r="DE116" s="39">
        <v>0</v>
      </c>
      <c r="DF116" s="39">
        <v>0</v>
      </c>
      <c r="DG116" s="39">
        <v>1</v>
      </c>
      <c r="DH116" s="39">
        <v>4</v>
      </c>
      <c r="DI116" s="39">
        <v>1</v>
      </c>
      <c r="DJ116" s="39">
        <v>4</v>
      </c>
      <c r="DK116" s="39">
        <v>1</v>
      </c>
      <c r="DL116" s="39">
        <v>0</v>
      </c>
      <c r="DM116" s="39">
        <v>0</v>
      </c>
      <c r="DN116" s="39">
        <v>0</v>
      </c>
      <c r="DO116" s="39">
        <v>2</v>
      </c>
      <c r="DP116" s="39">
        <v>0</v>
      </c>
    </row>
    <row r="117" spans="1:120" ht="16.05" customHeight="1">
      <c r="A117" s="53" t="s">
        <v>412</v>
      </c>
      <c r="B117" s="32">
        <v>0</v>
      </c>
      <c r="C117" s="61">
        <v>1</v>
      </c>
      <c r="D117" s="54" t="s">
        <v>267</v>
      </c>
      <c r="E117" s="54" t="s">
        <v>457</v>
      </c>
      <c r="F117" s="54">
        <v>1</v>
      </c>
      <c r="G117" s="37">
        <v>1</v>
      </c>
      <c r="H117" s="54">
        <f>SUM(BX117:CL117)</f>
        <v>13</v>
      </c>
      <c r="I117" s="54">
        <v>0</v>
      </c>
      <c r="J117" s="54">
        <v>1</v>
      </c>
      <c r="K117" s="54">
        <v>0</v>
      </c>
      <c r="L117" s="54">
        <v>0</v>
      </c>
      <c r="M117" s="54">
        <v>0</v>
      </c>
      <c r="N117" s="54">
        <f>SUM(DB117:DP117)</f>
        <v>38</v>
      </c>
      <c r="O117" s="54">
        <f t="shared" si="19"/>
        <v>25</v>
      </c>
      <c r="P117" s="54">
        <v>1</v>
      </c>
      <c r="Q117" s="54">
        <v>1</v>
      </c>
      <c r="R117" s="54">
        <v>1</v>
      </c>
      <c r="S117" s="55" t="s">
        <v>453</v>
      </c>
      <c r="AH117" s="44" t="s">
        <v>412</v>
      </c>
      <c r="AM117" s="6"/>
      <c r="AQ117" s="69" t="s">
        <v>840</v>
      </c>
      <c r="AR117" s="69">
        <v>4830301</v>
      </c>
      <c r="AS117" s="19">
        <v>68</v>
      </c>
      <c r="AT117" s="17">
        <v>0</v>
      </c>
      <c r="AU117" s="128">
        <v>43908.708333333336</v>
      </c>
      <c r="AW117" s="21">
        <v>43908</v>
      </c>
      <c r="AY117" s="24">
        <v>43910.474999999999</v>
      </c>
      <c r="BV117" s="92">
        <f t="shared" si="25"/>
        <v>1.7666666666627862</v>
      </c>
      <c r="BW117" s="123">
        <v>5</v>
      </c>
      <c r="BX117" s="17">
        <v>0</v>
      </c>
      <c r="BY117" s="17">
        <v>0</v>
      </c>
      <c r="BZ117" s="17">
        <v>0</v>
      </c>
      <c r="CA117" s="17">
        <v>1</v>
      </c>
      <c r="CB117" s="17">
        <v>2</v>
      </c>
      <c r="CC117" s="17">
        <v>1</v>
      </c>
      <c r="CD117" s="17">
        <v>4</v>
      </c>
      <c r="CE117" s="17">
        <v>0</v>
      </c>
      <c r="CF117" s="17">
        <v>2</v>
      </c>
      <c r="CG117" s="17">
        <v>0</v>
      </c>
      <c r="CH117" s="17">
        <v>0</v>
      </c>
      <c r="CI117" s="17">
        <v>1</v>
      </c>
      <c r="CJ117" s="17">
        <v>0</v>
      </c>
      <c r="CK117" s="17">
        <v>1</v>
      </c>
      <c r="CL117" s="17">
        <v>1</v>
      </c>
      <c r="CR117" s="102"/>
      <c r="CS117" s="102"/>
      <c r="CT117" s="102"/>
      <c r="CU117" s="102"/>
      <c r="CV117" s="102"/>
      <c r="CW117" s="102"/>
      <c r="CX117" s="102"/>
      <c r="CY117" s="230">
        <f t="shared" si="15"/>
        <v>13</v>
      </c>
      <c r="CZ117" s="102"/>
      <c r="DA117" s="39">
        <v>5</v>
      </c>
      <c r="DB117" s="39">
        <v>3</v>
      </c>
      <c r="DC117" s="39">
        <v>2</v>
      </c>
      <c r="DD117" s="39">
        <v>2</v>
      </c>
      <c r="DE117" s="39">
        <v>2</v>
      </c>
      <c r="DF117" s="39">
        <v>3</v>
      </c>
      <c r="DG117" s="39">
        <v>3</v>
      </c>
      <c r="DH117" s="39">
        <v>4</v>
      </c>
      <c r="DI117" s="39">
        <v>4</v>
      </c>
      <c r="DJ117" s="39">
        <v>4</v>
      </c>
      <c r="DK117" s="39">
        <v>4</v>
      </c>
      <c r="DL117" s="39">
        <v>0</v>
      </c>
      <c r="DM117" s="39">
        <v>2</v>
      </c>
      <c r="DN117" s="39">
        <v>3</v>
      </c>
      <c r="DO117" s="39">
        <v>2</v>
      </c>
      <c r="DP117" s="39">
        <v>0</v>
      </c>
    </row>
    <row r="118" spans="1:120" ht="16.05" customHeight="1">
      <c r="A118" s="53" t="s">
        <v>419</v>
      </c>
      <c r="B118" s="32">
        <v>0</v>
      </c>
      <c r="C118" s="61">
        <v>1</v>
      </c>
      <c r="D118" s="54" t="s">
        <v>267</v>
      </c>
      <c r="E118" s="54" t="s">
        <v>457</v>
      </c>
      <c r="F118" s="54">
        <v>1</v>
      </c>
      <c r="G118" s="37">
        <v>1</v>
      </c>
      <c r="H118" s="54">
        <f>SUM(BX118:CL118)</f>
        <v>21</v>
      </c>
      <c r="I118" s="54">
        <v>1</v>
      </c>
      <c r="J118" s="54">
        <v>1</v>
      </c>
      <c r="K118" s="54">
        <v>0</v>
      </c>
      <c r="L118" s="54">
        <v>0</v>
      </c>
      <c r="M118" s="54">
        <v>0</v>
      </c>
      <c r="N118" s="54">
        <f>SUM(DB118:DP118)</f>
        <v>20</v>
      </c>
      <c r="O118" s="54">
        <f t="shared" si="19"/>
        <v>-1</v>
      </c>
      <c r="P118" s="54">
        <v>0</v>
      </c>
      <c r="Q118" s="54">
        <v>1</v>
      </c>
      <c r="R118" s="54">
        <v>1</v>
      </c>
      <c r="S118" s="55" t="s">
        <v>453</v>
      </c>
      <c r="AH118" s="44" t="s">
        <v>419</v>
      </c>
      <c r="AM118" s="6"/>
      <c r="AQ118" s="69" t="s">
        <v>847</v>
      </c>
      <c r="AR118" s="69">
        <v>4315746</v>
      </c>
      <c r="AS118" s="19">
        <v>89</v>
      </c>
      <c r="AT118" s="19">
        <v>0</v>
      </c>
      <c r="AU118" s="128">
        <v>43921</v>
      </c>
      <c r="AW118" s="21">
        <v>43923</v>
      </c>
      <c r="AY118" s="24">
        <v>43928.90902777778</v>
      </c>
      <c r="BV118" s="92">
        <f t="shared" si="25"/>
        <v>7.9090277777795563</v>
      </c>
      <c r="BW118" s="123">
        <v>5</v>
      </c>
      <c r="BX118" s="17">
        <v>2</v>
      </c>
      <c r="BY118" s="17">
        <v>2</v>
      </c>
      <c r="BZ118" s="17">
        <v>2</v>
      </c>
      <c r="CA118" s="17">
        <v>1</v>
      </c>
      <c r="CB118" s="17">
        <v>2</v>
      </c>
      <c r="CC118" s="17">
        <v>0</v>
      </c>
      <c r="CD118" s="17">
        <v>0</v>
      </c>
      <c r="CE118" s="17">
        <v>4</v>
      </c>
      <c r="CF118" s="17">
        <v>2</v>
      </c>
      <c r="CG118" s="17">
        <v>2</v>
      </c>
      <c r="CH118" s="17">
        <v>0</v>
      </c>
      <c r="CI118" s="17">
        <v>1</v>
      </c>
      <c r="CJ118" s="17">
        <v>2</v>
      </c>
      <c r="CK118" s="17">
        <v>1</v>
      </c>
      <c r="CL118" s="17">
        <v>0</v>
      </c>
      <c r="CR118" s="102"/>
      <c r="CS118" s="102"/>
      <c r="CT118" s="102"/>
      <c r="CU118" s="102"/>
      <c r="CV118" s="102"/>
      <c r="CW118" s="102"/>
      <c r="CX118" s="102"/>
      <c r="CY118" s="230">
        <f t="shared" si="15"/>
        <v>21</v>
      </c>
      <c r="CZ118" s="102"/>
      <c r="DA118" s="39">
        <v>5</v>
      </c>
      <c r="DB118" s="39">
        <v>1</v>
      </c>
      <c r="DC118" s="39">
        <v>2</v>
      </c>
      <c r="DD118" s="39">
        <v>1</v>
      </c>
      <c r="DE118" s="39">
        <v>1</v>
      </c>
      <c r="DF118" s="39">
        <v>1</v>
      </c>
      <c r="DG118" s="39">
        <v>2</v>
      </c>
      <c r="DH118" s="39">
        <v>1</v>
      </c>
      <c r="DI118" s="39">
        <v>4</v>
      </c>
      <c r="DJ118" s="39">
        <v>1</v>
      </c>
      <c r="DK118" s="39">
        <v>3</v>
      </c>
      <c r="DL118" s="39">
        <v>0</v>
      </c>
      <c r="DM118" s="39">
        <v>0</v>
      </c>
      <c r="DN118" s="39">
        <v>3</v>
      </c>
      <c r="DO118" s="39">
        <v>0</v>
      </c>
      <c r="DP118" s="39">
        <v>0</v>
      </c>
    </row>
    <row r="119" spans="1:120" ht="16.05" customHeight="1">
      <c r="A119" s="53" t="s">
        <v>415</v>
      </c>
      <c r="B119" s="32">
        <v>0</v>
      </c>
      <c r="C119" s="61">
        <v>1</v>
      </c>
      <c r="D119" s="54" t="s">
        <v>267</v>
      </c>
      <c r="E119" s="54" t="s">
        <v>457</v>
      </c>
      <c r="F119" s="54">
        <v>2</v>
      </c>
      <c r="G119" s="37">
        <v>0</v>
      </c>
      <c r="N119" s="54">
        <f>SUM(DB119:DP119)</f>
        <v>24</v>
      </c>
      <c r="O119" s="54">
        <f t="shared" si="19"/>
        <v>24</v>
      </c>
      <c r="P119" s="54">
        <v>1</v>
      </c>
      <c r="R119" s="54">
        <v>1</v>
      </c>
      <c r="S119" s="55" t="s">
        <v>453</v>
      </c>
      <c r="AH119" s="44" t="s">
        <v>415</v>
      </c>
      <c r="AM119" s="6"/>
      <c r="AQ119" s="69" t="s">
        <v>843</v>
      </c>
      <c r="AR119" s="69">
        <v>4047139</v>
      </c>
      <c r="AS119" s="19">
        <v>99</v>
      </c>
      <c r="AT119" s="19">
        <v>1</v>
      </c>
      <c r="AU119" s="128">
        <v>43913.75</v>
      </c>
      <c r="AW119" s="21">
        <v>43914</v>
      </c>
      <c r="AY119" s="24">
        <v>43914.479861111111</v>
      </c>
      <c r="BV119" s="92">
        <f t="shared" si="25"/>
        <v>0.72986111111094942</v>
      </c>
      <c r="BX119" s="29"/>
      <c r="BY119" s="29"/>
      <c r="BZ119" s="29"/>
      <c r="CA119" s="29"/>
      <c r="CB119" s="29"/>
      <c r="CC119" s="29"/>
      <c r="CD119" s="29"/>
      <c r="CE119" s="29"/>
      <c r="CF119" s="29"/>
      <c r="CG119" s="29"/>
      <c r="CH119" s="29"/>
      <c r="CI119" s="29"/>
      <c r="CJ119" s="29"/>
      <c r="CK119" s="29"/>
      <c r="CL119" s="29"/>
      <c r="CR119" s="102"/>
      <c r="CS119" s="102"/>
      <c r="CT119" s="102"/>
      <c r="CU119" s="102"/>
      <c r="CV119" s="102"/>
      <c r="CW119" s="102"/>
      <c r="CX119" s="102"/>
      <c r="CY119" s="230">
        <f t="shared" si="15"/>
        <v>0</v>
      </c>
      <c r="CZ119" s="102"/>
      <c r="DA119" s="39">
        <v>5</v>
      </c>
      <c r="DB119" s="39">
        <v>2</v>
      </c>
      <c r="DC119" s="39">
        <v>2</v>
      </c>
      <c r="DD119" s="39">
        <v>2</v>
      </c>
      <c r="DE119" s="39">
        <v>0</v>
      </c>
      <c r="DF119" s="39">
        <v>0</v>
      </c>
      <c r="DG119" s="39">
        <v>1</v>
      </c>
      <c r="DH119" s="39">
        <v>4</v>
      </c>
      <c r="DI119" s="39">
        <v>1</v>
      </c>
      <c r="DJ119" s="39">
        <v>4</v>
      </c>
      <c r="DK119" s="39">
        <v>3</v>
      </c>
      <c r="DL119" s="39">
        <v>0</v>
      </c>
      <c r="DM119" s="39">
        <v>0</v>
      </c>
      <c r="DN119" s="39">
        <v>3</v>
      </c>
      <c r="DO119" s="39">
        <v>2</v>
      </c>
      <c r="DP119" s="39">
        <v>0</v>
      </c>
    </row>
    <row r="120" spans="1:120" ht="16.05" customHeight="1">
      <c r="A120" s="53" t="s">
        <v>158</v>
      </c>
      <c r="B120" s="32">
        <v>0</v>
      </c>
      <c r="C120" s="61">
        <v>1</v>
      </c>
      <c r="D120" s="54" t="s">
        <v>311</v>
      </c>
      <c r="E120" s="54" t="s">
        <v>454</v>
      </c>
      <c r="F120" s="54">
        <v>3</v>
      </c>
      <c r="G120" s="37">
        <v>0</v>
      </c>
      <c r="H120" s="54">
        <v>6</v>
      </c>
      <c r="I120" s="54">
        <v>0</v>
      </c>
      <c r="J120" s="54">
        <v>0</v>
      </c>
      <c r="K120" s="54">
        <v>0</v>
      </c>
      <c r="L120" s="54">
        <v>0</v>
      </c>
      <c r="M120" s="54">
        <v>0</v>
      </c>
      <c r="Q120" s="54">
        <v>0</v>
      </c>
      <c r="S120" s="55" t="s">
        <v>453</v>
      </c>
      <c r="T120" s="36" t="s">
        <v>321</v>
      </c>
      <c r="AH120" s="45" t="s">
        <v>158</v>
      </c>
      <c r="AI120" s="4">
        <v>3</v>
      </c>
      <c r="AJ120" s="4" t="s">
        <v>267</v>
      </c>
      <c r="AK120" s="4">
        <f t="shared" ref="AK120:AK157" si="26">SUM(BX120:CL120)</f>
        <v>6</v>
      </c>
      <c r="AL120" s="4">
        <v>0</v>
      </c>
      <c r="AM120" s="6">
        <v>1</v>
      </c>
      <c r="AQ120" s="69" t="s">
        <v>740</v>
      </c>
      <c r="AR120" s="69">
        <v>4896927</v>
      </c>
      <c r="AS120" s="18">
        <v>56</v>
      </c>
      <c r="AT120" s="19">
        <v>1</v>
      </c>
      <c r="AU120" s="129">
        <v>43042.270833333336</v>
      </c>
      <c r="AV120" s="5">
        <v>0</v>
      </c>
      <c r="AW120" s="21">
        <v>43042</v>
      </c>
      <c r="AX120" s="22">
        <v>43041.327777777777</v>
      </c>
      <c r="AY120" s="20">
        <v>43048.850694444445</v>
      </c>
      <c r="BO120" s="5">
        <v>2</v>
      </c>
      <c r="BQ120" s="15" t="s">
        <v>321</v>
      </c>
      <c r="BR120" s="5">
        <v>0</v>
      </c>
      <c r="BS120" s="5">
        <v>4</v>
      </c>
      <c r="BT120" s="5">
        <v>5</v>
      </c>
      <c r="BU120" s="5">
        <v>6</v>
      </c>
      <c r="BV120" s="92">
        <f t="shared" si="25"/>
        <v>6.5798611111094942</v>
      </c>
      <c r="BW120" s="123">
        <v>0</v>
      </c>
      <c r="BX120" s="17">
        <v>0</v>
      </c>
      <c r="BY120" s="17">
        <v>0</v>
      </c>
      <c r="BZ120" s="17">
        <v>0</v>
      </c>
      <c r="CA120" s="17">
        <v>0</v>
      </c>
      <c r="CB120" s="17">
        <v>0</v>
      </c>
      <c r="CC120" s="17">
        <v>1</v>
      </c>
      <c r="CD120" s="17">
        <v>0</v>
      </c>
      <c r="CE120" s="17">
        <v>1</v>
      </c>
      <c r="CF120" s="17">
        <v>0</v>
      </c>
      <c r="CG120" s="17">
        <v>2</v>
      </c>
      <c r="CH120" s="17">
        <v>1</v>
      </c>
      <c r="CI120" s="17">
        <v>1</v>
      </c>
      <c r="CJ120" s="17">
        <v>0</v>
      </c>
      <c r="CK120" s="17">
        <v>0</v>
      </c>
      <c r="CL120" s="17">
        <v>0</v>
      </c>
      <c r="CR120" s="40"/>
      <c r="CS120" s="40"/>
      <c r="CT120" s="40"/>
      <c r="CU120" s="40"/>
      <c r="CV120" s="40"/>
      <c r="CW120" s="40"/>
      <c r="CX120" s="40"/>
      <c r="CY120" s="230">
        <f t="shared" si="15"/>
        <v>6</v>
      </c>
      <c r="CZ120" s="40"/>
      <c r="DA120" s="42" t="s">
        <v>348</v>
      </c>
      <c r="DB120" s="42" t="s">
        <v>348</v>
      </c>
      <c r="DC120" s="42" t="s">
        <v>348</v>
      </c>
      <c r="DD120" s="42" t="s">
        <v>348</v>
      </c>
      <c r="DE120" s="42" t="s">
        <v>348</v>
      </c>
      <c r="DF120" s="42" t="s">
        <v>348</v>
      </c>
      <c r="DG120" s="42" t="s">
        <v>348</v>
      </c>
      <c r="DH120" s="42" t="s">
        <v>348</v>
      </c>
      <c r="DI120" s="42" t="s">
        <v>348</v>
      </c>
      <c r="DJ120" s="42" t="s">
        <v>348</v>
      </c>
      <c r="DK120" s="42" t="s">
        <v>348</v>
      </c>
      <c r="DL120" s="42" t="s">
        <v>348</v>
      </c>
      <c r="DM120" s="42" t="s">
        <v>348</v>
      </c>
      <c r="DN120" s="42" t="s">
        <v>348</v>
      </c>
      <c r="DO120" s="42" t="s">
        <v>348</v>
      </c>
      <c r="DP120" s="42" t="s">
        <v>348</v>
      </c>
    </row>
    <row r="121" spans="1:120" ht="16.05" customHeight="1">
      <c r="A121" s="53" t="s">
        <v>144</v>
      </c>
      <c r="B121" s="32">
        <v>0</v>
      </c>
      <c r="C121" s="61">
        <v>1</v>
      </c>
      <c r="D121" s="54" t="s">
        <v>312</v>
      </c>
      <c r="E121" s="54" t="s">
        <v>454</v>
      </c>
      <c r="F121" s="54">
        <v>3</v>
      </c>
      <c r="G121" s="37">
        <v>0</v>
      </c>
      <c r="H121" s="54">
        <v>3</v>
      </c>
      <c r="I121" s="54">
        <v>0</v>
      </c>
      <c r="J121" s="54">
        <v>0</v>
      </c>
      <c r="K121" s="54">
        <v>1</v>
      </c>
      <c r="L121" s="54">
        <v>1</v>
      </c>
      <c r="M121" s="54">
        <v>1</v>
      </c>
      <c r="Q121" s="54">
        <v>0</v>
      </c>
      <c r="S121" s="55" t="s">
        <v>453</v>
      </c>
      <c r="T121" s="36" t="s">
        <v>328</v>
      </c>
      <c r="AH121" s="45" t="s">
        <v>144</v>
      </c>
      <c r="AI121" s="4">
        <v>3</v>
      </c>
      <c r="AJ121" s="4" t="s">
        <v>268</v>
      </c>
      <c r="AK121" s="4">
        <f t="shared" si="26"/>
        <v>3</v>
      </c>
      <c r="AL121" s="4">
        <v>0</v>
      </c>
      <c r="AM121" s="4">
        <v>1</v>
      </c>
      <c r="AQ121" s="69" t="s">
        <v>726</v>
      </c>
      <c r="AR121" s="69">
        <v>4809178</v>
      </c>
      <c r="AS121" s="18">
        <v>64</v>
      </c>
      <c r="AT121" s="19">
        <v>1</v>
      </c>
      <c r="AU121" s="129">
        <v>43029.6875</v>
      </c>
      <c r="AV121" s="5">
        <v>1</v>
      </c>
      <c r="AW121" s="21">
        <v>43031</v>
      </c>
      <c r="AX121" s="22">
        <v>43029.771527777775</v>
      </c>
      <c r="AY121" s="20">
        <v>43034.525694444441</v>
      </c>
      <c r="BO121" s="5">
        <v>4</v>
      </c>
      <c r="BQ121" s="15" t="s">
        <v>328</v>
      </c>
      <c r="BR121" s="5">
        <v>0</v>
      </c>
      <c r="BS121" s="5">
        <v>4</v>
      </c>
      <c r="BT121" s="5">
        <v>5</v>
      </c>
      <c r="BU121" s="5">
        <v>6</v>
      </c>
      <c r="BV121" s="92">
        <f t="shared" si="25"/>
        <v>4.8381944444408873</v>
      </c>
      <c r="BW121" s="123">
        <v>1</v>
      </c>
      <c r="BX121" s="17">
        <v>0</v>
      </c>
      <c r="BY121" s="17">
        <v>0</v>
      </c>
      <c r="BZ121" s="17">
        <v>0</v>
      </c>
      <c r="CA121" s="17">
        <v>0</v>
      </c>
      <c r="CB121" s="17">
        <v>0</v>
      </c>
      <c r="CC121" s="17">
        <v>0</v>
      </c>
      <c r="CD121" s="17">
        <v>0</v>
      </c>
      <c r="CE121" s="17">
        <v>1</v>
      </c>
      <c r="CF121" s="17">
        <v>0</v>
      </c>
      <c r="CG121" s="17">
        <v>1</v>
      </c>
      <c r="CH121" s="17">
        <v>0</v>
      </c>
      <c r="CI121" s="17">
        <v>1</v>
      </c>
      <c r="CJ121" s="17">
        <v>0</v>
      </c>
      <c r="CK121" s="17">
        <v>0</v>
      </c>
      <c r="CL121" s="17">
        <v>0</v>
      </c>
      <c r="CR121" s="40"/>
      <c r="CS121" s="40"/>
      <c r="CT121" s="40"/>
      <c r="CU121" s="40"/>
      <c r="CV121" s="40"/>
      <c r="CW121" s="40"/>
      <c r="CX121" s="40"/>
      <c r="CY121" s="230">
        <f t="shared" si="15"/>
        <v>3</v>
      </c>
      <c r="CZ121" s="40"/>
      <c r="DA121" s="42" t="s">
        <v>348</v>
      </c>
      <c r="DB121" s="42" t="s">
        <v>348</v>
      </c>
      <c r="DC121" s="42" t="s">
        <v>348</v>
      </c>
      <c r="DD121" s="42" t="s">
        <v>348</v>
      </c>
      <c r="DE121" s="42" t="s">
        <v>348</v>
      </c>
      <c r="DF121" s="42" t="s">
        <v>348</v>
      </c>
      <c r="DG121" s="42" t="s">
        <v>348</v>
      </c>
      <c r="DH121" s="42" t="s">
        <v>348</v>
      </c>
      <c r="DI121" s="42" t="s">
        <v>348</v>
      </c>
      <c r="DJ121" s="42" t="s">
        <v>348</v>
      </c>
      <c r="DK121" s="42" t="s">
        <v>348</v>
      </c>
      <c r="DL121" s="42" t="s">
        <v>348</v>
      </c>
      <c r="DM121" s="42" t="s">
        <v>348</v>
      </c>
      <c r="DN121" s="42" t="s">
        <v>348</v>
      </c>
      <c r="DO121" s="42" t="s">
        <v>348</v>
      </c>
      <c r="DP121" s="42" t="s">
        <v>348</v>
      </c>
    </row>
    <row r="122" spans="1:120" ht="16.05" customHeight="1">
      <c r="A122" s="53" t="s">
        <v>205</v>
      </c>
      <c r="B122" s="32">
        <v>0</v>
      </c>
      <c r="C122" s="61">
        <v>1</v>
      </c>
      <c r="D122" s="54" t="s">
        <v>311</v>
      </c>
      <c r="E122" s="54" t="s">
        <v>454</v>
      </c>
      <c r="F122" s="54">
        <v>3</v>
      </c>
      <c r="G122" s="37">
        <v>0</v>
      </c>
      <c r="H122" s="54">
        <v>3</v>
      </c>
      <c r="I122" s="54">
        <v>0</v>
      </c>
      <c r="J122" s="54">
        <v>0</v>
      </c>
      <c r="K122" s="54">
        <v>1</v>
      </c>
      <c r="L122" s="54">
        <v>1</v>
      </c>
      <c r="M122" s="54">
        <v>1</v>
      </c>
      <c r="Q122" s="54">
        <v>0</v>
      </c>
      <c r="S122" s="55" t="s">
        <v>453</v>
      </c>
      <c r="AH122" s="45" t="s">
        <v>205</v>
      </c>
      <c r="AI122" s="4">
        <v>3</v>
      </c>
      <c r="AJ122" s="4" t="s">
        <v>267</v>
      </c>
      <c r="AK122" s="4">
        <f t="shared" si="26"/>
        <v>3</v>
      </c>
      <c r="AL122" s="4">
        <v>0</v>
      </c>
      <c r="AM122" s="4">
        <v>1</v>
      </c>
      <c r="AQ122" s="69" t="s">
        <v>783</v>
      </c>
      <c r="AR122" s="69">
        <v>8465855</v>
      </c>
      <c r="AS122" s="18">
        <v>62</v>
      </c>
      <c r="AT122" s="19">
        <v>1</v>
      </c>
      <c r="AU122" s="129">
        <v>43033.375</v>
      </c>
      <c r="AV122" s="5">
        <v>2</v>
      </c>
      <c r="AW122" s="21">
        <v>43036</v>
      </c>
      <c r="AX122" s="22">
        <v>43036.604861111111</v>
      </c>
      <c r="AY122" s="20">
        <v>43039.859722222223</v>
      </c>
      <c r="BO122" s="5">
        <v>2</v>
      </c>
      <c r="BR122" s="5">
        <v>0</v>
      </c>
      <c r="BS122" s="5">
        <v>4</v>
      </c>
      <c r="BT122" s="5">
        <v>5</v>
      </c>
      <c r="BU122" s="5">
        <v>6</v>
      </c>
      <c r="BV122" s="92">
        <f t="shared" si="25"/>
        <v>6.484722222223354</v>
      </c>
      <c r="BW122" s="123">
        <v>1</v>
      </c>
      <c r="BX122" s="17">
        <v>0</v>
      </c>
      <c r="BY122" s="17">
        <v>0</v>
      </c>
      <c r="BZ122" s="17">
        <v>0</v>
      </c>
      <c r="CA122" s="17">
        <v>0</v>
      </c>
      <c r="CB122" s="17">
        <v>0</v>
      </c>
      <c r="CC122" s="17">
        <v>0</v>
      </c>
      <c r="CD122" s="17">
        <v>0</v>
      </c>
      <c r="CE122" s="17">
        <v>1</v>
      </c>
      <c r="CF122" s="17">
        <v>0</v>
      </c>
      <c r="CG122" s="17">
        <v>0</v>
      </c>
      <c r="CH122" s="17">
        <v>0</v>
      </c>
      <c r="CI122" s="17">
        <v>1</v>
      </c>
      <c r="CJ122" s="17">
        <v>0</v>
      </c>
      <c r="CK122" s="17">
        <v>1</v>
      </c>
      <c r="CL122" s="17">
        <v>0</v>
      </c>
      <c r="CR122" s="40"/>
      <c r="CS122" s="40"/>
      <c r="CT122" s="40"/>
      <c r="CU122" s="40"/>
      <c r="CV122" s="40"/>
      <c r="CW122" s="40"/>
      <c r="CX122" s="40"/>
      <c r="CY122" s="230">
        <f t="shared" si="15"/>
        <v>3</v>
      </c>
      <c r="CZ122" s="40"/>
      <c r="DA122" s="42" t="s">
        <v>348</v>
      </c>
      <c r="DB122" s="42" t="s">
        <v>348</v>
      </c>
      <c r="DC122" s="42" t="s">
        <v>348</v>
      </c>
      <c r="DD122" s="42" t="s">
        <v>348</v>
      </c>
      <c r="DE122" s="42" t="s">
        <v>348</v>
      </c>
      <c r="DF122" s="42" t="s">
        <v>348</v>
      </c>
      <c r="DG122" s="42" t="s">
        <v>348</v>
      </c>
      <c r="DH122" s="42" t="s">
        <v>348</v>
      </c>
      <c r="DI122" s="42" t="s">
        <v>348</v>
      </c>
      <c r="DJ122" s="42" t="s">
        <v>348</v>
      </c>
      <c r="DK122" s="42" t="s">
        <v>348</v>
      </c>
      <c r="DL122" s="42" t="s">
        <v>348</v>
      </c>
      <c r="DM122" s="42" t="s">
        <v>348</v>
      </c>
      <c r="DN122" s="42" t="s">
        <v>348</v>
      </c>
      <c r="DO122" s="42" t="s">
        <v>348</v>
      </c>
      <c r="DP122" s="42" t="s">
        <v>348</v>
      </c>
    </row>
    <row r="123" spans="1:120" ht="16.05" customHeight="1">
      <c r="A123" s="53" t="s">
        <v>134</v>
      </c>
      <c r="C123" s="61">
        <v>0</v>
      </c>
      <c r="D123" s="54" t="s">
        <v>311</v>
      </c>
      <c r="E123" s="54" t="s">
        <v>454</v>
      </c>
      <c r="F123" s="54">
        <v>3</v>
      </c>
      <c r="G123" s="37">
        <v>0</v>
      </c>
      <c r="H123" s="54">
        <v>3</v>
      </c>
      <c r="I123" s="54">
        <v>0</v>
      </c>
      <c r="J123" s="54">
        <v>0</v>
      </c>
      <c r="K123" s="54">
        <v>1</v>
      </c>
      <c r="L123" s="54">
        <v>1</v>
      </c>
      <c r="M123" s="54">
        <v>1</v>
      </c>
      <c r="Q123" s="54">
        <v>0</v>
      </c>
      <c r="S123" s="55" t="s">
        <v>453</v>
      </c>
      <c r="T123" s="36" t="s">
        <v>324</v>
      </c>
      <c r="AH123" s="45" t="s">
        <v>134</v>
      </c>
      <c r="AI123" s="4">
        <v>3</v>
      </c>
      <c r="AJ123" s="4" t="s">
        <v>267</v>
      </c>
      <c r="AK123" s="4">
        <f t="shared" si="26"/>
        <v>3</v>
      </c>
      <c r="AL123" s="4">
        <v>0</v>
      </c>
      <c r="AM123" s="4">
        <v>1</v>
      </c>
      <c r="AQ123" s="69" t="s">
        <v>716</v>
      </c>
      <c r="AR123" s="69">
        <v>4551665</v>
      </c>
      <c r="AS123" s="18">
        <v>64</v>
      </c>
      <c r="AT123" s="17">
        <v>1</v>
      </c>
      <c r="AU123" s="129">
        <v>43070.041666666664</v>
      </c>
      <c r="AV123" s="5">
        <v>0</v>
      </c>
      <c r="AW123" s="21">
        <v>43070</v>
      </c>
      <c r="AX123" s="22">
        <v>43070.448611111111</v>
      </c>
      <c r="AY123" s="20">
        <v>43074.419444444444</v>
      </c>
      <c r="BO123" s="5">
        <v>1</v>
      </c>
      <c r="BQ123" s="15" t="s">
        <v>324</v>
      </c>
      <c r="BR123" s="5">
        <v>0</v>
      </c>
      <c r="BS123" s="5">
        <v>4</v>
      </c>
      <c r="BT123" s="5">
        <v>5</v>
      </c>
      <c r="BU123" s="5">
        <v>6</v>
      </c>
      <c r="BW123" s="123">
        <v>1</v>
      </c>
      <c r="BX123" s="17">
        <v>0</v>
      </c>
      <c r="BY123" s="17">
        <v>0</v>
      </c>
      <c r="BZ123" s="17">
        <v>0</v>
      </c>
      <c r="CA123" s="17">
        <v>0</v>
      </c>
      <c r="CB123" s="17">
        <v>0</v>
      </c>
      <c r="CC123" s="17">
        <v>1</v>
      </c>
      <c r="CD123" s="17">
        <v>0</v>
      </c>
      <c r="CE123" s="17">
        <v>0</v>
      </c>
      <c r="CF123" s="17">
        <v>0</v>
      </c>
      <c r="CG123" s="17">
        <v>0</v>
      </c>
      <c r="CH123" s="17">
        <v>1</v>
      </c>
      <c r="CI123" s="17">
        <v>1</v>
      </c>
      <c r="CJ123" s="17">
        <v>0</v>
      </c>
      <c r="CK123" s="17">
        <v>0</v>
      </c>
      <c r="CL123" s="17">
        <v>0</v>
      </c>
      <c r="CR123" s="40"/>
      <c r="CS123" s="40"/>
      <c r="CT123" s="40"/>
      <c r="CU123" s="40"/>
      <c r="CV123" s="40"/>
      <c r="CW123" s="40"/>
      <c r="CX123" s="40"/>
      <c r="CY123" s="230">
        <f t="shared" si="15"/>
        <v>3</v>
      </c>
      <c r="CZ123" s="40"/>
      <c r="DA123" s="42" t="s">
        <v>348</v>
      </c>
      <c r="DB123" s="42" t="s">
        <v>348</v>
      </c>
      <c r="DC123" s="42" t="s">
        <v>348</v>
      </c>
      <c r="DD123" s="42" t="s">
        <v>348</v>
      </c>
      <c r="DE123" s="42" t="s">
        <v>348</v>
      </c>
      <c r="DF123" s="42" t="s">
        <v>348</v>
      </c>
      <c r="DG123" s="42" t="s">
        <v>348</v>
      </c>
      <c r="DH123" s="42" t="s">
        <v>348</v>
      </c>
      <c r="DI123" s="42" t="s">
        <v>348</v>
      </c>
      <c r="DJ123" s="42" t="s">
        <v>348</v>
      </c>
      <c r="DK123" s="42" t="s">
        <v>348</v>
      </c>
      <c r="DL123" s="42" t="s">
        <v>348</v>
      </c>
      <c r="DM123" s="42" t="s">
        <v>348</v>
      </c>
      <c r="DN123" s="42" t="s">
        <v>348</v>
      </c>
      <c r="DO123" s="42" t="s">
        <v>348</v>
      </c>
      <c r="DP123" s="42" t="s">
        <v>348</v>
      </c>
    </row>
    <row r="124" spans="1:120" ht="16.05" customHeight="1">
      <c r="A124" s="53" t="s">
        <v>188</v>
      </c>
      <c r="C124" s="61">
        <v>0</v>
      </c>
      <c r="D124" s="54" t="s">
        <v>312</v>
      </c>
      <c r="E124" s="54" t="s">
        <v>457</v>
      </c>
      <c r="F124" s="56">
        <v>1</v>
      </c>
      <c r="G124" s="37">
        <v>1</v>
      </c>
      <c r="H124" s="54">
        <v>2</v>
      </c>
      <c r="I124" s="54">
        <v>0</v>
      </c>
      <c r="J124" s="54">
        <v>0</v>
      </c>
      <c r="K124" s="54">
        <v>1</v>
      </c>
      <c r="L124" s="54">
        <v>1</v>
      </c>
      <c r="M124" s="54">
        <v>1</v>
      </c>
      <c r="Q124" s="54">
        <v>0</v>
      </c>
      <c r="S124" s="55" t="s">
        <v>453</v>
      </c>
      <c r="AH124" s="45" t="s">
        <v>188</v>
      </c>
      <c r="AI124" s="4">
        <v>2</v>
      </c>
      <c r="AJ124" s="4" t="s">
        <v>268</v>
      </c>
      <c r="AK124" s="4">
        <f t="shared" si="26"/>
        <v>2</v>
      </c>
      <c r="AL124" s="4">
        <v>0</v>
      </c>
      <c r="AM124" s="4">
        <v>1</v>
      </c>
      <c r="AQ124" s="69" t="s">
        <v>766</v>
      </c>
      <c r="AR124" s="69">
        <v>7189375</v>
      </c>
      <c r="AS124" s="18">
        <v>61</v>
      </c>
      <c r="AT124" s="17">
        <v>1</v>
      </c>
      <c r="AU124" s="129">
        <v>43083.6875</v>
      </c>
      <c r="AV124" s="5">
        <v>0</v>
      </c>
      <c r="AW124" s="21">
        <v>43083</v>
      </c>
      <c r="AX124" s="22">
        <v>43083.740972222222</v>
      </c>
      <c r="AY124" s="20">
        <v>43084.854166666664</v>
      </c>
      <c r="BO124" s="5">
        <v>3</v>
      </c>
      <c r="BR124" s="5">
        <v>1</v>
      </c>
      <c r="BS124" s="5">
        <v>4</v>
      </c>
      <c r="BT124" s="5">
        <v>5</v>
      </c>
      <c r="BU124" s="5">
        <v>6</v>
      </c>
      <c r="BW124" s="123">
        <v>1</v>
      </c>
      <c r="BX124" s="17">
        <v>0</v>
      </c>
      <c r="BY124" s="17">
        <v>0</v>
      </c>
      <c r="BZ124" s="17">
        <v>0</v>
      </c>
      <c r="CA124" s="17">
        <v>0</v>
      </c>
      <c r="CB124" s="17">
        <v>0</v>
      </c>
      <c r="CC124" s="17">
        <v>1</v>
      </c>
      <c r="CD124" s="17">
        <v>0</v>
      </c>
      <c r="CE124" s="17">
        <v>0</v>
      </c>
      <c r="CF124" s="17">
        <v>0</v>
      </c>
      <c r="CG124" s="17">
        <v>0</v>
      </c>
      <c r="CH124" s="17">
        <v>0</v>
      </c>
      <c r="CI124" s="17">
        <v>0</v>
      </c>
      <c r="CJ124" s="17">
        <v>0</v>
      </c>
      <c r="CK124" s="17">
        <v>1</v>
      </c>
      <c r="CL124" s="17">
        <v>0</v>
      </c>
      <c r="CR124" s="40"/>
      <c r="CS124" s="40"/>
      <c r="CT124" s="40"/>
      <c r="CU124" s="40"/>
      <c r="CV124" s="40"/>
      <c r="CW124" s="40"/>
      <c r="CX124" s="40"/>
      <c r="CY124" s="230">
        <f t="shared" si="15"/>
        <v>2</v>
      </c>
      <c r="CZ124" s="40"/>
      <c r="DA124" s="42" t="s">
        <v>348</v>
      </c>
      <c r="DB124" s="42" t="s">
        <v>348</v>
      </c>
      <c r="DC124" s="42" t="s">
        <v>348</v>
      </c>
      <c r="DD124" s="42" t="s">
        <v>348</v>
      </c>
      <c r="DE124" s="42" t="s">
        <v>348</v>
      </c>
      <c r="DF124" s="42" t="s">
        <v>348</v>
      </c>
      <c r="DG124" s="42" t="s">
        <v>348</v>
      </c>
      <c r="DH124" s="42" t="s">
        <v>348</v>
      </c>
      <c r="DI124" s="42" t="s">
        <v>348</v>
      </c>
      <c r="DJ124" s="42" t="s">
        <v>348</v>
      </c>
      <c r="DK124" s="42" t="s">
        <v>348</v>
      </c>
      <c r="DL124" s="42" t="s">
        <v>348</v>
      </c>
      <c r="DM124" s="42" t="s">
        <v>348</v>
      </c>
      <c r="DN124" s="42" t="s">
        <v>348</v>
      </c>
      <c r="DO124" s="42" t="s">
        <v>348</v>
      </c>
      <c r="DP124" s="42" t="s">
        <v>348</v>
      </c>
    </row>
    <row r="125" spans="1:120" ht="16.05" customHeight="1">
      <c r="A125" s="53" t="s">
        <v>173</v>
      </c>
      <c r="C125" s="61">
        <v>0</v>
      </c>
      <c r="D125" s="54" t="s">
        <v>311</v>
      </c>
      <c r="E125" s="54" t="s">
        <v>454</v>
      </c>
      <c r="F125" s="54">
        <v>3</v>
      </c>
      <c r="G125" s="37">
        <v>0</v>
      </c>
      <c r="H125" s="54">
        <v>3</v>
      </c>
      <c r="I125" s="54">
        <v>0</v>
      </c>
      <c r="J125" s="54">
        <v>0</v>
      </c>
      <c r="K125" s="54">
        <v>1</v>
      </c>
      <c r="L125" s="54">
        <v>1</v>
      </c>
      <c r="M125" s="54">
        <v>1</v>
      </c>
      <c r="Q125" s="54">
        <v>0</v>
      </c>
      <c r="S125" s="55" t="s">
        <v>453</v>
      </c>
      <c r="T125" s="36" t="s">
        <v>340</v>
      </c>
      <c r="AH125" s="45" t="s">
        <v>173</v>
      </c>
      <c r="AI125" s="4">
        <v>3</v>
      </c>
      <c r="AJ125" s="4" t="s">
        <v>267</v>
      </c>
      <c r="AK125" s="4">
        <f t="shared" si="26"/>
        <v>3</v>
      </c>
      <c r="AL125" s="4">
        <v>0</v>
      </c>
      <c r="AM125" s="4">
        <v>1</v>
      </c>
      <c r="AQ125" s="69" t="s">
        <v>752</v>
      </c>
      <c r="AR125" s="69">
        <v>7036871</v>
      </c>
      <c r="AS125" s="18">
        <v>44</v>
      </c>
      <c r="AT125" s="19">
        <v>1</v>
      </c>
      <c r="AU125" s="129">
        <v>43115.277777777781</v>
      </c>
      <c r="AV125" s="5">
        <v>1</v>
      </c>
      <c r="AW125" s="21">
        <v>43116</v>
      </c>
      <c r="AX125" s="22">
        <v>43115.375</v>
      </c>
      <c r="AY125" s="20">
        <v>43118.874305555553</v>
      </c>
      <c r="BO125" s="5">
        <v>1</v>
      </c>
      <c r="BQ125" s="15" t="s">
        <v>340</v>
      </c>
      <c r="BR125" s="5">
        <v>0</v>
      </c>
      <c r="BS125" s="5">
        <v>4</v>
      </c>
      <c r="BT125" s="5">
        <v>5</v>
      </c>
      <c r="BU125" s="5">
        <v>6</v>
      </c>
      <c r="BW125" s="123">
        <v>1</v>
      </c>
      <c r="BX125" s="17">
        <v>0</v>
      </c>
      <c r="BY125" s="17">
        <v>0</v>
      </c>
      <c r="BZ125" s="17">
        <v>0</v>
      </c>
      <c r="CA125" s="17">
        <v>0</v>
      </c>
      <c r="CB125" s="17">
        <v>0</v>
      </c>
      <c r="CC125" s="17">
        <v>1</v>
      </c>
      <c r="CD125" s="17">
        <v>1</v>
      </c>
      <c r="CE125" s="17">
        <v>0</v>
      </c>
      <c r="CF125" s="17">
        <v>1</v>
      </c>
      <c r="CG125" s="17">
        <v>0</v>
      </c>
      <c r="CH125" s="17">
        <v>0</v>
      </c>
      <c r="CI125" s="17">
        <v>0</v>
      </c>
      <c r="CJ125" s="17">
        <v>0</v>
      </c>
      <c r="CK125" s="17">
        <v>0</v>
      </c>
      <c r="CL125" s="17">
        <v>0</v>
      </c>
      <c r="CR125" s="40"/>
      <c r="CS125" s="40"/>
      <c r="CT125" s="40"/>
      <c r="CU125" s="40"/>
      <c r="CV125" s="40"/>
      <c r="CW125" s="40"/>
      <c r="CX125" s="40"/>
      <c r="CY125" s="230">
        <f t="shared" si="15"/>
        <v>3</v>
      </c>
      <c r="CZ125" s="40"/>
      <c r="DA125" s="42" t="s">
        <v>348</v>
      </c>
      <c r="DB125" s="42" t="s">
        <v>348</v>
      </c>
      <c r="DC125" s="42" t="s">
        <v>348</v>
      </c>
      <c r="DD125" s="42" t="s">
        <v>348</v>
      </c>
      <c r="DE125" s="42" t="s">
        <v>348</v>
      </c>
      <c r="DF125" s="42" t="s">
        <v>348</v>
      </c>
      <c r="DG125" s="42" t="s">
        <v>348</v>
      </c>
      <c r="DH125" s="42" t="s">
        <v>348</v>
      </c>
      <c r="DI125" s="42" t="s">
        <v>348</v>
      </c>
      <c r="DJ125" s="42" t="s">
        <v>348</v>
      </c>
      <c r="DK125" s="42" t="s">
        <v>348</v>
      </c>
      <c r="DL125" s="42" t="s">
        <v>348</v>
      </c>
      <c r="DM125" s="42" t="s">
        <v>348</v>
      </c>
      <c r="DN125" s="42" t="s">
        <v>348</v>
      </c>
      <c r="DO125" s="42" t="s">
        <v>348</v>
      </c>
      <c r="DP125" s="42" t="s">
        <v>348</v>
      </c>
    </row>
    <row r="126" spans="1:120" ht="16.05" customHeight="1">
      <c r="A126" s="53" t="s">
        <v>452</v>
      </c>
      <c r="C126" s="61">
        <v>0</v>
      </c>
      <c r="D126" s="54" t="s">
        <v>311</v>
      </c>
      <c r="E126" s="54" t="s">
        <v>454</v>
      </c>
      <c r="F126" s="54">
        <v>3</v>
      </c>
      <c r="G126" s="37">
        <v>0</v>
      </c>
      <c r="H126" s="54">
        <v>3</v>
      </c>
      <c r="I126" s="54">
        <v>0</v>
      </c>
      <c r="J126" s="54">
        <v>0</v>
      </c>
      <c r="K126" s="54">
        <v>1</v>
      </c>
      <c r="L126" s="54">
        <v>1</v>
      </c>
      <c r="M126" s="54">
        <v>1</v>
      </c>
      <c r="Q126" s="54">
        <v>0</v>
      </c>
      <c r="S126" s="55" t="s">
        <v>453</v>
      </c>
      <c r="T126" s="36" t="s">
        <v>272</v>
      </c>
      <c r="U126" s="37">
        <v>0</v>
      </c>
      <c r="V126" s="37">
        <v>0</v>
      </c>
      <c r="W126" s="37">
        <v>0</v>
      </c>
      <c r="X126" s="37">
        <v>0</v>
      </c>
      <c r="Y126" s="37">
        <v>1</v>
      </c>
      <c r="Z126" s="37">
        <v>1</v>
      </c>
      <c r="AA126" s="37">
        <v>1</v>
      </c>
      <c r="AB126" s="37">
        <v>1</v>
      </c>
      <c r="AC126" s="37">
        <v>1</v>
      </c>
      <c r="AD126" s="37">
        <v>1</v>
      </c>
      <c r="AE126" s="37">
        <v>0</v>
      </c>
      <c r="AF126" s="37">
        <v>1</v>
      </c>
      <c r="AG126" s="37">
        <v>0</v>
      </c>
      <c r="AH126" s="45" t="s">
        <v>48</v>
      </c>
      <c r="AI126" s="4">
        <v>3</v>
      </c>
      <c r="AJ126" s="4" t="s">
        <v>311</v>
      </c>
      <c r="AK126" s="4">
        <f t="shared" si="26"/>
        <v>3</v>
      </c>
      <c r="AL126" s="4">
        <v>0</v>
      </c>
      <c r="AM126" s="4">
        <v>1</v>
      </c>
      <c r="AQ126" s="69" t="s">
        <v>641</v>
      </c>
      <c r="AR126" s="69">
        <v>593685</v>
      </c>
      <c r="AS126" s="18">
        <v>73</v>
      </c>
      <c r="AT126" s="19">
        <v>0</v>
      </c>
      <c r="AU126" s="129">
        <v>43131.166666666664</v>
      </c>
      <c r="AV126" s="5">
        <v>0</v>
      </c>
      <c r="AW126" s="21">
        <v>43131</v>
      </c>
      <c r="AX126" s="22">
        <v>43131.368055555555</v>
      </c>
      <c r="AY126" s="20">
        <v>43133.595138888886</v>
      </c>
      <c r="AZ126" s="5">
        <v>0</v>
      </c>
      <c r="BA126" s="5">
        <v>0</v>
      </c>
      <c r="BB126" s="5">
        <v>1</v>
      </c>
      <c r="BC126" s="5">
        <v>1</v>
      </c>
      <c r="BD126" s="5">
        <v>1</v>
      </c>
      <c r="BE126" s="5">
        <v>1</v>
      </c>
      <c r="BF126" s="5">
        <v>1</v>
      </c>
      <c r="BG126" s="5">
        <v>1</v>
      </c>
      <c r="BH126" s="5">
        <v>0</v>
      </c>
      <c r="BI126" s="5">
        <v>1</v>
      </c>
      <c r="BJ126" s="5">
        <v>0</v>
      </c>
      <c r="BK126" s="5">
        <v>3</v>
      </c>
      <c r="BL126" s="5" t="s">
        <v>267</v>
      </c>
      <c r="BM126" s="5">
        <v>0</v>
      </c>
      <c r="BN126" s="5">
        <v>0</v>
      </c>
      <c r="BO126" s="5">
        <v>2</v>
      </c>
      <c r="BP126" s="5">
        <v>2</v>
      </c>
      <c r="BQ126" s="15" t="s">
        <v>272</v>
      </c>
      <c r="BR126" s="5">
        <v>0</v>
      </c>
      <c r="BS126" s="5">
        <v>4</v>
      </c>
      <c r="BT126" s="5">
        <v>5</v>
      </c>
      <c r="BU126" s="5">
        <v>6</v>
      </c>
      <c r="BW126" s="123">
        <v>1</v>
      </c>
      <c r="BX126" s="17">
        <v>0</v>
      </c>
      <c r="BY126" s="17">
        <v>0</v>
      </c>
      <c r="BZ126" s="17">
        <v>0</v>
      </c>
      <c r="CA126" s="17">
        <v>0</v>
      </c>
      <c r="CB126" s="17">
        <v>0</v>
      </c>
      <c r="CC126" s="17">
        <v>0</v>
      </c>
      <c r="CD126" s="17">
        <v>1</v>
      </c>
      <c r="CE126" s="17">
        <v>0</v>
      </c>
      <c r="CF126" s="17">
        <v>1</v>
      </c>
      <c r="CG126" s="17">
        <v>0</v>
      </c>
      <c r="CH126" s="17">
        <v>0</v>
      </c>
      <c r="CI126" s="17">
        <v>1</v>
      </c>
      <c r="CJ126" s="17">
        <v>0</v>
      </c>
      <c r="CK126" s="17">
        <v>0</v>
      </c>
      <c r="CL126" s="17">
        <v>0</v>
      </c>
      <c r="CR126" s="40"/>
      <c r="CS126" s="40"/>
      <c r="CT126" s="40"/>
      <c r="CU126" s="40"/>
      <c r="CV126" s="40"/>
      <c r="CW126" s="40"/>
      <c r="CX126" s="40"/>
      <c r="CY126" s="230">
        <f t="shared" si="15"/>
        <v>3</v>
      </c>
      <c r="CZ126" s="40"/>
      <c r="DA126" s="42" t="s">
        <v>348</v>
      </c>
      <c r="DB126" s="42" t="s">
        <v>348</v>
      </c>
      <c r="DC126" s="42" t="s">
        <v>348</v>
      </c>
      <c r="DD126" s="42" t="s">
        <v>348</v>
      </c>
      <c r="DE126" s="42" t="s">
        <v>348</v>
      </c>
      <c r="DF126" s="42" t="s">
        <v>348</v>
      </c>
      <c r="DG126" s="42" t="s">
        <v>348</v>
      </c>
      <c r="DH126" s="42" t="s">
        <v>348</v>
      </c>
      <c r="DI126" s="42" t="s">
        <v>348</v>
      </c>
      <c r="DJ126" s="42" t="s">
        <v>348</v>
      </c>
      <c r="DK126" s="42" t="s">
        <v>348</v>
      </c>
      <c r="DL126" s="42" t="s">
        <v>348</v>
      </c>
      <c r="DM126" s="42" t="s">
        <v>348</v>
      </c>
      <c r="DN126" s="42" t="s">
        <v>348</v>
      </c>
      <c r="DO126" s="42" t="s">
        <v>348</v>
      </c>
      <c r="DP126" s="42" t="s">
        <v>348</v>
      </c>
    </row>
    <row r="127" spans="1:120" ht="16.05" customHeight="1">
      <c r="A127" s="53" t="s">
        <v>162</v>
      </c>
      <c r="B127" s="32">
        <v>0</v>
      </c>
      <c r="C127" s="61">
        <v>1</v>
      </c>
      <c r="D127" s="54" t="s">
        <v>311</v>
      </c>
      <c r="E127" s="54" t="s">
        <v>457</v>
      </c>
      <c r="F127" s="54">
        <v>2</v>
      </c>
      <c r="G127" s="37">
        <v>0</v>
      </c>
      <c r="H127" s="54">
        <v>0</v>
      </c>
      <c r="I127" s="54">
        <v>0</v>
      </c>
      <c r="J127" s="54">
        <v>0</v>
      </c>
      <c r="K127" s="54">
        <v>1</v>
      </c>
      <c r="L127" s="54">
        <v>1</v>
      </c>
      <c r="M127" s="54">
        <v>1</v>
      </c>
      <c r="Q127" s="54">
        <v>0</v>
      </c>
      <c r="S127" s="55" t="s">
        <v>453</v>
      </c>
      <c r="T127" s="36" t="s">
        <v>227</v>
      </c>
      <c r="AH127" s="45" t="s">
        <v>162</v>
      </c>
      <c r="AI127" s="4">
        <v>2</v>
      </c>
      <c r="AJ127" s="4" t="s">
        <v>267</v>
      </c>
      <c r="AK127" s="4">
        <f t="shared" si="26"/>
        <v>0</v>
      </c>
      <c r="AL127" s="4">
        <v>0</v>
      </c>
      <c r="AM127" s="4">
        <v>1</v>
      </c>
      <c r="AQ127" s="69" t="s">
        <v>743</v>
      </c>
      <c r="AR127" s="69">
        <v>4914758</v>
      </c>
      <c r="AS127" s="18">
        <v>63</v>
      </c>
      <c r="AT127" s="19">
        <v>1</v>
      </c>
      <c r="AU127" s="129">
        <v>43147.458333333336</v>
      </c>
      <c r="AV127" s="5">
        <v>0</v>
      </c>
      <c r="AW127" s="21">
        <v>43147</v>
      </c>
      <c r="AX127" s="22">
        <v>43147.513888888891</v>
      </c>
      <c r="AY127" s="20">
        <v>43154.693055555559</v>
      </c>
      <c r="BO127" s="5">
        <v>2</v>
      </c>
      <c r="BQ127" s="15" t="s">
        <v>227</v>
      </c>
      <c r="BR127" s="5">
        <v>0</v>
      </c>
      <c r="BS127" s="5">
        <v>4</v>
      </c>
      <c r="BT127" s="5">
        <v>5</v>
      </c>
      <c r="BU127" s="5">
        <v>6</v>
      </c>
      <c r="BV127" s="92">
        <f>AY127-AU127</f>
        <v>7.234722222223354</v>
      </c>
      <c r="BW127" s="123">
        <v>1</v>
      </c>
      <c r="BX127" s="17">
        <v>0</v>
      </c>
      <c r="BY127" s="17">
        <v>0</v>
      </c>
      <c r="BZ127" s="17">
        <v>0</v>
      </c>
      <c r="CA127" s="17">
        <v>0</v>
      </c>
      <c r="CB127" s="17">
        <v>0</v>
      </c>
      <c r="CC127" s="17">
        <v>0</v>
      </c>
      <c r="CD127" s="17">
        <v>0</v>
      </c>
      <c r="CE127" s="17">
        <v>0</v>
      </c>
      <c r="CF127" s="17">
        <v>0</v>
      </c>
      <c r="CG127" s="17">
        <v>0</v>
      </c>
      <c r="CH127" s="17">
        <v>0</v>
      </c>
      <c r="CI127" s="17">
        <v>0</v>
      </c>
      <c r="CJ127" s="17">
        <v>0</v>
      </c>
      <c r="CK127" s="17">
        <v>0</v>
      </c>
      <c r="CL127" s="17">
        <v>0</v>
      </c>
      <c r="CR127" s="101"/>
      <c r="CS127" s="101"/>
      <c r="CT127" s="101"/>
      <c r="CU127" s="101"/>
      <c r="CV127" s="101"/>
      <c r="CW127" s="101"/>
      <c r="CX127" s="101"/>
      <c r="CY127" s="230">
        <f t="shared" si="15"/>
        <v>0</v>
      </c>
      <c r="CZ127" s="101"/>
      <c r="DA127" s="104" t="s">
        <v>348</v>
      </c>
      <c r="DB127" s="104" t="s">
        <v>348</v>
      </c>
      <c r="DC127" s="104" t="s">
        <v>348</v>
      </c>
      <c r="DD127" s="104" t="s">
        <v>348</v>
      </c>
      <c r="DE127" s="104" t="s">
        <v>348</v>
      </c>
      <c r="DF127" s="104" t="s">
        <v>348</v>
      </c>
      <c r="DG127" s="104" t="s">
        <v>348</v>
      </c>
      <c r="DH127" s="104" t="s">
        <v>348</v>
      </c>
      <c r="DI127" s="104" t="s">
        <v>348</v>
      </c>
      <c r="DJ127" s="104" t="s">
        <v>348</v>
      </c>
      <c r="DK127" s="104" t="s">
        <v>348</v>
      </c>
      <c r="DL127" s="104" t="s">
        <v>348</v>
      </c>
      <c r="DM127" s="104" t="s">
        <v>348</v>
      </c>
      <c r="DN127" s="104" t="s">
        <v>348</v>
      </c>
      <c r="DO127" s="104" t="s">
        <v>348</v>
      </c>
      <c r="DP127" s="104" t="s">
        <v>348</v>
      </c>
    </row>
    <row r="128" spans="1:120" ht="16.05" customHeight="1">
      <c r="A128" s="53" t="s">
        <v>56</v>
      </c>
      <c r="B128" s="32">
        <v>0</v>
      </c>
      <c r="C128" s="61">
        <v>1</v>
      </c>
      <c r="D128" s="54" t="s">
        <v>311</v>
      </c>
      <c r="E128" s="56" t="s">
        <v>457</v>
      </c>
      <c r="F128" s="54">
        <v>3</v>
      </c>
      <c r="G128" s="37">
        <v>0</v>
      </c>
      <c r="H128" s="54">
        <v>4</v>
      </c>
      <c r="I128" s="54">
        <v>0</v>
      </c>
      <c r="J128" s="54">
        <v>0</v>
      </c>
      <c r="K128" s="54">
        <v>1</v>
      </c>
      <c r="L128" s="54">
        <v>1</v>
      </c>
      <c r="M128" s="54">
        <v>0</v>
      </c>
      <c r="Q128" s="54">
        <v>0</v>
      </c>
      <c r="S128" s="55" t="s">
        <v>453</v>
      </c>
      <c r="T128" s="36" t="s">
        <v>255</v>
      </c>
      <c r="U128" s="37">
        <v>0</v>
      </c>
      <c r="V128" s="37">
        <v>0</v>
      </c>
      <c r="W128" s="37">
        <v>0</v>
      </c>
      <c r="X128" s="37">
        <v>0</v>
      </c>
      <c r="Y128" s="37">
        <v>0</v>
      </c>
      <c r="Z128" s="37">
        <v>1</v>
      </c>
      <c r="AA128" s="37">
        <v>0</v>
      </c>
      <c r="AB128" s="37">
        <v>0</v>
      </c>
      <c r="AC128" s="37">
        <v>0</v>
      </c>
      <c r="AD128" s="37">
        <v>0</v>
      </c>
      <c r="AE128" s="37">
        <v>0</v>
      </c>
      <c r="AF128" s="37">
        <v>0</v>
      </c>
      <c r="AG128" s="37">
        <v>0</v>
      </c>
      <c r="AH128" s="45" t="s">
        <v>56</v>
      </c>
      <c r="AI128" s="4">
        <v>3</v>
      </c>
      <c r="AJ128" s="4" t="s">
        <v>311</v>
      </c>
      <c r="AK128" s="4">
        <f t="shared" si="26"/>
        <v>4</v>
      </c>
      <c r="AL128" s="4">
        <v>0</v>
      </c>
      <c r="AM128" s="4">
        <v>1</v>
      </c>
      <c r="AQ128" s="69" t="s">
        <v>648</v>
      </c>
      <c r="AR128" s="69">
        <v>2830684</v>
      </c>
      <c r="AS128" s="18">
        <v>47</v>
      </c>
      <c r="AT128" s="19">
        <v>0</v>
      </c>
      <c r="AU128" s="129">
        <v>43149.375</v>
      </c>
      <c r="AV128" s="5">
        <v>1</v>
      </c>
      <c r="AW128" s="21">
        <v>43149</v>
      </c>
      <c r="AX128" s="22">
        <v>43149.838888888888</v>
      </c>
      <c r="AY128" s="20">
        <v>43154.876388888886</v>
      </c>
      <c r="AZ128" s="5">
        <v>0</v>
      </c>
      <c r="BA128" s="5">
        <v>0</v>
      </c>
      <c r="BB128" s="5">
        <v>0</v>
      </c>
      <c r="BC128" s="5">
        <v>1</v>
      </c>
      <c r="BD128" s="5">
        <v>0</v>
      </c>
      <c r="BE128" s="5">
        <v>0</v>
      </c>
      <c r="BF128" s="5">
        <v>0</v>
      </c>
      <c r="BG128" s="5">
        <v>0</v>
      </c>
      <c r="BH128" s="5">
        <v>0</v>
      </c>
      <c r="BI128" s="5">
        <v>0</v>
      </c>
      <c r="BJ128" s="5">
        <v>0</v>
      </c>
      <c r="BK128" s="5">
        <v>3</v>
      </c>
      <c r="BL128" s="5" t="s">
        <v>267</v>
      </c>
      <c r="BM128" s="5">
        <v>0</v>
      </c>
      <c r="BN128" s="5">
        <v>0</v>
      </c>
      <c r="BO128" s="5">
        <v>1</v>
      </c>
      <c r="BP128" s="5">
        <v>2</v>
      </c>
      <c r="BQ128" s="15" t="s">
        <v>255</v>
      </c>
      <c r="BR128" s="5">
        <v>0</v>
      </c>
      <c r="BS128" s="5">
        <v>4</v>
      </c>
      <c r="BT128" s="5">
        <v>5</v>
      </c>
      <c r="BU128" s="5">
        <v>6</v>
      </c>
      <c r="BV128" s="92">
        <f>AY128-AU128</f>
        <v>5.5013888888861402</v>
      </c>
      <c r="BW128" s="123">
        <v>1</v>
      </c>
      <c r="BX128" s="17">
        <v>0</v>
      </c>
      <c r="BY128" s="17">
        <v>0</v>
      </c>
      <c r="BZ128" s="17">
        <v>0</v>
      </c>
      <c r="CA128" s="17">
        <v>0</v>
      </c>
      <c r="CB128" s="17">
        <v>0</v>
      </c>
      <c r="CC128" s="17">
        <v>1</v>
      </c>
      <c r="CD128" s="17">
        <v>1</v>
      </c>
      <c r="CE128" s="17">
        <v>0</v>
      </c>
      <c r="CF128" s="17">
        <v>1</v>
      </c>
      <c r="CG128" s="17">
        <v>0</v>
      </c>
      <c r="CH128" s="17">
        <v>0</v>
      </c>
      <c r="CI128" s="17">
        <v>0</v>
      </c>
      <c r="CJ128" s="17">
        <v>0</v>
      </c>
      <c r="CK128" s="17">
        <v>1</v>
      </c>
      <c r="CL128" s="17">
        <v>0</v>
      </c>
      <c r="CR128" s="101"/>
      <c r="CS128" s="101"/>
      <c r="CT128" s="101"/>
      <c r="CU128" s="101"/>
      <c r="CV128" s="101"/>
      <c r="CW128" s="101"/>
      <c r="CX128" s="101"/>
      <c r="CY128" s="230">
        <f t="shared" si="15"/>
        <v>4</v>
      </c>
      <c r="CZ128" s="101"/>
      <c r="DA128" s="104" t="s">
        <v>348</v>
      </c>
      <c r="DB128" s="104" t="s">
        <v>348</v>
      </c>
      <c r="DC128" s="104" t="s">
        <v>348</v>
      </c>
      <c r="DD128" s="104" t="s">
        <v>348</v>
      </c>
      <c r="DE128" s="104" t="s">
        <v>348</v>
      </c>
      <c r="DF128" s="104" t="s">
        <v>348</v>
      </c>
      <c r="DG128" s="104" t="s">
        <v>348</v>
      </c>
      <c r="DH128" s="104" t="s">
        <v>348</v>
      </c>
      <c r="DI128" s="104" t="s">
        <v>348</v>
      </c>
      <c r="DJ128" s="104" t="s">
        <v>348</v>
      </c>
      <c r="DK128" s="104" t="s">
        <v>348</v>
      </c>
      <c r="DL128" s="104" t="s">
        <v>348</v>
      </c>
      <c r="DM128" s="104" t="s">
        <v>348</v>
      </c>
      <c r="DN128" s="104" t="s">
        <v>348</v>
      </c>
      <c r="DO128" s="104" t="s">
        <v>348</v>
      </c>
      <c r="DP128" s="104" t="s">
        <v>348</v>
      </c>
    </row>
    <row r="129" spans="1:120" ht="16.05" customHeight="1">
      <c r="A129" s="53" t="s">
        <v>190</v>
      </c>
      <c r="B129" s="32">
        <v>0</v>
      </c>
      <c r="C129" s="61">
        <v>1</v>
      </c>
      <c r="D129" s="54" t="s">
        <v>312</v>
      </c>
      <c r="E129" s="54" t="s">
        <v>454</v>
      </c>
      <c r="F129" s="54">
        <v>3</v>
      </c>
      <c r="G129" s="37">
        <v>0</v>
      </c>
      <c r="H129" s="54">
        <v>3</v>
      </c>
      <c r="I129" s="54">
        <v>0</v>
      </c>
      <c r="J129" s="54">
        <v>0</v>
      </c>
      <c r="K129" s="54">
        <v>1</v>
      </c>
      <c r="L129" s="54">
        <v>1</v>
      </c>
      <c r="M129" s="54">
        <v>1</v>
      </c>
      <c r="Q129" s="54">
        <v>0</v>
      </c>
      <c r="S129" s="55" t="s">
        <v>453</v>
      </c>
      <c r="AH129" s="45" t="s">
        <v>190</v>
      </c>
      <c r="AI129" s="4">
        <v>3</v>
      </c>
      <c r="AJ129" s="4" t="s">
        <v>268</v>
      </c>
      <c r="AK129" s="4">
        <f t="shared" si="26"/>
        <v>3</v>
      </c>
      <c r="AL129" s="4">
        <v>0</v>
      </c>
      <c r="AM129" s="4">
        <v>1</v>
      </c>
      <c r="AQ129" s="69" t="s">
        <v>768</v>
      </c>
      <c r="AR129" s="69">
        <v>7202184</v>
      </c>
      <c r="AS129" s="18">
        <v>48</v>
      </c>
      <c r="AT129" s="19">
        <v>0</v>
      </c>
      <c r="AU129" s="129">
        <v>43159.333333333336</v>
      </c>
      <c r="AV129" s="5">
        <v>2</v>
      </c>
      <c r="AW129" s="21">
        <v>43160</v>
      </c>
      <c r="AX129" s="22">
        <v>43159.878472222219</v>
      </c>
      <c r="AY129" s="20">
        <v>43161.708333333336</v>
      </c>
      <c r="BO129" s="5">
        <v>4</v>
      </c>
      <c r="BR129" s="5">
        <v>0</v>
      </c>
      <c r="BS129" s="5">
        <v>4</v>
      </c>
      <c r="BT129" s="5">
        <v>5</v>
      </c>
      <c r="BU129" s="5">
        <v>6</v>
      </c>
      <c r="BV129" s="92">
        <f>AY129-AU129</f>
        <v>2.375</v>
      </c>
      <c r="BW129" s="123">
        <v>1</v>
      </c>
      <c r="BX129" s="17">
        <v>0</v>
      </c>
      <c r="BY129" s="17">
        <v>0</v>
      </c>
      <c r="BZ129" s="17">
        <v>0</v>
      </c>
      <c r="CA129" s="17">
        <v>0</v>
      </c>
      <c r="CB129" s="17">
        <v>0</v>
      </c>
      <c r="CC129" s="17">
        <v>0</v>
      </c>
      <c r="CD129" s="17">
        <v>0</v>
      </c>
      <c r="CE129" s="17">
        <v>1</v>
      </c>
      <c r="CF129" s="17">
        <v>0</v>
      </c>
      <c r="CG129" s="17">
        <v>1</v>
      </c>
      <c r="CH129" s="17">
        <v>0</v>
      </c>
      <c r="CI129" s="17">
        <v>1</v>
      </c>
      <c r="CJ129" s="17">
        <v>0</v>
      </c>
      <c r="CK129" s="17">
        <v>0</v>
      </c>
      <c r="CL129" s="17">
        <v>0</v>
      </c>
      <c r="CR129" s="101"/>
      <c r="CS129" s="101"/>
      <c r="CT129" s="101"/>
      <c r="CU129" s="101"/>
      <c r="CV129" s="101"/>
      <c r="CW129" s="101"/>
      <c r="CX129" s="101"/>
      <c r="CY129" s="230">
        <f t="shared" si="15"/>
        <v>3</v>
      </c>
      <c r="CZ129" s="101"/>
      <c r="DA129" s="104" t="s">
        <v>348</v>
      </c>
      <c r="DB129" s="104" t="s">
        <v>348</v>
      </c>
      <c r="DC129" s="104" t="s">
        <v>348</v>
      </c>
      <c r="DD129" s="104" t="s">
        <v>348</v>
      </c>
      <c r="DE129" s="104" t="s">
        <v>348</v>
      </c>
      <c r="DF129" s="104" t="s">
        <v>348</v>
      </c>
      <c r="DG129" s="104" t="s">
        <v>348</v>
      </c>
      <c r="DH129" s="104" t="s">
        <v>348</v>
      </c>
      <c r="DI129" s="104" t="s">
        <v>348</v>
      </c>
      <c r="DJ129" s="104" t="s">
        <v>348</v>
      </c>
      <c r="DK129" s="104" t="s">
        <v>348</v>
      </c>
      <c r="DL129" s="104" t="s">
        <v>348</v>
      </c>
      <c r="DM129" s="104" t="s">
        <v>348</v>
      </c>
      <c r="DN129" s="104" t="s">
        <v>348</v>
      </c>
      <c r="DO129" s="104" t="s">
        <v>348</v>
      </c>
      <c r="DP129" s="104" t="s">
        <v>348</v>
      </c>
    </row>
    <row r="130" spans="1:120" ht="16.05" customHeight="1">
      <c r="A130" s="53" t="s">
        <v>63</v>
      </c>
      <c r="C130" s="61">
        <v>0</v>
      </c>
      <c r="D130" s="54" t="s">
        <v>312</v>
      </c>
      <c r="E130" s="54" t="s">
        <v>457</v>
      </c>
      <c r="F130" s="54">
        <v>2</v>
      </c>
      <c r="G130" s="37">
        <v>0</v>
      </c>
      <c r="H130" s="54">
        <v>5</v>
      </c>
      <c r="I130" s="54">
        <v>0</v>
      </c>
      <c r="J130" s="54">
        <v>0</v>
      </c>
      <c r="K130" s="54">
        <v>1</v>
      </c>
      <c r="L130" s="54">
        <v>0</v>
      </c>
      <c r="M130" s="54">
        <v>0</v>
      </c>
      <c r="Q130" s="54">
        <v>0</v>
      </c>
      <c r="S130" s="55" t="s">
        <v>456</v>
      </c>
      <c r="T130" s="36" t="s">
        <v>269</v>
      </c>
      <c r="U130" s="37">
        <v>0</v>
      </c>
      <c r="V130" s="37">
        <v>1</v>
      </c>
      <c r="W130" s="37">
        <v>0</v>
      </c>
      <c r="X130" s="37">
        <v>0</v>
      </c>
      <c r="Y130" s="37">
        <v>0</v>
      </c>
      <c r="Z130" s="37">
        <v>0</v>
      </c>
      <c r="AA130" s="37">
        <v>0</v>
      </c>
      <c r="AB130" s="37">
        <v>0</v>
      </c>
      <c r="AC130" s="37">
        <v>0</v>
      </c>
      <c r="AD130" s="37">
        <v>0</v>
      </c>
      <c r="AE130" s="37">
        <v>1</v>
      </c>
      <c r="AF130" s="37">
        <v>1</v>
      </c>
      <c r="AG130" s="37">
        <v>1</v>
      </c>
      <c r="AH130" s="45" t="s">
        <v>63</v>
      </c>
      <c r="AI130" s="4">
        <v>2</v>
      </c>
      <c r="AJ130" s="4" t="s">
        <v>312</v>
      </c>
      <c r="AK130" s="4">
        <f t="shared" si="26"/>
        <v>5</v>
      </c>
      <c r="AL130" s="4">
        <v>0</v>
      </c>
      <c r="AM130" s="4">
        <v>1</v>
      </c>
      <c r="AQ130" s="69" t="s">
        <v>654</v>
      </c>
      <c r="AR130" s="69">
        <v>4040194</v>
      </c>
      <c r="AS130" s="18">
        <v>52</v>
      </c>
      <c r="AT130" s="19">
        <v>0</v>
      </c>
      <c r="AU130" s="129">
        <v>43013.333333333336</v>
      </c>
      <c r="AV130" s="5">
        <v>0</v>
      </c>
      <c r="AW130" s="21">
        <v>43015</v>
      </c>
      <c r="AX130" s="22">
        <v>43015.674305555556</v>
      </c>
      <c r="AY130" s="20">
        <v>43017.507638888892</v>
      </c>
      <c r="AZ130" s="5">
        <v>0</v>
      </c>
      <c r="BA130" s="5">
        <v>0</v>
      </c>
      <c r="BB130" s="5">
        <v>0</v>
      </c>
      <c r="BC130" s="5">
        <v>0</v>
      </c>
      <c r="BD130" s="5">
        <v>0</v>
      </c>
      <c r="BE130" s="5">
        <v>0</v>
      </c>
      <c r="BF130" s="5">
        <v>0</v>
      </c>
      <c r="BG130" s="5">
        <v>0</v>
      </c>
      <c r="BH130" s="5">
        <v>1</v>
      </c>
      <c r="BI130" s="5">
        <v>1</v>
      </c>
      <c r="BJ130" s="5">
        <v>1</v>
      </c>
      <c r="BK130" s="5">
        <v>2</v>
      </c>
      <c r="BL130" s="5" t="s">
        <v>268</v>
      </c>
      <c r="BM130" s="5">
        <v>0</v>
      </c>
      <c r="BN130" s="5">
        <v>1</v>
      </c>
      <c r="BO130" s="5">
        <v>5</v>
      </c>
      <c r="BP130" s="5">
        <v>3</v>
      </c>
      <c r="BQ130" s="15" t="s">
        <v>269</v>
      </c>
      <c r="BR130" s="5">
        <v>0</v>
      </c>
      <c r="BS130" s="5">
        <v>4</v>
      </c>
      <c r="BT130" s="5">
        <v>5</v>
      </c>
      <c r="BU130" s="5">
        <v>6</v>
      </c>
      <c r="BW130" s="123">
        <v>2</v>
      </c>
      <c r="BX130" s="17">
        <v>0</v>
      </c>
      <c r="BY130" s="17">
        <v>0</v>
      </c>
      <c r="BZ130" s="17">
        <v>0</v>
      </c>
      <c r="CA130" s="17">
        <v>1</v>
      </c>
      <c r="CB130" s="17">
        <v>0</v>
      </c>
      <c r="CC130" s="17">
        <v>0</v>
      </c>
      <c r="CD130" s="17">
        <v>1</v>
      </c>
      <c r="CE130" s="17">
        <v>1</v>
      </c>
      <c r="CF130" s="17">
        <v>1</v>
      </c>
      <c r="CG130" s="17">
        <v>1</v>
      </c>
      <c r="CH130" s="17">
        <v>0</v>
      </c>
      <c r="CI130" s="17">
        <v>0</v>
      </c>
      <c r="CJ130" s="17">
        <v>0</v>
      </c>
      <c r="CK130" s="17">
        <v>0</v>
      </c>
      <c r="CL130" s="17">
        <v>0</v>
      </c>
      <c r="CM130" s="5">
        <v>4</v>
      </c>
      <c r="CN130" s="5">
        <v>4</v>
      </c>
      <c r="CO130" s="5">
        <v>4</v>
      </c>
      <c r="CP130" s="5">
        <v>4</v>
      </c>
      <c r="CR130" s="101"/>
      <c r="CS130" s="101"/>
      <c r="CT130" s="101"/>
      <c r="CU130" s="101"/>
      <c r="CV130" s="101"/>
      <c r="CW130" s="101"/>
      <c r="CX130" s="101"/>
      <c r="CY130" s="230">
        <f t="shared" si="15"/>
        <v>5</v>
      </c>
      <c r="CZ130" s="101"/>
      <c r="DA130" s="104" t="s">
        <v>348</v>
      </c>
      <c r="DB130" s="104" t="s">
        <v>348</v>
      </c>
      <c r="DC130" s="104" t="s">
        <v>348</v>
      </c>
      <c r="DD130" s="104" t="s">
        <v>348</v>
      </c>
      <c r="DE130" s="104" t="s">
        <v>348</v>
      </c>
      <c r="DF130" s="104" t="s">
        <v>348</v>
      </c>
      <c r="DG130" s="104" t="s">
        <v>348</v>
      </c>
      <c r="DH130" s="104" t="s">
        <v>348</v>
      </c>
      <c r="DI130" s="104" t="s">
        <v>348</v>
      </c>
      <c r="DJ130" s="104" t="s">
        <v>348</v>
      </c>
      <c r="DK130" s="104" t="s">
        <v>348</v>
      </c>
      <c r="DL130" s="104" t="s">
        <v>348</v>
      </c>
      <c r="DM130" s="104" t="s">
        <v>348</v>
      </c>
      <c r="DN130" s="104" t="s">
        <v>348</v>
      </c>
      <c r="DO130" s="104" t="s">
        <v>348</v>
      </c>
      <c r="DP130" s="104" t="s">
        <v>348</v>
      </c>
    </row>
    <row r="131" spans="1:120" ht="16.05" customHeight="1">
      <c r="A131" s="53" t="s">
        <v>93</v>
      </c>
      <c r="B131" s="32">
        <v>0</v>
      </c>
      <c r="C131" s="61">
        <v>1</v>
      </c>
      <c r="D131" s="54" t="s">
        <v>311</v>
      </c>
      <c r="E131" s="54" t="s">
        <v>457</v>
      </c>
      <c r="F131" s="54">
        <v>1</v>
      </c>
      <c r="G131" s="37">
        <v>1</v>
      </c>
      <c r="H131" s="54">
        <v>6</v>
      </c>
      <c r="I131" s="54">
        <v>0</v>
      </c>
      <c r="J131" s="54">
        <v>0</v>
      </c>
      <c r="K131" s="54">
        <v>0</v>
      </c>
      <c r="L131" s="54">
        <v>0</v>
      </c>
      <c r="M131" s="54">
        <v>0</v>
      </c>
      <c r="Q131" s="54">
        <v>0</v>
      </c>
      <c r="S131" s="55" t="s">
        <v>456</v>
      </c>
      <c r="T131" s="36" t="s">
        <v>287</v>
      </c>
      <c r="W131" s="37">
        <v>0</v>
      </c>
      <c r="X131" s="37">
        <v>0</v>
      </c>
      <c r="Y131" s="37">
        <v>0</v>
      </c>
      <c r="Z131" s="37">
        <v>0</v>
      </c>
      <c r="AA131" s="37">
        <v>0</v>
      </c>
      <c r="AB131" s="37">
        <v>0</v>
      </c>
      <c r="AC131" s="37">
        <v>0</v>
      </c>
      <c r="AD131" s="37">
        <v>0</v>
      </c>
      <c r="AE131" s="37">
        <v>0</v>
      </c>
      <c r="AF131" s="37">
        <v>0</v>
      </c>
      <c r="AG131" s="37">
        <v>0</v>
      </c>
      <c r="AH131" s="45" t="s">
        <v>93</v>
      </c>
      <c r="AI131" s="4">
        <v>1</v>
      </c>
      <c r="AJ131" s="4" t="s">
        <v>311</v>
      </c>
      <c r="AK131" s="4">
        <f t="shared" si="26"/>
        <v>6</v>
      </c>
      <c r="AL131" s="4">
        <v>0</v>
      </c>
      <c r="AM131" s="4">
        <v>1</v>
      </c>
      <c r="AQ131" s="69" t="s">
        <v>679</v>
      </c>
      <c r="AR131" s="69">
        <v>4167543</v>
      </c>
      <c r="AS131" s="18">
        <v>73</v>
      </c>
      <c r="AT131" s="19">
        <v>0</v>
      </c>
      <c r="AU131" s="129">
        <v>43025.333333333336</v>
      </c>
      <c r="AV131" s="5">
        <v>1</v>
      </c>
      <c r="AW131" s="21">
        <v>43025</v>
      </c>
      <c r="AX131" s="22">
        <v>43025.379166666666</v>
      </c>
      <c r="AY131" s="20">
        <v>43028.490277777775</v>
      </c>
      <c r="AZ131" s="5">
        <v>0</v>
      </c>
      <c r="BA131" s="5">
        <v>0</v>
      </c>
      <c r="BB131" s="5">
        <v>0</v>
      </c>
      <c r="BC131" s="5">
        <v>0</v>
      </c>
      <c r="BD131" s="5">
        <v>0</v>
      </c>
      <c r="BE131" s="5">
        <v>0</v>
      </c>
      <c r="BF131" s="5">
        <v>0</v>
      </c>
      <c r="BG131" s="5">
        <v>0</v>
      </c>
      <c r="BH131" s="5">
        <v>0</v>
      </c>
      <c r="BI131" s="5">
        <v>0</v>
      </c>
      <c r="BJ131" s="5">
        <v>0</v>
      </c>
      <c r="BL131" s="5" t="s">
        <v>267</v>
      </c>
      <c r="BO131" s="5">
        <v>1</v>
      </c>
      <c r="BQ131" s="15" t="s">
        <v>287</v>
      </c>
      <c r="BR131" s="5">
        <v>1</v>
      </c>
      <c r="BS131" s="5">
        <v>4</v>
      </c>
      <c r="BT131" s="5">
        <v>5</v>
      </c>
      <c r="BU131" s="5">
        <v>6</v>
      </c>
      <c r="BV131" s="92">
        <f>AY131-AU131</f>
        <v>3.1569444444394321</v>
      </c>
      <c r="BW131" s="123">
        <v>2</v>
      </c>
      <c r="BX131" s="17">
        <v>0</v>
      </c>
      <c r="BY131" s="17">
        <v>0</v>
      </c>
      <c r="BZ131" s="17">
        <v>0</v>
      </c>
      <c r="CA131" s="17">
        <v>1</v>
      </c>
      <c r="CB131" s="17">
        <v>1</v>
      </c>
      <c r="CC131" s="17">
        <v>0</v>
      </c>
      <c r="CD131" s="17">
        <v>2</v>
      </c>
      <c r="CE131" s="17">
        <v>0</v>
      </c>
      <c r="CF131" s="17">
        <v>1</v>
      </c>
      <c r="CG131" s="17">
        <v>0</v>
      </c>
      <c r="CH131" s="17">
        <v>0</v>
      </c>
      <c r="CI131" s="17">
        <v>0</v>
      </c>
      <c r="CJ131" s="17">
        <v>0</v>
      </c>
      <c r="CK131" s="17">
        <v>1</v>
      </c>
      <c r="CL131" s="17">
        <v>0</v>
      </c>
      <c r="CR131" s="101"/>
      <c r="CS131" s="101"/>
      <c r="CT131" s="101"/>
      <c r="CU131" s="101"/>
      <c r="CV131" s="101"/>
      <c r="CW131" s="101"/>
      <c r="CX131" s="101"/>
      <c r="CY131" s="230">
        <f t="shared" ref="CY131:CY194" si="27">SUM(BX131:CL131)</f>
        <v>6</v>
      </c>
      <c r="CZ131" s="101"/>
      <c r="DA131" s="104" t="s">
        <v>348</v>
      </c>
      <c r="DB131" s="104" t="s">
        <v>348</v>
      </c>
      <c r="DC131" s="104" t="s">
        <v>348</v>
      </c>
      <c r="DD131" s="104" t="s">
        <v>348</v>
      </c>
      <c r="DE131" s="104" t="s">
        <v>348</v>
      </c>
      <c r="DF131" s="104" t="s">
        <v>348</v>
      </c>
      <c r="DG131" s="104" t="s">
        <v>348</v>
      </c>
      <c r="DH131" s="104" t="s">
        <v>348</v>
      </c>
      <c r="DI131" s="104" t="s">
        <v>348</v>
      </c>
      <c r="DJ131" s="104" t="s">
        <v>348</v>
      </c>
      <c r="DK131" s="104" t="s">
        <v>348</v>
      </c>
      <c r="DL131" s="104" t="s">
        <v>348</v>
      </c>
      <c r="DM131" s="104" t="s">
        <v>348</v>
      </c>
      <c r="DN131" s="104" t="s">
        <v>348</v>
      </c>
      <c r="DO131" s="104" t="s">
        <v>348</v>
      </c>
      <c r="DP131" s="104" t="s">
        <v>348</v>
      </c>
    </row>
    <row r="132" spans="1:120" ht="16.05" customHeight="1">
      <c r="A132" s="53" t="s">
        <v>119</v>
      </c>
      <c r="B132" s="32">
        <v>0</v>
      </c>
      <c r="C132" s="61">
        <v>1</v>
      </c>
      <c r="D132" s="54" t="s">
        <v>312</v>
      </c>
      <c r="E132" s="54" t="s">
        <v>457</v>
      </c>
      <c r="F132" s="54">
        <v>1</v>
      </c>
      <c r="G132" s="37">
        <v>1</v>
      </c>
      <c r="H132" s="54">
        <v>2</v>
      </c>
      <c r="I132" s="54">
        <v>0</v>
      </c>
      <c r="J132" s="54">
        <v>0</v>
      </c>
      <c r="K132" s="54">
        <v>1</v>
      </c>
      <c r="L132" s="54">
        <v>1</v>
      </c>
      <c r="M132" s="54">
        <v>1</v>
      </c>
      <c r="Q132" s="54">
        <v>0</v>
      </c>
      <c r="S132" s="55" t="s">
        <v>456</v>
      </c>
      <c r="T132" s="36" t="s">
        <v>303</v>
      </c>
      <c r="AH132" s="45" t="s">
        <v>119</v>
      </c>
      <c r="AI132" s="4">
        <v>1</v>
      </c>
      <c r="AJ132" s="4" t="s">
        <v>268</v>
      </c>
      <c r="AK132" s="4">
        <f t="shared" si="26"/>
        <v>2</v>
      </c>
      <c r="AL132" s="4">
        <v>0</v>
      </c>
      <c r="AM132" s="4">
        <v>1</v>
      </c>
      <c r="AQ132" s="69" t="s">
        <v>703</v>
      </c>
      <c r="AR132" s="69">
        <v>4325504</v>
      </c>
      <c r="AS132" s="18">
        <v>72</v>
      </c>
      <c r="AT132" s="19">
        <v>1</v>
      </c>
      <c r="AU132" s="129">
        <v>43022.333333333336</v>
      </c>
      <c r="AV132" s="5">
        <v>0</v>
      </c>
      <c r="AW132" s="21">
        <v>43028</v>
      </c>
      <c r="AX132" s="22">
        <v>43026.842361111114</v>
      </c>
      <c r="AY132" s="20">
        <v>43032.751388888886</v>
      </c>
      <c r="BK132" s="5">
        <v>2</v>
      </c>
      <c r="BL132" s="5" t="s">
        <v>268</v>
      </c>
      <c r="BO132" s="5">
        <v>3</v>
      </c>
      <c r="BQ132" s="15" t="s">
        <v>303</v>
      </c>
      <c r="BR132" s="5">
        <v>1</v>
      </c>
      <c r="BS132" s="5">
        <v>4</v>
      </c>
      <c r="BT132" s="5">
        <v>5</v>
      </c>
      <c r="BU132" s="5">
        <v>6</v>
      </c>
      <c r="BV132" s="92">
        <f>AY132-AU132</f>
        <v>10.418055555550382</v>
      </c>
      <c r="BW132" s="123">
        <v>2</v>
      </c>
      <c r="BX132" s="17">
        <v>0</v>
      </c>
      <c r="BY132" s="17">
        <v>0</v>
      </c>
      <c r="BZ132" s="17">
        <v>0</v>
      </c>
      <c r="CA132" s="17">
        <v>0</v>
      </c>
      <c r="CB132" s="17">
        <v>0</v>
      </c>
      <c r="CC132" s="17">
        <v>0</v>
      </c>
      <c r="CD132" s="17">
        <v>0</v>
      </c>
      <c r="CE132" s="17">
        <v>0</v>
      </c>
      <c r="CF132" s="17">
        <v>0</v>
      </c>
      <c r="CG132" s="17">
        <v>0</v>
      </c>
      <c r="CH132" s="17">
        <v>2</v>
      </c>
      <c r="CI132" s="17">
        <v>0</v>
      </c>
      <c r="CJ132" s="17">
        <v>0</v>
      </c>
      <c r="CK132" s="17">
        <v>0</v>
      </c>
      <c r="CL132" s="17">
        <v>0</v>
      </c>
      <c r="CR132" s="101"/>
      <c r="CS132" s="101"/>
      <c r="CT132" s="101"/>
      <c r="CU132" s="101"/>
      <c r="CV132" s="101"/>
      <c r="CW132" s="101"/>
      <c r="CX132" s="101"/>
      <c r="CY132" s="230">
        <f t="shared" si="27"/>
        <v>2</v>
      </c>
      <c r="CZ132" s="101"/>
      <c r="DA132" s="104" t="s">
        <v>348</v>
      </c>
      <c r="DB132" s="104" t="s">
        <v>348</v>
      </c>
      <c r="DC132" s="104" t="s">
        <v>348</v>
      </c>
      <c r="DD132" s="104" t="s">
        <v>348</v>
      </c>
      <c r="DE132" s="104" t="s">
        <v>348</v>
      </c>
      <c r="DF132" s="104" t="s">
        <v>348</v>
      </c>
      <c r="DG132" s="104" t="s">
        <v>348</v>
      </c>
      <c r="DH132" s="104" t="s">
        <v>348</v>
      </c>
      <c r="DI132" s="104" t="s">
        <v>348</v>
      </c>
      <c r="DJ132" s="104" t="s">
        <v>348</v>
      </c>
      <c r="DK132" s="104" t="s">
        <v>348</v>
      </c>
      <c r="DL132" s="104" t="s">
        <v>348</v>
      </c>
      <c r="DM132" s="104" t="s">
        <v>348</v>
      </c>
      <c r="DN132" s="104" t="s">
        <v>348</v>
      </c>
      <c r="DO132" s="104" t="s">
        <v>348</v>
      </c>
      <c r="DP132" s="104" t="s">
        <v>348</v>
      </c>
    </row>
    <row r="133" spans="1:120" ht="16.05" customHeight="1">
      <c r="A133" s="53" t="s">
        <v>167</v>
      </c>
      <c r="C133" s="61">
        <v>0</v>
      </c>
      <c r="D133" s="54" t="s">
        <v>311</v>
      </c>
      <c r="E133" s="54" t="s">
        <v>457</v>
      </c>
      <c r="F133" s="54">
        <v>2</v>
      </c>
      <c r="G133" s="37">
        <v>0</v>
      </c>
      <c r="H133" s="54">
        <v>5</v>
      </c>
      <c r="I133" s="54">
        <v>0</v>
      </c>
      <c r="J133" s="54">
        <v>0</v>
      </c>
      <c r="K133" s="54">
        <v>1</v>
      </c>
      <c r="L133" s="54">
        <v>0</v>
      </c>
      <c r="M133" s="54">
        <v>0</v>
      </c>
      <c r="Q133" s="54">
        <v>0</v>
      </c>
      <c r="S133" s="55" t="s">
        <v>456</v>
      </c>
      <c r="T133" s="36" t="s">
        <v>225</v>
      </c>
      <c r="AH133" s="45" t="s">
        <v>167</v>
      </c>
      <c r="AI133" s="4">
        <v>2</v>
      </c>
      <c r="AJ133" s="4" t="s">
        <v>267</v>
      </c>
      <c r="AK133" s="4">
        <f t="shared" si="26"/>
        <v>5</v>
      </c>
      <c r="AL133" s="4">
        <v>0</v>
      </c>
      <c r="AM133" s="4">
        <v>1</v>
      </c>
      <c r="AQ133" s="117" t="s">
        <v>747</v>
      </c>
      <c r="AR133" s="117">
        <v>4928424</v>
      </c>
      <c r="AS133" s="118">
        <v>58</v>
      </c>
      <c r="AT133" s="119">
        <v>1</v>
      </c>
      <c r="AU133" s="129">
        <v>43076.208333333336</v>
      </c>
      <c r="AV133" s="5">
        <v>2</v>
      </c>
      <c r="AW133" s="26">
        <v>43076</v>
      </c>
      <c r="AX133" s="22">
        <v>43076.271527777775</v>
      </c>
      <c r="AY133" s="20">
        <v>43076.408333333333</v>
      </c>
      <c r="BO133" s="5">
        <v>2</v>
      </c>
      <c r="BQ133" s="15" t="s">
        <v>225</v>
      </c>
      <c r="BR133" s="5">
        <v>0</v>
      </c>
      <c r="BS133" s="5">
        <v>4</v>
      </c>
      <c r="BT133" s="5">
        <v>5</v>
      </c>
      <c r="BU133" s="5">
        <v>6</v>
      </c>
      <c r="BW133" s="123">
        <v>2</v>
      </c>
      <c r="BX133" s="17">
        <v>0</v>
      </c>
      <c r="BY133" s="17">
        <v>0</v>
      </c>
      <c r="BZ133" s="17">
        <v>0</v>
      </c>
      <c r="CA133" s="17">
        <v>0</v>
      </c>
      <c r="CB133" s="17">
        <v>1</v>
      </c>
      <c r="CC133" s="17">
        <v>1</v>
      </c>
      <c r="CD133" s="17">
        <v>0</v>
      </c>
      <c r="CE133" s="17">
        <v>1</v>
      </c>
      <c r="CF133" s="17">
        <v>0</v>
      </c>
      <c r="CG133" s="17">
        <v>1</v>
      </c>
      <c r="CH133" s="17">
        <v>0</v>
      </c>
      <c r="CI133" s="17">
        <v>1</v>
      </c>
      <c r="CJ133" s="17">
        <v>0</v>
      </c>
      <c r="CK133" s="17">
        <v>0</v>
      </c>
      <c r="CL133" s="17">
        <v>0</v>
      </c>
      <c r="CR133" s="101"/>
      <c r="CS133" s="101"/>
      <c r="CT133" s="101"/>
      <c r="CU133" s="101"/>
      <c r="CV133" s="101"/>
      <c r="CW133" s="101"/>
      <c r="CX133" s="101"/>
      <c r="CY133" s="230">
        <f t="shared" si="27"/>
        <v>5</v>
      </c>
      <c r="CZ133" s="101"/>
      <c r="DA133" s="104" t="s">
        <v>348</v>
      </c>
      <c r="DB133" s="104" t="s">
        <v>348</v>
      </c>
      <c r="DC133" s="104" t="s">
        <v>348</v>
      </c>
      <c r="DD133" s="104" t="s">
        <v>348</v>
      </c>
      <c r="DE133" s="104" t="s">
        <v>348</v>
      </c>
      <c r="DF133" s="104" t="s">
        <v>348</v>
      </c>
      <c r="DG133" s="104" t="s">
        <v>348</v>
      </c>
      <c r="DH133" s="104" t="s">
        <v>348</v>
      </c>
      <c r="DI133" s="104" t="s">
        <v>348</v>
      </c>
      <c r="DJ133" s="104" t="s">
        <v>348</v>
      </c>
      <c r="DK133" s="104" t="s">
        <v>348</v>
      </c>
      <c r="DL133" s="104" t="s">
        <v>348</v>
      </c>
      <c r="DM133" s="104" t="s">
        <v>348</v>
      </c>
      <c r="DN133" s="104" t="s">
        <v>348</v>
      </c>
      <c r="DO133" s="104" t="s">
        <v>348</v>
      </c>
      <c r="DP133" s="104" t="s">
        <v>348</v>
      </c>
    </row>
    <row r="134" spans="1:120" ht="16.05" customHeight="1">
      <c r="A134" s="53" t="s">
        <v>193</v>
      </c>
      <c r="B134" s="32">
        <v>0</v>
      </c>
      <c r="C134" s="61">
        <v>1</v>
      </c>
      <c r="D134" s="54" t="s">
        <v>312</v>
      </c>
      <c r="E134" s="54" t="s">
        <v>454</v>
      </c>
      <c r="F134" s="54">
        <v>3</v>
      </c>
      <c r="G134" s="37">
        <v>0</v>
      </c>
      <c r="H134" s="54">
        <v>7</v>
      </c>
      <c r="I134" s="54">
        <v>0</v>
      </c>
      <c r="J134" s="54">
        <v>0</v>
      </c>
      <c r="K134" s="54">
        <v>0</v>
      </c>
      <c r="L134" s="54">
        <v>0</v>
      </c>
      <c r="M134" s="54">
        <v>0</v>
      </c>
      <c r="Q134" s="54">
        <v>0</v>
      </c>
      <c r="S134" s="55" t="s">
        <v>453</v>
      </c>
      <c r="AH134" s="45" t="s">
        <v>193</v>
      </c>
      <c r="AI134" s="4">
        <v>3</v>
      </c>
      <c r="AJ134" s="4" t="s">
        <v>268</v>
      </c>
      <c r="AK134" s="4">
        <f t="shared" si="26"/>
        <v>7</v>
      </c>
      <c r="AL134" s="4">
        <v>0</v>
      </c>
      <c r="AM134" s="4">
        <v>0</v>
      </c>
      <c r="AQ134" s="69" t="s">
        <v>771</v>
      </c>
      <c r="AR134" s="69">
        <v>7221055</v>
      </c>
      <c r="AS134" s="18">
        <v>64</v>
      </c>
      <c r="AT134" s="19">
        <v>1</v>
      </c>
      <c r="AU134" s="129">
        <v>43155.125</v>
      </c>
      <c r="AV134" s="5">
        <v>2</v>
      </c>
      <c r="AW134" s="21">
        <v>43155</v>
      </c>
      <c r="AX134" s="22">
        <v>43155.345138888886</v>
      </c>
      <c r="AY134" s="20">
        <v>43158.461111111108</v>
      </c>
      <c r="BO134" s="5">
        <v>1</v>
      </c>
      <c r="BR134" s="5">
        <v>0</v>
      </c>
      <c r="BS134" s="5">
        <v>4</v>
      </c>
      <c r="BT134" s="5">
        <v>5</v>
      </c>
      <c r="BU134" s="5">
        <v>6</v>
      </c>
      <c r="BV134" s="92">
        <f>AY134-AU134</f>
        <v>3.336111111108039</v>
      </c>
      <c r="BW134" s="123">
        <v>2</v>
      </c>
      <c r="BX134" s="17">
        <v>0</v>
      </c>
      <c r="BY134" s="17">
        <v>0</v>
      </c>
      <c r="BZ134" s="17">
        <v>0</v>
      </c>
      <c r="CA134" s="17">
        <v>0</v>
      </c>
      <c r="CB134" s="17">
        <v>0</v>
      </c>
      <c r="CC134" s="17">
        <v>1</v>
      </c>
      <c r="CD134" s="17">
        <v>1</v>
      </c>
      <c r="CE134" s="17">
        <v>0</v>
      </c>
      <c r="CF134" s="17">
        <v>1</v>
      </c>
      <c r="CG134" s="17">
        <v>0</v>
      </c>
      <c r="CH134" s="17">
        <v>1</v>
      </c>
      <c r="CI134" s="17">
        <v>1</v>
      </c>
      <c r="CJ134" s="17">
        <v>1</v>
      </c>
      <c r="CK134" s="17">
        <v>1</v>
      </c>
      <c r="CL134" s="17">
        <v>0</v>
      </c>
      <c r="CR134" s="101"/>
      <c r="CS134" s="101"/>
      <c r="CT134" s="101"/>
      <c r="CU134" s="101"/>
      <c r="CV134" s="101"/>
      <c r="CW134" s="101"/>
      <c r="CX134" s="101"/>
      <c r="CY134" s="230">
        <f t="shared" si="27"/>
        <v>7</v>
      </c>
      <c r="CZ134" s="101"/>
      <c r="DA134" s="104" t="s">
        <v>348</v>
      </c>
      <c r="DB134" s="104" t="s">
        <v>348</v>
      </c>
      <c r="DC134" s="104" t="s">
        <v>348</v>
      </c>
      <c r="DD134" s="104" t="s">
        <v>348</v>
      </c>
      <c r="DE134" s="104" t="s">
        <v>348</v>
      </c>
      <c r="DF134" s="104" t="s">
        <v>348</v>
      </c>
      <c r="DG134" s="104" t="s">
        <v>348</v>
      </c>
      <c r="DH134" s="104" t="s">
        <v>348</v>
      </c>
      <c r="DI134" s="104" t="s">
        <v>348</v>
      </c>
      <c r="DJ134" s="104" t="s">
        <v>348</v>
      </c>
      <c r="DK134" s="104" t="s">
        <v>348</v>
      </c>
      <c r="DL134" s="104" t="s">
        <v>348</v>
      </c>
      <c r="DM134" s="104" t="s">
        <v>348</v>
      </c>
      <c r="DN134" s="104" t="s">
        <v>348</v>
      </c>
      <c r="DO134" s="104" t="s">
        <v>348</v>
      </c>
      <c r="DP134" s="104" t="s">
        <v>348</v>
      </c>
    </row>
    <row r="135" spans="1:120" ht="16.05" customHeight="1">
      <c r="A135" s="53" t="s">
        <v>62</v>
      </c>
      <c r="B135" s="32">
        <v>0</v>
      </c>
      <c r="C135" s="61">
        <v>1</v>
      </c>
      <c r="D135" s="54" t="s">
        <v>311</v>
      </c>
      <c r="E135" s="56" t="s">
        <v>457</v>
      </c>
      <c r="F135" s="56">
        <v>2</v>
      </c>
      <c r="G135" s="37">
        <v>0</v>
      </c>
      <c r="H135" s="54">
        <v>5</v>
      </c>
      <c r="I135" s="54">
        <v>0</v>
      </c>
      <c r="J135" s="54">
        <v>0</v>
      </c>
      <c r="K135" s="54">
        <v>1</v>
      </c>
      <c r="L135" s="54">
        <v>0</v>
      </c>
      <c r="M135" s="54">
        <v>0</v>
      </c>
      <c r="Q135" s="54">
        <v>0</v>
      </c>
      <c r="R135" s="56"/>
      <c r="S135" s="55" t="s">
        <v>456</v>
      </c>
      <c r="T135" s="36" t="s">
        <v>244</v>
      </c>
      <c r="U135" s="37">
        <v>0</v>
      </c>
      <c r="V135" s="37">
        <v>0</v>
      </c>
      <c r="W135" s="37">
        <v>0</v>
      </c>
      <c r="X135" s="37">
        <v>0</v>
      </c>
      <c r="Y135" s="37">
        <v>0</v>
      </c>
      <c r="Z135" s="37">
        <v>0</v>
      </c>
      <c r="AA135" s="37">
        <v>0</v>
      </c>
      <c r="AB135" s="37">
        <v>0</v>
      </c>
      <c r="AC135" s="37">
        <v>0</v>
      </c>
      <c r="AD135" s="37">
        <v>0</v>
      </c>
      <c r="AE135" s="37">
        <v>0</v>
      </c>
      <c r="AF135" s="37">
        <v>0</v>
      </c>
      <c r="AG135" s="37">
        <v>0</v>
      </c>
      <c r="AH135" s="45" t="s">
        <v>62</v>
      </c>
      <c r="AI135" s="4">
        <v>3</v>
      </c>
      <c r="AJ135" s="4" t="s">
        <v>311</v>
      </c>
      <c r="AK135" s="4">
        <f t="shared" si="26"/>
        <v>5</v>
      </c>
      <c r="AL135" s="4">
        <v>0</v>
      </c>
      <c r="AM135" s="4">
        <v>1</v>
      </c>
      <c r="AQ135" s="69" t="s">
        <v>653</v>
      </c>
      <c r="AR135" s="69">
        <v>4032433</v>
      </c>
      <c r="AS135" s="17">
        <v>71</v>
      </c>
      <c r="AT135" s="17">
        <v>1</v>
      </c>
      <c r="AU135" s="128">
        <v>43504.458333333336</v>
      </c>
      <c r="AV135" s="5">
        <v>2</v>
      </c>
      <c r="AW135" s="21">
        <v>43504</v>
      </c>
      <c r="AX135" s="22">
        <v>43504.731944444444</v>
      </c>
      <c r="AY135" s="20">
        <v>43510.672222222223</v>
      </c>
      <c r="AZ135" s="5">
        <v>0</v>
      </c>
      <c r="BA135" s="5">
        <v>0</v>
      </c>
      <c r="BB135" s="5">
        <v>0</v>
      </c>
      <c r="BC135" s="5">
        <v>0</v>
      </c>
      <c r="BD135" s="5">
        <v>0</v>
      </c>
      <c r="BE135" s="5">
        <v>0</v>
      </c>
      <c r="BF135" s="5">
        <v>0</v>
      </c>
      <c r="BG135" s="5">
        <v>0</v>
      </c>
      <c r="BH135" s="5">
        <v>0</v>
      </c>
      <c r="BI135" s="5">
        <v>0</v>
      </c>
      <c r="BJ135" s="5">
        <v>0</v>
      </c>
      <c r="BK135" s="5">
        <v>3</v>
      </c>
      <c r="BL135" s="5" t="s">
        <v>267</v>
      </c>
      <c r="BM135" s="5">
        <v>0</v>
      </c>
      <c r="BN135" s="5">
        <v>0</v>
      </c>
      <c r="BO135" s="5">
        <v>1</v>
      </c>
      <c r="BP135" s="5">
        <v>2</v>
      </c>
      <c r="BQ135" s="15" t="s">
        <v>244</v>
      </c>
      <c r="BR135" s="5">
        <v>0</v>
      </c>
      <c r="BS135" s="5">
        <v>4</v>
      </c>
      <c r="BT135" s="5">
        <v>5</v>
      </c>
      <c r="BU135" s="5">
        <v>6</v>
      </c>
      <c r="BV135" s="92">
        <f>AY135-AU135</f>
        <v>6.2138888888875954</v>
      </c>
      <c r="BW135" s="123">
        <v>2</v>
      </c>
      <c r="BX135" s="17">
        <v>0</v>
      </c>
      <c r="BY135" s="17">
        <v>0</v>
      </c>
      <c r="BZ135" s="17">
        <v>0</v>
      </c>
      <c r="CA135" s="17">
        <v>0</v>
      </c>
      <c r="CB135" s="17">
        <v>0</v>
      </c>
      <c r="CC135" s="17">
        <v>1</v>
      </c>
      <c r="CD135" s="17">
        <v>1</v>
      </c>
      <c r="CE135" s="17">
        <v>0</v>
      </c>
      <c r="CF135" s="17">
        <v>1</v>
      </c>
      <c r="CG135" s="17">
        <v>0</v>
      </c>
      <c r="CH135" s="17">
        <v>0</v>
      </c>
      <c r="CI135" s="17">
        <v>1</v>
      </c>
      <c r="CJ135" s="17">
        <v>0</v>
      </c>
      <c r="CK135" s="17">
        <v>1</v>
      </c>
      <c r="CL135" s="17">
        <v>0</v>
      </c>
      <c r="CR135" s="103"/>
      <c r="CS135" s="103"/>
      <c r="CT135" s="103"/>
      <c r="CU135" s="103"/>
      <c r="CV135" s="103"/>
      <c r="CW135" s="103"/>
      <c r="CX135" s="103"/>
      <c r="CY135" s="230">
        <f t="shared" si="27"/>
        <v>5</v>
      </c>
      <c r="CZ135" s="103"/>
      <c r="DA135" s="17" t="s">
        <v>348</v>
      </c>
      <c r="DB135" s="17" t="s">
        <v>348</v>
      </c>
      <c r="DC135" s="17" t="s">
        <v>348</v>
      </c>
      <c r="DD135" s="17" t="s">
        <v>348</v>
      </c>
      <c r="DE135" s="17" t="s">
        <v>348</v>
      </c>
      <c r="DF135" s="17" t="s">
        <v>348</v>
      </c>
      <c r="DG135" s="17" t="s">
        <v>348</v>
      </c>
      <c r="DH135" s="17" t="s">
        <v>348</v>
      </c>
      <c r="DI135" s="17" t="s">
        <v>348</v>
      </c>
      <c r="DJ135" s="17" t="s">
        <v>348</v>
      </c>
      <c r="DK135" s="17" t="s">
        <v>348</v>
      </c>
      <c r="DL135" s="17" t="s">
        <v>348</v>
      </c>
      <c r="DM135" s="17" t="s">
        <v>348</v>
      </c>
      <c r="DN135" s="17" t="s">
        <v>348</v>
      </c>
      <c r="DO135" s="17" t="s">
        <v>348</v>
      </c>
      <c r="DP135" s="17" t="s">
        <v>348</v>
      </c>
    </row>
    <row r="136" spans="1:120" ht="16.05" customHeight="1">
      <c r="A136" s="53" t="s">
        <v>103</v>
      </c>
      <c r="C136" s="61">
        <v>0</v>
      </c>
      <c r="D136" s="54" t="s">
        <v>312</v>
      </c>
      <c r="E136" s="54" t="s">
        <v>457</v>
      </c>
      <c r="F136" s="56">
        <v>1</v>
      </c>
      <c r="G136" s="37">
        <v>1</v>
      </c>
      <c r="H136" s="54">
        <v>1</v>
      </c>
      <c r="I136" s="54">
        <v>0</v>
      </c>
      <c r="J136" s="54">
        <v>0</v>
      </c>
      <c r="K136" s="54">
        <v>1</v>
      </c>
      <c r="L136" s="54">
        <v>1</v>
      </c>
      <c r="M136" s="54">
        <v>1</v>
      </c>
      <c r="Q136" s="54">
        <v>0</v>
      </c>
      <c r="S136" s="55" t="s">
        <v>453</v>
      </c>
      <c r="T136" s="36" t="s">
        <v>250</v>
      </c>
      <c r="W136" s="37">
        <v>0</v>
      </c>
      <c r="X136" s="37">
        <v>0</v>
      </c>
      <c r="Y136" s="37">
        <v>0</v>
      </c>
      <c r="Z136" s="37">
        <v>1</v>
      </c>
      <c r="AA136" s="37">
        <v>0</v>
      </c>
      <c r="AB136" s="37">
        <v>0</v>
      </c>
      <c r="AC136" s="37">
        <v>1</v>
      </c>
      <c r="AD136" s="37">
        <v>1</v>
      </c>
      <c r="AE136" s="37">
        <v>1</v>
      </c>
      <c r="AF136" s="37">
        <v>1</v>
      </c>
      <c r="AG136" s="37">
        <v>0</v>
      </c>
      <c r="AH136" s="45" t="s">
        <v>103</v>
      </c>
      <c r="AI136" s="4">
        <v>2</v>
      </c>
      <c r="AJ136" s="4" t="s">
        <v>268</v>
      </c>
      <c r="AK136" s="4">
        <f t="shared" si="26"/>
        <v>1</v>
      </c>
      <c r="AL136" s="4">
        <v>0</v>
      </c>
      <c r="AM136" s="4">
        <v>1</v>
      </c>
      <c r="AQ136" s="69" t="s">
        <v>688</v>
      </c>
      <c r="AR136" s="69">
        <v>4225908</v>
      </c>
      <c r="AS136" s="17">
        <v>82</v>
      </c>
      <c r="AT136" s="17">
        <v>1</v>
      </c>
      <c r="AU136" s="128">
        <v>43511.916666666664</v>
      </c>
      <c r="AV136" s="5">
        <v>0</v>
      </c>
      <c r="AW136" s="21">
        <v>43512</v>
      </c>
      <c r="AX136" s="22">
        <v>43512.522222222222</v>
      </c>
      <c r="AY136" s="20">
        <v>43512.628472222219</v>
      </c>
      <c r="AZ136" s="5">
        <v>0</v>
      </c>
      <c r="BA136" s="5">
        <v>0</v>
      </c>
      <c r="BB136" s="5">
        <v>0</v>
      </c>
      <c r="BC136" s="5">
        <v>1</v>
      </c>
      <c r="BD136" s="5">
        <v>0</v>
      </c>
      <c r="BE136" s="5">
        <v>0</v>
      </c>
      <c r="BF136" s="5">
        <v>1</v>
      </c>
      <c r="BG136" s="5">
        <v>1</v>
      </c>
      <c r="BH136" s="5">
        <v>1</v>
      </c>
      <c r="BI136" s="5">
        <v>1</v>
      </c>
      <c r="BJ136" s="5">
        <v>0</v>
      </c>
      <c r="BK136" s="5" t="s">
        <v>223</v>
      </c>
      <c r="BO136" s="5">
        <v>5</v>
      </c>
      <c r="BQ136" s="15" t="s">
        <v>250</v>
      </c>
      <c r="BR136" s="5">
        <v>1</v>
      </c>
      <c r="BS136" s="5">
        <v>4</v>
      </c>
      <c r="BT136" s="5">
        <v>5</v>
      </c>
      <c r="BU136" s="5">
        <v>6</v>
      </c>
      <c r="BW136" s="123">
        <v>2</v>
      </c>
      <c r="BX136" s="17">
        <v>0</v>
      </c>
      <c r="BY136" s="17">
        <v>0</v>
      </c>
      <c r="BZ136" s="17">
        <v>0</v>
      </c>
      <c r="CA136" s="17">
        <v>0</v>
      </c>
      <c r="CB136" s="17">
        <v>0</v>
      </c>
      <c r="CC136" s="17">
        <v>0</v>
      </c>
      <c r="CD136" s="17">
        <v>0</v>
      </c>
      <c r="CE136" s="17">
        <v>0</v>
      </c>
      <c r="CF136" s="17">
        <v>0</v>
      </c>
      <c r="CG136" s="17">
        <v>0</v>
      </c>
      <c r="CH136" s="17">
        <v>0</v>
      </c>
      <c r="CI136" s="17">
        <v>0</v>
      </c>
      <c r="CJ136" s="17">
        <v>0</v>
      </c>
      <c r="CK136" s="17">
        <v>1</v>
      </c>
      <c r="CL136" s="17">
        <v>0</v>
      </c>
      <c r="CR136" s="103"/>
      <c r="CS136" s="103"/>
      <c r="CT136" s="103"/>
      <c r="CU136" s="103"/>
      <c r="CV136" s="103"/>
      <c r="CW136" s="103"/>
      <c r="CX136" s="103"/>
      <c r="CY136" s="230">
        <f t="shared" si="27"/>
        <v>1</v>
      </c>
      <c r="CZ136" s="103"/>
      <c r="DA136" s="17" t="s">
        <v>348</v>
      </c>
      <c r="DB136" s="17" t="s">
        <v>348</v>
      </c>
      <c r="DC136" s="17" t="s">
        <v>348</v>
      </c>
      <c r="DD136" s="17" t="s">
        <v>348</v>
      </c>
      <c r="DE136" s="17" t="s">
        <v>348</v>
      </c>
      <c r="DF136" s="17" t="s">
        <v>348</v>
      </c>
      <c r="DG136" s="17" t="s">
        <v>348</v>
      </c>
      <c r="DH136" s="17" t="s">
        <v>348</v>
      </c>
      <c r="DI136" s="17" t="s">
        <v>348</v>
      </c>
      <c r="DJ136" s="17" t="s">
        <v>348</v>
      </c>
      <c r="DK136" s="17" t="s">
        <v>348</v>
      </c>
      <c r="DL136" s="17" t="s">
        <v>348</v>
      </c>
      <c r="DM136" s="17" t="s">
        <v>348</v>
      </c>
      <c r="DN136" s="17" t="s">
        <v>348</v>
      </c>
      <c r="DO136" s="17" t="s">
        <v>348</v>
      </c>
      <c r="DP136" s="17" t="s">
        <v>348</v>
      </c>
    </row>
    <row r="137" spans="1:120" ht="16.05" customHeight="1">
      <c r="A137" s="53" t="s">
        <v>159</v>
      </c>
      <c r="C137" s="61">
        <v>0</v>
      </c>
      <c r="D137" s="54" t="s">
        <v>311</v>
      </c>
      <c r="E137" s="54" t="s">
        <v>454</v>
      </c>
      <c r="F137" s="54">
        <v>3</v>
      </c>
      <c r="G137" s="37">
        <v>0</v>
      </c>
      <c r="H137" s="54">
        <v>4</v>
      </c>
      <c r="I137" s="54">
        <v>0</v>
      </c>
      <c r="J137" s="54">
        <v>0</v>
      </c>
      <c r="K137" s="54">
        <v>1</v>
      </c>
      <c r="L137" s="54">
        <v>1</v>
      </c>
      <c r="M137" s="54">
        <v>0</v>
      </c>
      <c r="Q137" s="54">
        <v>0</v>
      </c>
      <c r="S137" s="55" t="s">
        <v>456</v>
      </c>
      <c r="T137" s="36" t="s">
        <v>335</v>
      </c>
      <c r="AH137" s="45" t="s">
        <v>159</v>
      </c>
      <c r="AI137" s="4">
        <v>3</v>
      </c>
      <c r="AJ137" s="4" t="s">
        <v>267</v>
      </c>
      <c r="AK137" s="4">
        <f t="shared" si="26"/>
        <v>4</v>
      </c>
      <c r="AL137" s="4">
        <v>0</v>
      </c>
      <c r="AM137" s="4">
        <v>1</v>
      </c>
      <c r="AQ137" s="69" t="s">
        <v>741</v>
      </c>
      <c r="AR137" s="69">
        <v>4909777</v>
      </c>
      <c r="AS137" s="17">
        <v>53</v>
      </c>
      <c r="AT137" s="17">
        <v>1</v>
      </c>
      <c r="AU137" s="128">
        <v>43567.902777777781</v>
      </c>
      <c r="AV137" s="5">
        <v>0</v>
      </c>
      <c r="AW137" s="21">
        <v>43568</v>
      </c>
      <c r="AX137" s="22">
        <v>43567.963194444441</v>
      </c>
      <c r="AY137" s="20">
        <v>43568.047222222223</v>
      </c>
      <c r="BQ137" s="15" t="s">
        <v>335</v>
      </c>
      <c r="BR137" s="5">
        <v>0</v>
      </c>
      <c r="BS137" s="5">
        <v>4</v>
      </c>
      <c r="BT137" s="5">
        <v>5</v>
      </c>
      <c r="BU137" s="5">
        <v>6</v>
      </c>
      <c r="BW137" s="123">
        <v>2</v>
      </c>
      <c r="BX137" s="17">
        <v>0</v>
      </c>
      <c r="BY137" s="17">
        <v>0</v>
      </c>
      <c r="BZ137" s="17">
        <v>0</v>
      </c>
      <c r="CA137" s="17">
        <v>0</v>
      </c>
      <c r="CB137" s="17">
        <v>0</v>
      </c>
      <c r="CC137" s="17">
        <v>1</v>
      </c>
      <c r="CD137" s="17">
        <v>0</v>
      </c>
      <c r="CE137" s="17">
        <v>1</v>
      </c>
      <c r="CF137" s="17">
        <v>0</v>
      </c>
      <c r="CG137" s="17">
        <v>1</v>
      </c>
      <c r="CH137" s="17">
        <v>0</v>
      </c>
      <c r="CI137" s="17">
        <v>0</v>
      </c>
      <c r="CJ137" s="17">
        <v>0</v>
      </c>
      <c r="CK137" s="17">
        <v>1</v>
      </c>
      <c r="CL137" s="17">
        <v>0</v>
      </c>
      <c r="CR137" s="103"/>
      <c r="CS137" s="103"/>
      <c r="CT137" s="103"/>
      <c r="CU137" s="103"/>
      <c r="CV137" s="103"/>
      <c r="CW137" s="103"/>
      <c r="CX137" s="103"/>
      <c r="CY137" s="230">
        <f t="shared" si="27"/>
        <v>4</v>
      </c>
      <c r="CZ137" s="103"/>
      <c r="DA137" s="17" t="s">
        <v>348</v>
      </c>
      <c r="DB137" s="17" t="s">
        <v>348</v>
      </c>
      <c r="DC137" s="17" t="s">
        <v>348</v>
      </c>
      <c r="DD137" s="17" t="s">
        <v>348</v>
      </c>
      <c r="DE137" s="17" t="s">
        <v>348</v>
      </c>
      <c r="DF137" s="17" t="s">
        <v>348</v>
      </c>
      <c r="DG137" s="17" t="s">
        <v>348</v>
      </c>
      <c r="DH137" s="17" t="s">
        <v>348</v>
      </c>
      <c r="DI137" s="17" t="s">
        <v>348</v>
      </c>
      <c r="DJ137" s="17" t="s">
        <v>348</v>
      </c>
      <c r="DK137" s="17" t="s">
        <v>348</v>
      </c>
      <c r="DL137" s="17" t="s">
        <v>348</v>
      </c>
      <c r="DM137" s="17" t="s">
        <v>348</v>
      </c>
      <c r="DN137" s="17" t="s">
        <v>348</v>
      </c>
      <c r="DO137" s="17" t="s">
        <v>348</v>
      </c>
      <c r="DP137" s="17" t="s">
        <v>348</v>
      </c>
    </row>
    <row r="138" spans="1:120" ht="16.05" customHeight="1">
      <c r="A138" s="53" t="s">
        <v>108</v>
      </c>
      <c r="C138" s="61">
        <v>0</v>
      </c>
      <c r="D138" s="54" t="s">
        <v>311</v>
      </c>
      <c r="E138" s="54" t="s">
        <v>457</v>
      </c>
      <c r="F138" s="54">
        <v>2</v>
      </c>
      <c r="G138" s="37">
        <v>0</v>
      </c>
      <c r="H138" s="54">
        <v>12</v>
      </c>
      <c r="I138" s="54">
        <v>0</v>
      </c>
      <c r="J138" s="54">
        <v>1</v>
      </c>
      <c r="K138" s="54">
        <v>0</v>
      </c>
      <c r="L138" s="54">
        <v>0</v>
      </c>
      <c r="M138" s="54">
        <v>0</v>
      </c>
      <c r="Q138" s="54">
        <v>1</v>
      </c>
      <c r="S138" s="55" t="s">
        <v>456</v>
      </c>
      <c r="T138" s="36" t="s">
        <v>295</v>
      </c>
      <c r="AH138" s="45" t="s">
        <v>108</v>
      </c>
      <c r="AI138" s="4">
        <v>2</v>
      </c>
      <c r="AJ138" s="4" t="s">
        <v>267</v>
      </c>
      <c r="AK138" s="4">
        <f t="shared" si="26"/>
        <v>12</v>
      </c>
      <c r="AL138" s="4">
        <v>0</v>
      </c>
      <c r="AM138" s="4">
        <v>0</v>
      </c>
      <c r="AQ138" s="69" t="s">
        <v>692</v>
      </c>
      <c r="AR138" s="69">
        <v>4242218</v>
      </c>
      <c r="AS138" s="18">
        <v>68</v>
      </c>
      <c r="AT138" s="19">
        <v>1</v>
      </c>
      <c r="AU138" s="129">
        <v>43006.541666666664</v>
      </c>
      <c r="AV138" s="5">
        <v>1</v>
      </c>
      <c r="AW138" s="21">
        <v>43006</v>
      </c>
      <c r="AX138" s="22">
        <v>43006.602083333331</v>
      </c>
      <c r="AY138" s="20">
        <v>43006.691666666666</v>
      </c>
      <c r="BO138" s="5">
        <v>2</v>
      </c>
      <c r="BQ138" s="15" t="s">
        <v>295</v>
      </c>
      <c r="BR138" s="5">
        <v>0</v>
      </c>
      <c r="BS138" s="5">
        <v>3</v>
      </c>
      <c r="BT138" s="5">
        <v>1</v>
      </c>
      <c r="BU138" s="5">
        <v>5</v>
      </c>
      <c r="BW138" s="123">
        <v>3</v>
      </c>
      <c r="BX138" s="17">
        <v>1</v>
      </c>
      <c r="BY138" s="17">
        <v>2</v>
      </c>
      <c r="BZ138" s="17">
        <v>2</v>
      </c>
      <c r="CA138" s="17">
        <v>0</v>
      </c>
      <c r="CB138" s="17">
        <v>0</v>
      </c>
      <c r="CC138" s="17">
        <v>0</v>
      </c>
      <c r="CD138" s="17">
        <v>2</v>
      </c>
      <c r="CE138" s="17">
        <v>0</v>
      </c>
      <c r="CF138" s="17">
        <v>2</v>
      </c>
      <c r="CG138" s="17">
        <v>0</v>
      </c>
      <c r="CH138" s="17">
        <v>0</v>
      </c>
      <c r="CI138" s="17">
        <v>0</v>
      </c>
      <c r="CJ138" s="17">
        <v>2</v>
      </c>
      <c r="CK138" s="17">
        <v>1</v>
      </c>
      <c r="CL138" s="17">
        <v>0</v>
      </c>
      <c r="CM138" s="5">
        <v>4</v>
      </c>
      <c r="CN138" s="5">
        <v>4</v>
      </c>
      <c r="CO138" s="5">
        <v>3</v>
      </c>
      <c r="CP138" s="5">
        <v>3</v>
      </c>
      <c r="CR138" s="101"/>
      <c r="CS138" s="101"/>
      <c r="CT138" s="101"/>
      <c r="CU138" s="101"/>
      <c r="CV138" s="101"/>
      <c r="CW138" s="101"/>
      <c r="CX138" s="101"/>
      <c r="CY138" s="230">
        <f t="shared" si="27"/>
        <v>12</v>
      </c>
      <c r="CZ138" s="101"/>
      <c r="DA138" s="104" t="s">
        <v>348</v>
      </c>
      <c r="DB138" s="104" t="s">
        <v>348</v>
      </c>
      <c r="DC138" s="104" t="s">
        <v>348</v>
      </c>
      <c r="DD138" s="104" t="s">
        <v>348</v>
      </c>
      <c r="DE138" s="104" t="s">
        <v>348</v>
      </c>
      <c r="DF138" s="104" t="s">
        <v>348</v>
      </c>
      <c r="DG138" s="104" t="s">
        <v>348</v>
      </c>
      <c r="DH138" s="104" t="s">
        <v>348</v>
      </c>
      <c r="DI138" s="104" t="s">
        <v>348</v>
      </c>
      <c r="DJ138" s="104" t="s">
        <v>348</v>
      </c>
      <c r="DK138" s="104" t="s">
        <v>348</v>
      </c>
      <c r="DL138" s="104" t="s">
        <v>348</v>
      </c>
      <c r="DM138" s="104" t="s">
        <v>348</v>
      </c>
      <c r="DN138" s="104" t="s">
        <v>348</v>
      </c>
      <c r="DO138" s="104" t="s">
        <v>348</v>
      </c>
      <c r="DP138" s="104" t="s">
        <v>348</v>
      </c>
    </row>
    <row r="139" spans="1:120" ht="16.05" customHeight="1">
      <c r="A139" s="53" t="s">
        <v>121</v>
      </c>
      <c r="C139" s="61">
        <v>0</v>
      </c>
      <c r="D139" s="54" t="s">
        <v>312</v>
      </c>
      <c r="E139" s="54" t="s">
        <v>454</v>
      </c>
      <c r="F139" s="54">
        <v>3</v>
      </c>
      <c r="G139" s="37">
        <v>1</v>
      </c>
      <c r="H139" s="54">
        <v>6</v>
      </c>
      <c r="I139" s="54">
        <v>0</v>
      </c>
      <c r="J139" s="54">
        <v>0</v>
      </c>
      <c r="K139" s="54">
        <v>0</v>
      </c>
      <c r="L139" s="54">
        <v>0</v>
      </c>
      <c r="M139" s="54">
        <v>0</v>
      </c>
      <c r="Q139" s="54">
        <v>1</v>
      </c>
      <c r="S139" s="55" t="s">
        <v>453</v>
      </c>
      <c r="T139" s="36" t="s">
        <v>304</v>
      </c>
      <c r="AH139" s="45" t="s">
        <v>121</v>
      </c>
      <c r="AI139" s="4">
        <v>3</v>
      </c>
      <c r="AJ139" s="4" t="s">
        <v>268</v>
      </c>
      <c r="AK139" s="4">
        <f t="shared" si="26"/>
        <v>6</v>
      </c>
      <c r="AL139" s="4">
        <v>0</v>
      </c>
      <c r="AM139" s="4">
        <v>1</v>
      </c>
      <c r="AQ139" s="69" t="s">
        <v>705</v>
      </c>
      <c r="AR139" s="69">
        <v>4331623</v>
      </c>
      <c r="AS139" s="18">
        <v>67</v>
      </c>
      <c r="AT139" s="17">
        <v>0</v>
      </c>
      <c r="AU139" s="129">
        <v>43081.75</v>
      </c>
      <c r="AV139" s="5">
        <v>1</v>
      </c>
      <c r="AW139" s="21">
        <v>43083</v>
      </c>
      <c r="AX139" s="22">
        <v>43082.958333333336</v>
      </c>
      <c r="AY139" s="20">
        <v>43083.759722222225</v>
      </c>
      <c r="BO139" s="5">
        <v>4</v>
      </c>
      <c r="BQ139" s="15" t="s">
        <v>304</v>
      </c>
      <c r="BR139" s="5">
        <v>1</v>
      </c>
      <c r="BS139" s="5">
        <v>4</v>
      </c>
      <c r="BT139" s="5">
        <v>5</v>
      </c>
      <c r="BU139" s="5">
        <v>6</v>
      </c>
      <c r="BW139" s="123">
        <v>3</v>
      </c>
      <c r="BX139" s="17">
        <v>0</v>
      </c>
      <c r="BY139" s="17">
        <v>0</v>
      </c>
      <c r="BZ139" s="17">
        <v>0</v>
      </c>
      <c r="CA139" s="17">
        <v>0</v>
      </c>
      <c r="CB139" s="17">
        <v>0</v>
      </c>
      <c r="CC139" s="17">
        <v>1</v>
      </c>
      <c r="CD139" s="17">
        <v>0</v>
      </c>
      <c r="CE139" s="17">
        <v>2</v>
      </c>
      <c r="CF139" s="17">
        <v>0</v>
      </c>
      <c r="CG139" s="17">
        <v>2</v>
      </c>
      <c r="CH139" s="17">
        <v>0</v>
      </c>
      <c r="CI139" s="17">
        <v>0</v>
      </c>
      <c r="CJ139" s="17">
        <v>0</v>
      </c>
      <c r="CK139" s="17">
        <v>1</v>
      </c>
      <c r="CL139" s="17">
        <v>0</v>
      </c>
      <c r="CR139" s="101"/>
      <c r="CS139" s="101"/>
      <c r="CT139" s="101"/>
      <c r="CU139" s="101"/>
      <c r="CV139" s="101"/>
      <c r="CW139" s="101"/>
      <c r="CX139" s="101"/>
      <c r="CY139" s="230">
        <f t="shared" si="27"/>
        <v>6</v>
      </c>
      <c r="CZ139" s="101"/>
      <c r="DA139" s="104" t="s">
        <v>348</v>
      </c>
      <c r="DB139" s="104" t="s">
        <v>348</v>
      </c>
      <c r="DC139" s="104" t="s">
        <v>348</v>
      </c>
      <c r="DD139" s="104" t="s">
        <v>348</v>
      </c>
      <c r="DE139" s="104" t="s">
        <v>348</v>
      </c>
      <c r="DF139" s="104" t="s">
        <v>348</v>
      </c>
      <c r="DG139" s="104" t="s">
        <v>348</v>
      </c>
      <c r="DH139" s="104" t="s">
        <v>348</v>
      </c>
      <c r="DI139" s="104" t="s">
        <v>348</v>
      </c>
      <c r="DJ139" s="104" t="s">
        <v>348</v>
      </c>
      <c r="DK139" s="104" t="s">
        <v>348</v>
      </c>
      <c r="DL139" s="104" t="s">
        <v>348</v>
      </c>
      <c r="DM139" s="104" t="s">
        <v>348</v>
      </c>
      <c r="DN139" s="104" t="s">
        <v>348</v>
      </c>
      <c r="DO139" s="104" t="s">
        <v>348</v>
      </c>
      <c r="DP139" s="104" t="s">
        <v>348</v>
      </c>
    </row>
    <row r="140" spans="1:120" ht="16.05" customHeight="1">
      <c r="A140" s="53" t="s">
        <v>112</v>
      </c>
      <c r="B140" s="72"/>
      <c r="C140" s="61">
        <v>0</v>
      </c>
      <c r="D140" s="54" t="s">
        <v>311</v>
      </c>
      <c r="E140" s="54" t="s">
        <v>457</v>
      </c>
      <c r="F140" s="54">
        <v>2</v>
      </c>
      <c r="G140" s="37">
        <v>0</v>
      </c>
      <c r="H140" s="54">
        <v>9</v>
      </c>
      <c r="I140" s="54">
        <v>0</v>
      </c>
      <c r="J140" s="54">
        <v>0</v>
      </c>
      <c r="K140" s="54">
        <v>0</v>
      </c>
      <c r="L140" s="54">
        <v>0</v>
      </c>
      <c r="M140" s="54">
        <v>0</v>
      </c>
      <c r="Q140" s="54">
        <v>1</v>
      </c>
      <c r="S140" s="55" t="s">
        <v>456</v>
      </c>
      <c r="T140" s="36" t="s">
        <v>295</v>
      </c>
      <c r="AH140" s="45" t="s">
        <v>112</v>
      </c>
      <c r="AI140" s="4">
        <v>2</v>
      </c>
      <c r="AJ140" s="4" t="s">
        <v>267</v>
      </c>
      <c r="AK140" s="4">
        <f t="shared" si="26"/>
        <v>9</v>
      </c>
      <c r="AL140" s="4">
        <v>0</v>
      </c>
      <c r="AM140" s="4">
        <v>0</v>
      </c>
      <c r="AQ140" s="69" t="s">
        <v>696</v>
      </c>
      <c r="AR140" s="69">
        <v>4301439</v>
      </c>
      <c r="AS140" s="18">
        <v>74</v>
      </c>
      <c r="AT140" s="19">
        <v>0</v>
      </c>
      <c r="AU140" s="129">
        <v>43131.833333333336</v>
      </c>
      <c r="AV140" s="5">
        <v>1</v>
      </c>
      <c r="AW140" s="21">
        <v>43132</v>
      </c>
      <c r="AX140" s="22">
        <v>43132.021527777775</v>
      </c>
      <c r="AY140" s="20">
        <v>43133.448611111111</v>
      </c>
      <c r="BO140" s="5">
        <v>1</v>
      </c>
      <c r="BQ140" s="15" t="s">
        <v>295</v>
      </c>
      <c r="BR140" s="5">
        <v>0</v>
      </c>
      <c r="BS140" s="5">
        <v>4</v>
      </c>
      <c r="BT140" s="5">
        <v>5</v>
      </c>
      <c r="BU140" s="5">
        <v>6</v>
      </c>
      <c r="BW140" s="123">
        <v>3</v>
      </c>
      <c r="BX140" s="17">
        <v>0</v>
      </c>
      <c r="BY140" s="17">
        <v>0</v>
      </c>
      <c r="BZ140" s="17">
        <v>0</v>
      </c>
      <c r="CA140" s="17">
        <v>0</v>
      </c>
      <c r="CB140" s="17">
        <v>0</v>
      </c>
      <c r="CC140" s="17">
        <v>2</v>
      </c>
      <c r="CD140" s="17">
        <v>2</v>
      </c>
      <c r="CE140" s="17">
        <v>0</v>
      </c>
      <c r="CF140" s="17">
        <v>2</v>
      </c>
      <c r="CG140" s="17">
        <v>0</v>
      </c>
      <c r="CH140" s="17">
        <v>1</v>
      </c>
      <c r="CI140" s="17">
        <v>1</v>
      </c>
      <c r="CJ140" s="17">
        <v>0</v>
      </c>
      <c r="CK140" s="17">
        <v>1</v>
      </c>
      <c r="CL140" s="17">
        <v>0</v>
      </c>
      <c r="CR140" s="101"/>
      <c r="CS140" s="101"/>
      <c r="CT140" s="101"/>
      <c r="CU140" s="101"/>
      <c r="CV140" s="101"/>
      <c r="CW140" s="101"/>
      <c r="CX140" s="101"/>
      <c r="CY140" s="230">
        <f t="shared" si="27"/>
        <v>9</v>
      </c>
      <c r="CZ140" s="101"/>
      <c r="DA140" s="104" t="s">
        <v>348</v>
      </c>
      <c r="DB140" s="104" t="s">
        <v>348</v>
      </c>
      <c r="DC140" s="104" t="s">
        <v>348</v>
      </c>
      <c r="DD140" s="104" t="s">
        <v>348</v>
      </c>
      <c r="DE140" s="104" t="s">
        <v>348</v>
      </c>
      <c r="DF140" s="104" t="s">
        <v>348</v>
      </c>
      <c r="DG140" s="104" t="s">
        <v>348</v>
      </c>
      <c r="DH140" s="104" t="s">
        <v>348</v>
      </c>
      <c r="DI140" s="104" t="s">
        <v>348</v>
      </c>
      <c r="DJ140" s="104" t="s">
        <v>348</v>
      </c>
      <c r="DK140" s="104" t="s">
        <v>348</v>
      </c>
      <c r="DL140" s="104" t="s">
        <v>348</v>
      </c>
      <c r="DM140" s="104" t="s">
        <v>348</v>
      </c>
      <c r="DN140" s="104" t="s">
        <v>348</v>
      </c>
      <c r="DO140" s="104" t="s">
        <v>348</v>
      </c>
      <c r="DP140" s="104" t="s">
        <v>348</v>
      </c>
    </row>
    <row r="141" spans="1:120" ht="16.05" customHeight="1">
      <c r="A141" s="53" t="s">
        <v>202</v>
      </c>
      <c r="B141" s="32">
        <v>0</v>
      </c>
      <c r="C141" s="61">
        <v>1</v>
      </c>
      <c r="D141" s="54" t="s">
        <v>311</v>
      </c>
      <c r="E141" s="54" t="s">
        <v>457</v>
      </c>
      <c r="F141" s="54">
        <v>2</v>
      </c>
      <c r="G141" s="37">
        <v>0</v>
      </c>
      <c r="H141" s="54">
        <v>2</v>
      </c>
      <c r="I141" s="54">
        <v>0</v>
      </c>
      <c r="J141" s="54">
        <v>0</v>
      </c>
      <c r="K141" s="54">
        <v>1</v>
      </c>
      <c r="L141" s="54">
        <v>1</v>
      </c>
      <c r="M141" s="54">
        <v>1</v>
      </c>
      <c r="Q141" s="54">
        <v>1</v>
      </c>
      <c r="S141" s="55" t="s">
        <v>453</v>
      </c>
      <c r="AH141" s="45" t="s">
        <v>202</v>
      </c>
      <c r="AI141" s="4">
        <v>2</v>
      </c>
      <c r="AJ141" s="4" t="s">
        <v>267</v>
      </c>
      <c r="AK141" s="4">
        <f t="shared" si="26"/>
        <v>2</v>
      </c>
      <c r="AL141" s="4">
        <v>0</v>
      </c>
      <c r="AM141" s="4">
        <v>1</v>
      </c>
      <c r="AQ141" s="69" t="s">
        <v>780</v>
      </c>
      <c r="AR141" s="69">
        <v>7238344</v>
      </c>
      <c r="AS141" s="17">
        <v>56</v>
      </c>
      <c r="AT141" s="17">
        <v>1</v>
      </c>
      <c r="AU141" s="128">
        <v>43480</v>
      </c>
      <c r="AV141" s="5">
        <v>0</v>
      </c>
      <c r="AW141" s="21">
        <v>43484</v>
      </c>
      <c r="AX141" s="22">
        <v>43484.135416666664</v>
      </c>
      <c r="AY141" s="20">
        <v>43486.875</v>
      </c>
      <c r="BR141" s="5">
        <v>0</v>
      </c>
      <c r="BS141" s="5">
        <v>4</v>
      </c>
      <c r="BT141" s="5">
        <v>5</v>
      </c>
      <c r="BU141" s="5">
        <v>6</v>
      </c>
      <c r="BV141" s="92">
        <f>AY141-AU141</f>
        <v>6.875</v>
      </c>
      <c r="BW141" s="123">
        <v>3</v>
      </c>
      <c r="BX141" s="17">
        <v>0</v>
      </c>
      <c r="BY141" s="17">
        <v>0</v>
      </c>
      <c r="BZ141" s="17">
        <v>0</v>
      </c>
      <c r="CA141" s="17">
        <v>0</v>
      </c>
      <c r="CB141" s="17">
        <v>2</v>
      </c>
      <c r="CC141" s="17">
        <v>0</v>
      </c>
      <c r="CD141" s="17">
        <v>0</v>
      </c>
      <c r="CE141" s="17">
        <v>0</v>
      </c>
      <c r="CF141" s="17">
        <v>0</v>
      </c>
      <c r="CG141" s="17">
        <v>0</v>
      </c>
      <c r="CH141" s="17">
        <v>0</v>
      </c>
      <c r="CI141" s="17">
        <v>0</v>
      </c>
      <c r="CJ141" s="17">
        <v>0</v>
      </c>
      <c r="CK141" s="17">
        <v>0</v>
      </c>
      <c r="CL141" s="17">
        <v>0</v>
      </c>
      <c r="CR141" s="101"/>
      <c r="CS141" s="101"/>
      <c r="CT141" s="101"/>
      <c r="CU141" s="101"/>
      <c r="CV141" s="101"/>
      <c r="CW141" s="101"/>
      <c r="CX141" s="101"/>
      <c r="CY141" s="230">
        <f t="shared" si="27"/>
        <v>2</v>
      </c>
      <c r="CZ141" s="101"/>
      <c r="DA141" s="104" t="s">
        <v>348</v>
      </c>
      <c r="DB141" s="104" t="s">
        <v>348</v>
      </c>
      <c r="DC141" s="104" t="s">
        <v>348</v>
      </c>
      <c r="DD141" s="104" t="s">
        <v>348</v>
      </c>
      <c r="DE141" s="104" t="s">
        <v>348</v>
      </c>
      <c r="DF141" s="104" t="s">
        <v>348</v>
      </c>
      <c r="DG141" s="104" t="s">
        <v>348</v>
      </c>
      <c r="DH141" s="104" t="s">
        <v>348</v>
      </c>
      <c r="DI141" s="104" t="s">
        <v>348</v>
      </c>
      <c r="DJ141" s="104" t="s">
        <v>348</v>
      </c>
      <c r="DK141" s="104" t="s">
        <v>348</v>
      </c>
      <c r="DL141" s="104" t="s">
        <v>348</v>
      </c>
      <c r="DM141" s="104" t="s">
        <v>348</v>
      </c>
      <c r="DN141" s="104" t="s">
        <v>348</v>
      </c>
      <c r="DO141" s="104" t="s">
        <v>348</v>
      </c>
      <c r="DP141" s="104" t="s">
        <v>348</v>
      </c>
    </row>
    <row r="142" spans="1:120" ht="16.05" customHeight="1">
      <c r="A142" s="53" t="s">
        <v>189</v>
      </c>
      <c r="C142" s="61">
        <v>0</v>
      </c>
      <c r="D142" s="54" t="s">
        <v>311</v>
      </c>
      <c r="E142" s="56" t="s">
        <v>457</v>
      </c>
      <c r="F142" s="56">
        <v>2</v>
      </c>
      <c r="G142" s="37">
        <v>0</v>
      </c>
      <c r="H142" s="54">
        <v>7</v>
      </c>
      <c r="I142" s="54">
        <v>0</v>
      </c>
      <c r="J142" s="54">
        <v>0</v>
      </c>
      <c r="K142" s="54">
        <v>0</v>
      </c>
      <c r="L142" s="54">
        <v>0</v>
      </c>
      <c r="M142" s="54">
        <v>0</v>
      </c>
      <c r="Q142" s="54">
        <v>1</v>
      </c>
      <c r="S142" s="55" t="s">
        <v>453</v>
      </c>
      <c r="AH142" s="45" t="s">
        <v>189</v>
      </c>
      <c r="AI142" s="4">
        <v>3</v>
      </c>
      <c r="AJ142" s="4" t="s">
        <v>267</v>
      </c>
      <c r="AK142" s="4">
        <f t="shared" si="26"/>
        <v>7</v>
      </c>
      <c r="AL142" s="4">
        <v>0</v>
      </c>
      <c r="AM142" s="4">
        <v>0</v>
      </c>
      <c r="AQ142" s="69" t="s">
        <v>767</v>
      </c>
      <c r="AR142" s="69">
        <v>7201385</v>
      </c>
      <c r="AS142" s="17">
        <v>60</v>
      </c>
      <c r="AT142" s="17">
        <v>0</v>
      </c>
      <c r="AU142" s="128">
        <v>43503.333333333336</v>
      </c>
      <c r="AV142" s="5">
        <v>2</v>
      </c>
      <c r="AW142" s="21">
        <v>43503</v>
      </c>
      <c r="AX142" s="22">
        <v>43503.402083333334</v>
      </c>
      <c r="AY142" s="20">
        <v>43503.671527777777</v>
      </c>
      <c r="BR142" s="5">
        <v>0</v>
      </c>
      <c r="BS142" s="5">
        <v>4</v>
      </c>
      <c r="BT142" s="5">
        <v>5</v>
      </c>
      <c r="BU142" s="5">
        <v>6</v>
      </c>
      <c r="BW142" s="123">
        <v>3</v>
      </c>
      <c r="BX142" s="17">
        <v>0</v>
      </c>
      <c r="BY142" s="17">
        <v>0</v>
      </c>
      <c r="BZ142" s="17">
        <v>0</v>
      </c>
      <c r="CA142" s="17">
        <v>0</v>
      </c>
      <c r="CB142" s="17">
        <v>0</v>
      </c>
      <c r="CC142" s="17">
        <v>2</v>
      </c>
      <c r="CD142" s="17">
        <v>0</v>
      </c>
      <c r="CE142" s="17">
        <v>3</v>
      </c>
      <c r="CF142" s="17">
        <v>0</v>
      </c>
      <c r="CG142" s="17">
        <v>1</v>
      </c>
      <c r="CH142" s="17">
        <v>0</v>
      </c>
      <c r="CI142" s="17">
        <v>0</v>
      </c>
      <c r="CJ142" s="17">
        <v>0</v>
      </c>
      <c r="CK142" s="17">
        <v>1</v>
      </c>
      <c r="CL142" s="17">
        <v>0</v>
      </c>
      <c r="CR142" s="103"/>
      <c r="CS142" s="103"/>
      <c r="CT142" s="103"/>
      <c r="CU142" s="103"/>
      <c r="CV142" s="103"/>
      <c r="CW142" s="103"/>
      <c r="CX142" s="103"/>
      <c r="CY142" s="230">
        <f t="shared" si="27"/>
        <v>7</v>
      </c>
      <c r="CZ142" s="103"/>
      <c r="DA142" s="104" t="s">
        <v>348</v>
      </c>
      <c r="DB142" s="104" t="s">
        <v>348</v>
      </c>
      <c r="DC142" s="104" t="s">
        <v>348</v>
      </c>
      <c r="DD142" s="104" t="s">
        <v>348</v>
      </c>
      <c r="DE142" s="104" t="s">
        <v>348</v>
      </c>
      <c r="DF142" s="104" t="s">
        <v>348</v>
      </c>
      <c r="DG142" s="104" t="s">
        <v>348</v>
      </c>
      <c r="DH142" s="104" t="s">
        <v>348</v>
      </c>
      <c r="DI142" s="104" t="s">
        <v>348</v>
      </c>
      <c r="DJ142" s="104" t="s">
        <v>348</v>
      </c>
      <c r="DK142" s="104" t="s">
        <v>348</v>
      </c>
      <c r="DL142" s="104" t="s">
        <v>348</v>
      </c>
      <c r="DM142" s="104" t="s">
        <v>348</v>
      </c>
      <c r="DN142" s="104" t="s">
        <v>348</v>
      </c>
      <c r="DO142" s="104" t="s">
        <v>348</v>
      </c>
      <c r="DP142" s="104" t="s">
        <v>348</v>
      </c>
    </row>
    <row r="143" spans="1:120" ht="16.05" customHeight="1">
      <c r="A143" s="53" t="s">
        <v>84</v>
      </c>
      <c r="C143" s="61">
        <v>0</v>
      </c>
      <c r="D143" s="54" t="s">
        <v>312</v>
      </c>
      <c r="E143" s="54" t="s">
        <v>457</v>
      </c>
      <c r="F143" s="54">
        <v>2</v>
      </c>
      <c r="G143" s="37">
        <v>0</v>
      </c>
      <c r="H143" s="54">
        <v>1</v>
      </c>
      <c r="I143" s="54">
        <v>0</v>
      </c>
      <c r="J143" s="54">
        <v>0</v>
      </c>
      <c r="K143" s="54">
        <v>1</v>
      </c>
      <c r="L143" s="54">
        <v>1</v>
      </c>
      <c r="M143" s="54">
        <v>1</v>
      </c>
      <c r="Q143" s="54">
        <v>1</v>
      </c>
      <c r="S143" s="55" t="s">
        <v>453</v>
      </c>
      <c r="T143" s="36" t="s">
        <v>248</v>
      </c>
      <c r="W143" s="37">
        <v>0</v>
      </c>
      <c r="X143" s="37">
        <v>0</v>
      </c>
      <c r="Y143" s="37">
        <v>0</v>
      </c>
      <c r="Z143" s="37">
        <v>0</v>
      </c>
      <c r="AA143" s="37">
        <v>0</v>
      </c>
      <c r="AB143" s="37">
        <v>0</v>
      </c>
      <c r="AC143" s="37">
        <v>0</v>
      </c>
      <c r="AD143" s="37">
        <v>0</v>
      </c>
      <c r="AE143" s="37">
        <v>0</v>
      </c>
      <c r="AF143" s="37">
        <v>1</v>
      </c>
      <c r="AG143" s="37">
        <v>0</v>
      </c>
      <c r="AH143" s="45" t="s">
        <v>84</v>
      </c>
      <c r="AI143" s="4">
        <v>2</v>
      </c>
      <c r="AJ143" s="4" t="s">
        <v>312</v>
      </c>
      <c r="AK143" s="4">
        <f t="shared" si="26"/>
        <v>1</v>
      </c>
      <c r="AL143" s="4">
        <v>0</v>
      </c>
      <c r="AM143" s="4">
        <v>1</v>
      </c>
      <c r="AQ143" s="69" t="s">
        <v>672</v>
      </c>
      <c r="AR143" s="69">
        <v>4143340</v>
      </c>
      <c r="AS143" s="17">
        <v>45</v>
      </c>
      <c r="AT143" s="17">
        <v>1</v>
      </c>
      <c r="AU143" s="128">
        <v>43551.75</v>
      </c>
      <c r="AV143" s="5">
        <v>0</v>
      </c>
      <c r="AW143" s="21">
        <v>43553</v>
      </c>
      <c r="AX143" s="22">
        <v>43553.154861111114</v>
      </c>
      <c r="AY143" s="20">
        <v>43553.425000000003</v>
      </c>
      <c r="AZ143" s="5">
        <v>0</v>
      </c>
      <c r="BA143" s="5">
        <v>0</v>
      </c>
      <c r="BB143" s="5">
        <v>0</v>
      </c>
      <c r="BC143" s="5">
        <v>0</v>
      </c>
      <c r="BD143" s="5">
        <v>0</v>
      </c>
      <c r="BE143" s="5">
        <v>0</v>
      </c>
      <c r="BF143" s="5">
        <v>0</v>
      </c>
      <c r="BG143" s="5">
        <v>0</v>
      </c>
      <c r="BH143" s="5">
        <v>0</v>
      </c>
      <c r="BI143" s="5">
        <v>1</v>
      </c>
      <c r="BJ143" s="5">
        <v>0</v>
      </c>
      <c r="BK143" s="5">
        <v>2</v>
      </c>
      <c r="BL143" s="5" t="s">
        <v>268</v>
      </c>
      <c r="BO143" s="5">
        <v>3</v>
      </c>
      <c r="BQ143" s="15" t="s">
        <v>248</v>
      </c>
      <c r="BR143" s="5">
        <v>0</v>
      </c>
      <c r="BS143" s="5">
        <v>4</v>
      </c>
      <c r="BT143" s="5">
        <v>5</v>
      </c>
      <c r="BU143" s="5">
        <v>6</v>
      </c>
      <c r="BW143" s="123">
        <v>3</v>
      </c>
      <c r="BX143" s="17">
        <v>0</v>
      </c>
      <c r="BY143" s="17">
        <v>0</v>
      </c>
      <c r="BZ143" s="17">
        <v>0</v>
      </c>
      <c r="CA143" s="17">
        <v>0</v>
      </c>
      <c r="CB143" s="17">
        <v>0</v>
      </c>
      <c r="CC143" s="17">
        <v>0</v>
      </c>
      <c r="CD143" s="17">
        <v>0</v>
      </c>
      <c r="CE143" s="17">
        <v>0</v>
      </c>
      <c r="CF143" s="17">
        <v>0</v>
      </c>
      <c r="CG143" s="17">
        <v>0</v>
      </c>
      <c r="CH143" s="17">
        <v>1</v>
      </c>
      <c r="CI143" s="17">
        <v>0</v>
      </c>
      <c r="CJ143" s="17">
        <v>0</v>
      </c>
      <c r="CK143" s="17">
        <v>0</v>
      </c>
      <c r="CL143" s="17">
        <v>0</v>
      </c>
      <c r="CR143" s="103"/>
      <c r="CS143" s="103"/>
      <c r="CT143" s="103"/>
      <c r="CU143" s="103"/>
      <c r="CV143" s="103"/>
      <c r="CW143" s="103"/>
      <c r="CX143" s="103"/>
      <c r="CY143" s="230">
        <f t="shared" si="27"/>
        <v>1</v>
      </c>
      <c r="CZ143" s="103"/>
      <c r="DA143" s="17" t="s">
        <v>348</v>
      </c>
      <c r="DB143" s="17" t="s">
        <v>348</v>
      </c>
      <c r="DC143" s="17" t="s">
        <v>348</v>
      </c>
      <c r="DD143" s="17" t="s">
        <v>348</v>
      </c>
      <c r="DE143" s="17" t="s">
        <v>348</v>
      </c>
      <c r="DF143" s="17" t="s">
        <v>348</v>
      </c>
      <c r="DG143" s="17" t="s">
        <v>348</v>
      </c>
      <c r="DH143" s="17" t="s">
        <v>348</v>
      </c>
      <c r="DI143" s="17" t="s">
        <v>348</v>
      </c>
      <c r="DJ143" s="17" t="s">
        <v>348</v>
      </c>
      <c r="DK143" s="17" t="s">
        <v>348</v>
      </c>
      <c r="DL143" s="17" t="s">
        <v>348</v>
      </c>
      <c r="DM143" s="17" t="s">
        <v>348</v>
      </c>
      <c r="DN143" s="17" t="s">
        <v>348</v>
      </c>
      <c r="DO143" s="17" t="s">
        <v>348</v>
      </c>
      <c r="DP143" s="17" t="s">
        <v>348</v>
      </c>
    </row>
    <row r="144" spans="1:120" ht="16.05" customHeight="1">
      <c r="A144" s="53" t="s">
        <v>78</v>
      </c>
      <c r="B144" s="32">
        <v>0</v>
      </c>
      <c r="C144" s="61">
        <v>1</v>
      </c>
      <c r="D144" s="54" t="s">
        <v>311</v>
      </c>
      <c r="E144" s="54" t="s">
        <v>457</v>
      </c>
      <c r="F144" s="54">
        <v>2</v>
      </c>
      <c r="G144" s="37">
        <v>0</v>
      </c>
      <c r="H144" s="54">
        <v>4</v>
      </c>
      <c r="I144" s="54">
        <v>0</v>
      </c>
      <c r="J144" s="54">
        <v>0</v>
      </c>
      <c r="K144" s="54">
        <v>1</v>
      </c>
      <c r="L144" s="54">
        <v>1</v>
      </c>
      <c r="M144" s="54">
        <v>0</v>
      </c>
      <c r="Q144" s="54">
        <v>1</v>
      </c>
      <c r="S144" s="55" t="s">
        <v>453</v>
      </c>
      <c r="T144" s="36" t="s">
        <v>271</v>
      </c>
      <c r="U144" s="37">
        <v>0</v>
      </c>
      <c r="V144" s="37">
        <v>0</v>
      </c>
      <c r="W144" s="37">
        <v>0</v>
      </c>
      <c r="X144" s="37">
        <v>0</v>
      </c>
      <c r="Y144" s="37">
        <v>0</v>
      </c>
      <c r="Z144" s="37">
        <v>0</v>
      </c>
      <c r="AA144" s="37">
        <v>0</v>
      </c>
      <c r="AB144" s="37">
        <v>0</v>
      </c>
      <c r="AC144" s="37">
        <v>0</v>
      </c>
      <c r="AD144" s="37">
        <v>0</v>
      </c>
      <c r="AE144" s="37">
        <v>0</v>
      </c>
      <c r="AF144" s="37">
        <v>0</v>
      </c>
      <c r="AG144" s="37">
        <v>0</v>
      </c>
      <c r="AH144" s="45" t="s">
        <v>78</v>
      </c>
      <c r="AI144" s="4">
        <v>2</v>
      </c>
      <c r="AJ144" s="4" t="s">
        <v>311</v>
      </c>
      <c r="AK144" s="4">
        <f t="shared" si="26"/>
        <v>4</v>
      </c>
      <c r="AL144" s="4">
        <v>0</v>
      </c>
      <c r="AM144" s="4">
        <v>1</v>
      </c>
      <c r="AQ144" s="69" t="s">
        <v>666</v>
      </c>
      <c r="AR144" s="69">
        <v>4131222</v>
      </c>
      <c r="AS144" s="17">
        <v>62</v>
      </c>
      <c r="AT144" s="17">
        <v>0</v>
      </c>
      <c r="AU144" s="128">
        <v>43553.270833333336</v>
      </c>
      <c r="AV144" s="5">
        <v>1</v>
      </c>
      <c r="AW144" s="21">
        <v>43553</v>
      </c>
      <c r="AX144" s="22">
        <v>43553.323611111111</v>
      </c>
      <c r="AY144" s="20">
        <v>43558.338888888888</v>
      </c>
      <c r="AZ144" s="5">
        <v>0</v>
      </c>
      <c r="BA144" s="5">
        <v>0</v>
      </c>
      <c r="BB144" s="5">
        <v>0</v>
      </c>
      <c r="BC144" s="5">
        <v>0</v>
      </c>
      <c r="BD144" s="5">
        <v>0</v>
      </c>
      <c r="BE144" s="5">
        <v>0</v>
      </c>
      <c r="BF144" s="5">
        <v>0</v>
      </c>
      <c r="BG144" s="5">
        <v>0</v>
      </c>
      <c r="BH144" s="5">
        <v>0</v>
      </c>
      <c r="BI144" s="5">
        <v>0</v>
      </c>
      <c r="BJ144" s="5">
        <v>0</v>
      </c>
      <c r="BK144" s="5">
        <v>2</v>
      </c>
      <c r="BL144" s="5" t="s">
        <v>267</v>
      </c>
      <c r="BM144" s="5">
        <v>0</v>
      </c>
      <c r="BN144" s="5">
        <v>0</v>
      </c>
      <c r="BO144" s="5">
        <v>1</v>
      </c>
      <c r="BP144" s="5">
        <v>1</v>
      </c>
      <c r="BQ144" s="15" t="s">
        <v>271</v>
      </c>
      <c r="BR144" s="5">
        <v>0</v>
      </c>
      <c r="BS144" s="5">
        <v>4</v>
      </c>
      <c r="BT144" s="5">
        <v>5</v>
      </c>
      <c r="BU144" s="5">
        <v>6</v>
      </c>
      <c r="BV144" s="92">
        <f>AY144-AU144</f>
        <v>5.0680555555518367</v>
      </c>
      <c r="BW144" s="123">
        <v>3</v>
      </c>
      <c r="BX144" s="17">
        <v>0</v>
      </c>
      <c r="BY144" s="17">
        <v>0</v>
      </c>
      <c r="BZ144" s="17">
        <v>0</v>
      </c>
      <c r="CA144" s="17">
        <v>0</v>
      </c>
      <c r="CB144" s="17">
        <v>0</v>
      </c>
      <c r="CC144" s="17">
        <v>1</v>
      </c>
      <c r="CD144" s="17">
        <v>1</v>
      </c>
      <c r="CE144" s="17">
        <v>0</v>
      </c>
      <c r="CF144" s="17">
        <v>1</v>
      </c>
      <c r="CG144" s="17">
        <v>0</v>
      </c>
      <c r="CH144" s="17">
        <v>0</v>
      </c>
      <c r="CI144" s="17">
        <v>0</v>
      </c>
      <c r="CJ144" s="17">
        <v>0</v>
      </c>
      <c r="CK144" s="17">
        <v>1</v>
      </c>
      <c r="CL144" s="17">
        <v>0</v>
      </c>
      <c r="CR144" s="103"/>
      <c r="CS144" s="103"/>
      <c r="CT144" s="103"/>
      <c r="CU144" s="103"/>
      <c r="CV144" s="103"/>
      <c r="CW144" s="103"/>
      <c r="CX144" s="103"/>
      <c r="CY144" s="230">
        <f t="shared" si="27"/>
        <v>4</v>
      </c>
      <c r="CZ144" s="103"/>
      <c r="DA144" s="17" t="s">
        <v>348</v>
      </c>
      <c r="DB144" s="17" t="s">
        <v>348</v>
      </c>
      <c r="DC144" s="17" t="s">
        <v>348</v>
      </c>
      <c r="DD144" s="17" t="s">
        <v>348</v>
      </c>
      <c r="DE144" s="17" t="s">
        <v>348</v>
      </c>
      <c r="DF144" s="17" t="s">
        <v>348</v>
      </c>
      <c r="DG144" s="17" t="s">
        <v>348</v>
      </c>
      <c r="DH144" s="17" t="s">
        <v>348</v>
      </c>
      <c r="DI144" s="17" t="s">
        <v>348</v>
      </c>
      <c r="DJ144" s="17" t="s">
        <v>348</v>
      </c>
      <c r="DK144" s="17" t="s">
        <v>348</v>
      </c>
      <c r="DL144" s="17" t="s">
        <v>348</v>
      </c>
      <c r="DM144" s="17" t="s">
        <v>348</v>
      </c>
      <c r="DN144" s="17" t="s">
        <v>348</v>
      </c>
      <c r="DO144" s="17" t="s">
        <v>348</v>
      </c>
      <c r="DP144" s="17" t="s">
        <v>348</v>
      </c>
    </row>
    <row r="145" spans="1:120" ht="16.05" customHeight="1">
      <c r="A145" s="53" t="s">
        <v>139</v>
      </c>
      <c r="C145" s="61">
        <v>0</v>
      </c>
      <c r="D145" s="54" t="s">
        <v>311</v>
      </c>
      <c r="E145" s="54" t="s">
        <v>454</v>
      </c>
      <c r="F145" s="54">
        <v>3</v>
      </c>
      <c r="G145" s="37">
        <v>0</v>
      </c>
      <c r="H145" s="54">
        <v>8</v>
      </c>
      <c r="I145" s="54">
        <v>0</v>
      </c>
      <c r="J145" s="54">
        <v>0</v>
      </c>
      <c r="K145" s="54">
        <v>0</v>
      </c>
      <c r="L145" s="54">
        <v>0</v>
      </c>
      <c r="M145" s="54">
        <v>0</v>
      </c>
      <c r="Q145" s="54">
        <v>1</v>
      </c>
      <c r="S145" s="55" t="s">
        <v>456</v>
      </c>
      <c r="T145" s="36" t="s">
        <v>325</v>
      </c>
      <c r="AH145" s="45" t="s">
        <v>139</v>
      </c>
      <c r="AI145" s="4">
        <v>3</v>
      </c>
      <c r="AJ145" s="4" t="s">
        <v>267</v>
      </c>
      <c r="AK145" s="4">
        <f t="shared" si="26"/>
        <v>8</v>
      </c>
      <c r="AL145" s="4">
        <v>0</v>
      </c>
      <c r="AM145" s="4">
        <v>0</v>
      </c>
      <c r="AQ145" s="69" t="s">
        <v>721</v>
      </c>
      <c r="AR145" s="69">
        <v>4591773</v>
      </c>
      <c r="AS145" s="17">
        <v>63</v>
      </c>
      <c r="AT145" s="17">
        <v>1</v>
      </c>
      <c r="AU145" s="128">
        <v>43582.5</v>
      </c>
      <c r="AV145" s="5">
        <v>0</v>
      </c>
      <c r="AW145" s="21">
        <v>43582</v>
      </c>
      <c r="AX145" s="22">
        <v>43582.767361111109</v>
      </c>
      <c r="AY145" s="20">
        <v>43582.852777777778</v>
      </c>
      <c r="BQ145" s="15" t="s">
        <v>325</v>
      </c>
      <c r="BR145" s="5">
        <v>0</v>
      </c>
      <c r="BS145" s="5">
        <v>4</v>
      </c>
      <c r="BT145" s="5">
        <v>5</v>
      </c>
      <c r="BU145" s="5">
        <v>6</v>
      </c>
      <c r="BW145" s="123">
        <v>3</v>
      </c>
      <c r="BX145" s="17">
        <v>0</v>
      </c>
      <c r="BY145" s="17">
        <v>2</v>
      </c>
      <c r="BZ145" s="17">
        <v>0</v>
      </c>
      <c r="CA145" s="17">
        <v>0</v>
      </c>
      <c r="CB145" s="17">
        <v>0</v>
      </c>
      <c r="CC145" s="17">
        <v>0</v>
      </c>
      <c r="CD145" s="17">
        <v>1</v>
      </c>
      <c r="CE145" s="17">
        <v>1</v>
      </c>
      <c r="CF145" s="17">
        <v>1</v>
      </c>
      <c r="CG145" s="17">
        <v>1</v>
      </c>
      <c r="CH145" s="17">
        <v>0</v>
      </c>
      <c r="CI145" s="17">
        <v>0</v>
      </c>
      <c r="CJ145" s="17">
        <v>0</v>
      </c>
      <c r="CK145" s="17">
        <v>2</v>
      </c>
      <c r="CL145" s="17">
        <v>0</v>
      </c>
      <c r="CR145" s="103"/>
      <c r="CS145" s="103"/>
      <c r="CT145" s="103"/>
      <c r="CU145" s="103"/>
      <c r="CV145" s="103"/>
      <c r="CW145" s="103"/>
      <c r="CX145" s="103"/>
      <c r="CY145" s="230">
        <f t="shared" si="27"/>
        <v>8</v>
      </c>
      <c r="CZ145" s="103"/>
      <c r="DA145" s="17" t="s">
        <v>348</v>
      </c>
      <c r="DB145" s="17" t="s">
        <v>348</v>
      </c>
      <c r="DC145" s="17" t="s">
        <v>348</v>
      </c>
      <c r="DD145" s="17" t="s">
        <v>348</v>
      </c>
      <c r="DE145" s="17" t="s">
        <v>348</v>
      </c>
      <c r="DF145" s="17" t="s">
        <v>348</v>
      </c>
      <c r="DG145" s="17" t="s">
        <v>348</v>
      </c>
      <c r="DH145" s="17" t="s">
        <v>348</v>
      </c>
      <c r="DI145" s="17" t="s">
        <v>348</v>
      </c>
      <c r="DJ145" s="17" t="s">
        <v>348</v>
      </c>
      <c r="DK145" s="17" t="s">
        <v>348</v>
      </c>
      <c r="DL145" s="17" t="s">
        <v>348</v>
      </c>
      <c r="DM145" s="17" t="s">
        <v>348</v>
      </c>
      <c r="DN145" s="17" t="s">
        <v>348</v>
      </c>
      <c r="DO145" s="17" t="s">
        <v>348</v>
      </c>
      <c r="DP145" s="17" t="s">
        <v>348</v>
      </c>
    </row>
    <row r="146" spans="1:120" ht="16.05" customHeight="1">
      <c r="A146" s="53" t="s">
        <v>153</v>
      </c>
      <c r="B146" s="32">
        <v>0</v>
      </c>
      <c r="C146" s="61">
        <v>1</v>
      </c>
      <c r="D146" s="54" t="s">
        <v>312</v>
      </c>
      <c r="E146" s="54" t="s">
        <v>457</v>
      </c>
      <c r="F146" s="54">
        <v>2</v>
      </c>
      <c r="G146" s="37">
        <v>0</v>
      </c>
      <c r="H146" s="54">
        <v>11</v>
      </c>
      <c r="I146" s="54">
        <v>0</v>
      </c>
      <c r="J146" s="54">
        <v>1</v>
      </c>
      <c r="K146" s="54">
        <v>0</v>
      </c>
      <c r="L146" s="54">
        <v>0</v>
      </c>
      <c r="M146" s="54">
        <v>0</v>
      </c>
      <c r="Q146" s="54">
        <v>1</v>
      </c>
      <c r="S146" s="55" t="s">
        <v>456</v>
      </c>
      <c r="T146" s="47" t="s">
        <v>509</v>
      </c>
      <c r="AH146" s="45" t="s">
        <v>153</v>
      </c>
      <c r="AI146" s="4">
        <v>2</v>
      </c>
      <c r="AJ146" s="4" t="s">
        <v>268</v>
      </c>
      <c r="AK146" s="4">
        <f t="shared" si="26"/>
        <v>11</v>
      </c>
      <c r="AL146" s="4">
        <v>0</v>
      </c>
      <c r="AM146" s="4">
        <v>0</v>
      </c>
      <c r="AQ146" s="69" t="s">
        <v>735</v>
      </c>
      <c r="AR146" s="69">
        <v>4864270</v>
      </c>
      <c r="AS146" s="18">
        <v>77</v>
      </c>
      <c r="AT146" s="19">
        <v>1</v>
      </c>
      <c r="AU146" s="129">
        <v>43028.833333333336</v>
      </c>
      <c r="AV146" s="5">
        <v>1</v>
      </c>
      <c r="AW146" s="21">
        <v>43031</v>
      </c>
      <c r="AX146" s="22">
        <v>43028.961805555555</v>
      </c>
      <c r="AY146" s="20">
        <v>43038.813194444447</v>
      </c>
      <c r="BO146" s="5">
        <v>1</v>
      </c>
      <c r="BQ146" s="15" t="s">
        <v>64</v>
      </c>
      <c r="BR146" s="5">
        <v>0</v>
      </c>
      <c r="BS146" s="5">
        <v>4</v>
      </c>
      <c r="BT146" s="5">
        <v>5</v>
      </c>
      <c r="BU146" s="5">
        <v>6</v>
      </c>
      <c r="BV146" s="92">
        <f>AY146-AU146</f>
        <v>9.9798611111109494</v>
      </c>
      <c r="BW146" s="123">
        <v>4</v>
      </c>
      <c r="BX146" s="17">
        <v>0</v>
      </c>
      <c r="BY146" s="17">
        <v>0</v>
      </c>
      <c r="BZ146" s="17">
        <v>0</v>
      </c>
      <c r="CA146" s="17">
        <v>0</v>
      </c>
      <c r="CB146" s="17">
        <v>0</v>
      </c>
      <c r="CC146" s="17">
        <v>2</v>
      </c>
      <c r="CD146" s="17">
        <v>4</v>
      </c>
      <c r="CE146" s="17">
        <v>0</v>
      </c>
      <c r="CF146" s="17">
        <v>3</v>
      </c>
      <c r="CG146" s="17">
        <v>0</v>
      </c>
      <c r="CH146" s="17">
        <v>0</v>
      </c>
      <c r="CI146" s="17">
        <v>0</v>
      </c>
      <c r="CJ146" s="17">
        <v>1</v>
      </c>
      <c r="CK146" s="17">
        <v>1</v>
      </c>
      <c r="CL146" s="17">
        <v>0</v>
      </c>
      <c r="CR146" s="101"/>
      <c r="CS146" s="101"/>
      <c r="CT146" s="101"/>
      <c r="CU146" s="101"/>
      <c r="CV146" s="101"/>
      <c r="CW146" s="101"/>
      <c r="CX146" s="101"/>
      <c r="CY146" s="230">
        <f t="shared" si="27"/>
        <v>11</v>
      </c>
      <c r="CZ146" s="101"/>
      <c r="DA146" s="104" t="s">
        <v>348</v>
      </c>
      <c r="DB146" s="104" t="s">
        <v>348</v>
      </c>
      <c r="DC146" s="104" t="s">
        <v>348</v>
      </c>
      <c r="DD146" s="104" t="s">
        <v>348</v>
      </c>
      <c r="DE146" s="104" t="s">
        <v>348</v>
      </c>
      <c r="DF146" s="104" t="s">
        <v>348</v>
      </c>
      <c r="DG146" s="104" t="s">
        <v>348</v>
      </c>
      <c r="DH146" s="104" t="s">
        <v>348</v>
      </c>
      <c r="DI146" s="104" t="s">
        <v>348</v>
      </c>
      <c r="DJ146" s="104" t="s">
        <v>348</v>
      </c>
      <c r="DK146" s="104" t="s">
        <v>348</v>
      </c>
      <c r="DL146" s="104" t="s">
        <v>348</v>
      </c>
      <c r="DM146" s="104" t="s">
        <v>348</v>
      </c>
      <c r="DN146" s="104" t="s">
        <v>348</v>
      </c>
      <c r="DO146" s="104" t="s">
        <v>348</v>
      </c>
      <c r="DP146" s="104" t="s">
        <v>348</v>
      </c>
    </row>
    <row r="147" spans="1:120" ht="16.05" customHeight="1">
      <c r="A147" s="53" t="s">
        <v>107</v>
      </c>
      <c r="B147" s="32">
        <v>0</v>
      </c>
      <c r="C147" s="61">
        <v>1</v>
      </c>
      <c r="D147" s="54" t="s">
        <v>311</v>
      </c>
      <c r="E147" s="54" t="s">
        <v>457</v>
      </c>
      <c r="F147" s="54">
        <v>2</v>
      </c>
      <c r="G147" s="37">
        <v>0</v>
      </c>
      <c r="H147" s="54">
        <v>19</v>
      </c>
      <c r="I147" s="54">
        <v>1</v>
      </c>
      <c r="J147" s="54">
        <v>1</v>
      </c>
      <c r="K147" s="54">
        <v>0</v>
      </c>
      <c r="L147" s="54">
        <v>0</v>
      </c>
      <c r="M147" s="54">
        <v>0</v>
      </c>
      <c r="Q147" s="54">
        <v>1</v>
      </c>
      <c r="S147" s="55" t="s">
        <v>453</v>
      </c>
      <c r="T147" s="36" t="s">
        <v>295</v>
      </c>
      <c r="AH147" s="45" t="s">
        <v>107</v>
      </c>
      <c r="AI147" s="4">
        <v>2</v>
      </c>
      <c r="AJ147" s="4" t="s">
        <v>267</v>
      </c>
      <c r="AK147" s="4">
        <f t="shared" si="26"/>
        <v>19</v>
      </c>
      <c r="AL147" s="4">
        <v>1</v>
      </c>
      <c r="AM147" s="4">
        <v>0</v>
      </c>
      <c r="AQ147" s="69" t="s">
        <v>691</v>
      </c>
      <c r="AR147" s="69">
        <v>4237995</v>
      </c>
      <c r="AS147" s="18">
        <v>79</v>
      </c>
      <c r="AT147" s="19">
        <v>1</v>
      </c>
      <c r="AU147" s="129">
        <v>43040.875</v>
      </c>
      <c r="AV147" s="5">
        <v>0</v>
      </c>
      <c r="AW147" s="21">
        <v>43042</v>
      </c>
      <c r="AX147" s="22">
        <v>43041.304166666669</v>
      </c>
      <c r="AY147" s="20">
        <v>43041.567361111112</v>
      </c>
      <c r="BO147" s="5">
        <v>2</v>
      </c>
      <c r="BQ147" s="15" t="s">
        <v>295</v>
      </c>
      <c r="BR147" s="5">
        <v>0</v>
      </c>
      <c r="BS147" s="5">
        <v>4</v>
      </c>
      <c r="BT147" s="5" t="s">
        <v>71</v>
      </c>
      <c r="BU147" s="5">
        <v>6</v>
      </c>
      <c r="BV147" s="92">
        <f>AY147-AU147</f>
        <v>0.69236111111240461</v>
      </c>
      <c r="BW147" s="123">
        <v>4</v>
      </c>
      <c r="BX147" s="17">
        <v>1</v>
      </c>
      <c r="BY147" s="17">
        <v>2</v>
      </c>
      <c r="BZ147" s="17">
        <v>2</v>
      </c>
      <c r="CA147" s="17">
        <v>0</v>
      </c>
      <c r="CB147" s="17">
        <v>0</v>
      </c>
      <c r="CC147" s="17">
        <v>1</v>
      </c>
      <c r="CD147" s="17">
        <v>0</v>
      </c>
      <c r="CE147" s="17">
        <v>4</v>
      </c>
      <c r="CF147" s="17">
        <v>0</v>
      </c>
      <c r="CG147" s="17">
        <v>4</v>
      </c>
      <c r="CH147" s="17">
        <v>0</v>
      </c>
      <c r="CI147" s="17">
        <v>1</v>
      </c>
      <c r="CJ147" s="17">
        <v>2</v>
      </c>
      <c r="CK147" s="17">
        <v>1</v>
      </c>
      <c r="CL147" s="17">
        <v>1</v>
      </c>
      <c r="CR147" s="101"/>
      <c r="CS147" s="101"/>
      <c r="CT147" s="101"/>
      <c r="CU147" s="101"/>
      <c r="CV147" s="101"/>
      <c r="CW147" s="101"/>
      <c r="CX147" s="101"/>
      <c r="CY147" s="230">
        <f t="shared" si="27"/>
        <v>19</v>
      </c>
      <c r="CZ147" s="101"/>
      <c r="DA147" s="104" t="s">
        <v>348</v>
      </c>
      <c r="DB147" s="104" t="s">
        <v>348</v>
      </c>
      <c r="DC147" s="104" t="s">
        <v>348</v>
      </c>
      <c r="DD147" s="104" t="s">
        <v>348</v>
      </c>
      <c r="DE147" s="104" t="s">
        <v>348</v>
      </c>
      <c r="DF147" s="104" t="s">
        <v>348</v>
      </c>
      <c r="DG147" s="104" t="s">
        <v>348</v>
      </c>
      <c r="DH147" s="104" t="s">
        <v>348</v>
      </c>
      <c r="DI147" s="104" t="s">
        <v>348</v>
      </c>
      <c r="DJ147" s="104" t="s">
        <v>348</v>
      </c>
      <c r="DK147" s="104" t="s">
        <v>348</v>
      </c>
      <c r="DL147" s="104" t="s">
        <v>348</v>
      </c>
      <c r="DM147" s="104" t="s">
        <v>348</v>
      </c>
      <c r="DN147" s="104" t="s">
        <v>348</v>
      </c>
      <c r="DO147" s="104" t="s">
        <v>348</v>
      </c>
      <c r="DP147" s="104" t="s">
        <v>348</v>
      </c>
    </row>
    <row r="148" spans="1:120" ht="16.05" customHeight="1">
      <c r="A148" s="53" t="s">
        <v>57</v>
      </c>
      <c r="C148" s="61">
        <v>0</v>
      </c>
      <c r="D148" s="54" t="s">
        <v>311</v>
      </c>
      <c r="E148" s="54" t="s">
        <v>457</v>
      </c>
      <c r="F148" s="54">
        <v>2</v>
      </c>
      <c r="G148" s="37">
        <v>0</v>
      </c>
      <c r="H148" s="54">
        <v>10</v>
      </c>
      <c r="I148" s="54">
        <v>0</v>
      </c>
      <c r="J148" s="54">
        <v>1</v>
      </c>
      <c r="K148" s="54">
        <v>0</v>
      </c>
      <c r="L148" s="54">
        <v>0</v>
      </c>
      <c r="M148" s="54">
        <v>0</v>
      </c>
      <c r="Q148" s="54">
        <v>1</v>
      </c>
      <c r="S148" s="55" t="s">
        <v>453</v>
      </c>
      <c r="T148" s="36" t="s">
        <v>256</v>
      </c>
      <c r="U148" s="37">
        <v>1</v>
      </c>
      <c r="V148" s="37">
        <v>0</v>
      </c>
      <c r="W148" s="37">
        <v>1</v>
      </c>
      <c r="X148" s="37">
        <v>0</v>
      </c>
      <c r="Y148" s="37">
        <v>0</v>
      </c>
      <c r="Z148" s="37">
        <v>0</v>
      </c>
      <c r="AA148" s="37">
        <v>0</v>
      </c>
      <c r="AB148" s="37">
        <v>0</v>
      </c>
      <c r="AC148" s="37">
        <v>0</v>
      </c>
      <c r="AD148" s="37">
        <v>0</v>
      </c>
      <c r="AE148" s="37">
        <v>0</v>
      </c>
      <c r="AF148" s="37">
        <v>0</v>
      </c>
      <c r="AG148" s="37">
        <v>0</v>
      </c>
      <c r="AH148" s="45" t="s">
        <v>57</v>
      </c>
      <c r="AI148" s="4">
        <v>2</v>
      </c>
      <c r="AJ148" s="4" t="s">
        <v>311</v>
      </c>
      <c r="AK148" s="4">
        <f t="shared" si="26"/>
        <v>10</v>
      </c>
      <c r="AL148" s="4">
        <v>0</v>
      </c>
      <c r="AM148" s="4">
        <v>0</v>
      </c>
      <c r="AQ148" s="117" t="s">
        <v>649</v>
      </c>
      <c r="AR148" s="117">
        <v>3444562</v>
      </c>
      <c r="AS148" s="118">
        <v>55</v>
      </c>
      <c r="AT148" s="119">
        <v>1</v>
      </c>
      <c r="AU148" s="129">
        <v>43076.625</v>
      </c>
      <c r="AV148" s="5">
        <v>1</v>
      </c>
      <c r="AW148" s="26">
        <v>43076</v>
      </c>
      <c r="AX148" s="22">
        <v>43077.878472222219</v>
      </c>
      <c r="AY148" s="20">
        <v>43077.498611111114</v>
      </c>
      <c r="AZ148" s="5">
        <v>1</v>
      </c>
      <c r="BA148" s="5">
        <v>0</v>
      </c>
      <c r="BB148" s="5">
        <v>0</v>
      </c>
      <c r="BC148" s="5">
        <v>0</v>
      </c>
      <c r="BD148" s="5">
        <v>0</v>
      </c>
      <c r="BE148" s="5">
        <v>0</v>
      </c>
      <c r="BF148" s="5">
        <v>0</v>
      </c>
      <c r="BG148" s="5">
        <v>0</v>
      </c>
      <c r="BH148" s="5">
        <v>0</v>
      </c>
      <c r="BI148" s="5">
        <v>0</v>
      </c>
      <c r="BJ148" s="5">
        <v>0</v>
      </c>
      <c r="BK148" s="5">
        <v>2</v>
      </c>
      <c r="BL148" s="5" t="s">
        <v>267</v>
      </c>
      <c r="BM148" s="5">
        <v>1</v>
      </c>
      <c r="BN148" s="5">
        <v>0</v>
      </c>
      <c r="BO148" s="5">
        <v>2</v>
      </c>
      <c r="BP148" s="5">
        <v>1</v>
      </c>
      <c r="BQ148" s="15" t="s">
        <v>256</v>
      </c>
      <c r="BR148" s="5">
        <v>0</v>
      </c>
      <c r="BS148" s="5">
        <v>4</v>
      </c>
      <c r="BT148" s="27" t="s">
        <v>58</v>
      </c>
      <c r="BU148" s="5">
        <v>6</v>
      </c>
      <c r="BW148" s="123">
        <v>4</v>
      </c>
      <c r="BX148" s="17">
        <v>0</v>
      </c>
      <c r="BY148" s="17">
        <v>1</v>
      </c>
      <c r="BZ148" s="17">
        <v>0</v>
      </c>
      <c r="CA148" s="17">
        <v>0</v>
      </c>
      <c r="CB148" s="17">
        <v>0</v>
      </c>
      <c r="CC148" s="17">
        <v>1</v>
      </c>
      <c r="CD148" s="17">
        <v>0</v>
      </c>
      <c r="CE148" s="17">
        <v>4</v>
      </c>
      <c r="CF148" s="17">
        <v>0</v>
      </c>
      <c r="CG148" s="17">
        <v>2</v>
      </c>
      <c r="CH148" s="17">
        <v>0</v>
      </c>
      <c r="CI148" s="17">
        <v>0</v>
      </c>
      <c r="CJ148" s="17">
        <v>1</v>
      </c>
      <c r="CK148" s="17">
        <v>1</v>
      </c>
      <c r="CL148" s="17">
        <v>0</v>
      </c>
      <c r="CR148" s="101"/>
      <c r="CS148" s="101"/>
      <c r="CT148" s="101"/>
      <c r="CU148" s="101"/>
      <c r="CV148" s="101"/>
      <c r="CW148" s="101"/>
      <c r="CX148" s="101"/>
      <c r="CY148" s="230">
        <f t="shared" si="27"/>
        <v>10</v>
      </c>
      <c r="CZ148" s="101"/>
      <c r="DA148" s="104" t="s">
        <v>348</v>
      </c>
      <c r="DB148" s="104" t="s">
        <v>348</v>
      </c>
      <c r="DC148" s="104" t="s">
        <v>348</v>
      </c>
      <c r="DD148" s="104" t="s">
        <v>348</v>
      </c>
      <c r="DE148" s="104" t="s">
        <v>348</v>
      </c>
      <c r="DF148" s="104" t="s">
        <v>348</v>
      </c>
      <c r="DG148" s="104" t="s">
        <v>348</v>
      </c>
      <c r="DH148" s="104" t="s">
        <v>348</v>
      </c>
      <c r="DI148" s="104" t="s">
        <v>348</v>
      </c>
      <c r="DJ148" s="104" t="s">
        <v>348</v>
      </c>
      <c r="DK148" s="104" t="s">
        <v>348</v>
      </c>
      <c r="DL148" s="104" t="s">
        <v>348</v>
      </c>
      <c r="DM148" s="104" t="s">
        <v>348</v>
      </c>
      <c r="DN148" s="104" t="s">
        <v>348</v>
      </c>
      <c r="DO148" s="104" t="s">
        <v>348</v>
      </c>
      <c r="DP148" s="104" t="s">
        <v>348</v>
      </c>
    </row>
    <row r="149" spans="1:120" ht="16.05" customHeight="1">
      <c r="A149" s="53" t="s">
        <v>196</v>
      </c>
      <c r="C149" s="61">
        <v>0</v>
      </c>
      <c r="D149" s="54" t="s">
        <v>312</v>
      </c>
      <c r="E149" s="54" t="s">
        <v>454</v>
      </c>
      <c r="F149" s="54">
        <v>3</v>
      </c>
      <c r="G149" s="37">
        <v>0</v>
      </c>
      <c r="H149" s="54">
        <v>6</v>
      </c>
      <c r="I149" s="54">
        <v>0</v>
      </c>
      <c r="J149" s="54">
        <v>0</v>
      </c>
      <c r="K149" s="54">
        <v>0</v>
      </c>
      <c r="L149" s="54">
        <v>0</v>
      </c>
      <c r="M149" s="54">
        <v>0</v>
      </c>
      <c r="Q149" s="54">
        <v>1</v>
      </c>
      <c r="S149" s="55" t="s">
        <v>453</v>
      </c>
      <c r="AH149" s="45" t="s">
        <v>196</v>
      </c>
      <c r="AI149" s="4">
        <v>3</v>
      </c>
      <c r="AJ149" s="4" t="s">
        <v>268</v>
      </c>
      <c r="AK149" s="4">
        <f t="shared" si="26"/>
        <v>6</v>
      </c>
      <c r="AL149" s="4">
        <v>0</v>
      </c>
      <c r="AM149" s="4">
        <v>1</v>
      </c>
      <c r="AQ149" s="117" t="s">
        <v>774</v>
      </c>
      <c r="AR149" s="117">
        <v>7230489</v>
      </c>
      <c r="AS149" s="118">
        <v>69</v>
      </c>
      <c r="AT149" s="119">
        <v>1</v>
      </c>
      <c r="AU149" s="129">
        <v>43077.541666666664</v>
      </c>
      <c r="AV149" s="5">
        <v>1</v>
      </c>
      <c r="AW149" s="26">
        <v>43078</v>
      </c>
      <c r="AX149" s="22">
        <v>43078.770138888889</v>
      </c>
      <c r="AY149" s="20">
        <v>43080.913194444445</v>
      </c>
      <c r="BO149" s="5">
        <v>4</v>
      </c>
      <c r="BR149" s="5">
        <v>0</v>
      </c>
      <c r="BS149" s="5">
        <v>4</v>
      </c>
      <c r="BT149" s="5">
        <v>5</v>
      </c>
      <c r="BU149" s="5">
        <v>6</v>
      </c>
      <c r="BW149" s="123">
        <v>4</v>
      </c>
      <c r="BX149" s="17">
        <v>0</v>
      </c>
      <c r="BY149" s="17">
        <v>0</v>
      </c>
      <c r="BZ149" s="17">
        <v>0</v>
      </c>
      <c r="CA149" s="17">
        <v>0</v>
      </c>
      <c r="CB149" s="17">
        <v>0</v>
      </c>
      <c r="CC149" s="17">
        <v>1</v>
      </c>
      <c r="CD149" s="17">
        <v>1</v>
      </c>
      <c r="CE149" s="17">
        <v>1</v>
      </c>
      <c r="CF149" s="17">
        <v>1</v>
      </c>
      <c r="CG149" s="17">
        <v>1</v>
      </c>
      <c r="CH149" s="17">
        <v>0</v>
      </c>
      <c r="CI149" s="17">
        <v>0</v>
      </c>
      <c r="CJ149" s="17">
        <v>0</v>
      </c>
      <c r="CK149" s="17">
        <v>1</v>
      </c>
      <c r="CL149" s="17">
        <v>0</v>
      </c>
      <c r="CR149" s="101"/>
      <c r="CS149" s="101"/>
      <c r="CT149" s="101"/>
      <c r="CU149" s="101"/>
      <c r="CV149" s="101"/>
      <c r="CW149" s="101"/>
      <c r="CX149" s="101"/>
      <c r="CY149" s="230">
        <f t="shared" si="27"/>
        <v>6</v>
      </c>
      <c r="CZ149" s="101"/>
      <c r="DA149" s="104" t="s">
        <v>348</v>
      </c>
      <c r="DB149" s="104" t="s">
        <v>348</v>
      </c>
      <c r="DC149" s="104" t="s">
        <v>348</v>
      </c>
      <c r="DD149" s="104" t="s">
        <v>348</v>
      </c>
      <c r="DE149" s="104" t="s">
        <v>348</v>
      </c>
      <c r="DF149" s="104" t="s">
        <v>348</v>
      </c>
      <c r="DG149" s="104" t="s">
        <v>348</v>
      </c>
      <c r="DH149" s="104" t="s">
        <v>348</v>
      </c>
      <c r="DI149" s="104" t="s">
        <v>348</v>
      </c>
      <c r="DJ149" s="104" t="s">
        <v>348</v>
      </c>
      <c r="DK149" s="104" t="s">
        <v>348</v>
      </c>
      <c r="DL149" s="104" t="s">
        <v>348</v>
      </c>
      <c r="DM149" s="104" t="s">
        <v>348</v>
      </c>
      <c r="DN149" s="104" t="s">
        <v>348</v>
      </c>
      <c r="DO149" s="104" t="s">
        <v>348</v>
      </c>
      <c r="DP149" s="104" t="s">
        <v>348</v>
      </c>
    </row>
    <row r="150" spans="1:120" ht="16.05" customHeight="1">
      <c r="A150" s="53" t="s">
        <v>94</v>
      </c>
      <c r="C150" s="61">
        <v>0</v>
      </c>
      <c r="D150" s="54" t="s">
        <v>311</v>
      </c>
      <c r="E150" s="56" t="s">
        <v>457</v>
      </c>
      <c r="F150" s="56">
        <v>2</v>
      </c>
      <c r="G150" s="37">
        <v>1</v>
      </c>
      <c r="H150" s="54">
        <v>10</v>
      </c>
      <c r="I150" s="54">
        <v>0</v>
      </c>
      <c r="J150" s="54">
        <v>1</v>
      </c>
      <c r="K150" s="54">
        <v>0</v>
      </c>
      <c r="L150" s="54">
        <v>0</v>
      </c>
      <c r="M150" s="54">
        <v>0</v>
      </c>
      <c r="Q150" s="54">
        <v>1</v>
      </c>
      <c r="S150" s="55" t="s">
        <v>453</v>
      </c>
      <c r="T150" s="36" t="s">
        <v>288</v>
      </c>
      <c r="W150" s="37">
        <v>1</v>
      </c>
      <c r="X150" s="37">
        <v>0</v>
      </c>
      <c r="Y150" s="37">
        <v>1</v>
      </c>
      <c r="Z150" s="37">
        <v>1</v>
      </c>
      <c r="AA150" s="37">
        <v>1</v>
      </c>
      <c r="AB150" s="37">
        <v>1</v>
      </c>
      <c r="AC150" s="37">
        <v>1</v>
      </c>
      <c r="AD150" s="37">
        <v>1</v>
      </c>
      <c r="AE150" s="37">
        <v>0</v>
      </c>
      <c r="AF150" s="37">
        <v>0</v>
      </c>
      <c r="AG150" s="37">
        <v>0</v>
      </c>
      <c r="AH150" s="45" t="s">
        <v>94</v>
      </c>
      <c r="AI150" s="4">
        <v>3</v>
      </c>
      <c r="AJ150" s="4" t="s">
        <v>311</v>
      </c>
      <c r="AK150" s="4">
        <f t="shared" si="26"/>
        <v>10</v>
      </c>
      <c r="AL150" s="4">
        <v>0</v>
      </c>
      <c r="AM150" s="4">
        <v>0</v>
      </c>
      <c r="AQ150" s="69" t="s">
        <v>680</v>
      </c>
      <c r="AR150" s="69">
        <v>4168964</v>
      </c>
      <c r="AS150" s="18">
        <v>68</v>
      </c>
      <c r="AT150" s="17">
        <v>1</v>
      </c>
      <c r="AU150" s="129">
        <v>43080.291666666664</v>
      </c>
      <c r="AV150" s="5">
        <v>2</v>
      </c>
      <c r="AW150" s="21">
        <v>43080</v>
      </c>
      <c r="AX150" s="22">
        <v>43080.390972222223</v>
      </c>
      <c r="AY150" s="20">
        <v>43081.810416666667</v>
      </c>
      <c r="AZ150" s="5">
        <v>1</v>
      </c>
      <c r="BA150" s="5">
        <v>0</v>
      </c>
      <c r="BB150" s="5">
        <v>1</v>
      </c>
      <c r="BC150" s="5">
        <v>1</v>
      </c>
      <c r="BD150" s="5">
        <v>1</v>
      </c>
      <c r="BE150" s="5">
        <v>1</v>
      </c>
      <c r="BF150" s="5">
        <v>1</v>
      </c>
      <c r="BG150" s="5">
        <v>1</v>
      </c>
      <c r="BH150" s="5">
        <v>0</v>
      </c>
      <c r="BI150" s="5">
        <v>0</v>
      </c>
      <c r="BJ150" s="5">
        <v>0</v>
      </c>
      <c r="BL150" s="5" t="s">
        <v>267</v>
      </c>
      <c r="BO150" s="5">
        <v>2</v>
      </c>
      <c r="BQ150" s="15" t="s">
        <v>288</v>
      </c>
      <c r="BR150" s="5">
        <v>1</v>
      </c>
      <c r="BS150" s="5">
        <v>4</v>
      </c>
      <c r="BT150" s="5">
        <v>5</v>
      </c>
      <c r="BU150" s="5">
        <v>6</v>
      </c>
      <c r="BW150" s="123">
        <v>4</v>
      </c>
      <c r="BX150" s="17">
        <v>0</v>
      </c>
      <c r="BY150" s="17">
        <v>1</v>
      </c>
      <c r="BZ150" s="17">
        <v>0</v>
      </c>
      <c r="CA150" s="17">
        <v>0</v>
      </c>
      <c r="CB150" s="17">
        <v>0</v>
      </c>
      <c r="CC150" s="17">
        <v>0</v>
      </c>
      <c r="CD150" s="17">
        <v>0</v>
      </c>
      <c r="CE150" s="17">
        <v>4</v>
      </c>
      <c r="CF150" s="17">
        <v>0</v>
      </c>
      <c r="CG150" s="17">
        <v>3</v>
      </c>
      <c r="CH150" s="17">
        <v>0</v>
      </c>
      <c r="CI150" s="17">
        <v>0</v>
      </c>
      <c r="CJ150" s="17">
        <v>1</v>
      </c>
      <c r="CK150" s="17">
        <v>1</v>
      </c>
      <c r="CL150" s="17">
        <v>0</v>
      </c>
      <c r="CR150" s="101"/>
      <c r="CS150" s="101"/>
      <c r="CT150" s="101"/>
      <c r="CU150" s="101"/>
      <c r="CV150" s="101"/>
      <c r="CW150" s="101"/>
      <c r="CX150" s="101"/>
      <c r="CY150" s="230">
        <f t="shared" si="27"/>
        <v>10</v>
      </c>
      <c r="CZ150" s="101"/>
      <c r="DA150" s="104" t="s">
        <v>348</v>
      </c>
      <c r="DB150" s="104" t="s">
        <v>348</v>
      </c>
      <c r="DC150" s="104" t="s">
        <v>348</v>
      </c>
      <c r="DD150" s="104" t="s">
        <v>348</v>
      </c>
      <c r="DE150" s="104" t="s">
        <v>348</v>
      </c>
      <c r="DF150" s="104" t="s">
        <v>348</v>
      </c>
      <c r="DG150" s="104" t="s">
        <v>348</v>
      </c>
      <c r="DH150" s="104" t="s">
        <v>348</v>
      </c>
      <c r="DI150" s="104" t="s">
        <v>348</v>
      </c>
      <c r="DJ150" s="104" t="s">
        <v>348</v>
      </c>
      <c r="DK150" s="104" t="s">
        <v>348</v>
      </c>
      <c r="DL150" s="104" t="s">
        <v>348</v>
      </c>
      <c r="DM150" s="104" t="s">
        <v>348</v>
      </c>
      <c r="DN150" s="104" t="s">
        <v>348</v>
      </c>
      <c r="DO150" s="104" t="s">
        <v>348</v>
      </c>
      <c r="DP150" s="104" t="s">
        <v>348</v>
      </c>
    </row>
    <row r="151" spans="1:120" ht="16.05" customHeight="1">
      <c r="A151" s="53" t="s">
        <v>141</v>
      </c>
      <c r="B151" s="32">
        <v>0</v>
      </c>
      <c r="C151" s="61">
        <v>1</v>
      </c>
      <c r="D151" s="54" t="s">
        <v>312</v>
      </c>
      <c r="E151" s="54" t="s">
        <v>457</v>
      </c>
      <c r="F151" s="54">
        <v>2</v>
      </c>
      <c r="G151" s="37">
        <v>0</v>
      </c>
      <c r="H151" s="54">
        <v>3</v>
      </c>
      <c r="I151" s="54">
        <v>0</v>
      </c>
      <c r="J151" s="54">
        <v>0</v>
      </c>
      <c r="K151" s="54">
        <v>1</v>
      </c>
      <c r="L151" s="54">
        <v>1</v>
      </c>
      <c r="M151" s="54">
        <v>1</v>
      </c>
      <c r="Q151" s="54">
        <v>1</v>
      </c>
      <c r="S151" s="55" t="s">
        <v>453</v>
      </c>
      <c r="T151" s="36" t="s">
        <v>327</v>
      </c>
      <c r="AH151" s="45" t="s">
        <v>141</v>
      </c>
      <c r="AI151" s="4">
        <v>2</v>
      </c>
      <c r="AJ151" s="4" t="s">
        <v>268</v>
      </c>
      <c r="AK151" s="4">
        <f t="shared" si="26"/>
        <v>3</v>
      </c>
      <c r="AL151" s="4">
        <v>0</v>
      </c>
      <c r="AM151" s="4">
        <v>1</v>
      </c>
      <c r="AQ151" s="69" t="s">
        <v>723</v>
      </c>
      <c r="AR151" s="69">
        <v>4602710</v>
      </c>
      <c r="AS151" s="18">
        <v>57</v>
      </c>
      <c r="AT151" s="17">
        <v>0</v>
      </c>
      <c r="AU151" s="129">
        <v>43084.958333333336</v>
      </c>
      <c r="AV151" s="5">
        <v>1</v>
      </c>
      <c r="AW151" s="21">
        <v>43084</v>
      </c>
      <c r="AX151" s="22">
        <v>43084.40347222222</v>
      </c>
      <c r="AY151" s="20">
        <v>43084.480555555558</v>
      </c>
      <c r="BO151" s="5">
        <v>5</v>
      </c>
      <c r="BQ151" s="15" t="s">
        <v>327</v>
      </c>
      <c r="BR151" s="5">
        <v>0</v>
      </c>
      <c r="BS151" s="5">
        <v>4</v>
      </c>
      <c r="BT151" s="5">
        <v>5</v>
      </c>
      <c r="BU151" s="5">
        <v>6</v>
      </c>
      <c r="BV151" s="107">
        <v>0</v>
      </c>
      <c r="BW151" s="123">
        <v>4</v>
      </c>
      <c r="BX151" s="17">
        <v>0</v>
      </c>
      <c r="BY151" s="17">
        <v>0</v>
      </c>
      <c r="BZ151" s="17">
        <v>0</v>
      </c>
      <c r="CA151" s="17">
        <v>2</v>
      </c>
      <c r="CB151" s="17">
        <v>0</v>
      </c>
      <c r="CC151" s="17">
        <v>0</v>
      </c>
      <c r="CD151" s="17">
        <v>0</v>
      </c>
      <c r="CE151" s="17">
        <v>0</v>
      </c>
      <c r="CF151" s="17">
        <v>0</v>
      </c>
      <c r="CG151" s="17">
        <v>0</v>
      </c>
      <c r="CH151" s="17">
        <v>0</v>
      </c>
      <c r="CI151" s="17">
        <v>1</v>
      </c>
      <c r="CJ151" s="17">
        <v>0</v>
      </c>
      <c r="CK151" s="17">
        <v>0</v>
      </c>
      <c r="CL151" s="17">
        <v>0</v>
      </c>
      <c r="CR151" s="101"/>
      <c r="CS151" s="101"/>
      <c r="CT151" s="101"/>
      <c r="CU151" s="101"/>
      <c r="CV151" s="101"/>
      <c r="CW151" s="101"/>
      <c r="CX151" s="101"/>
      <c r="CY151" s="230">
        <f t="shared" si="27"/>
        <v>3</v>
      </c>
      <c r="CZ151" s="101"/>
      <c r="DA151" s="104" t="s">
        <v>348</v>
      </c>
      <c r="DB151" s="104" t="s">
        <v>348</v>
      </c>
      <c r="DC151" s="104" t="s">
        <v>348</v>
      </c>
      <c r="DD151" s="104" t="s">
        <v>348</v>
      </c>
      <c r="DE151" s="104" t="s">
        <v>348</v>
      </c>
      <c r="DF151" s="104" t="s">
        <v>348</v>
      </c>
      <c r="DG151" s="104" t="s">
        <v>348</v>
      </c>
      <c r="DH151" s="104" t="s">
        <v>348</v>
      </c>
      <c r="DI151" s="104" t="s">
        <v>348</v>
      </c>
      <c r="DJ151" s="104" t="s">
        <v>348</v>
      </c>
      <c r="DK151" s="104" t="s">
        <v>348</v>
      </c>
      <c r="DL151" s="104" t="s">
        <v>348</v>
      </c>
      <c r="DM151" s="104" t="s">
        <v>348</v>
      </c>
      <c r="DN151" s="104" t="s">
        <v>348</v>
      </c>
      <c r="DO151" s="104" t="s">
        <v>348</v>
      </c>
      <c r="DP151" s="104" t="s">
        <v>348</v>
      </c>
    </row>
    <row r="152" spans="1:120" ht="16.05" customHeight="1">
      <c r="A152" s="53" t="s">
        <v>123</v>
      </c>
      <c r="C152" s="61">
        <v>0</v>
      </c>
      <c r="D152" s="54" t="s">
        <v>311</v>
      </c>
      <c r="E152" s="54" t="s">
        <v>454</v>
      </c>
      <c r="F152" s="54">
        <v>3</v>
      </c>
      <c r="G152" s="37">
        <v>0</v>
      </c>
      <c r="H152" s="54">
        <v>9</v>
      </c>
      <c r="I152" s="54">
        <v>0</v>
      </c>
      <c r="J152" s="54">
        <v>0</v>
      </c>
      <c r="K152" s="54">
        <v>0</v>
      </c>
      <c r="L152" s="54">
        <v>0</v>
      </c>
      <c r="M152" s="54">
        <v>0</v>
      </c>
      <c r="Q152" s="54">
        <v>1</v>
      </c>
      <c r="S152" s="55" t="s">
        <v>453</v>
      </c>
      <c r="T152" s="36" t="s">
        <v>314</v>
      </c>
      <c r="AH152" s="45" t="s">
        <v>123</v>
      </c>
      <c r="AI152" s="4">
        <v>3</v>
      </c>
      <c r="AJ152" s="4" t="s">
        <v>267</v>
      </c>
      <c r="AK152" s="4">
        <f t="shared" si="26"/>
        <v>9</v>
      </c>
      <c r="AL152" s="4">
        <v>0</v>
      </c>
      <c r="AM152" s="4">
        <v>0</v>
      </c>
      <c r="AQ152" s="69" t="s">
        <v>707</v>
      </c>
      <c r="AR152" s="69">
        <v>4336700</v>
      </c>
      <c r="AS152" s="18">
        <v>68</v>
      </c>
      <c r="AT152" s="17">
        <v>0</v>
      </c>
      <c r="AU152" s="129">
        <v>43078.666666666664</v>
      </c>
      <c r="AV152" s="5">
        <v>2</v>
      </c>
      <c r="AW152" s="21">
        <v>43080</v>
      </c>
      <c r="AX152" s="22">
        <v>43078.736805555556</v>
      </c>
      <c r="AY152" s="20">
        <v>43087.752083333333</v>
      </c>
      <c r="BO152" s="5">
        <v>2</v>
      </c>
      <c r="BQ152" s="15" t="s">
        <v>314</v>
      </c>
      <c r="BR152" s="5">
        <v>0</v>
      </c>
      <c r="BS152" s="5">
        <v>4</v>
      </c>
      <c r="BT152" s="5">
        <v>5</v>
      </c>
      <c r="BU152" s="5">
        <v>6</v>
      </c>
      <c r="BW152" s="123">
        <v>4</v>
      </c>
      <c r="BX152" s="17">
        <v>0</v>
      </c>
      <c r="BY152" s="17">
        <v>0</v>
      </c>
      <c r="BZ152" s="17">
        <v>0</v>
      </c>
      <c r="CA152" s="17">
        <v>0</v>
      </c>
      <c r="CB152" s="17">
        <v>0</v>
      </c>
      <c r="CC152" s="17">
        <v>1</v>
      </c>
      <c r="CD152" s="17">
        <v>0</v>
      </c>
      <c r="CE152" s="17">
        <v>3</v>
      </c>
      <c r="CF152" s="17">
        <v>0</v>
      </c>
      <c r="CG152" s="17">
        <v>3</v>
      </c>
      <c r="CH152" s="17">
        <v>0</v>
      </c>
      <c r="CI152" s="17">
        <v>0</v>
      </c>
      <c r="CJ152" s="17">
        <v>1</v>
      </c>
      <c r="CK152" s="17">
        <v>1</v>
      </c>
      <c r="CL152" s="17">
        <v>0</v>
      </c>
      <c r="CR152" s="101"/>
      <c r="CS152" s="101"/>
      <c r="CT152" s="101"/>
      <c r="CU152" s="101"/>
      <c r="CV152" s="101"/>
      <c r="CW152" s="101"/>
      <c r="CX152" s="101"/>
      <c r="CY152" s="230">
        <f t="shared" si="27"/>
        <v>9</v>
      </c>
      <c r="CZ152" s="101"/>
      <c r="DA152" s="104" t="s">
        <v>348</v>
      </c>
      <c r="DB152" s="104" t="s">
        <v>348</v>
      </c>
      <c r="DC152" s="104" t="s">
        <v>348</v>
      </c>
      <c r="DD152" s="104" t="s">
        <v>348</v>
      </c>
      <c r="DE152" s="104" t="s">
        <v>348</v>
      </c>
      <c r="DF152" s="104" t="s">
        <v>348</v>
      </c>
      <c r="DG152" s="104" t="s">
        <v>348</v>
      </c>
      <c r="DH152" s="104" t="s">
        <v>348</v>
      </c>
      <c r="DI152" s="104" t="s">
        <v>348</v>
      </c>
      <c r="DJ152" s="104" t="s">
        <v>348</v>
      </c>
      <c r="DK152" s="104" t="s">
        <v>348</v>
      </c>
      <c r="DL152" s="104" t="s">
        <v>348</v>
      </c>
      <c r="DM152" s="104" t="s">
        <v>348</v>
      </c>
      <c r="DN152" s="104" t="s">
        <v>348</v>
      </c>
      <c r="DO152" s="104" t="s">
        <v>348</v>
      </c>
      <c r="DP152" s="104" t="s">
        <v>348</v>
      </c>
    </row>
    <row r="153" spans="1:120" ht="16.05" customHeight="1">
      <c r="A153" s="53" t="s">
        <v>124</v>
      </c>
      <c r="C153" s="61">
        <v>0</v>
      </c>
      <c r="D153" s="54" t="s">
        <v>311</v>
      </c>
      <c r="E153" s="54" t="s">
        <v>457</v>
      </c>
      <c r="F153" s="54">
        <v>2</v>
      </c>
      <c r="G153" s="37">
        <v>0</v>
      </c>
      <c r="H153" s="54">
        <v>14</v>
      </c>
      <c r="I153" s="54">
        <v>0</v>
      </c>
      <c r="J153" s="54">
        <v>1</v>
      </c>
      <c r="K153" s="54">
        <v>0</v>
      </c>
      <c r="L153" s="54">
        <v>0</v>
      </c>
      <c r="M153" s="54">
        <v>0</v>
      </c>
      <c r="Q153" s="54">
        <v>1</v>
      </c>
      <c r="S153" s="55" t="s">
        <v>453</v>
      </c>
      <c r="T153" s="36" t="s">
        <v>315</v>
      </c>
      <c r="AH153" s="45" t="s">
        <v>124</v>
      </c>
      <c r="AI153" s="4">
        <v>2</v>
      </c>
      <c r="AJ153" s="4" t="s">
        <v>267</v>
      </c>
      <c r="AK153" s="4">
        <f t="shared" si="26"/>
        <v>14</v>
      </c>
      <c r="AL153" s="4">
        <v>0</v>
      </c>
      <c r="AM153" s="4">
        <v>0</v>
      </c>
      <c r="AQ153" s="69" t="s">
        <v>708</v>
      </c>
      <c r="AR153" s="69">
        <v>4351081</v>
      </c>
      <c r="AS153" s="18">
        <v>74</v>
      </c>
      <c r="AT153" s="17">
        <v>0</v>
      </c>
      <c r="AU153" s="129">
        <v>43091.625</v>
      </c>
      <c r="AV153" s="5">
        <v>2</v>
      </c>
      <c r="AW153" s="21">
        <v>43091</v>
      </c>
      <c r="AX153" s="22">
        <v>43091.709722222222</v>
      </c>
      <c r="AY153" s="20">
        <v>43094.911111111112</v>
      </c>
      <c r="BO153" s="5">
        <v>2</v>
      </c>
      <c r="BQ153" s="15" t="s">
        <v>315</v>
      </c>
      <c r="BR153" s="5">
        <v>0</v>
      </c>
      <c r="BS153" s="5">
        <v>4</v>
      </c>
      <c r="BT153" s="5" t="s">
        <v>71</v>
      </c>
      <c r="BU153" s="5">
        <v>6</v>
      </c>
      <c r="BW153" s="123">
        <v>4</v>
      </c>
      <c r="BX153" s="17">
        <v>0</v>
      </c>
      <c r="BY153" s="17">
        <v>2</v>
      </c>
      <c r="BZ153" s="17">
        <v>2</v>
      </c>
      <c r="CA153" s="17">
        <v>0</v>
      </c>
      <c r="CB153" s="17">
        <v>1</v>
      </c>
      <c r="CC153" s="17">
        <v>1</v>
      </c>
      <c r="CD153" s="17">
        <v>0</v>
      </c>
      <c r="CE153" s="17">
        <v>1</v>
      </c>
      <c r="CF153" s="17">
        <v>0</v>
      </c>
      <c r="CG153" s="17">
        <v>3</v>
      </c>
      <c r="CH153" s="17">
        <v>0</v>
      </c>
      <c r="CI153" s="17">
        <v>0</v>
      </c>
      <c r="CJ153" s="17">
        <v>2</v>
      </c>
      <c r="CK153" s="17">
        <v>2</v>
      </c>
      <c r="CL153" s="17">
        <v>0</v>
      </c>
      <c r="CR153" s="101"/>
      <c r="CS153" s="101"/>
      <c r="CT153" s="101"/>
      <c r="CU153" s="101"/>
      <c r="CV153" s="101"/>
      <c r="CW153" s="101"/>
      <c r="CX153" s="101"/>
      <c r="CY153" s="230">
        <f t="shared" si="27"/>
        <v>14</v>
      </c>
      <c r="CZ153" s="101"/>
      <c r="DA153" s="104" t="s">
        <v>348</v>
      </c>
      <c r="DB153" s="104" t="s">
        <v>348</v>
      </c>
      <c r="DC153" s="104" t="s">
        <v>348</v>
      </c>
      <c r="DD153" s="104" t="s">
        <v>348</v>
      </c>
      <c r="DE153" s="104" t="s">
        <v>348</v>
      </c>
      <c r="DF153" s="104" t="s">
        <v>348</v>
      </c>
      <c r="DG153" s="104" t="s">
        <v>348</v>
      </c>
      <c r="DH153" s="104" t="s">
        <v>348</v>
      </c>
      <c r="DI153" s="104" t="s">
        <v>348</v>
      </c>
      <c r="DJ153" s="104" t="s">
        <v>348</v>
      </c>
      <c r="DK153" s="104" t="s">
        <v>348</v>
      </c>
      <c r="DL153" s="104" t="s">
        <v>348</v>
      </c>
      <c r="DM153" s="104" t="s">
        <v>348</v>
      </c>
      <c r="DN153" s="104" t="s">
        <v>348</v>
      </c>
      <c r="DO153" s="104" t="s">
        <v>348</v>
      </c>
      <c r="DP153" s="104" t="s">
        <v>348</v>
      </c>
    </row>
    <row r="154" spans="1:120" ht="16.05" customHeight="1">
      <c r="A154" s="53" t="s">
        <v>151</v>
      </c>
      <c r="C154" s="61">
        <v>0</v>
      </c>
      <c r="D154" s="54" t="s">
        <v>311</v>
      </c>
      <c r="E154" s="54" t="s">
        <v>457</v>
      </c>
      <c r="F154" s="54">
        <v>2</v>
      </c>
      <c r="G154" s="37">
        <v>1</v>
      </c>
      <c r="H154" s="54">
        <v>21</v>
      </c>
      <c r="I154" s="54">
        <v>1</v>
      </c>
      <c r="J154" s="54">
        <v>1</v>
      </c>
      <c r="K154" s="54">
        <v>0</v>
      </c>
      <c r="L154" s="54">
        <v>0</v>
      </c>
      <c r="M154" s="54">
        <v>0</v>
      </c>
      <c r="Q154" s="54">
        <v>1</v>
      </c>
      <c r="S154" s="55" t="s">
        <v>456</v>
      </c>
      <c r="T154" s="36" t="s">
        <v>333</v>
      </c>
      <c r="AH154" s="45" t="s">
        <v>151</v>
      </c>
      <c r="AI154" s="4">
        <v>2</v>
      </c>
      <c r="AJ154" s="4" t="s">
        <v>267</v>
      </c>
      <c r="AK154" s="4">
        <f t="shared" si="26"/>
        <v>21</v>
      </c>
      <c r="AL154" s="4">
        <v>1</v>
      </c>
      <c r="AM154" s="4">
        <v>0</v>
      </c>
      <c r="AQ154" s="69" t="s">
        <v>733</v>
      </c>
      <c r="AR154" s="69">
        <v>4855318</v>
      </c>
      <c r="AS154" s="18">
        <v>89</v>
      </c>
      <c r="AT154" s="19">
        <v>1</v>
      </c>
      <c r="AU154" s="129">
        <v>43131.333333333336</v>
      </c>
      <c r="AV154" s="5">
        <v>1</v>
      </c>
      <c r="AW154" s="21">
        <v>43132</v>
      </c>
      <c r="AX154" s="22">
        <v>43131.390972222223</v>
      </c>
      <c r="AY154" s="20">
        <v>43131.466666666667</v>
      </c>
      <c r="BO154" s="5">
        <v>3</v>
      </c>
      <c r="BQ154" s="15" t="s">
        <v>333</v>
      </c>
      <c r="BR154" s="5">
        <v>1</v>
      </c>
      <c r="BS154" s="5">
        <v>1</v>
      </c>
      <c r="BT154" s="5">
        <v>1</v>
      </c>
      <c r="BU154" s="5">
        <v>5</v>
      </c>
      <c r="BW154" s="123">
        <v>4</v>
      </c>
      <c r="BX154" s="17">
        <v>1</v>
      </c>
      <c r="BY154" s="17">
        <v>2</v>
      </c>
      <c r="BZ154" s="17">
        <v>2</v>
      </c>
      <c r="CA154" s="17">
        <v>0</v>
      </c>
      <c r="CB154" s="17">
        <v>0</v>
      </c>
      <c r="CC154" s="17">
        <v>0</v>
      </c>
      <c r="CD154" s="17">
        <v>1</v>
      </c>
      <c r="CE154" s="17">
        <v>4</v>
      </c>
      <c r="CF154" s="17">
        <v>3</v>
      </c>
      <c r="CG154" s="17">
        <v>4</v>
      </c>
      <c r="CH154" s="17">
        <v>0</v>
      </c>
      <c r="CI154" s="17">
        <v>0</v>
      </c>
      <c r="CJ154" s="17">
        <v>3</v>
      </c>
      <c r="CK154" s="17">
        <v>1</v>
      </c>
      <c r="CL154" s="17">
        <v>0</v>
      </c>
      <c r="CR154" s="101"/>
      <c r="CS154" s="101"/>
      <c r="CT154" s="101"/>
      <c r="CU154" s="101"/>
      <c r="CV154" s="101"/>
      <c r="CW154" s="101"/>
      <c r="CX154" s="101"/>
      <c r="CY154" s="230">
        <f t="shared" si="27"/>
        <v>21</v>
      </c>
      <c r="CZ154" s="101"/>
      <c r="DA154" s="104" t="s">
        <v>348</v>
      </c>
      <c r="DB154" s="104" t="s">
        <v>348</v>
      </c>
      <c r="DC154" s="104" t="s">
        <v>348</v>
      </c>
      <c r="DD154" s="104" t="s">
        <v>348</v>
      </c>
      <c r="DE154" s="104" t="s">
        <v>348</v>
      </c>
      <c r="DF154" s="104" t="s">
        <v>348</v>
      </c>
      <c r="DG154" s="104" t="s">
        <v>348</v>
      </c>
      <c r="DH154" s="104" t="s">
        <v>348</v>
      </c>
      <c r="DI154" s="104" t="s">
        <v>348</v>
      </c>
      <c r="DJ154" s="104" t="s">
        <v>348</v>
      </c>
      <c r="DK154" s="104" t="s">
        <v>348</v>
      </c>
      <c r="DL154" s="104" t="s">
        <v>348</v>
      </c>
      <c r="DM154" s="104" t="s">
        <v>348</v>
      </c>
      <c r="DN154" s="104" t="s">
        <v>348</v>
      </c>
      <c r="DO154" s="104" t="s">
        <v>348</v>
      </c>
      <c r="DP154" s="104" t="s">
        <v>348</v>
      </c>
    </row>
    <row r="155" spans="1:120" ht="16.05" customHeight="1">
      <c r="A155" s="53" t="s">
        <v>135</v>
      </c>
      <c r="C155" s="61">
        <v>0</v>
      </c>
      <c r="D155" s="54" t="s">
        <v>312</v>
      </c>
      <c r="E155" s="54" t="s">
        <v>457</v>
      </c>
      <c r="F155" s="54">
        <v>2</v>
      </c>
      <c r="G155" s="37">
        <v>0</v>
      </c>
      <c r="H155" s="54">
        <v>27</v>
      </c>
      <c r="I155" s="54">
        <v>1</v>
      </c>
      <c r="J155" s="54">
        <v>1</v>
      </c>
      <c r="K155" s="54">
        <v>0</v>
      </c>
      <c r="L155" s="54">
        <v>0</v>
      </c>
      <c r="M155" s="54">
        <v>0</v>
      </c>
      <c r="Q155" s="54">
        <v>1</v>
      </c>
      <c r="S155" s="55" t="s">
        <v>453</v>
      </c>
      <c r="T155" s="36" t="s">
        <v>64</v>
      </c>
      <c r="AH155" s="45" t="s">
        <v>135</v>
      </c>
      <c r="AI155" s="4">
        <v>2</v>
      </c>
      <c r="AJ155" s="4" t="s">
        <v>268</v>
      </c>
      <c r="AK155" s="4">
        <f t="shared" si="26"/>
        <v>27</v>
      </c>
      <c r="AL155" s="4">
        <v>1</v>
      </c>
      <c r="AM155" s="4">
        <v>0</v>
      </c>
      <c r="AQ155" s="69" t="s">
        <v>717</v>
      </c>
      <c r="AR155" s="69">
        <v>4578405</v>
      </c>
      <c r="AS155" s="17">
        <v>55</v>
      </c>
      <c r="AT155" s="17">
        <v>1</v>
      </c>
      <c r="AU155" s="128">
        <v>43509.041666666664</v>
      </c>
      <c r="AV155" s="5">
        <v>0</v>
      </c>
      <c r="AW155" s="21">
        <v>43509</v>
      </c>
      <c r="AX155" s="22">
        <v>43509.180555555555</v>
      </c>
      <c r="AY155" s="20">
        <v>43509.567361111112</v>
      </c>
      <c r="BK155" s="5">
        <v>2</v>
      </c>
      <c r="BQ155" s="15" t="s">
        <v>64</v>
      </c>
      <c r="BR155" s="5">
        <v>0</v>
      </c>
      <c r="BS155" s="5">
        <v>1</v>
      </c>
      <c r="BT155" s="5" t="s">
        <v>213</v>
      </c>
      <c r="BU155" s="5">
        <v>4</v>
      </c>
      <c r="BW155" s="123">
        <v>4</v>
      </c>
      <c r="BX155" s="17">
        <v>2</v>
      </c>
      <c r="BY155" s="17">
        <v>2</v>
      </c>
      <c r="BZ155" s="17">
        <v>2</v>
      </c>
      <c r="CA155" s="17">
        <v>2</v>
      </c>
      <c r="CB155" s="17">
        <v>3</v>
      </c>
      <c r="CC155" s="17">
        <v>0</v>
      </c>
      <c r="CD155" s="17">
        <v>2</v>
      </c>
      <c r="CE155" s="17">
        <v>3</v>
      </c>
      <c r="CF155" s="17">
        <v>3</v>
      </c>
      <c r="CG155" s="17">
        <v>3</v>
      </c>
      <c r="CH155" s="17">
        <v>0</v>
      </c>
      <c r="CI155" s="17">
        <v>1</v>
      </c>
      <c r="CJ155" s="17">
        <v>2</v>
      </c>
      <c r="CK155" s="17">
        <v>2</v>
      </c>
      <c r="CL155" s="17">
        <v>0</v>
      </c>
      <c r="CR155" s="103"/>
      <c r="CS155" s="103"/>
      <c r="CT155" s="103"/>
      <c r="CU155" s="103"/>
      <c r="CV155" s="103"/>
      <c r="CW155" s="103"/>
      <c r="CX155" s="103"/>
      <c r="CY155" s="230">
        <f t="shared" si="27"/>
        <v>27</v>
      </c>
      <c r="CZ155" s="103"/>
      <c r="DA155" s="17" t="s">
        <v>348</v>
      </c>
      <c r="DB155" s="17" t="s">
        <v>348</v>
      </c>
      <c r="DC155" s="17" t="s">
        <v>348</v>
      </c>
      <c r="DD155" s="17" t="s">
        <v>348</v>
      </c>
      <c r="DE155" s="17" t="s">
        <v>348</v>
      </c>
      <c r="DF155" s="17" t="s">
        <v>348</v>
      </c>
      <c r="DG155" s="17" t="s">
        <v>348</v>
      </c>
      <c r="DH155" s="17" t="s">
        <v>348</v>
      </c>
      <c r="DI155" s="17" t="s">
        <v>348</v>
      </c>
      <c r="DJ155" s="17" t="s">
        <v>348</v>
      </c>
      <c r="DK155" s="17" t="s">
        <v>348</v>
      </c>
      <c r="DL155" s="17" t="s">
        <v>348</v>
      </c>
      <c r="DM155" s="17" t="s">
        <v>348</v>
      </c>
      <c r="DN155" s="17" t="s">
        <v>348</v>
      </c>
      <c r="DO155" s="17" t="s">
        <v>348</v>
      </c>
      <c r="DP155" s="17" t="s">
        <v>348</v>
      </c>
    </row>
    <row r="156" spans="1:120" ht="16.05" customHeight="1">
      <c r="A156" s="53" t="s">
        <v>152</v>
      </c>
      <c r="B156" s="32">
        <v>0</v>
      </c>
      <c r="C156" s="61">
        <v>1</v>
      </c>
      <c r="D156" s="54" t="s">
        <v>311</v>
      </c>
      <c r="E156" s="54" t="s">
        <v>457</v>
      </c>
      <c r="F156" s="54">
        <v>2</v>
      </c>
      <c r="G156" s="37">
        <v>0</v>
      </c>
      <c r="H156" s="54">
        <v>24</v>
      </c>
      <c r="I156" s="54">
        <v>1</v>
      </c>
      <c r="J156" s="54">
        <v>1</v>
      </c>
      <c r="K156" s="54">
        <v>0</v>
      </c>
      <c r="L156" s="54">
        <v>0</v>
      </c>
      <c r="M156" s="54">
        <v>0</v>
      </c>
      <c r="Q156" s="54">
        <v>1</v>
      </c>
      <c r="S156" s="55" t="s">
        <v>453</v>
      </c>
      <c r="T156" s="36" t="s">
        <v>226</v>
      </c>
      <c r="AH156" s="45" t="s">
        <v>152</v>
      </c>
      <c r="AI156" s="4">
        <v>2</v>
      </c>
      <c r="AJ156" s="4" t="s">
        <v>267</v>
      </c>
      <c r="AK156" s="4">
        <f t="shared" si="26"/>
        <v>24</v>
      </c>
      <c r="AL156" s="4">
        <v>1</v>
      </c>
      <c r="AM156" s="4">
        <v>0</v>
      </c>
      <c r="AQ156" s="69" t="s">
        <v>734</v>
      </c>
      <c r="AR156" s="69">
        <v>4856224</v>
      </c>
      <c r="AS156" s="17">
        <v>69</v>
      </c>
      <c r="AT156" s="17">
        <v>1</v>
      </c>
      <c r="AU156" s="128">
        <v>43571.333333333336</v>
      </c>
      <c r="AV156" s="5">
        <v>1</v>
      </c>
      <c r="AW156" s="21">
        <v>43571</v>
      </c>
      <c r="AX156" s="22">
        <v>43571.37777777778</v>
      </c>
      <c r="AY156" s="20">
        <v>43571.512499999997</v>
      </c>
      <c r="BK156" s="5">
        <v>2</v>
      </c>
      <c r="BQ156" s="15" t="s">
        <v>226</v>
      </c>
      <c r="BR156" s="5">
        <v>0</v>
      </c>
      <c r="BS156" s="5">
        <v>4</v>
      </c>
      <c r="BT156" s="5">
        <v>1</v>
      </c>
      <c r="BU156" s="5">
        <v>4</v>
      </c>
      <c r="BV156" s="92">
        <f>AY156-AU156</f>
        <v>0.17916666666133096</v>
      </c>
      <c r="BW156" s="123">
        <v>4</v>
      </c>
      <c r="BX156" s="17">
        <v>0</v>
      </c>
      <c r="BY156" s="17">
        <v>2</v>
      </c>
      <c r="BZ156" s="17">
        <v>0</v>
      </c>
      <c r="CA156" s="17">
        <v>2</v>
      </c>
      <c r="CB156" s="17">
        <v>2</v>
      </c>
      <c r="CC156" s="17">
        <v>2</v>
      </c>
      <c r="CD156" s="17">
        <v>3</v>
      </c>
      <c r="CE156" s="17">
        <v>3</v>
      </c>
      <c r="CF156" s="17">
        <v>3</v>
      </c>
      <c r="CG156" s="17">
        <v>2</v>
      </c>
      <c r="CH156" s="17">
        <v>0</v>
      </c>
      <c r="CI156" s="17">
        <v>0</v>
      </c>
      <c r="CJ156" s="17">
        <v>3</v>
      </c>
      <c r="CK156" s="17">
        <v>2</v>
      </c>
      <c r="CL156" s="17">
        <v>0</v>
      </c>
      <c r="CR156" s="103"/>
      <c r="CS156" s="103"/>
      <c r="CT156" s="103"/>
      <c r="CU156" s="103"/>
      <c r="CV156" s="103"/>
      <c r="CW156" s="103"/>
      <c r="CX156" s="103"/>
      <c r="CY156" s="230">
        <f t="shared" si="27"/>
        <v>24</v>
      </c>
      <c r="CZ156" s="103"/>
      <c r="DA156" s="104" t="s">
        <v>348</v>
      </c>
      <c r="DB156" s="104" t="s">
        <v>348</v>
      </c>
      <c r="DC156" s="104" t="s">
        <v>348</v>
      </c>
      <c r="DD156" s="104" t="s">
        <v>348</v>
      </c>
      <c r="DE156" s="104" t="s">
        <v>348</v>
      </c>
      <c r="DF156" s="104" t="s">
        <v>348</v>
      </c>
      <c r="DG156" s="104" t="s">
        <v>348</v>
      </c>
      <c r="DH156" s="104" t="s">
        <v>348</v>
      </c>
      <c r="DI156" s="104" t="s">
        <v>348</v>
      </c>
      <c r="DJ156" s="104" t="s">
        <v>348</v>
      </c>
      <c r="DK156" s="104" t="s">
        <v>348</v>
      </c>
      <c r="DL156" s="104" t="s">
        <v>348</v>
      </c>
      <c r="DM156" s="104" t="s">
        <v>348</v>
      </c>
      <c r="DN156" s="104" t="s">
        <v>348</v>
      </c>
      <c r="DO156" s="104" t="s">
        <v>348</v>
      </c>
      <c r="DP156" s="104" t="s">
        <v>348</v>
      </c>
    </row>
    <row r="157" spans="1:120" ht="16.05" customHeight="1">
      <c r="A157" s="53" t="s">
        <v>143</v>
      </c>
      <c r="C157" s="61">
        <v>0</v>
      </c>
      <c r="D157" s="54" t="s">
        <v>311</v>
      </c>
      <c r="E157" s="54" t="s">
        <v>454</v>
      </c>
      <c r="F157" s="54">
        <v>3</v>
      </c>
      <c r="G157" s="37">
        <v>0</v>
      </c>
      <c r="H157" s="54">
        <v>5</v>
      </c>
      <c r="I157" s="54">
        <v>0</v>
      </c>
      <c r="J157" s="54">
        <v>0</v>
      </c>
      <c r="K157" s="54">
        <v>1</v>
      </c>
      <c r="L157" s="54">
        <v>0</v>
      </c>
      <c r="M157" s="54">
        <v>0</v>
      </c>
      <c r="Q157" s="54">
        <v>1</v>
      </c>
      <c r="S157" s="55" t="s">
        <v>453</v>
      </c>
      <c r="T157" s="36" t="s">
        <v>325</v>
      </c>
      <c r="AH157" s="45" t="s">
        <v>143</v>
      </c>
      <c r="AI157" s="4">
        <v>3</v>
      </c>
      <c r="AJ157" s="4" t="s">
        <v>267</v>
      </c>
      <c r="AK157" s="4">
        <f t="shared" si="26"/>
        <v>5</v>
      </c>
      <c r="AL157" s="4">
        <v>0</v>
      </c>
      <c r="AM157" s="4">
        <v>1</v>
      </c>
      <c r="AQ157" s="69" t="s">
        <v>725</v>
      </c>
      <c r="AR157" s="69">
        <v>4612328</v>
      </c>
      <c r="AS157" s="17">
        <v>53</v>
      </c>
      <c r="AT157" s="17">
        <v>1</v>
      </c>
      <c r="AU157" s="128">
        <v>43582.083333333336</v>
      </c>
      <c r="AV157" s="5">
        <v>2</v>
      </c>
      <c r="AW157" s="21">
        <v>43583</v>
      </c>
      <c r="AX157" s="22">
        <v>43582.9375</v>
      </c>
      <c r="AY157" s="20">
        <v>43588.581944444442</v>
      </c>
      <c r="BQ157" s="15" t="s">
        <v>325</v>
      </c>
      <c r="BR157" s="5">
        <v>0</v>
      </c>
      <c r="BS157" s="5">
        <v>4</v>
      </c>
      <c r="BT157" s="5">
        <v>5</v>
      </c>
      <c r="BU157" s="5">
        <v>6</v>
      </c>
      <c r="BW157" s="123">
        <v>4</v>
      </c>
      <c r="BX157" s="17">
        <v>0</v>
      </c>
      <c r="BY157" s="17">
        <v>0</v>
      </c>
      <c r="BZ157" s="17">
        <v>0</v>
      </c>
      <c r="CA157" s="17">
        <v>0</v>
      </c>
      <c r="CB157" s="17">
        <v>0</v>
      </c>
      <c r="CC157" s="17">
        <v>1</v>
      </c>
      <c r="CD157" s="17">
        <v>2</v>
      </c>
      <c r="CE157" s="17">
        <v>0</v>
      </c>
      <c r="CF157" s="17">
        <v>2</v>
      </c>
      <c r="CG157" s="17">
        <v>0</v>
      </c>
      <c r="CH157" s="17">
        <v>0</v>
      </c>
      <c r="CI157" s="17">
        <v>0</v>
      </c>
      <c r="CJ157" s="17">
        <v>0</v>
      </c>
      <c r="CK157" s="17">
        <v>0</v>
      </c>
      <c r="CL157" s="17">
        <v>0</v>
      </c>
      <c r="CR157" s="103"/>
      <c r="CS157" s="103"/>
      <c r="CT157" s="103"/>
      <c r="CU157" s="103"/>
      <c r="CV157" s="103"/>
      <c r="CW157" s="103"/>
      <c r="CX157" s="103"/>
      <c r="CY157" s="230">
        <f t="shared" si="27"/>
        <v>5</v>
      </c>
      <c r="CZ157" s="103"/>
      <c r="DA157" s="104" t="s">
        <v>348</v>
      </c>
      <c r="DB157" s="104" t="s">
        <v>348</v>
      </c>
      <c r="DC157" s="104" t="s">
        <v>348</v>
      </c>
      <c r="DD157" s="104" t="s">
        <v>348</v>
      </c>
      <c r="DE157" s="104" t="s">
        <v>348</v>
      </c>
      <c r="DF157" s="104" t="s">
        <v>348</v>
      </c>
      <c r="DG157" s="104" t="s">
        <v>348</v>
      </c>
      <c r="DH157" s="104" t="s">
        <v>348</v>
      </c>
      <c r="DI157" s="104" t="s">
        <v>348</v>
      </c>
      <c r="DJ157" s="104" t="s">
        <v>348</v>
      </c>
      <c r="DK157" s="104" t="s">
        <v>348</v>
      </c>
      <c r="DL157" s="104" t="s">
        <v>348</v>
      </c>
      <c r="DM157" s="104" t="s">
        <v>348</v>
      </c>
      <c r="DN157" s="104" t="s">
        <v>348</v>
      </c>
      <c r="DO157" s="104" t="s">
        <v>348</v>
      </c>
      <c r="DP157" s="104" t="s">
        <v>348</v>
      </c>
    </row>
    <row r="158" spans="1:120" ht="16.05" customHeight="1">
      <c r="A158" s="53" t="s">
        <v>403</v>
      </c>
      <c r="B158" s="32">
        <v>0</v>
      </c>
      <c r="C158" s="61">
        <v>1</v>
      </c>
      <c r="D158" s="54" t="s">
        <v>267</v>
      </c>
      <c r="E158" s="54" t="s">
        <v>454</v>
      </c>
      <c r="F158" s="54">
        <v>3</v>
      </c>
      <c r="G158" s="37">
        <v>0</v>
      </c>
      <c r="H158" s="54">
        <f t="shared" ref="H158:H166" si="28">SUM(BX158:CL158)</f>
        <v>1</v>
      </c>
      <c r="I158" s="54">
        <v>0</v>
      </c>
      <c r="J158" s="54">
        <v>0</v>
      </c>
      <c r="K158" s="54">
        <v>1</v>
      </c>
      <c r="L158" s="54">
        <v>1</v>
      </c>
      <c r="M158" s="54">
        <v>1</v>
      </c>
      <c r="Q158" s="54">
        <v>0</v>
      </c>
      <c r="S158" s="55" t="s">
        <v>453</v>
      </c>
      <c r="AH158" s="44" t="s">
        <v>403</v>
      </c>
      <c r="AQ158" s="69" t="s">
        <v>831</v>
      </c>
      <c r="AR158" s="69">
        <v>4921073</v>
      </c>
      <c r="AS158" s="19">
        <v>75</v>
      </c>
      <c r="AT158" s="19">
        <v>1</v>
      </c>
      <c r="AU158" s="128">
        <v>43895.604166666664</v>
      </c>
      <c r="AW158" s="21">
        <v>43896</v>
      </c>
      <c r="AY158" s="24">
        <v>43895.919444444444</v>
      </c>
      <c r="BV158" s="92">
        <f t="shared" ref="BV158:BV166" si="29">AY158-AU158</f>
        <v>0.31527777777955635</v>
      </c>
      <c r="BW158" s="123">
        <v>1</v>
      </c>
      <c r="BX158" s="17">
        <v>0</v>
      </c>
      <c r="BY158" s="17">
        <v>0</v>
      </c>
      <c r="BZ158" s="17">
        <v>0</v>
      </c>
      <c r="CA158" s="17">
        <v>1</v>
      </c>
      <c r="CB158" s="17">
        <v>0</v>
      </c>
      <c r="CC158" s="17">
        <v>0</v>
      </c>
      <c r="CD158" s="17">
        <v>0</v>
      </c>
      <c r="CE158" s="17">
        <v>0</v>
      </c>
      <c r="CF158" s="17">
        <v>0</v>
      </c>
      <c r="CG158" s="17">
        <v>0</v>
      </c>
      <c r="CH158" s="17">
        <v>0</v>
      </c>
      <c r="CI158" s="17">
        <v>0</v>
      </c>
      <c r="CJ158" s="17">
        <v>0</v>
      </c>
      <c r="CK158" s="17">
        <v>0</v>
      </c>
      <c r="CL158" s="17">
        <v>0</v>
      </c>
      <c r="CY158" s="230">
        <f t="shared" si="27"/>
        <v>1</v>
      </c>
      <c r="CZ158" s="132">
        <v>43902</v>
      </c>
      <c r="DA158" s="29">
        <v>1</v>
      </c>
      <c r="DB158" s="29">
        <v>0</v>
      </c>
      <c r="DC158" s="29">
        <v>0</v>
      </c>
      <c r="DD158" s="29">
        <v>0</v>
      </c>
      <c r="DE158" s="29">
        <v>1</v>
      </c>
      <c r="DF158" s="29">
        <v>0</v>
      </c>
      <c r="DG158" s="29">
        <v>0</v>
      </c>
      <c r="DH158" s="29">
        <v>0</v>
      </c>
      <c r="DI158" s="29">
        <v>0</v>
      </c>
      <c r="DJ158" s="29">
        <v>0</v>
      </c>
      <c r="DK158" s="29">
        <v>0</v>
      </c>
      <c r="DL158" s="29">
        <v>0</v>
      </c>
      <c r="DM158" s="29">
        <v>0</v>
      </c>
      <c r="DN158" s="29">
        <v>0</v>
      </c>
      <c r="DO158" s="29">
        <v>0</v>
      </c>
      <c r="DP158" s="29">
        <v>0</v>
      </c>
    </row>
    <row r="159" spans="1:120" ht="16.05" customHeight="1">
      <c r="A159" s="53" t="s">
        <v>414</v>
      </c>
      <c r="B159" s="32">
        <v>0</v>
      </c>
      <c r="C159" s="61">
        <v>1</v>
      </c>
      <c r="D159" s="54" t="s">
        <v>267</v>
      </c>
      <c r="E159" s="54" t="s">
        <v>457</v>
      </c>
      <c r="F159" s="54">
        <v>1</v>
      </c>
      <c r="G159" s="37">
        <v>0</v>
      </c>
      <c r="H159" s="54">
        <f t="shared" si="28"/>
        <v>0</v>
      </c>
      <c r="I159" s="54">
        <v>0</v>
      </c>
      <c r="J159" s="54">
        <v>0</v>
      </c>
      <c r="K159" s="54">
        <v>1</v>
      </c>
      <c r="L159" s="54">
        <v>1</v>
      </c>
      <c r="M159" s="54">
        <v>1</v>
      </c>
      <c r="Q159" s="54">
        <v>0</v>
      </c>
      <c r="S159" s="55" t="s">
        <v>453</v>
      </c>
      <c r="T159" s="36" t="s">
        <v>507</v>
      </c>
      <c r="AH159" s="44" t="s">
        <v>414</v>
      </c>
      <c r="AQ159" s="69" t="s">
        <v>842</v>
      </c>
      <c r="AR159" s="69">
        <v>7124179</v>
      </c>
      <c r="AS159" s="19">
        <v>61</v>
      </c>
      <c r="AT159" s="17">
        <v>0</v>
      </c>
      <c r="AU159" s="128">
        <v>43906.875</v>
      </c>
      <c r="AW159" s="21">
        <v>43910</v>
      </c>
      <c r="AY159" s="24">
        <v>43913.804861111108</v>
      </c>
      <c r="BV159" s="92">
        <f t="shared" si="29"/>
        <v>6.929861111108039</v>
      </c>
      <c r="BW159" s="123">
        <v>1</v>
      </c>
      <c r="BX159" s="17">
        <v>0</v>
      </c>
      <c r="BY159" s="17">
        <v>0</v>
      </c>
      <c r="BZ159" s="17">
        <v>0</v>
      </c>
      <c r="CA159" s="17">
        <v>0</v>
      </c>
      <c r="CB159" s="17">
        <v>0</v>
      </c>
      <c r="CC159" s="17">
        <v>0</v>
      </c>
      <c r="CD159" s="17">
        <v>0</v>
      </c>
      <c r="CE159" s="17">
        <v>0</v>
      </c>
      <c r="CF159" s="17">
        <v>0</v>
      </c>
      <c r="CG159" s="17">
        <v>0</v>
      </c>
      <c r="CH159" s="17">
        <v>0</v>
      </c>
      <c r="CI159" s="17">
        <v>0</v>
      </c>
      <c r="CJ159" s="17">
        <v>0</v>
      </c>
      <c r="CK159" s="17">
        <v>0</v>
      </c>
      <c r="CL159" s="17">
        <v>0</v>
      </c>
      <c r="CY159" s="230">
        <f t="shared" si="27"/>
        <v>0</v>
      </c>
      <c r="CZ159" s="4" t="s">
        <v>348</v>
      </c>
      <c r="DA159" s="29">
        <v>1</v>
      </c>
      <c r="DB159" s="29">
        <v>0</v>
      </c>
      <c r="DC159" s="29">
        <v>0</v>
      </c>
      <c r="DD159" s="29">
        <v>0</v>
      </c>
      <c r="DE159" s="29">
        <v>0</v>
      </c>
      <c r="DF159" s="29">
        <v>0</v>
      </c>
      <c r="DG159" s="29">
        <v>0</v>
      </c>
      <c r="DH159" s="29">
        <v>0</v>
      </c>
      <c r="DI159" s="29">
        <v>0</v>
      </c>
      <c r="DJ159" s="29">
        <v>0</v>
      </c>
      <c r="DK159" s="29">
        <v>0</v>
      </c>
      <c r="DL159" s="29">
        <v>0</v>
      </c>
      <c r="DM159" s="29">
        <v>0</v>
      </c>
      <c r="DN159" s="29">
        <v>0</v>
      </c>
      <c r="DO159" s="29">
        <v>0</v>
      </c>
      <c r="DP159" s="29">
        <v>0</v>
      </c>
    </row>
    <row r="160" spans="1:120" ht="16.05" customHeight="1">
      <c r="A160" s="53" t="s">
        <v>432</v>
      </c>
      <c r="B160" s="32">
        <v>0</v>
      </c>
      <c r="C160" s="61">
        <v>1</v>
      </c>
      <c r="D160" s="54" t="s">
        <v>267</v>
      </c>
      <c r="E160" s="54" t="s">
        <v>457</v>
      </c>
      <c r="F160" s="54">
        <v>2</v>
      </c>
      <c r="G160" s="37">
        <v>0</v>
      </c>
      <c r="H160" s="54">
        <f t="shared" si="28"/>
        <v>1</v>
      </c>
      <c r="I160" s="54">
        <v>0</v>
      </c>
      <c r="J160" s="54">
        <v>0</v>
      </c>
      <c r="K160" s="54">
        <v>1</v>
      </c>
      <c r="L160" s="54">
        <v>1</v>
      </c>
      <c r="M160" s="54">
        <v>1</v>
      </c>
      <c r="Q160" s="54">
        <v>0</v>
      </c>
      <c r="S160" s="55" t="s">
        <v>453</v>
      </c>
      <c r="AH160" s="44" t="s">
        <v>432</v>
      </c>
      <c r="AQ160" s="69" t="s">
        <v>860</v>
      </c>
      <c r="AR160" s="71">
        <v>4129302</v>
      </c>
      <c r="AS160" s="19">
        <v>60</v>
      </c>
      <c r="AT160" s="17">
        <v>1</v>
      </c>
      <c r="AU160" s="128">
        <v>43959.875</v>
      </c>
      <c r="AW160" s="21">
        <v>43961</v>
      </c>
      <c r="AY160" s="24">
        <v>43963.886111111111</v>
      </c>
      <c r="BV160" s="92">
        <f t="shared" si="29"/>
        <v>4.0111111111109494</v>
      </c>
      <c r="BW160" s="124">
        <v>1</v>
      </c>
      <c r="BX160" s="17">
        <v>0</v>
      </c>
      <c r="BY160" s="17">
        <v>0</v>
      </c>
      <c r="BZ160" s="17">
        <v>0</v>
      </c>
      <c r="CA160" s="17">
        <v>0</v>
      </c>
      <c r="CB160" s="17">
        <v>0</v>
      </c>
      <c r="CC160" s="17">
        <v>0</v>
      </c>
      <c r="CD160" s="17">
        <v>0</v>
      </c>
      <c r="CE160" s="17">
        <v>1</v>
      </c>
      <c r="CF160" s="17">
        <v>0</v>
      </c>
      <c r="CG160" s="17">
        <v>0</v>
      </c>
      <c r="CH160" s="17">
        <v>0</v>
      </c>
      <c r="CI160" s="17">
        <v>0</v>
      </c>
      <c r="CJ160" s="17">
        <v>0</v>
      </c>
      <c r="CK160" s="17">
        <v>0</v>
      </c>
      <c r="CL160" s="17">
        <v>0</v>
      </c>
      <c r="CY160" s="230">
        <f t="shared" si="27"/>
        <v>1</v>
      </c>
      <c r="CZ160" s="132">
        <v>43964</v>
      </c>
      <c r="DA160" s="29">
        <v>1</v>
      </c>
      <c r="DB160" s="29">
        <v>0</v>
      </c>
      <c r="DC160" s="29">
        <v>0</v>
      </c>
      <c r="DD160" s="29">
        <v>0</v>
      </c>
      <c r="DE160" s="29">
        <v>0</v>
      </c>
      <c r="DF160" s="29">
        <v>0</v>
      </c>
      <c r="DG160" s="29">
        <v>0</v>
      </c>
      <c r="DH160" s="29">
        <v>0</v>
      </c>
      <c r="DI160" s="29">
        <v>1</v>
      </c>
      <c r="DJ160" s="29">
        <v>0</v>
      </c>
      <c r="DK160" s="29">
        <v>0</v>
      </c>
      <c r="DL160" s="29">
        <v>0</v>
      </c>
      <c r="DM160" s="29">
        <v>0</v>
      </c>
      <c r="DN160" s="29">
        <v>0</v>
      </c>
      <c r="DO160" s="29">
        <v>0</v>
      </c>
      <c r="DP160" s="29">
        <v>0</v>
      </c>
    </row>
    <row r="161" spans="1:120" ht="16.05" customHeight="1">
      <c r="A161" s="53" t="s">
        <v>472</v>
      </c>
      <c r="B161" s="32">
        <v>0</v>
      </c>
      <c r="C161" s="61">
        <v>1</v>
      </c>
      <c r="D161" s="54" t="s">
        <v>268</v>
      </c>
      <c r="E161" s="54" t="s">
        <v>454</v>
      </c>
      <c r="F161" s="54">
        <v>3</v>
      </c>
      <c r="G161" s="37">
        <v>0</v>
      </c>
      <c r="H161" s="54">
        <f t="shared" si="28"/>
        <v>3</v>
      </c>
      <c r="I161" s="54">
        <v>0</v>
      </c>
      <c r="J161" s="54">
        <v>0</v>
      </c>
      <c r="K161" s="54">
        <v>1</v>
      </c>
      <c r="L161" s="54">
        <v>1</v>
      </c>
      <c r="M161" s="54">
        <v>1</v>
      </c>
      <c r="Q161" s="54">
        <v>0</v>
      </c>
      <c r="S161" s="55" t="s">
        <v>453</v>
      </c>
      <c r="AH161" s="44" t="s">
        <v>386</v>
      </c>
      <c r="AQ161" s="223" t="s">
        <v>814</v>
      </c>
      <c r="AR161" s="71">
        <v>4804934</v>
      </c>
      <c r="AS161" s="17">
        <v>71</v>
      </c>
      <c r="AT161" s="100">
        <v>1</v>
      </c>
      <c r="AU161" s="128">
        <v>43761.666666666664</v>
      </c>
      <c r="AW161" s="21">
        <v>43761</v>
      </c>
      <c r="AY161" s="24">
        <v>43762.760416666664</v>
      </c>
      <c r="BV161" s="92">
        <f t="shared" si="29"/>
        <v>1.09375</v>
      </c>
      <c r="BW161" s="123">
        <v>2</v>
      </c>
      <c r="BX161" s="17">
        <v>0</v>
      </c>
      <c r="BY161" s="17">
        <v>0</v>
      </c>
      <c r="BZ161" s="17">
        <v>0</v>
      </c>
      <c r="CA161" s="17">
        <v>0</v>
      </c>
      <c r="CB161" s="17">
        <v>0</v>
      </c>
      <c r="CC161" s="17">
        <v>1</v>
      </c>
      <c r="CD161" s="17">
        <v>0</v>
      </c>
      <c r="CE161" s="17">
        <v>0</v>
      </c>
      <c r="CF161" s="17">
        <v>1</v>
      </c>
      <c r="CG161" s="17">
        <v>0</v>
      </c>
      <c r="CH161" s="17">
        <v>0</v>
      </c>
      <c r="CI161" s="17">
        <v>0</v>
      </c>
      <c r="CJ161" s="17">
        <v>0</v>
      </c>
      <c r="CK161" s="17">
        <v>1</v>
      </c>
      <c r="CL161" s="17">
        <v>0</v>
      </c>
      <c r="CY161" s="230">
        <f t="shared" si="27"/>
        <v>3</v>
      </c>
      <c r="CZ161" s="4" t="s">
        <v>348</v>
      </c>
      <c r="DA161" s="4" t="s">
        <v>348</v>
      </c>
      <c r="DB161" s="4" t="s">
        <v>348</v>
      </c>
      <c r="DC161" s="4" t="s">
        <v>348</v>
      </c>
      <c r="DD161" s="4" t="s">
        <v>348</v>
      </c>
      <c r="DE161" s="4" t="s">
        <v>348</v>
      </c>
      <c r="DF161" s="4" t="s">
        <v>348</v>
      </c>
      <c r="DG161" s="4" t="s">
        <v>348</v>
      </c>
      <c r="DH161" s="4" t="s">
        <v>348</v>
      </c>
      <c r="DI161" s="4" t="s">
        <v>348</v>
      </c>
      <c r="DJ161" s="4" t="s">
        <v>348</v>
      </c>
      <c r="DK161" s="4" t="s">
        <v>348</v>
      </c>
      <c r="DL161" s="4" t="s">
        <v>348</v>
      </c>
      <c r="DM161" s="4" t="s">
        <v>348</v>
      </c>
      <c r="DN161" s="4" t="s">
        <v>348</v>
      </c>
      <c r="DO161" s="4" t="s">
        <v>348</v>
      </c>
      <c r="DP161" s="4" t="s">
        <v>348</v>
      </c>
    </row>
    <row r="162" spans="1:120" ht="16.05" customHeight="1">
      <c r="A162" s="53" t="s">
        <v>408</v>
      </c>
      <c r="B162" s="32">
        <v>0</v>
      </c>
      <c r="C162" s="61">
        <v>1</v>
      </c>
      <c r="D162" s="54" t="s">
        <v>268</v>
      </c>
      <c r="E162" s="54" t="s">
        <v>457</v>
      </c>
      <c r="F162" s="54">
        <v>2</v>
      </c>
      <c r="G162" s="37">
        <v>0</v>
      </c>
      <c r="H162" s="54">
        <f t="shared" si="28"/>
        <v>2</v>
      </c>
      <c r="I162" s="54">
        <v>0</v>
      </c>
      <c r="J162" s="54">
        <v>0</v>
      </c>
      <c r="K162" s="54">
        <v>1</v>
      </c>
      <c r="L162" s="54">
        <v>1</v>
      </c>
      <c r="M162" s="54">
        <v>1</v>
      </c>
      <c r="Q162" s="54">
        <v>0</v>
      </c>
      <c r="S162" s="55" t="s">
        <v>453</v>
      </c>
      <c r="AH162" s="44" t="s">
        <v>408</v>
      </c>
      <c r="AQ162" s="223" t="s">
        <v>836</v>
      </c>
      <c r="AR162" s="71">
        <v>4516335</v>
      </c>
      <c r="AS162" s="19">
        <v>64</v>
      </c>
      <c r="AT162" s="17">
        <v>1</v>
      </c>
      <c r="AU162" s="128">
        <v>43892</v>
      </c>
      <c r="AW162" s="21">
        <v>43903</v>
      </c>
      <c r="AY162" s="24">
        <v>43903.747916666667</v>
      </c>
      <c r="BV162" s="92">
        <f t="shared" si="29"/>
        <v>11.747916666667152</v>
      </c>
      <c r="BW162" s="123">
        <v>2</v>
      </c>
      <c r="BX162" s="17">
        <v>0</v>
      </c>
      <c r="BY162" s="17">
        <v>0</v>
      </c>
      <c r="BZ162" s="17">
        <v>0</v>
      </c>
      <c r="CA162" s="17">
        <v>0</v>
      </c>
      <c r="CB162" s="17">
        <v>0</v>
      </c>
      <c r="CC162" s="17">
        <v>0</v>
      </c>
      <c r="CD162" s="17">
        <v>0</v>
      </c>
      <c r="CE162" s="17">
        <v>0</v>
      </c>
      <c r="CF162" s="17">
        <v>0</v>
      </c>
      <c r="CG162" s="17">
        <v>0</v>
      </c>
      <c r="CH162" s="17">
        <v>1</v>
      </c>
      <c r="CI162" s="17">
        <v>0</v>
      </c>
      <c r="CJ162" s="17">
        <v>0</v>
      </c>
      <c r="CK162" s="17">
        <v>1</v>
      </c>
      <c r="CL162" s="17">
        <v>0</v>
      </c>
      <c r="CY162" s="230">
        <f t="shared" si="27"/>
        <v>2</v>
      </c>
      <c r="CZ162" s="132">
        <v>43914</v>
      </c>
      <c r="DA162" s="29">
        <v>2</v>
      </c>
      <c r="DB162" s="29">
        <v>0</v>
      </c>
      <c r="DC162" s="29">
        <v>0</v>
      </c>
      <c r="DD162" s="29">
        <v>0</v>
      </c>
      <c r="DE162" s="29">
        <v>0</v>
      </c>
      <c r="DF162" s="29">
        <v>0</v>
      </c>
      <c r="DG162" s="29">
        <v>0</v>
      </c>
      <c r="DH162" s="29">
        <v>0</v>
      </c>
      <c r="DI162" s="29">
        <v>0</v>
      </c>
      <c r="DJ162" s="29">
        <v>0</v>
      </c>
      <c r="DK162" s="29">
        <v>0</v>
      </c>
      <c r="DL162" s="29">
        <v>1</v>
      </c>
      <c r="DM162" s="29">
        <v>0</v>
      </c>
      <c r="DN162" s="29">
        <v>0</v>
      </c>
      <c r="DO162" s="29">
        <v>1</v>
      </c>
      <c r="DP162" s="29">
        <v>0</v>
      </c>
    </row>
    <row r="163" spans="1:120" ht="16.05" customHeight="1">
      <c r="A163" s="53" t="s">
        <v>422</v>
      </c>
      <c r="B163" s="32">
        <v>0</v>
      </c>
      <c r="C163" s="61">
        <v>1</v>
      </c>
      <c r="D163" s="54" t="s">
        <v>267</v>
      </c>
      <c r="E163" s="54" t="s">
        <v>457</v>
      </c>
      <c r="F163" s="54">
        <v>2</v>
      </c>
      <c r="G163" s="37">
        <v>0</v>
      </c>
      <c r="H163" s="54">
        <f t="shared" si="28"/>
        <v>6</v>
      </c>
      <c r="I163" s="54">
        <v>0</v>
      </c>
      <c r="J163" s="54">
        <v>0</v>
      </c>
      <c r="K163" s="54">
        <v>0</v>
      </c>
      <c r="L163" s="54">
        <v>0</v>
      </c>
      <c r="M163" s="54">
        <v>0</v>
      </c>
      <c r="Q163" s="54">
        <v>0</v>
      </c>
      <c r="S163" s="55" t="s">
        <v>453</v>
      </c>
      <c r="AH163" s="44" t="s">
        <v>422</v>
      </c>
      <c r="AQ163" s="224" t="s">
        <v>850</v>
      </c>
      <c r="AR163" s="71">
        <v>9601467</v>
      </c>
      <c r="AS163" s="19">
        <v>50</v>
      </c>
      <c r="AT163" s="100">
        <v>1</v>
      </c>
      <c r="AU163" s="128">
        <v>43934</v>
      </c>
      <c r="AW163" s="21">
        <v>43934</v>
      </c>
      <c r="AY163" s="24">
        <v>43935.856249999997</v>
      </c>
      <c r="BV163" s="92">
        <f t="shared" si="29"/>
        <v>1.8562499999970896</v>
      </c>
      <c r="BW163" s="123">
        <v>2</v>
      </c>
      <c r="BX163" s="17">
        <v>0</v>
      </c>
      <c r="BY163" s="17">
        <v>0</v>
      </c>
      <c r="BZ163" s="17">
        <v>0</v>
      </c>
      <c r="CA163" s="17">
        <v>1</v>
      </c>
      <c r="CB163" s="17">
        <v>0</v>
      </c>
      <c r="CC163" s="17">
        <v>1</v>
      </c>
      <c r="CD163" s="17">
        <v>1</v>
      </c>
      <c r="CE163" s="17">
        <v>0</v>
      </c>
      <c r="CF163" s="17">
        <v>1</v>
      </c>
      <c r="CG163" s="17">
        <v>0</v>
      </c>
      <c r="CH163" s="17">
        <v>0</v>
      </c>
      <c r="CI163" s="17">
        <v>0</v>
      </c>
      <c r="CJ163" s="17">
        <v>0</v>
      </c>
      <c r="CK163" s="17">
        <v>2</v>
      </c>
      <c r="CL163" s="17">
        <v>0</v>
      </c>
      <c r="CY163" s="230">
        <f t="shared" si="27"/>
        <v>6</v>
      </c>
      <c r="CZ163" s="4" t="s">
        <v>348</v>
      </c>
      <c r="DA163" s="29">
        <v>2</v>
      </c>
      <c r="DB163" s="29">
        <v>0</v>
      </c>
      <c r="DC163" s="29">
        <v>0</v>
      </c>
      <c r="DD163" s="29">
        <v>0</v>
      </c>
      <c r="DE163" s="29">
        <v>1</v>
      </c>
      <c r="DF163" s="29">
        <v>0</v>
      </c>
      <c r="DG163" s="29">
        <v>1</v>
      </c>
      <c r="DH163" s="29">
        <v>1</v>
      </c>
      <c r="DI163" s="29">
        <v>0</v>
      </c>
      <c r="DJ163" s="29">
        <v>1</v>
      </c>
      <c r="DK163" s="29">
        <v>0</v>
      </c>
      <c r="DL163" s="29">
        <v>0</v>
      </c>
      <c r="DM163" s="29">
        <v>0</v>
      </c>
      <c r="DN163" s="29">
        <v>0</v>
      </c>
      <c r="DO163" s="29">
        <v>2</v>
      </c>
      <c r="DP163" s="29">
        <v>0</v>
      </c>
    </row>
    <row r="164" spans="1:120" ht="16.05" customHeight="1">
      <c r="A164" s="53" t="s">
        <v>364</v>
      </c>
      <c r="B164" s="32">
        <v>0</v>
      </c>
      <c r="C164" s="61">
        <v>1</v>
      </c>
      <c r="D164" s="54" t="s">
        <v>267</v>
      </c>
      <c r="E164" s="54" t="s">
        <v>457</v>
      </c>
      <c r="F164" s="54">
        <v>2</v>
      </c>
      <c r="G164" s="37">
        <v>0</v>
      </c>
      <c r="H164" s="54">
        <f t="shared" si="28"/>
        <v>5</v>
      </c>
      <c r="I164" s="54">
        <v>0</v>
      </c>
      <c r="J164" s="54">
        <v>0</v>
      </c>
      <c r="K164" s="54">
        <v>1</v>
      </c>
      <c r="L164" s="54">
        <v>0</v>
      </c>
      <c r="M164" s="54">
        <v>0</v>
      </c>
      <c r="Q164" s="54">
        <v>1</v>
      </c>
      <c r="S164" s="55" t="s">
        <v>453</v>
      </c>
      <c r="AH164" s="45" t="s">
        <v>364</v>
      </c>
      <c r="AQ164" s="223" t="s">
        <v>792</v>
      </c>
      <c r="AR164" s="71">
        <v>7059420</v>
      </c>
      <c r="AS164" s="17">
        <v>68</v>
      </c>
      <c r="AT164" s="17">
        <v>1</v>
      </c>
      <c r="AU164" s="128">
        <v>43655.458333333336</v>
      </c>
      <c r="AW164" s="21">
        <v>43657</v>
      </c>
      <c r="AY164" s="24">
        <v>43672.338194444441</v>
      </c>
      <c r="BV164" s="92">
        <f t="shared" si="29"/>
        <v>16.879861111105129</v>
      </c>
      <c r="BW164" s="123">
        <v>3</v>
      </c>
      <c r="BX164" s="17">
        <v>0</v>
      </c>
      <c r="BY164" s="17">
        <v>0</v>
      </c>
      <c r="BZ164" s="17">
        <v>0</v>
      </c>
      <c r="CA164" s="17">
        <v>0</v>
      </c>
      <c r="CB164" s="17">
        <v>0</v>
      </c>
      <c r="CC164" s="17">
        <v>1</v>
      </c>
      <c r="CD164" s="17">
        <v>0</v>
      </c>
      <c r="CE164" s="17">
        <v>1</v>
      </c>
      <c r="CF164" s="17">
        <v>0</v>
      </c>
      <c r="CG164" s="17">
        <v>1</v>
      </c>
      <c r="CH164" s="17">
        <v>0</v>
      </c>
      <c r="CI164" s="17">
        <v>1</v>
      </c>
      <c r="CJ164" s="17">
        <v>0</v>
      </c>
      <c r="CK164" s="17">
        <v>1</v>
      </c>
      <c r="CL164" s="17">
        <v>0</v>
      </c>
      <c r="CY164" s="230">
        <f t="shared" si="27"/>
        <v>5</v>
      </c>
      <c r="CZ164" s="4" t="s">
        <v>348</v>
      </c>
      <c r="DA164" s="29">
        <v>3</v>
      </c>
      <c r="DB164" s="29">
        <v>0</v>
      </c>
      <c r="DC164" s="29">
        <v>0</v>
      </c>
      <c r="DD164" s="29">
        <v>0</v>
      </c>
      <c r="DE164" s="29">
        <v>0</v>
      </c>
      <c r="DF164" s="29">
        <v>0</v>
      </c>
      <c r="DG164" s="29">
        <v>1</v>
      </c>
      <c r="DH164" s="29">
        <v>0</v>
      </c>
      <c r="DI164" s="29">
        <v>1</v>
      </c>
      <c r="DJ164" s="29">
        <v>0</v>
      </c>
      <c r="DK164" s="29">
        <v>1</v>
      </c>
      <c r="DL164" s="29">
        <v>0</v>
      </c>
      <c r="DM164" s="29">
        <v>1</v>
      </c>
      <c r="DN164" s="29">
        <v>0</v>
      </c>
      <c r="DO164" s="29">
        <v>1</v>
      </c>
      <c r="DP164" s="29">
        <v>0</v>
      </c>
    </row>
    <row r="165" spans="1:120" ht="16.05" customHeight="1">
      <c r="A165" s="53" t="s">
        <v>398</v>
      </c>
      <c r="B165" s="32">
        <v>0</v>
      </c>
      <c r="C165" s="61">
        <v>1</v>
      </c>
      <c r="D165" s="54" t="s">
        <v>267</v>
      </c>
      <c r="E165" s="54" t="s">
        <v>454</v>
      </c>
      <c r="F165" s="54">
        <v>3</v>
      </c>
      <c r="G165" s="37">
        <v>0</v>
      </c>
      <c r="H165" s="54">
        <f t="shared" si="28"/>
        <v>4</v>
      </c>
      <c r="I165" s="54">
        <v>0</v>
      </c>
      <c r="J165" s="54">
        <v>0</v>
      </c>
      <c r="K165" s="54">
        <v>1</v>
      </c>
      <c r="L165" s="54">
        <v>1</v>
      </c>
      <c r="M165" s="54">
        <v>0</v>
      </c>
      <c r="Q165" s="54">
        <v>1</v>
      </c>
      <c r="S165" s="55" t="s">
        <v>453</v>
      </c>
      <c r="AH165" s="44" t="s">
        <v>398</v>
      </c>
      <c r="AQ165" s="223" t="s">
        <v>826</v>
      </c>
      <c r="AR165" s="71">
        <v>4063545</v>
      </c>
      <c r="AS165" s="19">
        <v>53</v>
      </c>
      <c r="AT165" s="100">
        <v>1</v>
      </c>
      <c r="AU165" s="128">
        <v>43862.583333333336</v>
      </c>
      <c r="AW165" s="21">
        <v>43862</v>
      </c>
      <c r="AY165" s="24">
        <v>43864.896527777775</v>
      </c>
      <c r="BV165" s="92">
        <f t="shared" si="29"/>
        <v>2.3131944444394321</v>
      </c>
      <c r="BW165" s="123">
        <v>3</v>
      </c>
      <c r="BX165" s="17">
        <v>0</v>
      </c>
      <c r="BY165" s="17">
        <v>0</v>
      </c>
      <c r="BZ165" s="17">
        <v>0</v>
      </c>
      <c r="CA165" s="17">
        <v>0</v>
      </c>
      <c r="CB165" s="17">
        <v>1</v>
      </c>
      <c r="CC165" s="17">
        <v>0</v>
      </c>
      <c r="CD165" s="17">
        <v>0</v>
      </c>
      <c r="CE165" s="17">
        <v>1</v>
      </c>
      <c r="CF165" s="17">
        <v>0</v>
      </c>
      <c r="CG165" s="17">
        <v>1</v>
      </c>
      <c r="CH165" s="17">
        <v>0</v>
      </c>
      <c r="CI165" s="17">
        <v>1</v>
      </c>
      <c r="CJ165" s="17">
        <v>0</v>
      </c>
      <c r="CK165" s="17">
        <v>0</v>
      </c>
      <c r="CL165" s="17">
        <v>0</v>
      </c>
      <c r="CY165" s="230">
        <f t="shared" si="27"/>
        <v>4</v>
      </c>
      <c r="CZ165" s="4" t="s">
        <v>348</v>
      </c>
      <c r="DA165" s="29">
        <v>3</v>
      </c>
      <c r="DB165" s="29">
        <v>0</v>
      </c>
      <c r="DC165" s="29">
        <v>0</v>
      </c>
      <c r="DD165" s="29">
        <v>0</v>
      </c>
      <c r="DE165" s="29">
        <v>0</v>
      </c>
      <c r="DF165" s="29">
        <v>1</v>
      </c>
      <c r="DG165" s="29">
        <v>0</v>
      </c>
      <c r="DH165" s="29">
        <v>0</v>
      </c>
      <c r="DI165" s="29">
        <v>1</v>
      </c>
      <c r="DJ165" s="29">
        <v>0</v>
      </c>
      <c r="DK165" s="29">
        <v>1</v>
      </c>
      <c r="DL165" s="29">
        <v>0</v>
      </c>
      <c r="DM165" s="29">
        <v>1</v>
      </c>
      <c r="DN165" s="29">
        <v>0</v>
      </c>
      <c r="DO165" s="29">
        <v>0</v>
      </c>
      <c r="DP165" s="29">
        <v>0</v>
      </c>
    </row>
    <row r="166" spans="1:120" ht="16.05" customHeight="1">
      <c r="A166" s="53" t="s">
        <v>424</v>
      </c>
      <c r="B166" s="32">
        <v>0</v>
      </c>
      <c r="C166" s="61">
        <v>1</v>
      </c>
      <c r="D166" s="54" t="s">
        <v>267</v>
      </c>
      <c r="E166" s="54" t="s">
        <v>457</v>
      </c>
      <c r="F166" s="54">
        <v>2</v>
      </c>
      <c r="G166" s="37">
        <v>0</v>
      </c>
      <c r="H166" s="54">
        <f t="shared" si="28"/>
        <v>8</v>
      </c>
      <c r="I166" s="54">
        <v>0</v>
      </c>
      <c r="J166" s="54">
        <v>0</v>
      </c>
      <c r="K166" s="54">
        <v>0</v>
      </c>
      <c r="L166" s="54">
        <v>0</v>
      </c>
      <c r="M166" s="54">
        <v>0</v>
      </c>
      <c r="Q166" s="54">
        <v>1</v>
      </c>
      <c r="S166" s="55" t="s">
        <v>453</v>
      </c>
      <c r="AH166" s="44" t="s">
        <v>424</v>
      </c>
      <c r="AQ166" s="223" t="s">
        <v>852</v>
      </c>
      <c r="AR166" s="71">
        <v>7244336</v>
      </c>
      <c r="AS166" s="19">
        <v>50</v>
      </c>
      <c r="AT166" s="17">
        <v>1</v>
      </c>
      <c r="AU166" s="128">
        <v>43941.708333333336</v>
      </c>
      <c r="AW166" s="21">
        <v>43942</v>
      </c>
      <c r="AY166" s="24">
        <v>43944.493055555555</v>
      </c>
      <c r="BV166" s="92">
        <f t="shared" si="29"/>
        <v>2.7847222222189885</v>
      </c>
      <c r="BW166" s="123">
        <v>3</v>
      </c>
      <c r="BX166" s="17">
        <v>0</v>
      </c>
      <c r="BY166" s="17">
        <v>2</v>
      </c>
      <c r="BZ166" s="17">
        <v>0</v>
      </c>
      <c r="CA166" s="17">
        <v>0</v>
      </c>
      <c r="CB166" s="17">
        <v>1</v>
      </c>
      <c r="CC166" s="17">
        <v>1</v>
      </c>
      <c r="CD166" s="17">
        <v>0</v>
      </c>
      <c r="CE166" s="17">
        <v>1</v>
      </c>
      <c r="CF166" s="17">
        <v>0</v>
      </c>
      <c r="CG166" s="17">
        <v>2</v>
      </c>
      <c r="CH166" s="17">
        <v>0</v>
      </c>
      <c r="CI166" s="17">
        <v>0</v>
      </c>
      <c r="CJ166" s="17">
        <v>1</v>
      </c>
      <c r="CK166" s="17">
        <v>0</v>
      </c>
      <c r="CL166" s="17">
        <v>0</v>
      </c>
      <c r="CY166" s="230">
        <f t="shared" si="27"/>
        <v>8</v>
      </c>
      <c r="CZ166" s="4" t="s">
        <v>348</v>
      </c>
      <c r="DA166" s="29">
        <v>3</v>
      </c>
      <c r="DB166" s="29">
        <v>0</v>
      </c>
      <c r="DC166" s="29">
        <v>2</v>
      </c>
      <c r="DD166" s="29">
        <v>0</v>
      </c>
      <c r="DE166" s="29">
        <v>0</v>
      </c>
      <c r="DF166" s="29">
        <v>1</v>
      </c>
      <c r="DG166" s="29">
        <v>1</v>
      </c>
      <c r="DH166" s="29">
        <v>0</v>
      </c>
      <c r="DI166" s="29">
        <v>1</v>
      </c>
      <c r="DJ166" s="29">
        <v>0</v>
      </c>
      <c r="DK166" s="29">
        <v>2</v>
      </c>
      <c r="DL166" s="29">
        <v>0</v>
      </c>
      <c r="DM166" s="29">
        <v>0</v>
      </c>
      <c r="DN166" s="29">
        <v>1</v>
      </c>
      <c r="DO166" s="29">
        <v>0</v>
      </c>
      <c r="DP166" s="29">
        <v>0</v>
      </c>
    </row>
    <row r="167" spans="1:120" ht="16.05" customHeight="1">
      <c r="A167" s="53" t="s">
        <v>140</v>
      </c>
      <c r="C167" s="61">
        <v>0</v>
      </c>
      <c r="D167" s="54" t="s">
        <v>311</v>
      </c>
      <c r="E167" s="54" t="s">
        <v>454</v>
      </c>
      <c r="F167" s="54">
        <v>3</v>
      </c>
      <c r="G167" s="37">
        <v>0</v>
      </c>
      <c r="Q167" s="54">
        <v>1</v>
      </c>
      <c r="S167" s="55" t="s">
        <v>456</v>
      </c>
      <c r="T167" s="36" t="s">
        <v>326</v>
      </c>
      <c r="AH167" s="45" t="s">
        <v>140</v>
      </c>
      <c r="AI167" s="4">
        <v>3</v>
      </c>
      <c r="AJ167" s="4" t="s">
        <v>267</v>
      </c>
      <c r="AQ167" s="223" t="s">
        <v>722</v>
      </c>
      <c r="AR167" s="71">
        <v>4602125</v>
      </c>
      <c r="AS167" s="18">
        <v>81</v>
      </c>
      <c r="AT167" s="31">
        <v>1</v>
      </c>
      <c r="AU167" s="129">
        <v>43099</v>
      </c>
      <c r="AV167" s="5">
        <v>1</v>
      </c>
      <c r="AW167" s="21">
        <v>43105</v>
      </c>
      <c r="AX167" s="22">
        <v>43105.697222222225</v>
      </c>
      <c r="AY167" s="20">
        <v>43109.397222222222</v>
      </c>
      <c r="BO167" s="5">
        <v>1</v>
      </c>
      <c r="BQ167" s="15" t="s">
        <v>326</v>
      </c>
      <c r="BR167" s="5">
        <v>0</v>
      </c>
      <c r="BS167" s="5">
        <v>4</v>
      </c>
      <c r="BT167" s="5">
        <v>5</v>
      </c>
      <c r="BU167" s="5">
        <v>6</v>
      </c>
      <c r="BW167" s="123">
        <v>4</v>
      </c>
      <c r="BX167" s="29"/>
      <c r="BY167" s="29"/>
      <c r="BZ167" s="29"/>
      <c r="CA167" s="29"/>
      <c r="CB167" s="29"/>
      <c r="CC167" s="29"/>
      <c r="CD167" s="29"/>
      <c r="CE167" s="29"/>
      <c r="CF167" s="29"/>
      <c r="CG167" s="29"/>
      <c r="CH167" s="29"/>
      <c r="CI167" s="29"/>
      <c r="CJ167" s="29"/>
      <c r="CK167" s="29"/>
      <c r="CR167" s="101"/>
      <c r="CS167" s="101"/>
      <c r="CT167" s="101"/>
      <c r="CU167" s="101"/>
      <c r="CV167" s="101"/>
      <c r="CW167" s="101"/>
      <c r="CX167" s="101"/>
      <c r="CY167" s="230">
        <f t="shared" si="27"/>
        <v>0</v>
      </c>
      <c r="CZ167" s="4" t="s">
        <v>348</v>
      </c>
      <c r="DA167" s="4" t="s">
        <v>348</v>
      </c>
      <c r="DB167" s="4" t="s">
        <v>348</v>
      </c>
      <c r="DC167" s="4" t="s">
        <v>348</v>
      </c>
      <c r="DD167" s="4" t="s">
        <v>348</v>
      </c>
      <c r="DE167" s="4" t="s">
        <v>348</v>
      </c>
      <c r="DF167" s="4" t="s">
        <v>348</v>
      </c>
      <c r="DG167" s="4" t="s">
        <v>348</v>
      </c>
      <c r="DH167" s="4" t="s">
        <v>348</v>
      </c>
      <c r="DI167" s="4" t="s">
        <v>348</v>
      </c>
      <c r="DJ167" s="4" t="s">
        <v>348</v>
      </c>
      <c r="DK167" s="4" t="s">
        <v>348</v>
      </c>
      <c r="DL167" s="4" t="s">
        <v>348</v>
      </c>
      <c r="DM167" s="4" t="s">
        <v>348</v>
      </c>
      <c r="DN167" s="4" t="s">
        <v>348</v>
      </c>
      <c r="DO167" s="4" t="s">
        <v>348</v>
      </c>
      <c r="DP167" s="4" t="s">
        <v>348</v>
      </c>
    </row>
    <row r="168" spans="1:120" ht="16.05" customHeight="1">
      <c r="A168" s="53" t="s">
        <v>365</v>
      </c>
      <c r="B168" s="32">
        <v>0</v>
      </c>
      <c r="C168" s="61">
        <v>1</v>
      </c>
      <c r="D168" s="54" t="s">
        <v>267</v>
      </c>
      <c r="E168" s="54" t="s">
        <v>457</v>
      </c>
      <c r="F168" s="54">
        <v>1</v>
      </c>
      <c r="G168" s="37">
        <v>0</v>
      </c>
      <c r="H168" s="54">
        <f t="shared" ref="H168:H183" si="30">SUM(BX168:CL168)</f>
        <v>9</v>
      </c>
      <c r="I168" s="54">
        <v>0</v>
      </c>
      <c r="J168" s="54">
        <v>0</v>
      </c>
      <c r="K168" s="54">
        <v>0</v>
      </c>
      <c r="L168" s="54">
        <v>0</v>
      </c>
      <c r="M168" s="54">
        <v>0</v>
      </c>
      <c r="Q168" s="54">
        <v>1</v>
      </c>
      <c r="S168" s="55" t="s">
        <v>453</v>
      </c>
      <c r="T168" s="36" t="s">
        <v>501</v>
      </c>
      <c r="AH168" s="45" t="s">
        <v>365</v>
      </c>
      <c r="AQ168" s="223" t="s">
        <v>793</v>
      </c>
      <c r="AR168" s="71">
        <v>4531854</v>
      </c>
      <c r="AS168" s="17">
        <v>68</v>
      </c>
      <c r="AT168" s="17">
        <v>1</v>
      </c>
      <c r="AU168" s="128">
        <v>43667.333333333336</v>
      </c>
      <c r="AW168" s="21">
        <v>43671</v>
      </c>
      <c r="AY168" s="24">
        <v>43675.877083333333</v>
      </c>
      <c r="BV168" s="92">
        <f t="shared" ref="BV168:BV178" si="31">AY168-AU168</f>
        <v>8.5437499999970896</v>
      </c>
      <c r="BW168" s="123">
        <v>4</v>
      </c>
      <c r="BX168" s="17">
        <v>0</v>
      </c>
      <c r="BY168" s="17">
        <v>1</v>
      </c>
      <c r="BZ168" s="17">
        <v>0</v>
      </c>
      <c r="CA168" s="17">
        <v>0</v>
      </c>
      <c r="CB168" s="17">
        <v>0</v>
      </c>
      <c r="CC168" s="17">
        <v>1</v>
      </c>
      <c r="CD168" s="17">
        <v>0</v>
      </c>
      <c r="CE168" s="17">
        <v>3</v>
      </c>
      <c r="CF168" s="17">
        <v>0</v>
      </c>
      <c r="CG168" s="17">
        <v>3</v>
      </c>
      <c r="CH168" s="17">
        <v>0</v>
      </c>
      <c r="CI168" s="17">
        <v>0</v>
      </c>
      <c r="CJ168" s="17">
        <v>1</v>
      </c>
      <c r="CK168" s="17">
        <v>0</v>
      </c>
      <c r="CL168" s="17">
        <v>0</v>
      </c>
      <c r="CY168" s="230">
        <f t="shared" si="27"/>
        <v>9</v>
      </c>
      <c r="CZ168" s="132">
        <v>43700</v>
      </c>
      <c r="DA168" s="29">
        <v>4</v>
      </c>
      <c r="DB168" s="29">
        <v>0</v>
      </c>
      <c r="DC168" s="29">
        <v>1</v>
      </c>
      <c r="DD168" s="29">
        <v>0</v>
      </c>
      <c r="DE168" s="29">
        <v>0</v>
      </c>
      <c r="DF168" s="29">
        <v>0</v>
      </c>
      <c r="DG168" s="29">
        <v>1</v>
      </c>
      <c r="DH168" s="29">
        <v>0</v>
      </c>
      <c r="DI168" s="29">
        <v>3</v>
      </c>
      <c r="DJ168" s="29">
        <v>0</v>
      </c>
      <c r="DK168" s="29">
        <v>3</v>
      </c>
      <c r="DL168" s="29">
        <v>0</v>
      </c>
      <c r="DM168" s="29">
        <v>0</v>
      </c>
      <c r="DN168" s="29">
        <v>1</v>
      </c>
      <c r="DO168" s="29">
        <v>0</v>
      </c>
      <c r="DP168" s="29">
        <v>0</v>
      </c>
    </row>
    <row r="169" spans="1:120" ht="16.05" customHeight="1">
      <c r="A169" s="53" t="s">
        <v>366</v>
      </c>
      <c r="B169" s="32">
        <v>0</v>
      </c>
      <c r="C169" s="61">
        <v>1</v>
      </c>
      <c r="D169" s="54" t="s">
        <v>267</v>
      </c>
      <c r="E169" s="54" t="s">
        <v>457</v>
      </c>
      <c r="F169" s="54">
        <v>3</v>
      </c>
      <c r="G169" s="37">
        <v>0</v>
      </c>
      <c r="H169" s="54">
        <f t="shared" si="30"/>
        <v>8</v>
      </c>
      <c r="I169" s="54">
        <v>0</v>
      </c>
      <c r="J169" s="54">
        <v>0</v>
      </c>
      <c r="K169" s="54">
        <v>0</v>
      </c>
      <c r="L169" s="54">
        <v>0</v>
      </c>
      <c r="M169" s="54">
        <v>0</v>
      </c>
      <c r="Q169" s="54">
        <v>1</v>
      </c>
      <c r="S169" s="55" t="s">
        <v>453</v>
      </c>
      <c r="AH169" s="45" t="s">
        <v>366</v>
      </c>
      <c r="AQ169" s="223" t="s">
        <v>794</v>
      </c>
      <c r="AR169" s="71">
        <v>4002150</v>
      </c>
      <c r="AS169" s="17">
        <v>78</v>
      </c>
      <c r="AT169" s="100">
        <v>0</v>
      </c>
      <c r="AU169" s="128">
        <v>43677.916666666664</v>
      </c>
      <c r="AW169" s="21">
        <v>43678</v>
      </c>
      <c r="AY169" s="24">
        <v>43679.856944444444</v>
      </c>
      <c r="BV169" s="92">
        <f t="shared" si="31"/>
        <v>1.9402777777795563</v>
      </c>
      <c r="BW169" s="123">
        <v>4</v>
      </c>
      <c r="BX169" s="17">
        <v>0</v>
      </c>
      <c r="BY169" s="17">
        <v>0</v>
      </c>
      <c r="BZ169" s="17">
        <v>0</v>
      </c>
      <c r="CA169" s="17">
        <v>0</v>
      </c>
      <c r="CB169" s="17">
        <v>1</v>
      </c>
      <c r="CC169" s="17">
        <v>2</v>
      </c>
      <c r="CD169" s="17">
        <v>3</v>
      </c>
      <c r="CE169" s="17">
        <v>0</v>
      </c>
      <c r="CF169" s="17">
        <v>2</v>
      </c>
      <c r="CG169" s="17">
        <v>0</v>
      </c>
      <c r="CH169" s="17">
        <v>0</v>
      </c>
      <c r="CI169" s="17">
        <v>0</v>
      </c>
      <c r="CJ169" s="17">
        <v>0</v>
      </c>
      <c r="CK169" s="17">
        <v>0</v>
      </c>
      <c r="CL169" s="17">
        <v>0</v>
      </c>
      <c r="CY169" s="230">
        <f t="shared" si="27"/>
        <v>8</v>
      </c>
      <c r="CZ169" s="4" t="s">
        <v>348</v>
      </c>
      <c r="DA169" s="29">
        <v>4</v>
      </c>
      <c r="DB169" s="29">
        <v>0</v>
      </c>
      <c r="DC169" s="29">
        <v>0</v>
      </c>
      <c r="DD169" s="29">
        <v>0</v>
      </c>
      <c r="DE169" s="29">
        <v>0</v>
      </c>
      <c r="DF169" s="29">
        <v>1</v>
      </c>
      <c r="DG169" s="29">
        <v>2</v>
      </c>
      <c r="DH169" s="29">
        <v>3</v>
      </c>
      <c r="DI169" s="29">
        <v>0</v>
      </c>
      <c r="DJ169" s="29">
        <v>2</v>
      </c>
      <c r="DK169" s="29">
        <v>0</v>
      </c>
      <c r="DL169" s="29">
        <v>0</v>
      </c>
      <c r="DM169" s="29">
        <v>0</v>
      </c>
      <c r="DN169" s="29">
        <v>0</v>
      </c>
      <c r="DO169" s="29">
        <v>0</v>
      </c>
      <c r="DP169" s="29">
        <v>0</v>
      </c>
    </row>
    <row r="170" spans="1:120" ht="16.05" customHeight="1">
      <c r="A170" s="53" t="s">
        <v>462</v>
      </c>
      <c r="B170" s="32">
        <v>0</v>
      </c>
      <c r="C170" s="61">
        <v>1</v>
      </c>
      <c r="D170" s="54" t="s">
        <v>268</v>
      </c>
      <c r="E170" s="54" t="s">
        <v>454</v>
      </c>
      <c r="F170" s="54">
        <v>3</v>
      </c>
      <c r="G170" s="37">
        <v>0</v>
      </c>
      <c r="H170" s="54">
        <f t="shared" si="30"/>
        <v>8</v>
      </c>
      <c r="I170" s="54">
        <v>0</v>
      </c>
      <c r="J170" s="54">
        <v>0</v>
      </c>
      <c r="K170" s="54">
        <v>0</v>
      </c>
      <c r="L170" s="54">
        <v>0</v>
      </c>
      <c r="M170" s="54">
        <v>0</v>
      </c>
      <c r="Q170" s="54">
        <v>1</v>
      </c>
      <c r="S170" s="55" t="s">
        <v>453</v>
      </c>
      <c r="AH170" s="44" t="s">
        <v>376</v>
      </c>
      <c r="AQ170" s="223" t="s">
        <v>804</v>
      </c>
      <c r="AR170" s="71">
        <v>7241370</v>
      </c>
      <c r="AS170" s="17">
        <v>62</v>
      </c>
      <c r="AT170" s="17">
        <v>0</v>
      </c>
      <c r="AU170" s="128">
        <v>43696.333333333336</v>
      </c>
      <c r="AW170" s="21">
        <v>43698</v>
      </c>
      <c r="AY170" s="24">
        <v>43697.943055555559</v>
      </c>
      <c r="BV170" s="92">
        <f t="shared" si="31"/>
        <v>1.609722222223354</v>
      </c>
      <c r="BW170" s="123">
        <v>4</v>
      </c>
      <c r="BX170" s="17">
        <v>0</v>
      </c>
      <c r="BY170" s="17">
        <v>0</v>
      </c>
      <c r="BZ170" s="17">
        <v>0</v>
      </c>
      <c r="CA170" s="17">
        <v>0</v>
      </c>
      <c r="CB170" s="17">
        <v>0</v>
      </c>
      <c r="CC170" s="17">
        <v>1</v>
      </c>
      <c r="CD170" s="17">
        <v>0</v>
      </c>
      <c r="CE170" s="17">
        <v>3</v>
      </c>
      <c r="CF170" s="17">
        <v>0</v>
      </c>
      <c r="CG170" s="17">
        <v>3</v>
      </c>
      <c r="CH170" s="17">
        <v>0</v>
      </c>
      <c r="CI170" s="17">
        <v>0</v>
      </c>
      <c r="CJ170" s="17">
        <v>0</v>
      </c>
      <c r="CK170" s="17">
        <v>1</v>
      </c>
      <c r="CL170" s="17">
        <v>0</v>
      </c>
      <c r="CY170" s="230">
        <f t="shared" si="27"/>
        <v>8</v>
      </c>
      <c r="CZ170" s="4" t="s">
        <v>348</v>
      </c>
      <c r="DA170" s="29">
        <v>4</v>
      </c>
      <c r="DB170" s="29">
        <v>0</v>
      </c>
      <c r="DC170" s="29">
        <v>0</v>
      </c>
      <c r="DD170" s="29">
        <v>0</v>
      </c>
      <c r="DE170" s="29">
        <v>0</v>
      </c>
      <c r="DF170" s="29">
        <v>0</v>
      </c>
      <c r="DG170" s="29">
        <v>1</v>
      </c>
      <c r="DH170" s="29">
        <v>0</v>
      </c>
      <c r="DI170" s="29">
        <v>3</v>
      </c>
      <c r="DJ170" s="29">
        <v>0</v>
      </c>
      <c r="DK170" s="29">
        <v>3</v>
      </c>
      <c r="DL170" s="29">
        <v>0</v>
      </c>
      <c r="DM170" s="29">
        <v>0</v>
      </c>
      <c r="DN170" s="29">
        <v>0</v>
      </c>
      <c r="DO170" s="29">
        <v>1</v>
      </c>
      <c r="DP170" s="29">
        <v>0</v>
      </c>
    </row>
    <row r="171" spans="1:120" ht="16.05" customHeight="1">
      <c r="A171" s="53" t="s">
        <v>473</v>
      </c>
      <c r="B171" s="32">
        <v>0</v>
      </c>
      <c r="C171" s="61">
        <v>1</v>
      </c>
      <c r="D171" s="54" t="s">
        <v>268</v>
      </c>
      <c r="E171" s="54" t="s">
        <v>457</v>
      </c>
      <c r="F171" s="54">
        <v>2</v>
      </c>
      <c r="G171" s="37">
        <v>0</v>
      </c>
      <c r="H171" s="54">
        <f t="shared" si="30"/>
        <v>5</v>
      </c>
      <c r="I171" s="54">
        <v>0</v>
      </c>
      <c r="J171" s="54">
        <v>0</v>
      </c>
      <c r="K171" s="54">
        <v>1</v>
      </c>
      <c r="L171" s="54">
        <v>0</v>
      </c>
      <c r="M171" s="54">
        <v>0</v>
      </c>
      <c r="Q171" s="54">
        <v>1</v>
      </c>
      <c r="S171" s="55" t="s">
        <v>453</v>
      </c>
      <c r="AH171" s="44" t="s">
        <v>387</v>
      </c>
      <c r="AQ171" s="223" t="s">
        <v>815</v>
      </c>
      <c r="AR171" s="71">
        <v>4058858</v>
      </c>
      <c r="AS171" s="17">
        <v>86</v>
      </c>
      <c r="AT171" s="100">
        <v>0</v>
      </c>
      <c r="AU171" s="128">
        <v>43753.208333333336</v>
      </c>
      <c r="AW171" s="21">
        <v>43762</v>
      </c>
      <c r="AY171" s="24">
        <v>43762.875694444447</v>
      </c>
      <c r="BV171" s="92">
        <f t="shared" si="31"/>
        <v>9.6673611111109494</v>
      </c>
      <c r="BW171" s="123">
        <v>4</v>
      </c>
      <c r="BX171" s="17">
        <v>0</v>
      </c>
      <c r="BY171" s="17">
        <v>0</v>
      </c>
      <c r="BZ171" s="17">
        <v>0</v>
      </c>
      <c r="CA171" s="17">
        <v>0</v>
      </c>
      <c r="CB171" s="17">
        <v>0</v>
      </c>
      <c r="CC171" s="17">
        <v>0</v>
      </c>
      <c r="CD171" s="17">
        <v>0</v>
      </c>
      <c r="CE171" s="17">
        <v>2</v>
      </c>
      <c r="CF171" s="17">
        <v>0</v>
      </c>
      <c r="CG171" s="17">
        <v>1</v>
      </c>
      <c r="CH171" s="17">
        <v>1</v>
      </c>
      <c r="CI171" s="17">
        <v>0</v>
      </c>
      <c r="CJ171" s="17">
        <v>0</v>
      </c>
      <c r="CK171" s="17">
        <v>1</v>
      </c>
      <c r="CL171" s="17">
        <v>0</v>
      </c>
      <c r="CY171" s="230">
        <f t="shared" si="27"/>
        <v>5</v>
      </c>
      <c r="CZ171" s="4" t="s">
        <v>348</v>
      </c>
      <c r="DA171" s="29">
        <v>4</v>
      </c>
      <c r="DB171" s="29">
        <v>0</v>
      </c>
      <c r="DC171" s="29">
        <v>0</v>
      </c>
      <c r="DD171" s="29">
        <v>0</v>
      </c>
      <c r="DE171" s="29">
        <v>0</v>
      </c>
      <c r="DF171" s="29">
        <v>0</v>
      </c>
      <c r="DG171" s="29">
        <v>0</v>
      </c>
      <c r="DH171" s="29">
        <v>0</v>
      </c>
      <c r="DI171" s="29">
        <v>2</v>
      </c>
      <c r="DJ171" s="29">
        <v>0</v>
      </c>
      <c r="DK171" s="29">
        <v>1</v>
      </c>
      <c r="DL171" s="29">
        <v>1</v>
      </c>
      <c r="DM171" s="29">
        <v>0</v>
      </c>
      <c r="DN171" s="29">
        <v>0</v>
      </c>
      <c r="DO171" s="29">
        <v>1</v>
      </c>
      <c r="DP171" s="29">
        <v>0</v>
      </c>
    </row>
    <row r="172" spans="1:120" ht="16.05" customHeight="1">
      <c r="A172" s="53" t="s">
        <v>479</v>
      </c>
      <c r="B172" s="32">
        <v>0</v>
      </c>
      <c r="C172" s="61">
        <v>1</v>
      </c>
      <c r="D172" s="54" t="s">
        <v>267</v>
      </c>
      <c r="E172" s="54" t="s">
        <v>457</v>
      </c>
      <c r="F172" s="54">
        <v>3</v>
      </c>
      <c r="G172" s="37">
        <v>0</v>
      </c>
      <c r="H172" s="54">
        <f t="shared" si="30"/>
        <v>13</v>
      </c>
      <c r="I172" s="54">
        <v>0</v>
      </c>
      <c r="J172" s="54">
        <v>1</v>
      </c>
      <c r="K172" s="54">
        <v>0</v>
      </c>
      <c r="L172" s="54">
        <v>0</v>
      </c>
      <c r="M172" s="54">
        <v>0</v>
      </c>
      <c r="Q172" s="54">
        <v>1</v>
      </c>
      <c r="S172" s="55" t="s">
        <v>453</v>
      </c>
      <c r="AH172" s="44" t="s">
        <v>393</v>
      </c>
      <c r="AQ172" s="223" t="s">
        <v>821</v>
      </c>
      <c r="AR172" s="71">
        <v>4515657</v>
      </c>
      <c r="AS172" s="17">
        <v>64</v>
      </c>
      <c r="AT172" s="17">
        <v>1</v>
      </c>
      <c r="AU172" s="128">
        <v>43803.291666666664</v>
      </c>
      <c r="AW172" s="21">
        <v>43803</v>
      </c>
      <c r="AY172" s="24">
        <v>43805.859722222223</v>
      </c>
      <c r="BV172" s="92">
        <f t="shared" si="31"/>
        <v>2.5680555555591127</v>
      </c>
      <c r="BW172" s="123">
        <v>4</v>
      </c>
      <c r="BX172" s="17">
        <v>0</v>
      </c>
      <c r="BY172" s="17">
        <v>0</v>
      </c>
      <c r="BZ172" s="17">
        <v>0</v>
      </c>
      <c r="CA172" s="17">
        <v>0</v>
      </c>
      <c r="CB172" s="17">
        <v>0</v>
      </c>
      <c r="CC172" s="17">
        <v>2</v>
      </c>
      <c r="CD172" s="17">
        <v>0</v>
      </c>
      <c r="CE172" s="17">
        <v>3</v>
      </c>
      <c r="CF172" s="17">
        <v>0</v>
      </c>
      <c r="CG172" s="17">
        <v>3</v>
      </c>
      <c r="CH172" s="30">
        <v>0</v>
      </c>
      <c r="CI172" s="17">
        <v>0</v>
      </c>
      <c r="CJ172" s="17">
        <v>3</v>
      </c>
      <c r="CK172" s="17">
        <v>2</v>
      </c>
      <c r="CL172" s="17">
        <v>0</v>
      </c>
      <c r="CY172" s="230">
        <f t="shared" si="27"/>
        <v>13</v>
      </c>
      <c r="CZ172" s="4" t="s">
        <v>348</v>
      </c>
      <c r="DA172" s="29">
        <v>4</v>
      </c>
      <c r="DB172" s="29">
        <v>0</v>
      </c>
      <c r="DC172" s="29">
        <v>0</v>
      </c>
      <c r="DD172" s="29">
        <v>0</v>
      </c>
      <c r="DE172" s="29">
        <v>0</v>
      </c>
      <c r="DF172" s="29">
        <v>0</v>
      </c>
      <c r="DG172" s="29">
        <v>2</v>
      </c>
      <c r="DH172" s="29">
        <v>0</v>
      </c>
      <c r="DI172" s="29">
        <v>3</v>
      </c>
      <c r="DJ172" s="29">
        <v>0</v>
      </c>
      <c r="DK172" s="29">
        <v>3</v>
      </c>
      <c r="DL172" s="29">
        <v>0</v>
      </c>
      <c r="DM172" s="29">
        <v>0</v>
      </c>
      <c r="DN172" s="29">
        <v>3</v>
      </c>
      <c r="DO172" s="29">
        <v>2</v>
      </c>
      <c r="DP172" s="29">
        <v>0</v>
      </c>
    </row>
    <row r="173" spans="1:120" ht="16.05" customHeight="1">
      <c r="A173" s="53" t="s">
        <v>480</v>
      </c>
      <c r="B173" s="32">
        <v>0</v>
      </c>
      <c r="C173" s="61">
        <v>1</v>
      </c>
      <c r="D173" s="54" t="s">
        <v>268</v>
      </c>
      <c r="E173" s="56" t="s">
        <v>454</v>
      </c>
      <c r="F173" s="54">
        <v>2</v>
      </c>
      <c r="G173" s="37">
        <v>0</v>
      </c>
      <c r="H173" s="54">
        <f t="shared" si="30"/>
        <v>6</v>
      </c>
      <c r="I173" s="54">
        <v>0</v>
      </c>
      <c r="J173" s="54">
        <v>0</v>
      </c>
      <c r="K173" s="54">
        <v>0</v>
      </c>
      <c r="L173" s="54">
        <v>0</v>
      </c>
      <c r="M173" s="54">
        <v>0</v>
      </c>
      <c r="Q173" s="54">
        <v>1</v>
      </c>
      <c r="S173" s="55" t="s">
        <v>453</v>
      </c>
      <c r="AH173" s="44" t="s">
        <v>394</v>
      </c>
      <c r="AQ173" s="223" t="s">
        <v>822</v>
      </c>
      <c r="AR173" s="71">
        <v>4092999</v>
      </c>
      <c r="AS173" s="17">
        <v>89</v>
      </c>
      <c r="AT173" s="100">
        <v>0</v>
      </c>
      <c r="AU173" s="128">
        <v>43804.125</v>
      </c>
      <c r="AW173" s="21">
        <v>43807</v>
      </c>
      <c r="AY173" s="24">
        <v>43805.893055555556</v>
      </c>
      <c r="BV173" s="92">
        <f t="shared" si="31"/>
        <v>1.7680555555562023</v>
      </c>
      <c r="BW173" s="123">
        <v>4</v>
      </c>
      <c r="BX173" s="17">
        <v>0</v>
      </c>
      <c r="BY173" s="17">
        <v>0</v>
      </c>
      <c r="BZ173" s="17">
        <v>0</v>
      </c>
      <c r="CA173" s="17">
        <v>0</v>
      </c>
      <c r="CB173" s="17">
        <v>0</v>
      </c>
      <c r="CC173" s="17">
        <v>0</v>
      </c>
      <c r="CD173" s="17">
        <v>2</v>
      </c>
      <c r="CE173" s="17">
        <v>0</v>
      </c>
      <c r="CF173" s="17">
        <v>2</v>
      </c>
      <c r="CG173" s="17">
        <v>0</v>
      </c>
      <c r="CH173" s="17">
        <v>0</v>
      </c>
      <c r="CI173" s="17">
        <v>1</v>
      </c>
      <c r="CJ173" s="17">
        <v>0</v>
      </c>
      <c r="CK173" s="17">
        <v>1</v>
      </c>
      <c r="CL173" s="17">
        <v>0</v>
      </c>
      <c r="CY173" s="230">
        <f t="shared" si="27"/>
        <v>6</v>
      </c>
      <c r="CZ173" s="4" t="s">
        <v>348</v>
      </c>
      <c r="DA173" s="29">
        <v>4</v>
      </c>
      <c r="DB173" s="29">
        <v>0</v>
      </c>
      <c r="DC173" s="29">
        <v>0</v>
      </c>
      <c r="DD173" s="29">
        <v>0</v>
      </c>
      <c r="DE173" s="29">
        <v>0</v>
      </c>
      <c r="DF173" s="29">
        <v>0</v>
      </c>
      <c r="DG173" s="29">
        <v>0</v>
      </c>
      <c r="DH173" s="29">
        <v>2</v>
      </c>
      <c r="DI173" s="29">
        <v>0</v>
      </c>
      <c r="DJ173" s="29">
        <v>2</v>
      </c>
      <c r="DK173" s="29">
        <v>0</v>
      </c>
      <c r="DL173" s="29">
        <v>0</v>
      </c>
      <c r="DM173" s="29">
        <v>1</v>
      </c>
      <c r="DN173" s="29">
        <v>0</v>
      </c>
      <c r="DO173" s="29">
        <v>1</v>
      </c>
      <c r="DP173" s="29">
        <v>0</v>
      </c>
    </row>
    <row r="174" spans="1:120" ht="16.05" customHeight="1">
      <c r="A174" s="53" t="s">
        <v>407</v>
      </c>
      <c r="B174" s="32">
        <v>0</v>
      </c>
      <c r="C174" s="61">
        <v>1</v>
      </c>
      <c r="D174" s="54" t="s">
        <v>268</v>
      </c>
      <c r="E174" s="54" t="s">
        <v>454</v>
      </c>
      <c r="F174" s="54">
        <v>3</v>
      </c>
      <c r="G174" s="37">
        <v>0</v>
      </c>
      <c r="H174" s="54">
        <f t="shared" si="30"/>
        <v>7</v>
      </c>
      <c r="I174" s="54">
        <v>0</v>
      </c>
      <c r="J174" s="54">
        <v>0</v>
      </c>
      <c r="K174" s="54">
        <v>0</v>
      </c>
      <c r="L174" s="54">
        <v>0</v>
      </c>
      <c r="M174" s="54">
        <v>0</v>
      </c>
      <c r="Q174" s="54">
        <v>1</v>
      </c>
      <c r="S174" s="55" t="s">
        <v>453</v>
      </c>
      <c r="AH174" s="44" t="s">
        <v>407</v>
      </c>
      <c r="AQ174" s="223" t="s">
        <v>835</v>
      </c>
      <c r="AR174" s="71">
        <v>4601004</v>
      </c>
      <c r="AS174" s="19">
        <v>83</v>
      </c>
      <c r="AT174" s="19">
        <v>0</v>
      </c>
      <c r="AU174" s="128">
        <v>43902.291666666664</v>
      </c>
      <c r="AW174" s="21">
        <v>43902</v>
      </c>
      <c r="AY174" s="24">
        <v>43903.666666666664</v>
      </c>
      <c r="BV174" s="92">
        <f t="shared" si="31"/>
        <v>1.375</v>
      </c>
      <c r="BW174" s="123">
        <v>4</v>
      </c>
      <c r="BX174" s="17">
        <v>0</v>
      </c>
      <c r="BY174" s="17">
        <v>0</v>
      </c>
      <c r="BZ174" s="17">
        <v>0</v>
      </c>
      <c r="CA174" s="17">
        <v>0</v>
      </c>
      <c r="CB174" s="17">
        <v>0</v>
      </c>
      <c r="CC174" s="17">
        <v>1</v>
      </c>
      <c r="CD174" s="17">
        <v>0</v>
      </c>
      <c r="CE174" s="17">
        <v>1</v>
      </c>
      <c r="CF174" s="17">
        <v>0</v>
      </c>
      <c r="CG174" s="17">
        <v>2</v>
      </c>
      <c r="CH174" s="17">
        <v>1</v>
      </c>
      <c r="CI174" s="17">
        <v>1</v>
      </c>
      <c r="CJ174" s="17">
        <v>0</v>
      </c>
      <c r="CK174" s="17">
        <v>1</v>
      </c>
      <c r="CL174" s="17">
        <v>0</v>
      </c>
      <c r="CY174" s="230">
        <f t="shared" si="27"/>
        <v>7</v>
      </c>
      <c r="CZ174" s="4" t="s">
        <v>348</v>
      </c>
      <c r="DA174" s="29">
        <v>4</v>
      </c>
      <c r="DB174" s="29">
        <v>0</v>
      </c>
      <c r="DC174" s="29">
        <v>0</v>
      </c>
      <c r="DD174" s="29">
        <v>0</v>
      </c>
      <c r="DE174" s="29">
        <v>0</v>
      </c>
      <c r="DF174" s="29">
        <v>0</v>
      </c>
      <c r="DG174" s="29">
        <v>1</v>
      </c>
      <c r="DH174" s="29">
        <v>0</v>
      </c>
      <c r="DI174" s="29">
        <v>1</v>
      </c>
      <c r="DJ174" s="29">
        <v>0</v>
      </c>
      <c r="DK174" s="29">
        <v>2</v>
      </c>
      <c r="DL174" s="29">
        <v>1</v>
      </c>
      <c r="DM174" s="29">
        <v>1</v>
      </c>
      <c r="DN174" s="29">
        <v>0</v>
      </c>
      <c r="DO174" s="29">
        <v>1</v>
      </c>
      <c r="DP174" s="29">
        <v>0</v>
      </c>
    </row>
    <row r="175" spans="1:120" ht="16.05" customHeight="1">
      <c r="A175" s="53" t="s">
        <v>410</v>
      </c>
      <c r="B175" s="32">
        <v>0</v>
      </c>
      <c r="C175" s="61">
        <v>1</v>
      </c>
      <c r="D175" s="54" t="s">
        <v>267</v>
      </c>
      <c r="E175" s="54" t="s">
        <v>457</v>
      </c>
      <c r="F175" s="54">
        <v>1</v>
      </c>
      <c r="G175" s="37">
        <v>1</v>
      </c>
      <c r="H175" s="54">
        <f t="shared" si="30"/>
        <v>10</v>
      </c>
      <c r="I175" s="54">
        <v>0</v>
      </c>
      <c r="J175" s="54">
        <v>1</v>
      </c>
      <c r="K175" s="54">
        <v>0</v>
      </c>
      <c r="L175" s="54">
        <v>0</v>
      </c>
      <c r="M175" s="54">
        <v>0</v>
      </c>
      <c r="Q175" s="54">
        <v>1</v>
      </c>
      <c r="S175" s="55" t="s">
        <v>453</v>
      </c>
      <c r="AH175" s="44" t="s">
        <v>410</v>
      </c>
      <c r="AQ175" s="223" t="s">
        <v>838</v>
      </c>
      <c r="AR175" s="71">
        <v>4242381</v>
      </c>
      <c r="AS175" s="19">
        <v>79</v>
      </c>
      <c r="AT175" s="100">
        <v>1</v>
      </c>
      <c r="AU175" s="128">
        <v>43901.791666666664</v>
      </c>
      <c r="AW175" s="21">
        <v>43902</v>
      </c>
      <c r="AY175" s="24">
        <v>43903.90625</v>
      </c>
      <c r="BV175" s="92">
        <f t="shared" si="31"/>
        <v>2.1145833333357587</v>
      </c>
      <c r="BW175" s="123">
        <v>4</v>
      </c>
      <c r="BX175" s="17">
        <v>0</v>
      </c>
      <c r="BY175" s="17">
        <v>2</v>
      </c>
      <c r="BZ175" s="17">
        <v>2</v>
      </c>
      <c r="CA175" s="17">
        <v>0</v>
      </c>
      <c r="CB175" s="17">
        <v>0</v>
      </c>
      <c r="CC175" s="17">
        <v>0</v>
      </c>
      <c r="CD175" s="17">
        <v>0</v>
      </c>
      <c r="CE175" s="17">
        <v>1</v>
      </c>
      <c r="CF175" s="17">
        <v>0</v>
      </c>
      <c r="CG175" s="17">
        <v>1</v>
      </c>
      <c r="CH175" s="17">
        <v>0</v>
      </c>
      <c r="CI175" s="17">
        <v>1</v>
      </c>
      <c r="CJ175" s="17">
        <v>2</v>
      </c>
      <c r="CK175" s="17">
        <v>1</v>
      </c>
      <c r="CL175" s="17">
        <v>0</v>
      </c>
      <c r="CY175" s="230">
        <f t="shared" si="27"/>
        <v>10</v>
      </c>
      <c r="CZ175" s="132">
        <v>43922</v>
      </c>
      <c r="DA175" s="29">
        <v>4</v>
      </c>
      <c r="DB175" s="29">
        <v>0</v>
      </c>
      <c r="DC175" s="29">
        <v>2</v>
      </c>
      <c r="DD175" s="29">
        <v>2</v>
      </c>
      <c r="DE175" s="29">
        <v>0</v>
      </c>
      <c r="DF175" s="29">
        <v>0</v>
      </c>
      <c r="DG175" s="29">
        <v>0</v>
      </c>
      <c r="DH175" s="29">
        <v>0</v>
      </c>
      <c r="DI175" s="29">
        <v>1</v>
      </c>
      <c r="DJ175" s="29">
        <v>0</v>
      </c>
      <c r="DK175" s="29">
        <v>1</v>
      </c>
      <c r="DL175" s="29">
        <v>0</v>
      </c>
      <c r="DM175" s="29">
        <v>1</v>
      </c>
      <c r="DN175" s="29">
        <v>2</v>
      </c>
      <c r="DO175" s="29">
        <v>1</v>
      </c>
      <c r="DP175" s="29">
        <v>0</v>
      </c>
    </row>
    <row r="176" spans="1:120" ht="16.05" customHeight="1">
      <c r="A176" s="53" t="s">
        <v>426</v>
      </c>
      <c r="B176" s="32">
        <v>0</v>
      </c>
      <c r="C176" s="61">
        <v>1</v>
      </c>
      <c r="D176" s="54" t="s">
        <v>267</v>
      </c>
      <c r="E176" s="54" t="s">
        <v>454</v>
      </c>
      <c r="F176" s="54">
        <v>3</v>
      </c>
      <c r="G176" s="37">
        <v>0</v>
      </c>
      <c r="H176" s="54">
        <f t="shared" si="30"/>
        <v>4</v>
      </c>
      <c r="I176" s="54">
        <v>0</v>
      </c>
      <c r="J176" s="54">
        <v>0</v>
      </c>
      <c r="K176" s="54">
        <v>1</v>
      </c>
      <c r="L176" s="54">
        <v>1</v>
      </c>
      <c r="M176" s="54">
        <v>0</v>
      </c>
      <c r="Q176" s="54">
        <v>1</v>
      </c>
      <c r="S176" s="55" t="s">
        <v>456</v>
      </c>
      <c r="AH176" s="44" t="s">
        <v>426</v>
      </c>
      <c r="AQ176" s="223" t="s">
        <v>854</v>
      </c>
      <c r="AR176" s="71">
        <v>4625777</v>
      </c>
      <c r="AS176" s="19">
        <v>67</v>
      </c>
      <c r="AT176" s="17">
        <v>1</v>
      </c>
      <c r="AU176" s="128">
        <v>43946.916666666664</v>
      </c>
      <c r="AW176" s="21">
        <v>43947</v>
      </c>
      <c r="AY176" s="24">
        <v>43948.786111111112</v>
      </c>
      <c r="BV176" s="92">
        <f t="shared" si="31"/>
        <v>1.8694444444481633</v>
      </c>
      <c r="BW176" s="123">
        <v>4</v>
      </c>
      <c r="BX176" s="17">
        <v>0</v>
      </c>
      <c r="BY176" s="17">
        <v>0</v>
      </c>
      <c r="BZ176" s="17">
        <v>0</v>
      </c>
      <c r="CA176" s="17">
        <v>0</v>
      </c>
      <c r="CB176" s="17">
        <v>0</v>
      </c>
      <c r="CC176" s="17">
        <v>1</v>
      </c>
      <c r="CD176" s="17">
        <v>0</v>
      </c>
      <c r="CE176" s="17">
        <v>1</v>
      </c>
      <c r="CF176" s="17">
        <v>0</v>
      </c>
      <c r="CG176" s="17">
        <v>1</v>
      </c>
      <c r="CH176" s="17">
        <v>0</v>
      </c>
      <c r="CI176" s="17">
        <v>0</v>
      </c>
      <c r="CJ176" s="17">
        <v>0</v>
      </c>
      <c r="CK176" s="17">
        <v>1</v>
      </c>
      <c r="CL176" s="17">
        <v>0</v>
      </c>
      <c r="CY176" s="230">
        <f t="shared" si="27"/>
        <v>4</v>
      </c>
      <c r="CZ176" s="4" t="s">
        <v>348</v>
      </c>
      <c r="DA176" s="29">
        <v>4</v>
      </c>
      <c r="DB176" s="29">
        <v>0</v>
      </c>
      <c r="DC176" s="29">
        <v>0</v>
      </c>
      <c r="DD176" s="29">
        <v>0</v>
      </c>
      <c r="DE176" s="29">
        <v>0</v>
      </c>
      <c r="DF176" s="29">
        <v>0</v>
      </c>
      <c r="DG176" s="29">
        <v>1</v>
      </c>
      <c r="DH176" s="29">
        <v>0</v>
      </c>
      <c r="DI176" s="29">
        <v>1</v>
      </c>
      <c r="DJ176" s="29">
        <v>0</v>
      </c>
      <c r="DK176" s="29">
        <v>1</v>
      </c>
      <c r="DL176" s="29">
        <v>0</v>
      </c>
      <c r="DM176" s="29">
        <v>0</v>
      </c>
      <c r="DN176" s="29">
        <v>0</v>
      </c>
      <c r="DO176" s="29">
        <v>1</v>
      </c>
      <c r="DP176" s="29">
        <v>0</v>
      </c>
    </row>
    <row r="177" spans="1:121" ht="16.05" customHeight="1">
      <c r="A177" s="53" t="s">
        <v>427</v>
      </c>
      <c r="B177" s="32">
        <v>0</v>
      </c>
      <c r="C177" s="61">
        <v>1</v>
      </c>
      <c r="D177" s="54" t="s">
        <v>267</v>
      </c>
      <c r="E177" s="54" t="s">
        <v>457</v>
      </c>
      <c r="F177" s="54">
        <v>2</v>
      </c>
      <c r="G177" s="37">
        <v>0</v>
      </c>
      <c r="H177" s="54">
        <f t="shared" si="30"/>
        <v>13</v>
      </c>
      <c r="I177" s="54">
        <v>0</v>
      </c>
      <c r="J177" s="54">
        <v>1</v>
      </c>
      <c r="K177" s="54">
        <v>0</v>
      </c>
      <c r="L177" s="54">
        <v>0</v>
      </c>
      <c r="M177" s="54">
        <v>0</v>
      </c>
      <c r="Q177" s="54">
        <v>1</v>
      </c>
      <c r="S177" s="55" t="s">
        <v>456</v>
      </c>
      <c r="AH177" s="44" t="s">
        <v>427</v>
      </c>
      <c r="AQ177" s="224" t="s">
        <v>855</v>
      </c>
      <c r="AR177" s="71">
        <v>7147636</v>
      </c>
      <c r="AS177" s="19">
        <v>72</v>
      </c>
      <c r="AT177" s="31">
        <v>1</v>
      </c>
      <c r="AU177" s="128">
        <v>43949.833333333336</v>
      </c>
      <c r="AW177" s="21">
        <v>43950</v>
      </c>
      <c r="AY177" s="24">
        <v>43951.504861111112</v>
      </c>
      <c r="BV177" s="92">
        <f t="shared" si="31"/>
        <v>1.671527777776646</v>
      </c>
      <c r="BW177" s="123">
        <v>4</v>
      </c>
      <c r="BX177" s="17">
        <v>0</v>
      </c>
      <c r="BY177" s="17">
        <v>2</v>
      </c>
      <c r="BZ177" s="17">
        <v>0</v>
      </c>
      <c r="CA177" s="17">
        <v>0</v>
      </c>
      <c r="CB177" s="17">
        <v>0</v>
      </c>
      <c r="CC177" s="17">
        <v>0</v>
      </c>
      <c r="CD177" s="17">
        <v>3</v>
      </c>
      <c r="CE177" s="17">
        <v>1</v>
      </c>
      <c r="CF177" s="17">
        <v>3</v>
      </c>
      <c r="CG177" s="17">
        <v>1</v>
      </c>
      <c r="CH177" s="17">
        <v>0</v>
      </c>
      <c r="CI177" s="17">
        <v>0</v>
      </c>
      <c r="CJ177" s="17">
        <v>3</v>
      </c>
      <c r="CK177" s="17">
        <v>0</v>
      </c>
      <c r="CL177" s="17">
        <v>0</v>
      </c>
      <c r="CY177" s="230">
        <f t="shared" si="27"/>
        <v>13</v>
      </c>
      <c r="CZ177" s="4" t="s">
        <v>348</v>
      </c>
      <c r="DA177" s="29">
        <v>4</v>
      </c>
      <c r="DB177" s="29">
        <v>0</v>
      </c>
      <c r="DC177" s="29">
        <v>2</v>
      </c>
      <c r="DD177" s="29">
        <v>0</v>
      </c>
      <c r="DE177" s="29">
        <v>0</v>
      </c>
      <c r="DF177" s="29">
        <v>0</v>
      </c>
      <c r="DG177" s="29">
        <v>0</v>
      </c>
      <c r="DH177" s="29">
        <v>3</v>
      </c>
      <c r="DI177" s="29">
        <v>1</v>
      </c>
      <c r="DJ177" s="29">
        <v>3</v>
      </c>
      <c r="DK177" s="29">
        <v>1</v>
      </c>
      <c r="DL177" s="29">
        <v>0</v>
      </c>
      <c r="DM177" s="29">
        <v>0</v>
      </c>
      <c r="DN177" s="29">
        <v>3</v>
      </c>
      <c r="DO177" s="29">
        <v>0</v>
      </c>
      <c r="DP177" s="29">
        <v>0</v>
      </c>
    </row>
    <row r="178" spans="1:121" ht="16.05" customHeight="1">
      <c r="A178" s="53" t="s">
        <v>429</v>
      </c>
      <c r="B178" s="32">
        <v>0</v>
      </c>
      <c r="C178" s="61">
        <v>1</v>
      </c>
      <c r="D178" s="54" t="s">
        <v>268</v>
      </c>
      <c r="E178" s="54" t="s">
        <v>457</v>
      </c>
      <c r="F178" s="54">
        <v>2</v>
      </c>
      <c r="G178" s="37">
        <v>0</v>
      </c>
      <c r="H178" s="54">
        <f t="shared" si="30"/>
        <v>9</v>
      </c>
      <c r="I178" s="54">
        <v>0</v>
      </c>
      <c r="J178" s="54">
        <v>0</v>
      </c>
      <c r="K178" s="54">
        <v>0</v>
      </c>
      <c r="L178" s="54">
        <v>0</v>
      </c>
      <c r="M178" s="54">
        <v>0</v>
      </c>
      <c r="Q178" s="54">
        <v>1</v>
      </c>
      <c r="S178" s="55" t="s">
        <v>453</v>
      </c>
      <c r="AH178" s="44" t="s">
        <v>429</v>
      </c>
      <c r="AQ178" s="223" t="s">
        <v>857</v>
      </c>
      <c r="AR178" s="71">
        <v>4144005</v>
      </c>
      <c r="AS178" s="19">
        <v>57</v>
      </c>
      <c r="AT178" s="19">
        <v>1</v>
      </c>
      <c r="AU178" s="128">
        <v>43951.833333333336</v>
      </c>
      <c r="AW178" s="21">
        <v>43952</v>
      </c>
      <c r="AY178" s="24">
        <v>43956.879166666666</v>
      </c>
      <c r="BV178" s="92">
        <f t="shared" si="31"/>
        <v>5.0458333333299379</v>
      </c>
      <c r="BW178" s="123">
        <v>4</v>
      </c>
      <c r="BX178" s="17">
        <v>0</v>
      </c>
      <c r="BY178" s="17">
        <v>0</v>
      </c>
      <c r="BZ178" s="17">
        <v>0</v>
      </c>
      <c r="CA178" s="17">
        <v>0</v>
      </c>
      <c r="CB178" s="17">
        <v>0</v>
      </c>
      <c r="CC178" s="17">
        <v>1</v>
      </c>
      <c r="CD178" s="17">
        <v>4</v>
      </c>
      <c r="CE178" s="17">
        <v>0</v>
      </c>
      <c r="CF178" s="17">
        <v>3</v>
      </c>
      <c r="CG178" s="17">
        <v>0</v>
      </c>
      <c r="CH178" s="17">
        <v>0</v>
      </c>
      <c r="CI178" s="17">
        <v>0</v>
      </c>
      <c r="CJ178" s="17">
        <v>0</v>
      </c>
      <c r="CK178" s="17">
        <v>1</v>
      </c>
      <c r="CL178" s="17">
        <v>0</v>
      </c>
      <c r="CY178" s="230">
        <f t="shared" si="27"/>
        <v>9</v>
      </c>
      <c r="CZ178" s="4" t="s">
        <v>348</v>
      </c>
      <c r="DA178" s="29">
        <v>4</v>
      </c>
      <c r="DB178" s="29">
        <v>0</v>
      </c>
      <c r="DC178" s="29">
        <v>0</v>
      </c>
      <c r="DD178" s="29">
        <v>0</v>
      </c>
      <c r="DE178" s="29">
        <v>0</v>
      </c>
      <c r="DF178" s="29">
        <v>0</v>
      </c>
      <c r="DG178" s="29">
        <v>1</v>
      </c>
      <c r="DH178" s="29">
        <v>4</v>
      </c>
      <c r="DI178" s="29">
        <v>0</v>
      </c>
      <c r="DJ178" s="29">
        <v>3</v>
      </c>
      <c r="DK178" s="29">
        <v>0</v>
      </c>
      <c r="DL178" s="29">
        <v>0</v>
      </c>
      <c r="DM178" s="29">
        <v>0</v>
      </c>
      <c r="DN178" s="29">
        <v>0</v>
      </c>
      <c r="DO178" s="29">
        <v>1</v>
      </c>
      <c r="DP178" s="29">
        <v>0</v>
      </c>
    </row>
    <row r="179" spans="1:121" ht="16.05" customHeight="1">
      <c r="A179" s="53" t="s">
        <v>433</v>
      </c>
      <c r="B179" s="32">
        <v>0</v>
      </c>
      <c r="C179" s="61">
        <v>1</v>
      </c>
      <c r="D179" s="54" t="s">
        <v>267</v>
      </c>
      <c r="E179" s="54" t="s">
        <v>454</v>
      </c>
      <c r="F179" s="54">
        <v>3</v>
      </c>
      <c r="G179" s="37">
        <v>0</v>
      </c>
      <c r="H179" s="54">
        <f t="shared" si="30"/>
        <v>4</v>
      </c>
      <c r="I179" s="54">
        <v>0</v>
      </c>
      <c r="J179" s="54">
        <v>0</v>
      </c>
      <c r="K179" s="54">
        <v>1</v>
      </c>
      <c r="L179" s="54">
        <v>1</v>
      </c>
      <c r="M179" s="54">
        <v>0</v>
      </c>
      <c r="Q179" s="54">
        <v>1</v>
      </c>
      <c r="S179" s="55" t="s">
        <v>453</v>
      </c>
      <c r="AH179" s="44" t="s">
        <v>433</v>
      </c>
      <c r="AQ179" s="223" t="s">
        <v>861</v>
      </c>
      <c r="AR179" s="71">
        <v>4378426</v>
      </c>
      <c r="AS179" s="19">
        <v>61</v>
      </c>
      <c r="AT179" s="31">
        <v>0</v>
      </c>
      <c r="AU179" s="128">
        <v>43965.708333333336</v>
      </c>
      <c r="AW179" s="21">
        <v>43965</v>
      </c>
      <c r="AY179" s="24">
        <v>43965.421527777777</v>
      </c>
      <c r="BV179" s="107">
        <v>0</v>
      </c>
      <c r="BW179" s="123">
        <v>4</v>
      </c>
      <c r="BX179" s="17">
        <v>0</v>
      </c>
      <c r="BY179" s="17">
        <v>0</v>
      </c>
      <c r="BZ179" s="17">
        <v>0</v>
      </c>
      <c r="CA179" s="17">
        <v>0</v>
      </c>
      <c r="CB179" s="17">
        <v>0</v>
      </c>
      <c r="CC179" s="17">
        <v>0</v>
      </c>
      <c r="CD179" s="17">
        <v>0</v>
      </c>
      <c r="CE179" s="17">
        <v>2</v>
      </c>
      <c r="CF179" s="17">
        <v>2</v>
      </c>
      <c r="CG179" s="17">
        <v>0</v>
      </c>
      <c r="CH179" s="17">
        <v>0</v>
      </c>
      <c r="CI179" s="17">
        <v>0</v>
      </c>
      <c r="CJ179" s="17">
        <v>0</v>
      </c>
      <c r="CK179" s="17">
        <v>0</v>
      </c>
      <c r="CL179" s="17">
        <v>0</v>
      </c>
      <c r="CY179" s="230">
        <f t="shared" si="27"/>
        <v>4</v>
      </c>
      <c r="CZ179" s="4" t="s">
        <v>348</v>
      </c>
      <c r="DA179" s="29">
        <v>4</v>
      </c>
      <c r="DB179" s="29">
        <v>0</v>
      </c>
      <c r="DC179" s="29">
        <v>0</v>
      </c>
      <c r="DD179" s="29">
        <v>0</v>
      </c>
      <c r="DE179" s="29">
        <v>0</v>
      </c>
      <c r="DF179" s="29">
        <v>0</v>
      </c>
      <c r="DG179" s="29">
        <v>0</v>
      </c>
      <c r="DH179" s="29">
        <v>0</v>
      </c>
      <c r="DI179" s="29">
        <v>2</v>
      </c>
      <c r="DJ179" s="29">
        <v>2</v>
      </c>
      <c r="DK179" s="29">
        <v>0</v>
      </c>
      <c r="DL179" s="29">
        <v>0</v>
      </c>
      <c r="DM179" s="29">
        <v>0</v>
      </c>
      <c r="DN179" s="29">
        <v>0</v>
      </c>
      <c r="DO179" s="29">
        <v>0</v>
      </c>
      <c r="DP179" s="29">
        <v>0</v>
      </c>
    </row>
    <row r="180" spans="1:121" ht="16.05" customHeight="1">
      <c r="A180" s="53" t="s">
        <v>437</v>
      </c>
      <c r="B180" s="32">
        <v>0</v>
      </c>
      <c r="C180" s="61">
        <v>1</v>
      </c>
      <c r="D180" s="54" t="s">
        <v>267</v>
      </c>
      <c r="E180" s="54" t="s">
        <v>457</v>
      </c>
      <c r="F180" s="54">
        <v>2</v>
      </c>
      <c r="G180" s="37">
        <v>0</v>
      </c>
      <c r="H180" s="54">
        <f t="shared" si="30"/>
        <v>15</v>
      </c>
      <c r="I180" s="54">
        <v>0</v>
      </c>
      <c r="J180" s="54">
        <v>1</v>
      </c>
      <c r="K180" s="54">
        <v>0</v>
      </c>
      <c r="L180" s="54">
        <v>0</v>
      </c>
      <c r="M180" s="54">
        <v>0</v>
      </c>
      <c r="Q180" s="54">
        <v>1</v>
      </c>
      <c r="S180" s="55" t="s">
        <v>453</v>
      </c>
      <c r="AH180" s="44" t="s">
        <v>437</v>
      </c>
      <c r="AQ180" s="223" t="s">
        <v>865</v>
      </c>
      <c r="AR180" s="71">
        <v>4861457</v>
      </c>
      <c r="AS180" s="19">
        <v>80</v>
      </c>
      <c r="AT180" s="19">
        <v>0</v>
      </c>
      <c r="AU180" s="128">
        <v>43978.375</v>
      </c>
      <c r="AW180" s="21">
        <v>43978</v>
      </c>
      <c r="AY180" s="24">
        <v>43978.685416666667</v>
      </c>
      <c r="BV180" s="92">
        <f>AY180-AU180</f>
        <v>0.31041666666715173</v>
      </c>
      <c r="BW180" s="123">
        <v>4</v>
      </c>
      <c r="BX180" s="17">
        <v>1</v>
      </c>
      <c r="BY180" s="17">
        <v>1</v>
      </c>
      <c r="BZ180" s="17">
        <v>1</v>
      </c>
      <c r="CA180" s="17">
        <v>0</v>
      </c>
      <c r="CB180" s="17">
        <v>0</v>
      </c>
      <c r="CC180" s="17">
        <v>0</v>
      </c>
      <c r="CD180" s="17">
        <v>4</v>
      </c>
      <c r="CE180" s="17">
        <v>1</v>
      </c>
      <c r="CF180" s="17">
        <v>4</v>
      </c>
      <c r="CG180" s="17">
        <v>2</v>
      </c>
      <c r="CH180" s="17">
        <v>0</v>
      </c>
      <c r="CI180" s="17">
        <v>0</v>
      </c>
      <c r="CJ180" s="17">
        <v>1</v>
      </c>
      <c r="CK180" s="17">
        <v>0</v>
      </c>
      <c r="CL180" s="17">
        <v>0</v>
      </c>
      <c r="CY180" s="230">
        <f t="shared" si="27"/>
        <v>15</v>
      </c>
      <c r="CZ180" s="4" t="s">
        <v>348</v>
      </c>
      <c r="DA180" s="29">
        <v>4</v>
      </c>
      <c r="DB180" s="29">
        <v>1</v>
      </c>
      <c r="DC180" s="29">
        <v>1</v>
      </c>
      <c r="DD180" s="29">
        <v>1</v>
      </c>
      <c r="DE180" s="29">
        <v>0</v>
      </c>
      <c r="DF180" s="29">
        <v>0</v>
      </c>
      <c r="DG180" s="29">
        <v>0</v>
      </c>
      <c r="DH180" s="29">
        <v>4</v>
      </c>
      <c r="DI180" s="29">
        <v>1</v>
      </c>
      <c r="DJ180" s="29">
        <v>4</v>
      </c>
      <c r="DK180" s="29">
        <v>2</v>
      </c>
      <c r="DL180" s="29">
        <v>0</v>
      </c>
      <c r="DM180" s="29">
        <v>0</v>
      </c>
      <c r="DN180" s="29">
        <v>1</v>
      </c>
      <c r="DO180" s="29">
        <v>0</v>
      </c>
      <c r="DP180" s="29">
        <v>0</v>
      </c>
    </row>
    <row r="181" spans="1:121" ht="16.05" customHeight="1">
      <c r="A181" s="53" t="s">
        <v>438</v>
      </c>
      <c r="B181" s="32">
        <v>0</v>
      </c>
      <c r="C181" s="61">
        <v>1</v>
      </c>
      <c r="D181" s="54" t="s">
        <v>267</v>
      </c>
      <c r="E181" s="54" t="s">
        <v>457</v>
      </c>
      <c r="F181" s="54">
        <v>2</v>
      </c>
      <c r="G181" s="37">
        <v>1</v>
      </c>
      <c r="H181" s="54">
        <f t="shared" si="30"/>
        <v>20</v>
      </c>
      <c r="I181" s="54">
        <v>1</v>
      </c>
      <c r="J181" s="54">
        <v>1</v>
      </c>
      <c r="K181" s="54">
        <v>0</v>
      </c>
      <c r="L181" s="54">
        <v>0</v>
      </c>
      <c r="M181" s="54">
        <v>0</v>
      </c>
      <c r="Q181" s="54">
        <v>1</v>
      </c>
      <c r="S181" s="55" t="s">
        <v>453</v>
      </c>
      <c r="AH181" s="44" t="s">
        <v>438</v>
      </c>
      <c r="AQ181" s="223" t="s">
        <v>866</v>
      </c>
      <c r="AR181" s="71">
        <v>4215716</v>
      </c>
      <c r="AS181" s="19">
        <v>86</v>
      </c>
      <c r="AT181" s="100">
        <v>1</v>
      </c>
      <c r="AU181" s="128">
        <v>43978</v>
      </c>
      <c r="AW181" s="21">
        <v>43979</v>
      </c>
      <c r="AY181" s="24">
        <v>43978.965277777781</v>
      </c>
      <c r="BV181" s="92">
        <f>AY181-AU181</f>
        <v>0.96527777778101154</v>
      </c>
      <c r="BW181" s="123">
        <v>4</v>
      </c>
      <c r="BX181" s="17">
        <v>1</v>
      </c>
      <c r="BY181" s="17">
        <v>2</v>
      </c>
      <c r="BZ181" s="17">
        <v>2</v>
      </c>
      <c r="CA181" s="17">
        <v>1</v>
      </c>
      <c r="CB181" s="17">
        <v>1</v>
      </c>
      <c r="CC181" s="17">
        <v>1</v>
      </c>
      <c r="CD181" s="17">
        <v>0</v>
      </c>
      <c r="CE181" s="17">
        <v>4</v>
      </c>
      <c r="CF181" s="17">
        <v>0</v>
      </c>
      <c r="CG181" s="17">
        <v>3</v>
      </c>
      <c r="CH181" s="17">
        <v>0</v>
      </c>
      <c r="CI181" s="17">
        <v>1</v>
      </c>
      <c r="CJ181" s="17">
        <v>3</v>
      </c>
      <c r="CK181" s="17">
        <v>1</v>
      </c>
      <c r="CL181" s="17">
        <v>0</v>
      </c>
      <c r="CY181" s="230">
        <f t="shared" si="27"/>
        <v>20</v>
      </c>
      <c r="CZ181" s="132">
        <v>44008</v>
      </c>
      <c r="DA181" s="29">
        <v>4</v>
      </c>
      <c r="DB181" s="29">
        <v>1</v>
      </c>
      <c r="DC181" s="29">
        <v>2</v>
      </c>
      <c r="DD181" s="29">
        <v>2</v>
      </c>
      <c r="DE181" s="29">
        <v>1</v>
      </c>
      <c r="DF181" s="29">
        <v>1</v>
      </c>
      <c r="DG181" s="29">
        <v>1</v>
      </c>
      <c r="DH181" s="29">
        <v>0</v>
      </c>
      <c r="DI181" s="29">
        <v>4</v>
      </c>
      <c r="DJ181" s="29">
        <v>0</v>
      </c>
      <c r="DK181" s="29">
        <v>3</v>
      </c>
      <c r="DL181" s="29">
        <v>0</v>
      </c>
      <c r="DM181" s="29">
        <v>1</v>
      </c>
      <c r="DN181" s="29">
        <v>3</v>
      </c>
      <c r="DO181" s="29">
        <v>1</v>
      </c>
      <c r="DP181" s="29">
        <v>0</v>
      </c>
    </row>
    <row r="182" spans="1:121" ht="16.05" customHeight="1">
      <c r="A182" s="53" t="s">
        <v>369</v>
      </c>
      <c r="B182" s="32">
        <v>0</v>
      </c>
      <c r="C182" s="61">
        <v>1</v>
      </c>
      <c r="D182" s="54" t="s">
        <v>267</v>
      </c>
      <c r="E182" s="54" t="s">
        <v>457</v>
      </c>
      <c r="F182" s="54">
        <v>2</v>
      </c>
      <c r="G182" s="37">
        <v>0</v>
      </c>
      <c r="H182" s="54">
        <f t="shared" si="30"/>
        <v>26</v>
      </c>
      <c r="I182" s="54">
        <v>1</v>
      </c>
      <c r="J182" s="54">
        <v>1</v>
      </c>
      <c r="K182" s="54">
        <v>0</v>
      </c>
      <c r="L182" s="54">
        <v>0</v>
      </c>
      <c r="M182" s="54">
        <v>0</v>
      </c>
      <c r="Q182" s="54">
        <v>1</v>
      </c>
      <c r="S182" s="55" t="s">
        <v>453</v>
      </c>
      <c r="AH182" s="45" t="s">
        <v>369</v>
      </c>
      <c r="AQ182" s="223" t="s">
        <v>797</v>
      </c>
      <c r="AR182" s="71">
        <v>4528245</v>
      </c>
      <c r="AS182" s="17">
        <v>70</v>
      </c>
      <c r="AT182" s="17">
        <v>1</v>
      </c>
      <c r="AU182" s="128">
        <v>43679.083333333336</v>
      </c>
      <c r="AW182" s="21">
        <v>43679</v>
      </c>
      <c r="AY182" s="24">
        <v>43679.925000000003</v>
      </c>
      <c r="BV182" s="92">
        <f>AY182-AU182</f>
        <v>0.84166666666715173</v>
      </c>
      <c r="BW182" s="123">
        <v>5</v>
      </c>
      <c r="BX182" s="17">
        <v>1</v>
      </c>
      <c r="BY182" s="17">
        <v>2</v>
      </c>
      <c r="BZ182" s="17">
        <v>2</v>
      </c>
      <c r="CA182" s="17">
        <v>0</v>
      </c>
      <c r="CB182" s="17">
        <v>0</v>
      </c>
      <c r="CC182" s="17">
        <v>1</v>
      </c>
      <c r="CD182" s="17">
        <v>4</v>
      </c>
      <c r="CE182" s="17">
        <v>4</v>
      </c>
      <c r="CF182" s="17">
        <v>4</v>
      </c>
      <c r="CG182" s="17">
        <v>4</v>
      </c>
      <c r="CH182" s="17">
        <v>1</v>
      </c>
      <c r="CI182" s="17">
        <v>1</v>
      </c>
      <c r="CJ182" s="17">
        <v>1</v>
      </c>
      <c r="CK182" s="17">
        <v>1</v>
      </c>
      <c r="CL182" s="17">
        <v>0</v>
      </c>
      <c r="CY182" s="230">
        <f t="shared" si="27"/>
        <v>26</v>
      </c>
      <c r="CZ182" s="4" t="s">
        <v>348</v>
      </c>
      <c r="DA182" s="29">
        <v>5</v>
      </c>
      <c r="DB182" s="29">
        <v>1</v>
      </c>
      <c r="DC182" s="29">
        <v>2</v>
      </c>
      <c r="DD182" s="29">
        <v>2</v>
      </c>
      <c r="DE182" s="29">
        <v>0</v>
      </c>
      <c r="DF182" s="29">
        <v>0</v>
      </c>
      <c r="DG182" s="29">
        <v>1</v>
      </c>
      <c r="DH182" s="29">
        <v>4</v>
      </c>
      <c r="DI182" s="29">
        <v>4</v>
      </c>
      <c r="DJ182" s="29">
        <v>4</v>
      </c>
      <c r="DK182" s="29">
        <v>4</v>
      </c>
      <c r="DL182" s="29">
        <v>1</v>
      </c>
      <c r="DM182" s="29">
        <v>1</v>
      </c>
      <c r="DN182" s="29">
        <v>1</v>
      </c>
      <c r="DO182" s="29">
        <v>1</v>
      </c>
      <c r="DP182" s="29">
        <v>0</v>
      </c>
    </row>
    <row r="183" spans="1:121" ht="16.05" customHeight="1">
      <c r="A183" s="53" t="s">
        <v>471</v>
      </c>
      <c r="B183" s="32">
        <v>0</v>
      </c>
      <c r="C183" s="61">
        <v>1</v>
      </c>
      <c r="D183" s="54" t="s">
        <v>267</v>
      </c>
      <c r="E183" s="54" t="s">
        <v>457</v>
      </c>
      <c r="F183" s="54">
        <v>2</v>
      </c>
      <c r="G183" s="37">
        <v>0</v>
      </c>
      <c r="H183" s="54">
        <f t="shared" si="30"/>
        <v>13</v>
      </c>
      <c r="I183" s="54">
        <v>0</v>
      </c>
      <c r="J183" s="54">
        <v>1</v>
      </c>
      <c r="K183" s="54">
        <v>0</v>
      </c>
      <c r="L183" s="54">
        <v>0</v>
      </c>
      <c r="M183" s="54">
        <v>0</v>
      </c>
      <c r="Q183" s="54">
        <v>1</v>
      </c>
      <c r="S183" s="55" t="s">
        <v>453</v>
      </c>
      <c r="AH183" s="44" t="s">
        <v>385</v>
      </c>
      <c r="AQ183" s="223" t="s">
        <v>813</v>
      </c>
      <c r="AR183" s="71">
        <v>4806162</v>
      </c>
      <c r="AS183" s="17">
        <v>62</v>
      </c>
      <c r="AT183" s="100">
        <v>1</v>
      </c>
      <c r="AU183" s="128">
        <v>43756.333333333336</v>
      </c>
      <c r="AW183" s="21">
        <v>43756</v>
      </c>
      <c r="AY183" s="24">
        <v>43761.956250000003</v>
      </c>
      <c r="BV183" s="92">
        <f>AY183-AU183</f>
        <v>5.6229166666671517</v>
      </c>
      <c r="BW183" s="123">
        <v>5</v>
      </c>
      <c r="BX183" s="17">
        <v>0</v>
      </c>
      <c r="BY183" s="17">
        <v>1</v>
      </c>
      <c r="BZ183" s="17">
        <v>0</v>
      </c>
      <c r="CA183" s="17">
        <v>1</v>
      </c>
      <c r="CB183" s="17">
        <v>1</v>
      </c>
      <c r="CC183" s="17">
        <v>1</v>
      </c>
      <c r="CD183" s="17">
        <v>0</v>
      </c>
      <c r="CE183" s="17">
        <v>3</v>
      </c>
      <c r="CF183" s="17">
        <v>0</v>
      </c>
      <c r="CG183" s="17">
        <v>3</v>
      </c>
      <c r="CH183" s="17">
        <v>0</v>
      </c>
      <c r="CI183" s="17">
        <v>0</v>
      </c>
      <c r="CJ183" s="17">
        <v>2</v>
      </c>
      <c r="CK183" s="17">
        <v>1</v>
      </c>
      <c r="CL183" s="17">
        <v>0</v>
      </c>
      <c r="CY183" s="230">
        <f t="shared" si="27"/>
        <v>13</v>
      </c>
      <c r="CZ183" s="4" t="s">
        <v>348</v>
      </c>
      <c r="DA183" s="29">
        <v>5</v>
      </c>
      <c r="DB183" s="29">
        <v>0</v>
      </c>
      <c r="DC183" s="29">
        <v>1</v>
      </c>
      <c r="DD183" s="29">
        <v>0</v>
      </c>
      <c r="DE183" s="29">
        <v>1</v>
      </c>
      <c r="DF183" s="29">
        <v>1</v>
      </c>
      <c r="DG183" s="29">
        <v>1</v>
      </c>
      <c r="DH183" s="29">
        <v>0</v>
      </c>
      <c r="DI183" s="29">
        <v>3</v>
      </c>
      <c r="DJ183" s="29">
        <v>0</v>
      </c>
      <c r="DK183" s="29">
        <v>3</v>
      </c>
      <c r="DL183" s="29">
        <v>0</v>
      </c>
      <c r="DM183" s="29">
        <v>0</v>
      </c>
      <c r="DN183" s="29">
        <v>2</v>
      </c>
      <c r="DO183" s="29">
        <v>1</v>
      </c>
      <c r="DP183" s="29">
        <v>0</v>
      </c>
    </row>
    <row r="184" spans="1:121" s="140" customFormat="1" ht="16.05" customHeight="1">
      <c r="A184" s="161" t="s">
        <v>131</v>
      </c>
      <c r="B184" s="162"/>
      <c r="C184" s="163">
        <v>0</v>
      </c>
      <c r="D184" s="164" t="s">
        <v>268</v>
      </c>
      <c r="E184" s="164" t="s">
        <v>457</v>
      </c>
      <c r="F184" s="164">
        <v>2</v>
      </c>
      <c r="G184" s="163">
        <v>0</v>
      </c>
      <c r="H184" s="164"/>
      <c r="I184" s="164"/>
      <c r="J184" s="164"/>
      <c r="K184" s="164"/>
      <c r="L184" s="164"/>
      <c r="M184" s="164"/>
      <c r="N184" s="164"/>
      <c r="O184" s="164"/>
      <c r="P184" s="164"/>
      <c r="Q184" s="164"/>
      <c r="R184" s="164"/>
      <c r="S184" s="164" t="s">
        <v>453</v>
      </c>
      <c r="T184" s="165" t="s">
        <v>322</v>
      </c>
      <c r="U184" s="163"/>
      <c r="V184" s="163"/>
      <c r="W184" s="163"/>
      <c r="X184" s="163"/>
      <c r="Y184" s="163"/>
      <c r="Z184" s="163"/>
      <c r="AA184" s="163"/>
      <c r="AB184" s="163"/>
      <c r="AC184" s="163"/>
      <c r="AD184" s="163"/>
      <c r="AE184" s="163"/>
      <c r="AF184" s="163"/>
      <c r="AG184" s="163"/>
      <c r="AH184" s="166" t="s">
        <v>131</v>
      </c>
      <c r="AI184" s="140">
        <v>2</v>
      </c>
      <c r="AJ184" s="140" t="s">
        <v>268</v>
      </c>
      <c r="AQ184" s="145" t="s">
        <v>1008</v>
      </c>
      <c r="AR184" s="167">
        <v>4511049</v>
      </c>
      <c r="AS184" s="167">
        <v>81</v>
      </c>
      <c r="AT184" s="167">
        <v>0</v>
      </c>
      <c r="AU184" s="185" t="s">
        <v>132</v>
      </c>
      <c r="AV184" s="140">
        <v>1</v>
      </c>
      <c r="AW184" s="142">
        <v>42973</v>
      </c>
      <c r="AX184" s="140">
        <v>42972.775694444441</v>
      </c>
      <c r="AY184" s="143">
        <v>42972.912499999999</v>
      </c>
      <c r="BO184" s="140">
        <v>3</v>
      </c>
      <c r="BQ184" s="144" t="s">
        <v>322</v>
      </c>
      <c r="BR184" s="140">
        <v>0</v>
      </c>
      <c r="BS184" s="140">
        <v>4</v>
      </c>
      <c r="BT184" s="140" t="s">
        <v>100</v>
      </c>
      <c r="BU184" s="140">
        <v>6</v>
      </c>
      <c r="BW184" s="145"/>
      <c r="BX184" s="145"/>
      <c r="BY184" s="145"/>
      <c r="BZ184" s="145"/>
      <c r="CA184" s="145"/>
      <c r="CB184" s="145"/>
      <c r="CC184" s="145"/>
      <c r="CD184" s="145"/>
      <c r="CE184" s="145"/>
      <c r="CF184" s="145"/>
      <c r="CG184" s="145"/>
      <c r="CH184" s="145"/>
      <c r="CI184" s="145"/>
      <c r="CJ184" s="145"/>
      <c r="CK184" s="145"/>
      <c r="CL184" s="145"/>
      <c r="CY184" s="231">
        <f t="shared" si="27"/>
        <v>0</v>
      </c>
      <c r="DA184" s="145"/>
      <c r="DB184" s="145"/>
      <c r="DC184" s="145"/>
      <c r="DD184" s="145"/>
      <c r="DE184" s="145"/>
      <c r="DF184" s="145"/>
      <c r="DG184" s="145"/>
      <c r="DH184" s="145"/>
      <c r="DI184" s="145"/>
      <c r="DJ184" s="145"/>
      <c r="DK184" s="145"/>
      <c r="DL184" s="145"/>
      <c r="DM184" s="145"/>
      <c r="DN184" s="145"/>
      <c r="DO184" s="145"/>
      <c r="DP184" s="145"/>
      <c r="DQ184" s="146" t="s">
        <v>1002</v>
      </c>
    </row>
    <row r="185" spans="1:121" s="140" customFormat="1" ht="16.05" customHeight="1">
      <c r="A185" s="161" t="s">
        <v>90</v>
      </c>
      <c r="B185" s="162">
        <v>0</v>
      </c>
      <c r="C185" s="163">
        <v>1</v>
      </c>
      <c r="D185" s="164" t="s">
        <v>267</v>
      </c>
      <c r="E185" s="164" t="s">
        <v>454</v>
      </c>
      <c r="F185" s="164">
        <v>3</v>
      </c>
      <c r="G185" s="163">
        <v>1</v>
      </c>
      <c r="H185" s="164"/>
      <c r="I185" s="164"/>
      <c r="J185" s="164"/>
      <c r="K185" s="164"/>
      <c r="L185" s="164"/>
      <c r="M185" s="164"/>
      <c r="N185" s="164"/>
      <c r="O185" s="164"/>
      <c r="P185" s="164"/>
      <c r="Q185" s="164"/>
      <c r="R185" s="164"/>
      <c r="S185" s="164" t="s">
        <v>453</v>
      </c>
      <c r="T185" s="165" t="s">
        <v>285</v>
      </c>
      <c r="U185" s="163"/>
      <c r="V185" s="163"/>
      <c r="W185" s="163"/>
      <c r="X185" s="163"/>
      <c r="Y185" s="163"/>
      <c r="Z185" s="163"/>
      <c r="AA185" s="163"/>
      <c r="AB185" s="163"/>
      <c r="AC185" s="163"/>
      <c r="AD185" s="163"/>
      <c r="AE185" s="163"/>
      <c r="AF185" s="163"/>
      <c r="AG185" s="163"/>
      <c r="AH185" s="166" t="s">
        <v>1013</v>
      </c>
      <c r="AI185" s="140">
        <v>3</v>
      </c>
      <c r="AJ185" s="140" t="s">
        <v>311</v>
      </c>
      <c r="AQ185" s="145" t="s">
        <v>1006</v>
      </c>
      <c r="AR185" s="167">
        <v>4158800</v>
      </c>
      <c r="AS185" s="167">
        <v>79</v>
      </c>
      <c r="AT185" s="167">
        <v>0</v>
      </c>
      <c r="AU185" s="186" t="s">
        <v>1010</v>
      </c>
      <c r="AV185" s="140">
        <v>0</v>
      </c>
      <c r="AW185" s="142">
        <v>43020</v>
      </c>
      <c r="AX185" s="140">
        <v>43020.693749999999</v>
      </c>
      <c r="AY185" s="143">
        <v>43020.799305555556</v>
      </c>
      <c r="BL185" s="140" t="s">
        <v>267</v>
      </c>
      <c r="BO185" s="140">
        <v>2</v>
      </c>
      <c r="BQ185" s="144" t="s">
        <v>285</v>
      </c>
      <c r="BR185" s="140">
        <v>1</v>
      </c>
      <c r="BS185" s="140">
        <v>3</v>
      </c>
      <c r="BT185" s="140" t="s">
        <v>71</v>
      </c>
      <c r="BU185" s="140">
        <v>6</v>
      </c>
      <c r="BW185" s="145"/>
      <c r="BX185" s="145"/>
      <c r="BY185" s="145"/>
      <c r="BZ185" s="145"/>
      <c r="CA185" s="145"/>
      <c r="CB185" s="145"/>
      <c r="CC185" s="145"/>
      <c r="CD185" s="145"/>
      <c r="CE185" s="145"/>
      <c r="CF185" s="145"/>
      <c r="CG185" s="145"/>
      <c r="CH185" s="145"/>
      <c r="CI185" s="145"/>
      <c r="CJ185" s="145"/>
      <c r="CK185" s="145"/>
      <c r="CL185" s="145"/>
      <c r="CM185" s="140">
        <v>5</v>
      </c>
      <c r="CN185" s="140">
        <v>5</v>
      </c>
      <c r="CO185" s="140">
        <v>4</v>
      </c>
      <c r="CP185" s="140">
        <v>2</v>
      </c>
      <c r="CY185" s="231">
        <f t="shared" si="27"/>
        <v>0</v>
      </c>
      <c r="DA185" s="145"/>
      <c r="DB185" s="145"/>
      <c r="DC185" s="145"/>
      <c r="DD185" s="145"/>
      <c r="DE185" s="145"/>
      <c r="DF185" s="145"/>
      <c r="DG185" s="145"/>
      <c r="DH185" s="145"/>
      <c r="DI185" s="145"/>
      <c r="DJ185" s="145"/>
      <c r="DK185" s="145"/>
      <c r="DL185" s="145"/>
      <c r="DM185" s="145"/>
      <c r="DN185" s="145"/>
      <c r="DO185" s="145"/>
      <c r="DP185" s="145"/>
      <c r="DQ185" s="146" t="s">
        <v>1002</v>
      </c>
    </row>
    <row r="186" spans="1:121" s="140" customFormat="1" ht="16.05" customHeight="1">
      <c r="A186" s="145" t="s">
        <v>168</v>
      </c>
      <c r="B186" s="168">
        <v>0</v>
      </c>
      <c r="C186" s="169">
        <v>1</v>
      </c>
      <c r="D186" s="170" t="s">
        <v>267</v>
      </c>
      <c r="E186" s="170" t="s">
        <v>457</v>
      </c>
      <c r="F186" s="170">
        <v>2</v>
      </c>
      <c r="G186" s="169">
        <v>0</v>
      </c>
      <c r="H186" s="170"/>
      <c r="I186" s="170"/>
      <c r="J186" s="170"/>
      <c r="K186" s="170"/>
      <c r="L186" s="170"/>
      <c r="M186" s="170"/>
      <c r="N186" s="170"/>
      <c r="O186" s="170"/>
      <c r="P186" s="170"/>
      <c r="Q186" s="170"/>
      <c r="R186" s="170"/>
      <c r="S186" s="170" t="s">
        <v>453</v>
      </c>
      <c r="T186" s="171" t="s">
        <v>332</v>
      </c>
      <c r="U186" s="169"/>
      <c r="V186" s="169"/>
      <c r="W186" s="169"/>
      <c r="X186" s="169"/>
      <c r="Y186" s="169"/>
      <c r="Z186" s="169"/>
      <c r="AA186" s="169"/>
      <c r="AB186" s="169"/>
      <c r="AC186" s="169"/>
      <c r="AD186" s="169"/>
      <c r="AE186" s="169"/>
      <c r="AF186" s="169"/>
      <c r="AG186" s="169"/>
      <c r="AH186" s="172" t="s">
        <v>1014</v>
      </c>
      <c r="AI186" s="140">
        <v>2</v>
      </c>
      <c r="AJ186" s="140" t="s">
        <v>267</v>
      </c>
      <c r="AQ186" s="145" t="s">
        <v>1007</v>
      </c>
      <c r="AR186" s="173">
        <v>4947326</v>
      </c>
      <c r="AS186" s="173">
        <v>38</v>
      </c>
      <c r="AT186" s="173">
        <v>0</v>
      </c>
      <c r="AU186" s="142">
        <v>42994</v>
      </c>
      <c r="AV186" s="140">
        <v>0</v>
      </c>
      <c r="AW186" s="142">
        <v>43055</v>
      </c>
      <c r="AX186" s="140">
        <v>43055.790277777778</v>
      </c>
      <c r="AY186" s="143">
        <v>43059.824999999997</v>
      </c>
      <c r="BO186" s="140">
        <v>2</v>
      </c>
      <c r="BQ186" s="144" t="s">
        <v>332</v>
      </c>
      <c r="BR186" s="140">
        <v>0</v>
      </c>
      <c r="BS186" s="140">
        <v>4</v>
      </c>
      <c r="BT186" s="140">
        <v>5</v>
      </c>
      <c r="BU186" s="140">
        <v>6</v>
      </c>
      <c r="BW186" s="145"/>
      <c r="BX186" s="145"/>
      <c r="BY186" s="145"/>
      <c r="BZ186" s="145"/>
      <c r="CA186" s="145"/>
      <c r="CB186" s="145"/>
      <c r="CC186" s="145"/>
      <c r="CD186" s="145"/>
      <c r="CE186" s="145"/>
      <c r="CF186" s="145"/>
      <c r="CG186" s="145"/>
      <c r="CH186" s="145"/>
      <c r="CI186" s="145"/>
      <c r="CJ186" s="145"/>
      <c r="CK186" s="145"/>
      <c r="CL186" s="145"/>
      <c r="CY186" s="140">
        <f t="shared" si="27"/>
        <v>0</v>
      </c>
      <c r="DA186" s="145"/>
      <c r="DB186" s="145"/>
      <c r="DC186" s="145"/>
      <c r="DD186" s="145"/>
      <c r="DE186" s="145"/>
      <c r="DF186" s="145"/>
      <c r="DG186" s="145"/>
      <c r="DH186" s="145"/>
      <c r="DI186" s="145"/>
      <c r="DJ186" s="145"/>
      <c r="DK186" s="145"/>
      <c r="DL186" s="145"/>
      <c r="DM186" s="145"/>
      <c r="DN186" s="145"/>
      <c r="DO186" s="145"/>
      <c r="DP186" s="145"/>
      <c r="DQ186" s="146" t="s">
        <v>1002</v>
      </c>
    </row>
    <row r="187" spans="1:121" s="140" customFormat="1" ht="16.05" customHeight="1">
      <c r="A187" s="145" t="s">
        <v>206</v>
      </c>
      <c r="B187" s="168">
        <v>0</v>
      </c>
      <c r="C187" s="169">
        <v>1</v>
      </c>
      <c r="D187" s="170" t="s">
        <v>267</v>
      </c>
      <c r="E187" s="170" t="s">
        <v>454</v>
      </c>
      <c r="F187" s="170">
        <v>3</v>
      </c>
      <c r="G187" s="169">
        <v>0</v>
      </c>
      <c r="H187" s="170"/>
      <c r="I187" s="170"/>
      <c r="J187" s="170"/>
      <c r="K187" s="170"/>
      <c r="L187" s="170"/>
      <c r="M187" s="170"/>
      <c r="N187" s="170"/>
      <c r="O187" s="170"/>
      <c r="P187" s="170"/>
      <c r="Q187" s="170"/>
      <c r="R187" s="170"/>
      <c r="S187" s="170" t="s">
        <v>453</v>
      </c>
      <c r="T187" s="171"/>
      <c r="U187" s="169"/>
      <c r="V187" s="169"/>
      <c r="W187" s="169"/>
      <c r="X187" s="169"/>
      <c r="Y187" s="169"/>
      <c r="Z187" s="169"/>
      <c r="AA187" s="169"/>
      <c r="AB187" s="169"/>
      <c r="AC187" s="169"/>
      <c r="AD187" s="169"/>
      <c r="AE187" s="169"/>
      <c r="AF187" s="169"/>
      <c r="AG187" s="169"/>
      <c r="AH187" s="172" t="s">
        <v>1015</v>
      </c>
      <c r="AI187" s="140">
        <v>3</v>
      </c>
      <c r="AJ187" s="140" t="s">
        <v>267</v>
      </c>
      <c r="AQ187" s="145" t="s">
        <v>1009</v>
      </c>
      <c r="AR187" s="173">
        <v>8706936</v>
      </c>
      <c r="AS187" s="173">
        <v>76</v>
      </c>
      <c r="AT187" s="173">
        <v>0</v>
      </c>
      <c r="AU187" s="140" t="s">
        <v>1011</v>
      </c>
      <c r="AV187" s="140">
        <v>0</v>
      </c>
      <c r="AW187" s="142">
        <v>43526</v>
      </c>
      <c r="AX187" s="140">
        <v>43533.711111111108</v>
      </c>
      <c r="AY187" s="143">
        <v>43539.529166666667</v>
      </c>
      <c r="BQ187" s="144"/>
      <c r="BS187" s="140">
        <v>4</v>
      </c>
      <c r="BT187" s="140">
        <v>5</v>
      </c>
      <c r="BU187" s="140">
        <v>6</v>
      </c>
      <c r="BW187" s="145"/>
      <c r="BX187" s="145"/>
      <c r="BY187" s="145"/>
      <c r="BZ187" s="145"/>
      <c r="CA187" s="145"/>
      <c r="CB187" s="145"/>
      <c r="CC187" s="145"/>
      <c r="CD187" s="145"/>
      <c r="CE187" s="145"/>
      <c r="CF187" s="145"/>
      <c r="CG187" s="145"/>
      <c r="CH187" s="145"/>
      <c r="CI187" s="145"/>
      <c r="CJ187" s="145"/>
      <c r="CK187" s="145"/>
      <c r="CL187" s="145"/>
      <c r="CY187" s="140">
        <f t="shared" si="27"/>
        <v>0</v>
      </c>
      <c r="DA187" s="145"/>
      <c r="DB187" s="145"/>
      <c r="DC187" s="145"/>
      <c r="DD187" s="145"/>
      <c r="DE187" s="145"/>
      <c r="DF187" s="145"/>
      <c r="DG187" s="145"/>
      <c r="DH187" s="145"/>
      <c r="DI187" s="145"/>
      <c r="DJ187" s="145"/>
      <c r="DK187" s="145"/>
      <c r="DL187" s="145"/>
      <c r="DM187" s="145"/>
      <c r="DN187" s="145"/>
      <c r="DO187" s="145"/>
      <c r="DP187" s="145"/>
      <c r="DQ187" s="146" t="s">
        <v>1002</v>
      </c>
    </row>
    <row r="188" spans="1:121" s="140" customFormat="1" ht="16.05" customHeight="1">
      <c r="A188" s="161" t="s">
        <v>361</v>
      </c>
      <c r="B188" s="162">
        <v>0</v>
      </c>
      <c r="C188" s="163">
        <v>1</v>
      </c>
      <c r="D188" s="164" t="s">
        <v>267</v>
      </c>
      <c r="E188" s="164" t="s">
        <v>457</v>
      </c>
      <c r="F188" s="164">
        <v>2</v>
      </c>
      <c r="G188" s="163">
        <v>1</v>
      </c>
      <c r="H188" s="164"/>
      <c r="I188" s="164"/>
      <c r="J188" s="164"/>
      <c r="K188" s="164"/>
      <c r="L188" s="164"/>
      <c r="M188" s="164"/>
      <c r="N188" s="164"/>
      <c r="O188" s="164"/>
      <c r="P188" s="164"/>
      <c r="Q188" s="164"/>
      <c r="R188" s="164"/>
      <c r="S188" s="164" t="s">
        <v>453</v>
      </c>
      <c r="T188" s="165"/>
      <c r="U188" s="163"/>
      <c r="V188" s="163"/>
      <c r="W188" s="163"/>
      <c r="X188" s="163"/>
      <c r="Y188" s="163"/>
      <c r="Z188" s="163"/>
      <c r="AA188" s="163"/>
      <c r="AB188" s="163"/>
      <c r="AC188" s="163"/>
      <c r="AD188" s="163"/>
      <c r="AE188" s="163"/>
      <c r="AF188" s="163"/>
      <c r="AG188" s="163"/>
      <c r="AH188" s="166" t="s">
        <v>1016</v>
      </c>
      <c r="AQ188" s="145" t="s">
        <v>789</v>
      </c>
      <c r="AR188" s="167">
        <v>4814210</v>
      </c>
      <c r="AS188" s="167">
        <v>81</v>
      </c>
      <c r="AT188" s="167">
        <v>0</v>
      </c>
      <c r="AU188" s="140" t="s">
        <v>1011</v>
      </c>
      <c r="AW188" s="142">
        <v>43651</v>
      </c>
      <c r="AY188" s="143">
        <v>43663.512499999997</v>
      </c>
      <c r="BQ188" s="144"/>
      <c r="BW188" s="145"/>
      <c r="BX188" s="145"/>
      <c r="BY188" s="145"/>
      <c r="BZ188" s="145"/>
      <c r="CA188" s="145"/>
      <c r="CB188" s="145"/>
      <c r="CC188" s="145"/>
      <c r="CD188" s="145"/>
      <c r="CE188" s="145"/>
      <c r="CF188" s="145"/>
      <c r="CG188" s="145"/>
      <c r="CH188" s="145"/>
      <c r="CI188" s="145"/>
      <c r="CJ188" s="145"/>
      <c r="CK188" s="145"/>
      <c r="CL188" s="145"/>
      <c r="CY188" s="231">
        <f t="shared" si="27"/>
        <v>0</v>
      </c>
      <c r="DA188" s="145"/>
      <c r="DB188" s="145"/>
      <c r="DC188" s="145"/>
      <c r="DD188" s="145"/>
      <c r="DE188" s="145"/>
      <c r="DF188" s="145"/>
      <c r="DG188" s="145"/>
      <c r="DH188" s="145"/>
      <c r="DI188" s="145"/>
      <c r="DJ188" s="145"/>
      <c r="DK188" s="145"/>
      <c r="DL188" s="145"/>
      <c r="DM188" s="145"/>
      <c r="DN188" s="145"/>
      <c r="DO188" s="145"/>
      <c r="DP188" s="145"/>
      <c r="DQ188" s="146" t="s">
        <v>1002</v>
      </c>
    </row>
    <row r="189" spans="1:121" s="140" customFormat="1" ht="16.05" customHeight="1">
      <c r="A189" s="145" t="s">
        <v>362</v>
      </c>
      <c r="B189" s="168">
        <v>0</v>
      </c>
      <c r="C189" s="169">
        <v>1</v>
      </c>
      <c r="D189" s="170" t="s">
        <v>267</v>
      </c>
      <c r="E189" s="170" t="s">
        <v>457</v>
      </c>
      <c r="F189" s="170">
        <v>1</v>
      </c>
      <c r="G189" s="169">
        <v>0</v>
      </c>
      <c r="H189" s="170"/>
      <c r="I189" s="170"/>
      <c r="J189" s="170"/>
      <c r="K189" s="170"/>
      <c r="L189" s="170"/>
      <c r="M189" s="170"/>
      <c r="N189" s="170"/>
      <c r="O189" s="170"/>
      <c r="P189" s="170"/>
      <c r="Q189" s="170"/>
      <c r="R189" s="170"/>
      <c r="S189" s="170" t="s">
        <v>453</v>
      </c>
      <c r="T189" s="171"/>
      <c r="U189" s="169"/>
      <c r="V189" s="169"/>
      <c r="W189" s="169"/>
      <c r="X189" s="169"/>
      <c r="Y189" s="169"/>
      <c r="Z189" s="169"/>
      <c r="AA189" s="169"/>
      <c r="AB189" s="169"/>
      <c r="AC189" s="169"/>
      <c r="AD189" s="169"/>
      <c r="AE189" s="169"/>
      <c r="AF189" s="169"/>
      <c r="AG189" s="169"/>
      <c r="AH189" s="172" t="s">
        <v>362</v>
      </c>
      <c r="AQ189" s="145" t="s">
        <v>790</v>
      </c>
      <c r="AR189" s="173">
        <v>4135606</v>
      </c>
      <c r="AS189" s="173">
        <v>75</v>
      </c>
      <c r="AT189" s="173">
        <v>1</v>
      </c>
      <c r="AU189" s="142">
        <v>43630</v>
      </c>
      <c r="AW189" s="142">
        <v>43660</v>
      </c>
      <c r="AY189" s="143">
        <v>43665.384027777778</v>
      </c>
      <c r="BQ189" s="144"/>
      <c r="BW189" s="145"/>
      <c r="BX189" s="145"/>
      <c r="BY189" s="145"/>
      <c r="BZ189" s="145"/>
      <c r="CA189" s="145"/>
      <c r="CB189" s="145"/>
      <c r="CC189" s="145"/>
      <c r="CD189" s="145"/>
      <c r="CE189" s="145"/>
      <c r="CF189" s="145"/>
      <c r="CG189" s="145"/>
      <c r="CH189" s="145"/>
      <c r="CI189" s="145"/>
      <c r="CJ189" s="145"/>
      <c r="CK189" s="145"/>
      <c r="CL189" s="145"/>
      <c r="CY189" s="140">
        <f t="shared" si="27"/>
        <v>0</v>
      </c>
      <c r="DA189" s="145"/>
      <c r="DB189" s="145"/>
      <c r="DC189" s="145"/>
      <c r="DD189" s="145"/>
      <c r="DE189" s="145"/>
      <c r="DF189" s="145"/>
      <c r="DG189" s="145"/>
      <c r="DH189" s="145"/>
      <c r="DI189" s="145"/>
      <c r="DJ189" s="145"/>
      <c r="DK189" s="145"/>
      <c r="DL189" s="145"/>
      <c r="DM189" s="145"/>
      <c r="DN189" s="145"/>
      <c r="DO189" s="145"/>
      <c r="DP189" s="145"/>
      <c r="DQ189" s="146" t="s">
        <v>1002</v>
      </c>
    </row>
    <row r="190" spans="1:121" s="175" customFormat="1" ht="16.05" customHeight="1">
      <c r="A190" s="53" t="s">
        <v>371</v>
      </c>
      <c r="B190" s="32">
        <v>0</v>
      </c>
      <c r="C190" s="61">
        <v>1</v>
      </c>
      <c r="D190" s="54" t="s">
        <v>268</v>
      </c>
      <c r="E190" s="54" t="s">
        <v>454</v>
      </c>
      <c r="F190" s="54">
        <v>3</v>
      </c>
      <c r="G190" s="37">
        <v>0</v>
      </c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5" t="s">
        <v>456</v>
      </c>
      <c r="T190" s="36"/>
      <c r="U190" s="37"/>
      <c r="V190" s="37"/>
      <c r="W190" s="37"/>
      <c r="X190" s="37"/>
      <c r="Y190" s="37"/>
      <c r="Z190" s="37"/>
      <c r="AA190" s="37"/>
      <c r="AB190" s="37"/>
      <c r="AC190" s="37"/>
      <c r="AD190" s="37"/>
      <c r="AE190" s="37"/>
      <c r="AF190" s="37"/>
      <c r="AG190" s="37"/>
      <c r="AH190" s="45" t="s">
        <v>371</v>
      </c>
      <c r="AI190" s="6"/>
      <c r="AJ190" s="6"/>
      <c r="AK190" s="6"/>
      <c r="AL190" s="6"/>
      <c r="AM190" s="6"/>
      <c r="AN190" s="6"/>
      <c r="AO190" s="6"/>
      <c r="AP190" s="6"/>
      <c r="AQ190" s="225" t="s">
        <v>799</v>
      </c>
      <c r="AR190" s="71">
        <v>2713338</v>
      </c>
      <c r="AS190" s="100">
        <v>62</v>
      </c>
      <c r="AT190" s="100">
        <v>0</v>
      </c>
      <c r="AU190" s="174" t="s">
        <v>348</v>
      </c>
      <c r="AW190" s="100" t="s">
        <v>348</v>
      </c>
      <c r="AY190" s="176">
        <v>43691.661805555559</v>
      </c>
      <c r="BQ190" s="177"/>
      <c r="BV190" s="178"/>
      <c r="BW190" s="174" t="s">
        <v>348</v>
      </c>
      <c r="BX190" s="174" t="s">
        <v>348</v>
      </c>
      <c r="BY190" s="174" t="s">
        <v>348</v>
      </c>
      <c r="BZ190" s="174" t="s">
        <v>348</v>
      </c>
      <c r="CA190" s="174" t="s">
        <v>348</v>
      </c>
      <c r="CB190" s="174" t="s">
        <v>348</v>
      </c>
      <c r="CC190" s="174" t="s">
        <v>348</v>
      </c>
      <c r="CD190" s="174" t="s">
        <v>348</v>
      </c>
      <c r="CE190" s="174" t="s">
        <v>348</v>
      </c>
      <c r="CF190" s="174" t="s">
        <v>348</v>
      </c>
      <c r="CG190" s="174" t="s">
        <v>348</v>
      </c>
      <c r="CH190" s="174" t="s">
        <v>348</v>
      </c>
      <c r="CI190" s="174" t="s">
        <v>348</v>
      </c>
      <c r="CJ190" s="174" t="s">
        <v>348</v>
      </c>
      <c r="CK190" s="174" t="s">
        <v>348</v>
      </c>
      <c r="CL190" s="174" t="s">
        <v>348</v>
      </c>
      <c r="CM190" s="174" t="s">
        <v>348</v>
      </c>
      <c r="CN190" s="174" t="s">
        <v>348</v>
      </c>
      <c r="CO190" s="174" t="s">
        <v>348</v>
      </c>
      <c r="CP190" s="174" t="s">
        <v>348</v>
      </c>
      <c r="CQ190" s="174" t="s">
        <v>348</v>
      </c>
      <c r="CR190" s="174" t="s">
        <v>348</v>
      </c>
      <c r="CS190" s="174" t="s">
        <v>348</v>
      </c>
      <c r="CT190" s="174" t="s">
        <v>348</v>
      </c>
      <c r="CU190" s="174" t="s">
        <v>348</v>
      </c>
      <c r="CV190" s="174" t="s">
        <v>348</v>
      </c>
      <c r="CW190" s="174" t="s">
        <v>348</v>
      </c>
      <c r="CX190" s="174" t="s">
        <v>348</v>
      </c>
      <c r="CY190" s="174" t="s">
        <v>348</v>
      </c>
      <c r="CZ190" s="6" t="s">
        <v>348</v>
      </c>
      <c r="DA190" s="179">
        <v>1</v>
      </c>
      <c r="DB190" s="179">
        <v>0</v>
      </c>
      <c r="DC190" s="179">
        <v>0</v>
      </c>
      <c r="DD190" s="179">
        <v>0</v>
      </c>
      <c r="DE190" s="179">
        <v>0</v>
      </c>
      <c r="DF190" s="179">
        <v>0</v>
      </c>
      <c r="DG190" s="179">
        <v>1</v>
      </c>
      <c r="DH190" s="179">
        <v>0</v>
      </c>
      <c r="DI190" s="179">
        <v>0</v>
      </c>
      <c r="DJ190" s="179">
        <v>0</v>
      </c>
      <c r="DK190" s="179">
        <v>0</v>
      </c>
      <c r="DL190" s="179">
        <v>1</v>
      </c>
      <c r="DM190" s="179">
        <v>0</v>
      </c>
      <c r="DN190" s="179">
        <v>0</v>
      </c>
      <c r="DO190" s="179">
        <v>1</v>
      </c>
      <c r="DP190" s="179">
        <v>0</v>
      </c>
      <c r="DQ190" s="182"/>
    </row>
    <row r="191" spans="1:121" s="154" customFormat="1" ht="16.05" customHeight="1">
      <c r="A191" s="147" t="s">
        <v>464</v>
      </c>
      <c r="B191" s="148">
        <v>0</v>
      </c>
      <c r="C191" s="149">
        <v>1</v>
      </c>
      <c r="D191" s="150" t="s">
        <v>267</v>
      </c>
      <c r="E191" s="150" t="s">
        <v>454</v>
      </c>
      <c r="F191" s="150">
        <v>3</v>
      </c>
      <c r="G191" s="149">
        <v>0</v>
      </c>
      <c r="H191" s="150"/>
      <c r="I191" s="150"/>
      <c r="J191" s="150"/>
      <c r="K191" s="150"/>
      <c r="L191" s="150"/>
      <c r="M191" s="150"/>
      <c r="N191" s="150"/>
      <c r="O191" s="150"/>
      <c r="P191" s="150"/>
      <c r="Q191" s="150"/>
      <c r="R191" s="150"/>
      <c r="S191" s="150" t="s">
        <v>453</v>
      </c>
      <c r="T191" s="151"/>
      <c r="U191" s="152"/>
      <c r="V191" s="152"/>
      <c r="W191" s="152"/>
      <c r="X191" s="152"/>
      <c r="Y191" s="152"/>
      <c r="Z191" s="152"/>
      <c r="AA191" s="152"/>
      <c r="AB191" s="152"/>
      <c r="AC191" s="152"/>
      <c r="AD191" s="152"/>
      <c r="AE191" s="152"/>
      <c r="AF191" s="152"/>
      <c r="AG191" s="152"/>
      <c r="AH191" s="153" t="s">
        <v>378</v>
      </c>
      <c r="AQ191" s="159" t="s">
        <v>806</v>
      </c>
      <c r="AR191" s="155">
        <v>4009306</v>
      </c>
      <c r="AS191" s="155">
        <v>65</v>
      </c>
      <c r="AT191" s="155">
        <v>1</v>
      </c>
      <c r="AU191" s="154" t="s">
        <v>348</v>
      </c>
      <c r="AW191" s="156" t="s">
        <v>348</v>
      </c>
      <c r="AY191" s="157">
        <v>43704.775000000001</v>
      </c>
      <c r="BQ191" s="158"/>
      <c r="BW191" s="159"/>
      <c r="BX191" s="159"/>
      <c r="BY191" s="159"/>
      <c r="BZ191" s="159"/>
      <c r="CA191" s="159"/>
      <c r="CB191" s="159"/>
      <c r="CC191" s="159"/>
      <c r="CD191" s="159"/>
      <c r="CE191" s="159"/>
      <c r="CF191" s="159"/>
      <c r="CG191" s="159"/>
      <c r="CH191" s="159"/>
      <c r="CI191" s="159"/>
      <c r="CJ191" s="159"/>
      <c r="CK191" s="159"/>
      <c r="CL191" s="159"/>
      <c r="CY191" s="232">
        <f t="shared" si="27"/>
        <v>0</v>
      </c>
      <c r="DA191" s="159"/>
      <c r="DB191" s="159"/>
      <c r="DC191" s="159"/>
      <c r="DD191" s="159"/>
      <c r="DE191" s="159"/>
      <c r="DF191" s="159"/>
      <c r="DG191" s="159"/>
      <c r="DH191" s="159"/>
      <c r="DI191" s="159"/>
      <c r="DJ191" s="159"/>
      <c r="DK191" s="159"/>
      <c r="DL191" s="159"/>
      <c r="DN191" s="160"/>
      <c r="DO191" s="160" t="s">
        <v>1005</v>
      </c>
      <c r="DQ191" s="183"/>
    </row>
    <row r="192" spans="1:121" s="154" customFormat="1" ht="16.05" customHeight="1">
      <c r="A192" s="147" t="s">
        <v>465</v>
      </c>
      <c r="B192" s="148">
        <v>0</v>
      </c>
      <c r="C192" s="149">
        <v>1</v>
      </c>
      <c r="D192" s="150" t="s">
        <v>267</v>
      </c>
      <c r="E192" s="150" t="s">
        <v>454</v>
      </c>
      <c r="F192" s="150">
        <v>3</v>
      </c>
      <c r="G192" s="149">
        <v>0</v>
      </c>
      <c r="H192" s="150"/>
      <c r="I192" s="150"/>
      <c r="J192" s="150"/>
      <c r="K192" s="150"/>
      <c r="L192" s="150"/>
      <c r="M192" s="150"/>
      <c r="N192" s="150"/>
      <c r="O192" s="150"/>
      <c r="P192" s="150"/>
      <c r="Q192" s="150"/>
      <c r="R192" s="150"/>
      <c r="S192" s="150" t="s">
        <v>453</v>
      </c>
      <c r="T192" s="151"/>
      <c r="U192" s="152"/>
      <c r="V192" s="152"/>
      <c r="W192" s="152"/>
      <c r="X192" s="152"/>
      <c r="Y192" s="152"/>
      <c r="Z192" s="152"/>
      <c r="AA192" s="152"/>
      <c r="AB192" s="152"/>
      <c r="AC192" s="152"/>
      <c r="AD192" s="152"/>
      <c r="AE192" s="152"/>
      <c r="AF192" s="152"/>
      <c r="AG192" s="152"/>
      <c r="AH192" s="153" t="s">
        <v>379</v>
      </c>
      <c r="AQ192" s="159" t="s">
        <v>807</v>
      </c>
      <c r="AR192" s="155">
        <v>4973594</v>
      </c>
      <c r="AS192" s="155">
        <v>22</v>
      </c>
      <c r="AT192" s="155">
        <v>1</v>
      </c>
      <c r="AU192" s="154" t="s">
        <v>348</v>
      </c>
      <c r="AW192" s="156" t="s">
        <v>348</v>
      </c>
      <c r="AY192" s="157">
        <v>43728.490277777775</v>
      </c>
      <c r="BQ192" s="158"/>
      <c r="BW192" s="159"/>
      <c r="BX192" s="159"/>
      <c r="BY192" s="159"/>
      <c r="BZ192" s="159"/>
      <c r="CA192" s="159"/>
      <c r="CB192" s="159"/>
      <c r="CC192" s="159"/>
      <c r="CD192" s="159"/>
      <c r="CE192" s="159"/>
      <c r="CF192" s="159"/>
      <c r="CG192" s="159"/>
      <c r="CH192" s="159"/>
      <c r="CI192" s="159"/>
      <c r="CJ192" s="159"/>
      <c r="CK192" s="159"/>
      <c r="CL192" s="159"/>
      <c r="CY192" s="232">
        <f t="shared" si="27"/>
        <v>0</v>
      </c>
      <c r="DA192" s="159"/>
      <c r="DB192" s="159"/>
      <c r="DC192" s="159"/>
      <c r="DD192" s="159"/>
      <c r="DE192" s="159"/>
      <c r="DF192" s="159"/>
      <c r="DG192" s="159"/>
      <c r="DH192" s="159"/>
      <c r="DI192" s="159"/>
      <c r="DJ192" s="159"/>
      <c r="DK192" s="159"/>
      <c r="DL192" s="159"/>
      <c r="DN192" s="160"/>
      <c r="DO192" s="160"/>
      <c r="DQ192" s="184" t="s">
        <v>1017</v>
      </c>
    </row>
    <row r="193" spans="1:121" s="140" customFormat="1" ht="16.05" customHeight="1">
      <c r="A193" s="133" t="s">
        <v>466</v>
      </c>
      <c r="B193" s="134">
        <v>0</v>
      </c>
      <c r="C193" s="135">
        <v>1</v>
      </c>
      <c r="D193" s="136" t="s">
        <v>267</v>
      </c>
      <c r="E193" s="136" t="s">
        <v>457</v>
      </c>
      <c r="F193" s="136">
        <v>2</v>
      </c>
      <c r="G193" s="138">
        <v>0</v>
      </c>
      <c r="H193" s="136"/>
      <c r="I193" s="136"/>
      <c r="J193" s="136"/>
      <c r="K193" s="136"/>
      <c r="L193" s="136"/>
      <c r="M193" s="136"/>
      <c r="N193" s="136"/>
      <c r="O193" s="136"/>
      <c r="P193" s="136"/>
      <c r="Q193" s="136"/>
      <c r="R193" s="136"/>
      <c r="S193" s="136" t="s">
        <v>453</v>
      </c>
      <c r="T193" s="137"/>
      <c r="U193" s="138"/>
      <c r="V193" s="138"/>
      <c r="W193" s="138"/>
      <c r="X193" s="138"/>
      <c r="Y193" s="138"/>
      <c r="Z193" s="138"/>
      <c r="AA193" s="138"/>
      <c r="AB193" s="138"/>
      <c r="AC193" s="138"/>
      <c r="AD193" s="138"/>
      <c r="AE193" s="138"/>
      <c r="AF193" s="138"/>
      <c r="AG193" s="138"/>
      <c r="AH193" s="187" t="s">
        <v>380</v>
      </c>
      <c r="AQ193" s="226" t="s">
        <v>808</v>
      </c>
      <c r="AR193" s="161">
        <v>7106273</v>
      </c>
      <c r="AS193" s="145">
        <v>60</v>
      </c>
      <c r="AT193" s="161">
        <v>0</v>
      </c>
      <c r="AU193" s="143">
        <v>43726</v>
      </c>
      <c r="AW193" s="142">
        <v>43726</v>
      </c>
      <c r="AY193" s="143">
        <v>43732.930555555555</v>
      </c>
      <c r="BQ193" s="144"/>
      <c r="BV193" s="188">
        <f>AY193-AU193</f>
        <v>6.9305555555547471</v>
      </c>
      <c r="BW193" s="145"/>
      <c r="BX193" s="145"/>
      <c r="BY193" s="145"/>
      <c r="BZ193" s="145"/>
      <c r="CA193" s="145"/>
      <c r="CB193" s="145"/>
      <c r="CC193" s="145"/>
      <c r="CD193" s="145"/>
      <c r="CE193" s="145"/>
      <c r="CF193" s="145"/>
      <c r="CG193" s="145"/>
      <c r="CH193" s="145"/>
      <c r="CI193" s="145"/>
      <c r="CJ193" s="145"/>
      <c r="CK193" s="145"/>
      <c r="CL193" s="145"/>
      <c r="CY193" s="233">
        <f t="shared" si="27"/>
        <v>0</v>
      </c>
      <c r="DA193" s="145"/>
      <c r="DB193" s="145"/>
      <c r="DC193" s="145"/>
      <c r="DD193" s="145"/>
      <c r="DE193" s="145"/>
      <c r="DF193" s="145"/>
      <c r="DG193" s="145"/>
      <c r="DH193" s="145"/>
      <c r="DI193" s="145"/>
      <c r="DJ193" s="145"/>
      <c r="DK193" s="145"/>
      <c r="DL193" s="145"/>
      <c r="DM193" s="145"/>
      <c r="DN193" s="145"/>
      <c r="DO193" s="145"/>
      <c r="DP193" s="145"/>
      <c r="DQ193" s="146" t="s">
        <v>1002</v>
      </c>
    </row>
    <row r="194" spans="1:121" s="140" customFormat="1" ht="16.05" customHeight="1">
      <c r="A194" s="133" t="s">
        <v>468</v>
      </c>
      <c r="B194" s="134">
        <v>0</v>
      </c>
      <c r="C194" s="135">
        <v>1</v>
      </c>
      <c r="D194" s="136" t="s">
        <v>502</v>
      </c>
      <c r="E194" s="136" t="s">
        <v>457</v>
      </c>
      <c r="F194" s="136">
        <v>1</v>
      </c>
      <c r="G194" s="138">
        <v>0</v>
      </c>
      <c r="H194" s="136"/>
      <c r="I194" s="136"/>
      <c r="J194" s="136"/>
      <c r="K194" s="136"/>
      <c r="L194" s="136"/>
      <c r="M194" s="136"/>
      <c r="N194" s="136"/>
      <c r="O194" s="136"/>
      <c r="P194" s="136"/>
      <c r="Q194" s="136"/>
      <c r="R194" s="136"/>
      <c r="S194" s="136" t="s">
        <v>453</v>
      </c>
      <c r="T194" s="137"/>
      <c r="U194" s="138"/>
      <c r="V194" s="138"/>
      <c r="W194" s="138"/>
      <c r="X194" s="138"/>
      <c r="Y194" s="138"/>
      <c r="Z194" s="138"/>
      <c r="AA194" s="138"/>
      <c r="AB194" s="138"/>
      <c r="AC194" s="138"/>
      <c r="AD194" s="138"/>
      <c r="AE194" s="138"/>
      <c r="AF194" s="138"/>
      <c r="AG194" s="138"/>
      <c r="AH194" s="187" t="s">
        <v>382</v>
      </c>
      <c r="AQ194" s="226" t="s">
        <v>810</v>
      </c>
      <c r="AR194" s="161">
        <v>7029173</v>
      </c>
      <c r="AS194" s="145">
        <v>73</v>
      </c>
      <c r="AT194" s="161">
        <v>0</v>
      </c>
      <c r="AU194" s="143">
        <v>43738.333333333336</v>
      </c>
      <c r="AW194" s="142">
        <v>43738</v>
      </c>
      <c r="AY194" s="143">
        <v>43745.756944444445</v>
      </c>
      <c r="BQ194" s="144"/>
      <c r="BV194" s="188">
        <f>AY194-AU194</f>
        <v>7.4236111111094942</v>
      </c>
      <c r="BW194" s="145"/>
      <c r="BX194" s="145"/>
      <c r="BY194" s="145"/>
      <c r="BZ194" s="145"/>
      <c r="CA194" s="145"/>
      <c r="CB194" s="145"/>
      <c r="CC194" s="145"/>
      <c r="CD194" s="145"/>
      <c r="CE194" s="145"/>
      <c r="CF194" s="145"/>
      <c r="CG194" s="145"/>
      <c r="CH194" s="145"/>
      <c r="CI194" s="145"/>
      <c r="CJ194" s="145"/>
      <c r="CK194" s="145"/>
      <c r="CL194" s="145"/>
      <c r="CY194" s="233">
        <f t="shared" si="27"/>
        <v>0</v>
      </c>
      <c r="DA194" s="145"/>
      <c r="DB194" s="145"/>
      <c r="DC194" s="145"/>
      <c r="DD194" s="145"/>
      <c r="DE194" s="145"/>
      <c r="DF194" s="145"/>
      <c r="DG194" s="145"/>
      <c r="DH194" s="145"/>
      <c r="DI194" s="145"/>
      <c r="DJ194" s="145"/>
      <c r="DK194" s="145"/>
      <c r="DL194" s="145"/>
      <c r="DM194" s="145"/>
      <c r="DN194" s="145"/>
      <c r="DO194" s="145"/>
      <c r="DP194" s="145"/>
      <c r="DQ194" s="146" t="s">
        <v>1002</v>
      </c>
    </row>
    <row r="195" spans="1:121" s="140" customFormat="1" ht="16.05" customHeight="1">
      <c r="A195" s="133" t="s">
        <v>478</v>
      </c>
      <c r="B195" s="134">
        <v>0</v>
      </c>
      <c r="C195" s="135">
        <v>1</v>
      </c>
      <c r="D195" s="136" t="s">
        <v>267</v>
      </c>
      <c r="E195" s="136" t="s">
        <v>457</v>
      </c>
      <c r="F195" s="136">
        <v>2</v>
      </c>
      <c r="G195" s="138">
        <v>0</v>
      </c>
      <c r="H195" s="136"/>
      <c r="I195" s="136"/>
      <c r="J195" s="136"/>
      <c r="K195" s="136"/>
      <c r="L195" s="136"/>
      <c r="M195" s="136"/>
      <c r="N195" s="136"/>
      <c r="O195" s="136"/>
      <c r="P195" s="136"/>
      <c r="Q195" s="136"/>
      <c r="R195" s="136"/>
      <c r="S195" s="136" t="s">
        <v>453</v>
      </c>
      <c r="T195" s="137"/>
      <c r="U195" s="138"/>
      <c r="V195" s="138"/>
      <c r="W195" s="138"/>
      <c r="X195" s="138"/>
      <c r="Y195" s="138"/>
      <c r="Z195" s="138"/>
      <c r="AA195" s="138"/>
      <c r="AB195" s="138"/>
      <c r="AC195" s="138"/>
      <c r="AD195" s="138"/>
      <c r="AE195" s="138"/>
      <c r="AF195" s="138"/>
      <c r="AG195" s="138"/>
      <c r="AH195" s="187" t="s">
        <v>392</v>
      </c>
      <c r="AQ195" s="226" t="s">
        <v>820</v>
      </c>
      <c r="AR195" s="161">
        <v>4529241</v>
      </c>
      <c r="AS195" s="145">
        <v>80</v>
      </c>
      <c r="AT195" s="161">
        <v>0</v>
      </c>
      <c r="AU195" s="143" t="s">
        <v>348</v>
      </c>
      <c r="AW195" s="142" t="s">
        <v>348</v>
      </c>
      <c r="AY195" s="143">
        <v>43802.788194444445</v>
      </c>
      <c r="BQ195" s="144"/>
      <c r="BV195" s="188"/>
      <c r="BW195" s="145"/>
      <c r="BX195" s="145"/>
      <c r="BY195" s="145"/>
      <c r="BZ195" s="145"/>
      <c r="CA195" s="145"/>
      <c r="CB195" s="145"/>
      <c r="CC195" s="145"/>
      <c r="CD195" s="145"/>
      <c r="CE195" s="145"/>
      <c r="CF195" s="145"/>
      <c r="CG195" s="145"/>
      <c r="CH195" s="145"/>
      <c r="CI195" s="145"/>
      <c r="CJ195" s="145"/>
      <c r="CK195" s="145"/>
      <c r="CL195" s="145"/>
      <c r="CY195" s="233">
        <f t="shared" ref="CY195:CY258" si="32">SUM(BX195:CL195)</f>
        <v>0</v>
      </c>
      <c r="DA195" s="145"/>
      <c r="DB195" s="145"/>
      <c r="DC195" s="145"/>
      <c r="DD195" s="145"/>
      <c r="DE195" s="145"/>
      <c r="DF195" s="145"/>
      <c r="DG195" s="145"/>
      <c r="DH195" s="145"/>
      <c r="DI195" s="145"/>
      <c r="DJ195" s="145"/>
      <c r="DK195" s="145"/>
      <c r="DL195" s="145"/>
      <c r="DM195" s="145"/>
      <c r="DN195" s="145"/>
      <c r="DO195" s="145"/>
      <c r="DP195" s="145"/>
      <c r="DQ195" s="146" t="s">
        <v>1002</v>
      </c>
    </row>
    <row r="196" spans="1:121" s="140" customFormat="1" ht="16.05" customHeight="1">
      <c r="A196" s="133" t="s">
        <v>400</v>
      </c>
      <c r="B196" s="134">
        <v>0</v>
      </c>
      <c r="C196" s="135">
        <v>1</v>
      </c>
      <c r="D196" s="136" t="s">
        <v>267</v>
      </c>
      <c r="E196" s="136" t="s">
        <v>457</v>
      </c>
      <c r="F196" s="136">
        <v>1</v>
      </c>
      <c r="G196" s="138">
        <v>1</v>
      </c>
      <c r="H196" s="136"/>
      <c r="I196" s="136"/>
      <c r="J196" s="136"/>
      <c r="K196" s="136"/>
      <c r="L196" s="136"/>
      <c r="M196" s="136"/>
      <c r="N196" s="136"/>
      <c r="O196" s="136"/>
      <c r="P196" s="136"/>
      <c r="Q196" s="136"/>
      <c r="R196" s="136"/>
      <c r="S196" s="136" t="s">
        <v>453</v>
      </c>
      <c r="T196" s="137"/>
      <c r="U196" s="138"/>
      <c r="V196" s="138"/>
      <c r="W196" s="138"/>
      <c r="X196" s="138"/>
      <c r="Y196" s="138"/>
      <c r="Z196" s="138"/>
      <c r="AA196" s="138"/>
      <c r="AB196" s="138"/>
      <c r="AC196" s="138"/>
      <c r="AD196" s="138"/>
      <c r="AE196" s="138"/>
      <c r="AF196" s="138"/>
      <c r="AG196" s="138"/>
      <c r="AH196" s="187" t="s">
        <v>1012</v>
      </c>
      <c r="AQ196" s="226" t="s">
        <v>828</v>
      </c>
      <c r="AR196" s="161">
        <v>7114869</v>
      </c>
      <c r="AS196" s="189">
        <v>70</v>
      </c>
      <c r="AT196" s="145">
        <v>1</v>
      </c>
      <c r="AU196" s="143">
        <v>43842</v>
      </c>
      <c r="AW196" s="142">
        <v>43873</v>
      </c>
      <c r="AY196" s="143">
        <v>43886.413194444445</v>
      </c>
      <c r="BQ196" s="144"/>
      <c r="BV196" s="188"/>
      <c r="BW196" s="145"/>
      <c r="BX196" s="145"/>
      <c r="BY196" s="145"/>
      <c r="BZ196" s="145"/>
      <c r="CA196" s="145"/>
      <c r="CB196" s="145"/>
      <c r="CC196" s="145"/>
      <c r="CD196" s="145"/>
      <c r="CE196" s="145"/>
      <c r="CF196" s="145"/>
      <c r="CG196" s="145"/>
      <c r="CH196" s="145"/>
      <c r="CI196" s="145"/>
      <c r="CJ196" s="145"/>
      <c r="CK196" s="145"/>
      <c r="CL196" s="145"/>
      <c r="CY196" s="233">
        <f t="shared" si="32"/>
        <v>0</v>
      </c>
      <c r="DA196" s="145"/>
      <c r="DB196" s="145"/>
      <c r="DC196" s="145"/>
      <c r="DD196" s="145"/>
      <c r="DE196" s="145"/>
      <c r="DF196" s="145"/>
      <c r="DG196" s="145"/>
      <c r="DH196" s="145"/>
      <c r="DI196" s="145"/>
      <c r="DJ196" s="145"/>
      <c r="DK196" s="145"/>
      <c r="DL196" s="145"/>
      <c r="DM196" s="145"/>
      <c r="DN196" s="145"/>
      <c r="DO196" s="145"/>
      <c r="DP196" s="145"/>
      <c r="DQ196" s="146" t="s">
        <v>1002</v>
      </c>
    </row>
    <row r="197" spans="1:121" s="154" customFormat="1" ht="16.05" customHeight="1">
      <c r="A197" s="147" t="s">
        <v>405</v>
      </c>
      <c r="B197" s="148">
        <v>0</v>
      </c>
      <c r="C197" s="149">
        <v>1</v>
      </c>
      <c r="D197" s="150" t="s">
        <v>267</v>
      </c>
      <c r="E197" s="150" t="s">
        <v>454</v>
      </c>
      <c r="F197" s="150">
        <v>3</v>
      </c>
      <c r="G197" s="152">
        <v>0</v>
      </c>
      <c r="H197" s="150"/>
      <c r="I197" s="150"/>
      <c r="J197" s="150"/>
      <c r="K197" s="150"/>
      <c r="L197" s="150"/>
      <c r="M197" s="150"/>
      <c r="N197" s="150"/>
      <c r="O197" s="150"/>
      <c r="P197" s="150"/>
      <c r="Q197" s="150"/>
      <c r="R197" s="150"/>
      <c r="S197" s="150" t="s">
        <v>453</v>
      </c>
      <c r="T197" s="151"/>
      <c r="U197" s="152"/>
      <c r="V197" s="152"/>
      <c r="W197" s="152"/>
      <c r="X197" s="152"/>
      <c r="Y197" s="152"/>
      <c r="Z197" s="152"/>
      <c r="AA197" s="152"/>
      <c r="AB197" s="152"/>
      <c r="AC197" s="152"/>
      <c r="AD197" s="152"/>
      <c r="AE197" s="152"/>
      <c r="AF197" s="152"/>
      <c r="AG197" s="152"/>
      <c r="AH197" s="201" t="s">
        <v>405</v>
      </c>
      <c r="AQ197" s="227" t="s">
        <v>833</v>
      </c>
      <c r="AR197" s="202">
        <v>4552090</v>
      </c>
      <c r="AS197" s="203">
        <v>54</v>
      </c>
      <c r="AT197" s="204">
        <v>1</v>
      </c>
      <c r="AU197" s="159" t="s">
        <v>348</v>
      </c>
      <c r="AW197" s="159" t="s">
        <v>348</v>
      </c>
      <c r="AY197" s="157">
        <v>43900.677083333336</v>
      </c>
      <c r="BQ197" s="158"/>
      <c r="BV197" s="205"/>
      <c r="BW197" s="159"/>
      <c r="BX197" s="159"/>
      <c r="BY197" s="159"/>
      <c r="BZ197" s="159"/>
      <c r="CA197" s="159"/>
      <c r="CB197" s="159"/>
      <c r="CC197" s="159"/>
      <c r="CD197" s="159"/>
      <c r="CE197" s="159"/>
      <c r="CF197" s="159"/>
      <c r="CG197" s="159"/>
      <c r="CH197" s="159"/>
      <c r="CI197" s="159"/>
      <c r="CJ197" s="159"/>
      <c r="CK197" s="159"/>
      <c r="CL197" s="159"/>
      <c r="CY197" s="232">
        <f t="shared" si="32"/>
        <v>0</v>
      </c>
      <c r="DA197" s="159"/>
      <c r="DB197" s="159"/>
      <c r="DC197" s="159"/>
      <c r="DD197" s="159"/>
      <c r="DE197" s="159"/>
      <c r="DF197" s="159"/>
      <c r="DG197" s="159"/>
      <c r="DH197" s="159"/>
      <c r="DI197" s="159"/>
      <c r="DJ197" s="159"/>
      <c r="DK197" s="159"/>
      <c r="DL197" s="159"/>
      <c r="DM197" s="159"/>
      <c r="DN197" s="159"/>
      <c r="DO197" s="159"/>
      <c r="DP197" s="159"/>
      <c r="DQ197" s="184" t="s">
        <v>1017</v>
      </c>
    </row>
    <row r="198" spans="1:121" s="140" customFormat="1" ht="16.05" customHeight="1">
      <c r="A198" s="133" t="s">
        <v>421</v>
      </c>
      <c r="B198" s="134">
        <v>0</v>
      </c>
      <c r="C198" s="135">
        <v>1</v>
      </c>
      <c r="D198" s="136" t="s">
        <v>267</v>
      </c>
      <c r="E198" s="136" t="s">
        <v>457</v>
      </c>
      <c r="F198" s="136">
        <v>1</v>
      </c>
      <c r="G198" s="138">
        <v>0</v>
      </c>
      <c r="H198" s="136"/>
      <c r="I198" s="136"/>
      <c r="J198" s="136"/>
      <c r="K198" s="136"/>
      <c r="L198" s="136"/>
      <c r="M198" s="136"/>
      <c r="N198" s="136"/>
      <c r="O198" s="136"/>
      <c r="P198" s="136"/>
      <c r="Q198" s="136"/>
      <c r="R198" s="136"/>
      <c r="S198" s="136" t="s">
        <v>453</v>
      </c>
      <c r="T198" s="137" t="s">
        <v>503</v>
      </c>
      <c r="U198" s="138"/>
      <c r="V198" s="138"/>
      <c r="W198" s="138"/>
      <c r="X198" s="138"/>
      <c r="Y198" s="138"/>
      <c r="Z198" s="138"/>
      <c r="AA198" s="138"/>
      <c r="AB198" s="138"/>
      <c r="AC198" s="138"/>
      <c r="AD198" s="138"/>
      <c r="AE198" s="138"/>
      <c r="AF198" s="138"/>
      <c r="AG198" s="138"/>
      <c r="AH198" s="187" t="s">
        <v>421</v>
      </c>
      <c r="AQ198" s="226" t="s">
        <v>849</v>
      </c>
      <c r="AR198" s="161">
        <v>7155717</v>
      </c>
      <c r="AS198" s="189">
        <v>55</v>
      </c>
      <c r="AT198" s="189">
        <v>1</v>
      </c>
      <c r="AU198" s="143">
        <v>43936</v>
      </c>
      <c r="AW198" s="142">
        <v>43936</v>
      </c>
      <c r="AY198" s="143">
        <v>43934.362500000003</v>
      </c>
      <c r="BQ198" s="144"/>
      <c r="BV198" s="206">
        <v>0</v>
      </c>
      <c r="BW198" s="145"/>
      <c r="BX198" s="145"/>
      <c r="BY198" s="145"/>
      <c r="BZ198" s="145"/>
      <c r="CA198" s="145"/>
      <c r="CB198" s="145"/>
      <c r="CC198" s="145"/>
      <c r="CD198" s="145"/>
      <c r="CE198" s="145"/>
      <c r="CF198" s="145"/>
      <c r="CG198" s="145"/>
      <c r="CH198" s="145"/>
      <c r="CI198" s="145"/>
      <c r="CJ198" s="145"/>
      <c r="CK198" s="145"/>
      <c r="CL198" s="145"/>
      <c r="CY198" s="233">
        <f t="shared" si="32"/>
        <v>0</v>
      </c>
      <c r="DA198" s="145"/>
      <c r="DB198" s="145"/>
      <c r="DC198" s="145"/>
      <c r="DD198" s="145"/>
      <c r="DE198" s="145"/>
      <c r="DF198" s="145"/>
      <c r="DG198" s="145"/>
      <c r="DH198" s="145"/>
      <c r="DI198" s="145"/>
      <c r="DJ198" s="145"/>
      <c r="DK198" s="145"/>
      <c r="DL198" s="145"/>
      <c r="DM198" s="145"/>
      <c r="DN198" s="145"/>
      <c r="DO198" s="145"/>
      <c r="DP198" s="145"/>
      <c r="DQ198" s="146" t="s">
        <v>1002</v>
      </c>
    </row>
    <row r="199" spans="1:121" s="140" customFormat="1" ht="16.05" customHeight="1">
      <c r="A199" s="133" t="s">
        <v>423</v>
      </c>
      <c r="B199" s="134">
        <v>0</v>
      </c>
      <c r="C199" s="135">
        <v>1</v>
      </c>
      <c r="D199" s="136" t="s">
        <v>267</v>
      </c>
      <c r="E199" s="136" t="s">
        <v>457</v>
      </c>
      <c r="F199" s="136"/>
      <c r="G199" s="135"/>
      <c r="H199" s="136"/>
      <c r="I199" s="136"/>
      <c r="J199" s="136"/>
      <c r="K199" s="136"/>
      <c r="L199" s="136"/>
      <c r="M199" s="136"/>
      <c r="N199" s="136"/>
      <c r="O199" s="136"/>
      <c r="P199" s="136"/>
      <c r="Q199" s="136"/>
      <c r="R199" s="136"/>
      <c r="S199" s="136" t="s">
        <v>453</v>
      </c>
      <c r="T199" s="137"/>
      <c r="U199" s="138"/>
      <c r="V199" s="138"/>
      <c r="W199" s="138"/>
      <c r="X199" s="138"/>
      <c r="Y199" s="138"/>
      <c r="Z199" s="138"/>
      <c r="AA199" s="138"/>
      <c r="AB199" s="138"/>
      <c r="AC199" s="138"/>
      <c r="AD199" s="138"/>
      <c r="AE199" s="138"/>
      <c r="AF199" s="138"/>
      <c r="AG199" s="138"/>
      <c r="AH199" s="139" t="s">
        <v>423</v>
      </c>
      <c r="AQ199" s="145" t="s">
        <v>851</v>
      </c>
      <c r="AR199" s="141">
        <v>4601414</v>
      </c>
      <c r="AS199" s="141">
        <v>62</v>
      </c>
      <c r="AT199" s="141">
        <v>1</v>
      </c>
      <c r="AU199" s="140">
        <v>43939.833333333336</v>
      </c>
      <c r="AW199" s="142">
        <v>43939</v>
      </c>
      <c r="AY199" s="143">
        <v>43941.707638888889</v>
      </c>
      <c r="BQ199" s="144"/>
      <c r="BV199" s="140">
        <f>AY199-AU199</f>
        <v>1.8743055555532919</v>
      </c>
      <c r="BW199" s="145"/>
      <c r="BX199" s="145"/>
      <c r="BY199" s="145"/>
      <c r="BZ199" s="145"/>
      <c r="CA199" s="145"/>
      <c r="CB199" s="145"/>
      <c r="CC199" s="145"/>
      <c r="CD199" s="145"/>
      <c r="CE199" s="145"/>
      <c r="CF199" s="145"/>
      <c r="CG199" s="145"/>
      <c r="CH199" s="145"/>
      <c r="CI199" s="145"/>
      <c r="CJ199" s="145"/>
      <c r="CK199" s="145"/>
      <c r="CL199" s="145"/>
      <c r="CY199" s="233">
        <f t="shared" si="32"/>
        <v>0</v>
      </c>
      <c r="DA199" s="145"/>
      <c r="DB199" s="145"/>
      <c r="DC199" s="145"/>
      <c r="DD199" s="145"/>
      <c r="DE199" s="145"/>
      <c r="DF199" s="145"/>
      <c r="DG199" s="145"/>
      <c r="DH199" s="145"/>
      <c r="DI199" s="145"/>
      <c r="DJ199" s="145"/>
      <c r="DK199" s="145"/>
      <c r="DL199" s="145"/>
      <c r="DM199" s="145"/>
      <c r="DN199" s="145"/>
      <c r="DO199" s="145"/>
      <c r="DP199" s="145"/>
      <c r="DQ199" s="146" t="s">
        <v>1002</v>
      </c>
    </row>
    <row r="200" spans="1:121" s="140" customFormat="1" ht="16.05" customHeight="1">
      <c r="A200" s="133" t="s">
        <v>425</v>
      </c>
      <c r="B200" s="134">
        <v>0</v>
      </c>
      <c r="C200" s="135">
        <v>1</v>
      </c>
      <c r="D200" s="136" t="s">
        <v>267</v>
      </c>
      <c r="E200" s="136" t="s">
        <v>457</v>
      </c>
      <c r="F200" s="136">
        <v>2</v>
      </c>
      <c r="G200" s="138">
        <v>0</v>
      </c>
      <c r="H200" s="136"/>
      <c r="I200" s="136"/>
      <c r="J200" s="136"/>
      <c r="K200" s="136"/>
      <c r="L200" s="136"/>
      <c r="M200" s="136"/>
      <c r="N200" s="136"/>
      <c r="O200" s="136"/>
      <c r="P200" s="136"/>
      <c r="Q200" s="136"/>
      <c r="R200" s="136"/>
      <c r="S200" s="136" t="s">
        <v>456</v>
      </c>
      <c r="T200" s="137" t="s">
        <v>508</v>
      </c>
      <c r="U200" s="138"/>
      <c r="V200" s="138"/>
      <c r="W200" s="138"/>
      <c r="X200" s="138"/>
      <c r="Y200" s="138"/>
      <c r="Z200" s="138"/>
      <c r="AA200" s="138"/>
      <c r="AB200" s="138"/>
      <c r="AC200" s="138"/>
      <c r="AD200" s="138"/>
      <c r="AE200" s="138"/>
      <c r="AF200" s="138"/>
      <c r="AG200" s="138"/>
      <c r="AH200" s="187" t="s">
        <v>425</v>
      </c>
      <c r="AQ200" s="226" t="s">
        <v>853</v>
      </c>
      <c r="AR200" s="161">
        <v>4207962</v>
      </c>
      <c r="AS200" s="189">
        <v>62</v>
      </c>
      <c r="AT200" s="189">
        <v>0</v>
      </c>
      <c r="AU200" s="143">
        <v>43881</v>
      </c>
      <c r="AW200" s="142">
        <v>43941</v>
      </c>
      <c r="AY200" s="143">
        <v>43944.707638888889</v>
      </c>
      <c r="BQ200" s="144"/>
      <c r="BV200" s="188"/>
      <c r="BW200" s="145"/>
      <c r="BX200" s="145"/>
      <c r="BY200" s="145"/>
      <c r="BZ200" s="145"/>
      <c r="CA200" s="145"/>
      <c r="CB200" s="145"/>
      <c r="CC200" s="145"/>
      <c r="CD200" s="145"/>
      <c r="CE200" s="145"/>
      <c r="CF200" s="145"/>
      <c r="CG200" s="145"/>
      <c r="CH200" s="145"/>
      <c r="CI200" s="145"/>
      <c r="CJ200" s="145"/>
      <c r="CK200" s="145"/>
      <c r="CL200" s="145"/>
      <c r="CY200" s="233">
        <f t="shared" si="32"/>
        <v>0</v>
      </c>
      <c r="DA200" s="145"/>
      <c r="DB200" s="145"/>
      <c r="DC200" s="145"/>
      <c r="DD200" s="145"/>
      <c r="DE200" s="145"/>
      <c r="DF200" s="145"/>
      <c r="DG200" s="145"/>
      <c r="DH200" s="145"/>
      <c r="DI200" s="145"/>
      <c r="DJ200" s="145"/>
      <c r="DK200" s="145"/>
      <c r="DL200" s="145"/>
      <c r="DM200" s="145"/>
      <c r="DN200" s="145"/>
      <c r="DO200" s="145"/>
      <c r="DP200" s="145"/>
      <c r="DQ200" s="146" t="s">
        <v>1002</v>
      </c>
    </row>
    <row r="201" spans="1:121" s="140" customFormat="1" ht="16.05" customHeight="1">
      <c r="A201" s="133" t="s">
        <v>428</v>
      </c>
      <c r="B201" s="134">
        <v>0</v>
      </c>
      <c r="C201" s="135">
        <v>1</v>
      </c>
      <c r="D201" s="207" t="s">
        <v>267</v>
      </c>
      <c r="E201" s="136" t="s">
        <v>457</v>
      </c>
      <c r="F201" s="136">
        <v>2</v>
      </c>
      <c r="G201" s="138">
        <v>0</v>
      </c>
      <c r="H201" s="136"/>
      <c r="I201" s="136"/>
      <c r="J201" s="136"/>
      <c r="K201" s="136"/>
      <c r="L201" s="136"/>
      <c r="M201" s="136"/>
      <c r="N201" s="136"/>
      <c r="O201" s="136"/>
      <c r="P201" s="136"/>
      <c r="Q201" s="136"/>
      <c r="R201" s="136"/>
      <c r="S201" s="136" t="s">
        <v>456</v>
      </c>
      <c r="T201" s="137"/>
      <c r="U201" s="138"/>
      <c r="V201" s="138"/>
      <c r="W201" s="138"/>
      <c r="X201" s="138"/>
      <c r="Y201" s="138"/>
      <c r="Z201" s="138"/>
      <c r="AA201" s="138"/>
      <c r="AB201" s="138"/>
      <c r="AC201" s="138"/>
      <c r="AD201" s="138"/>
      <c r="AE201" s="138"/>
      <c r="AF201" s="138"/>
      <c r="AG201" s="138"/>
      <c r="AH201" s="187" t="s">
        <v>428</v>
      </c>
      <c r="AQ201" s="226" t="s">
        <v>856</v>
      </c>
      <c r="AR201" s="161">
        <v>4192369</v>
      </c>
      <c r="AS201" s="189">
        <v>65</v>
      </c>
      <c r="AT201" s="161">
        <v>1</v>
      </c>
      <c r="AU201" s="145" t="s">
        <v>348</v>
      </c>
      <c r="AW201" s="145" t="s">
        <v>348</v>
      </c>
      <c r="AY201" s="143">
        <v>43956.824999999997</v>
      </c>
      <c r="BQ201" s="144"/>
      <c r="BV201" s="188"/>
      <c r="BW201" s="145"/>
      <c r="BX201" s="145"/>
      <c r="BY201" s="145"/>
      <c r="BZ201" s="145"/>
      <c r="CA201" s="145"/>
      <c r="CB201" s="145"/>
      <c r="CC201" s="145"/>
      <c r="CD201" s="145"/>
      <c r="CE201" s="145"/>
      <c r="CF201" s="145"/>
      <c r="CG201" s="145"/>
      <c r="CH201" s="145"/>
      <c r="CI201" s="145"/>
      <c r="CJ201" s="145"/>
      <c r="CK201" s="145"/>
      <c r="CL201" s="145"/>
      <c r="CY201" s="233">
        <f t="shared" si="32"/>
        <v>0</v>
      </c>
      <c r="DA201" s="145"/>
      <c r="DB201" s="145"/>
      <c r="DC201" s="145"/>
      <c r="DD201" s="145"/>
      <c r="DE201" s="145"/>
      <c r="DF201" s="145"/>
      <c r="DG201" s="145"/>
      <c r="DH201" s="145"/>
      <c r="DI201" s="145"/>
      <c r="DJ201" s="145"/>
      <c r="DK201" s="145"/>
      <c r="DL201" s="145"/>
      <c r="DM201" s="145"/>
      <c r="DN201" s="145"/>
      <c r="DO201" s="145"/>
      <c r="DP201" s="145"/>
      <c r="DQ201" s="146" t="s">
        <v>1002</v>
      </c>
    </row>
    <row r="202" spans="1:121" s="154" customFormat="1" ht="16.05" customHeight="1">
      <c r="A202" s="147" t="s">
        <v>430</v>
      </c>
      <c r="B202" s="148">
        <v>0</v>
      </c>
      <c r="C202" s="149">
        <v>1</v>
      </c>
      <c r="D202" s="150" t="s">
        <v>267</v>
      </c>
      <c r="E202" s="150" t="s">
        <v>457</v>
      </c>
      <c r="F202" s="150">
        <v>2</v>
      </c>
      <c r="G202" s="152">
        <v>0</v>
      </c>
      <c r="H202" s="150"/>
      <c r="I202" s="150"/>
      <c r="J202" s="150"/>
      <c r="K202" s="150"/>
      <c r="L202" s="150"/>
      <c r="M202" s="150"/>
      <c r="N202" s="150"/>
      <c r="O202" s="150"/>
      <c r="P202" s="150"/>
      <c r="Q202" s="150"/>
      <c r="R202" s="150"/>
      <c r="S202" s="150" t="s">
        <v>456</v>
      </c>
      <c r="T202" s="151"/>
      <c r="U202" s="152"/>
      <c r="V202" s="152"/>
      <c r="W202" s="152"/>
      <c r="X202" s="152"/>
      <c r="Y202" s="152"/>
      <c r="Z202" s="152"/>
      <c r="AA202" s="152"/>
      <c r="AB202" s="152"/>
      <c r="AC202" s="152"/>
      <c r="AD202" s="152"/>
      <c r="AE202" s="152"/>
      <c r="AF202" s="152"/>
      <c r="AG202" s="152"/>
      <c r="AH202" s="201" t="s">
        <v>430</v>
      </c>
      <c r="AQ202" s="227" t="s">
        <v>858</v>
      </c>
      <c r="AR202" s="202">
        <v>4887843</v>
      </c>
      <c r="AS202" s="203">
        <v>70</v>
      </c>
      <c r="AT202" s="159">
        <v>1</v>
      </c>
      <c r="AU202" s="159" t="s">
        <v>348</v>
      </c>
      <c r="AW202" s="159" t="s">
        <v>348</v>
      </c>
      <c r="AY202" s="157">
        <v>43957</v>
      </c>
      <c r="BQ202" s="158"/>
      <c r="BV202" s="205"/>
      <c r="BW202" s="159"/>
      <c r="BX202" s="159"/>
      <c r="BY202" s="159"/>
      <c r="BZ202" s="159"/>
      <c r="CA202" s="159"/>
      <c r="CB202" s="159"/>
      <c r="CC202" s="159"/>
      <c r="CD202" s="159"/>
      <c r="CE202" s="159"/>
      <c r="CF202" s="159"/>
      <c r="CG202" s="159"/>
      <c r="CH202" s="159"/>
      <c r="CI202" s="159"/>
      <c r="CJ202" s="159"/>
      <c r="CK202" s="159"/>
      <c r="CL202" s="159"/>
      <c r="CY202" s="232">
        <f t="shared" si="32"/>
        <v>0</v>
      </c>
      <c r="DA202" s="159"/>
      <c r="DB202" s="159"/>
      <c r="DC202" s="159"/>
      <c r="DD202" s="159"/>
      <c r="DE202" s="159"/>
      <c r="DF202" s="159"/>
      <c r="DG202" s="159"/>
      <c r="DH202" s="159"/>
      <c r="DI202" s="159"/>
      <c r="DJ202" s="159"/>
      <c r="DK202" s="159"/>
      <c r="DL202" s="159"/>
      <c r="DM202" s="159"/>
      <c r="DN202" s="159"/>
      <c r="DO202" s="159"/>
      <c r="DP202" s="159"/>
      <c r="DQ202" s="184" t="s">
        <v>1018</v>
      </c>
    </row>
    <row r="203" spans="1:121" s="140" customFormat="1" ht="16.05" customHeight="1">
      <c r="A203" s="133" t="s">
        <v>431</v>
      </c>
      <c r="B203" s="134">
        <v>0</v>
      </c>
      <c r="C203" s="135">
        <v>1</v>
      </c>
      <c r="D203" s="136" t="s">
        <v>267</v>
      </c>
      <c r="E203" s="136" t="s">
        <v>457</v>
      </c>
      <c r="F203" s="136">
        <v>1</v>
      </c>
      <c r="G203" s="138">
        <v>0</v>
      </c>
      <c r="H203" s="136"/>
      <c r="I203" s="136"/>
      <c r="J203" s="136"/>
      <c r="K203" s="136"/>
      <c r="L203" s="136"/>
      <c r="M203" s="136"/>
      <c r="N203" s="136"/>
      <c r="O203" s="136"/>
      <c r="P203" s="136"/>
      <c r="Q203" s="136"/>
      <c r="R203" s="136"/>
      <c r="S203" s="136" t="s">
        <v>456</v>
      </c>
      <c r="T203" s="137" t="s">
        <v>503</v>
      </c>
      <c r="U203" s="138"/>
      <c r="V203" s="138"/>
      <c r="W203" s="138"/>
      <c r="X203" s="138"/>
      <c r="Y203" s="138"/>
      <c r="Z203" s="138"/>
      <c r="AA203" s="138"/>
      <c r="AB203" s="138"/>
      <c r="AC203" s="138"/>
      <c r="AD203" s="138"/>
      <c r="AE203" s="138"/>
      <c r="AF203" s="138"/>
      <c r="AG203" s="138"/>
      <c r="AH203" s="187" t="s">
        <v>431</v>
      </c>
      <c r="AQ203" s="226" t="s">
        <v>859</v>
      </c>
      <c r="AR203" s="161">
        <v>4883646</v>
      </c>
      <c r="AS203" s="189">
        <v>65</v>
      </c>
      <c r="AT203" s="208">
        <v>1</v>
      </c>
      <c r="AU203" s="143">
        <v>43871</v>
      </c>
      <c r="AW203" s="142">
        <v>43955</v>
      </c>
      <c r="AY203" s="143">
        <v>43959.392361111109</v>
      </c>
      <c r="BQ203" s="144"/>
      <c r="BV203" s="188"/>
      <c r="BW203" s="145"/>
      <c r="BX203" s="145"/>
      <c r="BY203" s="145"/>
      <c r="BZ203" s="145"/>
      <c r="CA203" s="145"/>
      <c r="CB203" s="145"/>
      <c r="CC203" s="145"/>
      <c r="CD203" s="145"/>
      <c r="CE203" s="145"/>
      <c r="CF203" s="145"/>
      <c r="CG203" s="145"/>
      <c r="CH203" s="145"/>
      <c r="CI203" s="145"/>
      <c r="CJ203" s="145"/>
      <c r="CK203" s="145"/>
      <c r="CL203" s="145"/>
      <c r="CY203" s="233">
        <f t="shared" si="32"/>
        <v>0</v>
      </c>
      <c r="DA203" s="145"/>
      <c r="DB203" s="145"/>
      <c r="DC203" s="145"/>
      <c r="DD203" s="145"/>
      <c r="DE203" s="145"/>
      <c r="DF203" s="145"/>
      <c r="DG203" s="145"/>
      <c r="DH203" s="145"/>
      <c r="DI203" s="145"/>
      <c r="DJ203" s="145"/>
      <c r="DK203" s="145"/>
      <c r="DL203" s="145"/>
      <c r="DM203" s="145"/>
      <c r="DN203" s="145"/>
      <c r="DO203" s="145"/>
      <c r="DP203" s="145"/>
      <c r="DQ203" s="146" t="s">
        <v>1002</v>
      </c>
    </row>
    <row r="204" spans="1:121" ht="16.05" customHeight="1">
      <c r="A204" s="53" t="s">
        <v>618</v>
      </c>
      <c r="B204" s="32">
        <v>0</v>
      </c>
      <c r="C204" s="61">
        <v>1</v>
      </c>
      <c r="D204" s="54" t="s">
        <v>268</v>
      </c>
      <c r="E204" s="54" t="s">
        <v>454</v>
      </c>
      <c r="AH204" s="62" t="s">
        <v>618</v>
      </c>
      <c r="AQ204" s="223" t="s">
        <v>963</v>
      </c>
      <c r="AR204" s="97">
        <v>4222532</v>
      </c>
      <c r="AS204" s="69">
        <v>89</v>
      </c>
      <c r="AT204" s="69">
        <v>0</v>
      </c>
      <c r="AU204" s="130">
        <v>43987.375</v>
      </c>
      <c r="AV204" s="64"/>
      <c r="AW204" s="65">
        <v>43987</v>
      </c>
      <c r="AX204" s="64"/>
      <c r="AY204" s="66">
        <v>43987.488194444442</v>
      </c>
      <c r="BV204" s="92">
        <f>AY204-AU204</f>
        <v>0.1131944444423425</v>
      </c>
      <c r="BW204" s="123">
        <v>4</v>
      </c>
      <c r="BX204" s="29">
        <v>1</v>
      </c>
      <c r="BY204" s="29">
        <v>2</v>
      </c>
      <c r="BZ204" s="29">
        <v>2</v>
      </c>
      <c r="CA204" s="29">
        <v>1</v>
      </c>
      <c r="CB204" s="29">
        <v>3</v>
      </c>
      <c r="CC204" s="29">
        <v>2</v>
      </c>
      <c r="CD204" s="29">
        <v>2</v>
      </c>
      <c r="CE204" s="29">
        <v>2</v>
      </c>
      <c r="CF204" s="29">
        <v>4</v>
      </c>
      <c r="CG204" s="29">
        <v>4</v>
      </c>
      <c r="CH204" s="29">
        <v>2</v>
      </c>
      <c r="CI204" s="29">
        <v>1</v>
      </c>
      <c r="CJ204" s="29">
        <v>2</v>
      </c>
      <c r="CK204" s="29">
        <v>2</v>
      </c>
      <c r="CL204" s="29">
        <v>1</v>
      </c>
      <c r="CY204" s="230">
        <f t="shared" si="32"/>
        <v>31</v>
      </c>
      <c r="CZ204" s="132">
        <v>44027</v>
      </c>
      <c r="DA204" s="29">
        <v>4</v>
      </c>
      <c r="DB204" s="29">
        <v>1</v>
      </c>
      <c r="DC204" s="29">
        <v>2</v>
      </c>
      <c r="DD204" s="29">
        <v>2</v>
      </c>
      <c r="DE204" s="29">
        <v>1</v>
      </c>
      <c r="DF204" s="29">
        <v>3</v>
      </c>
      <c r="DG204" s="29">
        <v>2</v>
      </c>
      <c r="DH204" s="29">
        <v>2</v>
      </c>
      <c r="DI204" s="29">
        <v>2</v>
      </c>
      <c r="DJ204" s="29">
        <v>4</v>
      </c>
      <c r="DK204" s="29">
        <v>4</v>
      </c>
      <c r="DL204" s="29">
        <v>2</v>
      </c>
      <c r="DM204" s="29">
        <v>1</v>
      </c>
      <c r="DN204" s="29">
        <v>2</v>
      </c>
      <c r="DO204" s="29">
        <v>2</v>
      </c>
      <c r="DP204" s="29">
        <v>1</v>
      </c>
    </row>
    <row r="205" spans="1:121" s="140" customFormat="1" ht="16.05" customHeight="1">
      <c r="A205" s="133" t="s">
        <v>619</v>
      </c>
      <c r="B205" s="134">
        <v>0</v>
      </c>
      <c r="C205" s="135">
        <v>1</v>
      </c>
      <c r="D205" s="136" t="s">
        <v>267</v>
      </c>
      <c r="E205" s="136" t="s">
        <v>457</v>
      </c>
      <c r="F205" s="136"/>
      <c r="G205" s="138"/>
      <c r="H205" s="136"/>
      <c r="I205" s="136"/>
      <c r="J205" s="136"/>
      <c r="K205" s="136"/>
      <c r="L205" s="136"/>
      <c r="M205" s="136"/>
      <c r="N205" s="136"/>
      <c r="O205" s="136"/>
      <c r="P205" s="136"/>
      <c r="Q205" s="136"/>
      <c r="R205" s="136"/>
      <c r="S205" s="136"/>
      <c r="T205" s="137"/>
      <c r="U205" s="138"/>
      <c r="V205" s="138"/>
      <c r="W205" s="138"/>
      <c r="X205" s="138"/>
      <c r="Y205" s="138"/>
      <c r="Z205" s="138"/>
      <c r="AA205" s="138"/>
      <c r="AB205" s="138"/>
      <c r="AC205" s="138"/>
      <c r="AD205" s="138"/>
      <c r="AE205" s="138"/>
      <c r="AF205" s="138"/>
      <c r="AG205" s="138"/>
      <c r="AH205" s="139" t="s">
        <v>619</v>
      </c>
      <c r="AQ205" s="145" t="s">
        <v>964</v>
      </c>
      <c r="AR205" s="209">
        <v>4575477</v>
      </c>
      <c r="AS205" s="210">
        <v>72</v>
      </c>
      <c r="AT205" s="210">
        <v>1</v>
      </c>
      <c r="AU205" s="211">
        <v>43963</v>
      </c>
      <c r="AW205" s="142">
        <v>43964</v>
      </c>
      <c r="AY205" s="143">
        <v>43987.92083333333</v>
      </c>
      <c r="BQ205" s="144"/>
      <c r="BV205" s="188"/>
      <c r="BW205" s="145"/>
      <c r="BX205" s="145"/>
      <c r="BY205" s="145"/>
      <c r="BZ205" s="145"/>
      <c r="CA205" s="145"/>
      <c r="CB205" s="145"/>
      <c r="CC205" s="145"/>
      <c r="CD205" s="145"/>
      <c r="CE205" s="145"/>
      <c r="CF205" s="145"/>
      <c r="CG205" s="145"/>
      <c r="CH205" s="145"/>
      <c r="CI205" s="145"/>
      <c r="CJ205" s="145"/>
      <c r="CK205" s="145"/>
      <c r="CL205" s="145"/>
      <c r="CY205" s="233">
        <f t="shared" si="32"/>
        <v>0</v>
      </c>
      <c r="DA205" s="145"/>
      <c r="DB205" s="145"/>
      <c r="DC205" s="145"/>
      <c r="DD205" s="145"/>
      <c r="DE205" s="145"/>
      <c r="DF205" s="145"/>
      <c r="DG205" s="145"/>
      <c r="DH205" s="145"/>
      <c r="DI205" s="145"/>
      <c r="DJ205" s="145"/>
      <c r="DK205" s="145"/>
      <c r="DL205" s="145"/>
      <c r="DM205" s="145"/>
      <c r="DN205" s="145"/>
      <c r="DO205" s="145"/>
      <c r="DP205" s="145"/>
      <c r="DQ205" s="146" t="s">
        <v>1002</v>
      </c>
    </row>
    <row r="206" spans="1:121" ht="16.05" customHeight="1">
      <c r="A206" s="53" t="s">
        <v>621</v>
      </c>
      <c r="B206" s="32">
        <v>0</v>
      </c>
      <c r="C206" s="61">
        <v>1</v>
      </c>
      <c r="D206" s="54" t="s">
        <v>267</v>
      </c>
      <c r="E206" s="54" t="s">
        <v>454</v>
      </c>
      <c r="AH206" s="62" t="s">
        <v>621</v>
      </c>
      <c r="AQ206" s="69" t="s">
        <v>966</v>
      </c>
      <c r="AR206" s="109">
        <v>4906104</v>
      </c>
      <c r="AS206" s="93">
        <v>66</v>
      </c>
      <c r="AT206" s="93">
        <v>0</v>
      </c>
      <c r="AU206" s="130">
        <v>43986.416666666664</v>
      </c>
      <c r="AV206" s="64"/>
      <c r="AW206" s="65">
        <v>43987</v>
      </c>
      <c r="AX206" s="64"/>
      <c r="AY206" s="66">
        <v>43991.890972222223</v>
      </c>
      <c r="BV206" s="92">
        <f>AY206-AU206</f>
        <v>5.4743055555591127</v>
      </c>
      <c r="BW206" s="123">
        <v>1</v>
      </c>
      <c r="BX206" s="29">
        <v>0</v>
      </c>
      <c r="BY206" s="29">
        <v>0</v>
      </c>
      <c r="BZ206" s="29">
        <v>0</v>
      </c>
      <c r="CA206" s="29">
        <v>0</v>
      </c>
      <c r="CB206" s="29">
        <v>0</v>
      </c>
      <c r="CC206" s="29">
        <v>1</v>
      </c>
      <c r="CD206" s="29">
        <v>0</v>
      </c>
      <c r="CE206" s="29">
        <v>0</v>
      </c>
      <c r="CF206" s="29">
        <v>0</v>
      </c>
      <c r="CG206" s="29">
        <v>0</v>
      </c>
      <c r="CH206" s="29">
        <v>0</v>
      </c>
      <c r="CI206" s="29">
        <v>0</v>
      </c>
      <c r="CJ206" s="29">
        <v>0</v>
      </c>
      <c r="CK206" s="29">
        <v>0</v>
      </c>
      <c r="CL206" s="29">
        <v>0</v>
      </c>
      <c r="CY206" s="230">
        <f t="shared" si="32"/>
        <v>1</v>
      </c>
      <c r="CZ206" s="132">
        <v>43993</v>
      </c>
      <c r="DA206" s="29">
        <v>1</v>
      </c>
      <c r="DB206" s="29">
        <v>0</v>
      </c>
      <c r="DC206" s="29">
        <v>0</v>
      </c>
      <c r="DD206" s="29">
        <v>0</v>
      </c>
      <c r="DE206" s="29">
        <v>0</v>
      </c>
      <c r="DF206" s="29">
        <v>0</v>
      </c>
      <c r="DG206" s="29">
        <v>1</v>
      </c>
      <c r="DH206" s="29">
        <v>0</v>
      </c>
      <c r="DI206" s="29">
        <v>0</v>
      </c>
      <c r="DJ206" s="29">
        <v>0</v>
      </c>
      <c r="DK206" s="29">
        <v>0</v>
      </c>
      <c r="DL206" s="29">
        <v>0</v>
      </c>
      <c r="DM206" s="29">
        <v>0</v>
      </c>
      <c r="DN206" s="29">
        <v>0</v>
      </c>
      <c r="DO206" s="29">
        <v>0</v>
      </c>
      <c r="DP206" s="29">
        <v>0</v>
      </c>
    </row>
    <row r="207" spans="1:121" ht="16.05" customHeight="1">
      <c r="A207" s="53" t="s">
        <v>622</v>
      </c>
      <c r="B207" s="32">
        <v>0</v>
      </c>
      <c r="C207" s="61">
        <v>1</v>
      </c>
      <c r="D207" s="54" t="s">
        <v>267</v>
      </c>
      <c r="E207" s="54" t="s">
        <v>457</v>
      </c>
      <c r="AH207" s="62" t="s">
        <v>622</v>
      </c>
      <c r="AQ207" s="69" t="s">
        <v>967</v>
      </c>
      <c r="AR207" s="109">
        <v>4847931</v>
      </c>
      <c r="AS207" s="93">
        <v>59</v>
      </c>
      <c r="AT207" s="93">
        <v>1</v>
      </c>
      <c r="AU207" s="130">
        <v>43983.333333333336</v>
      </c>
      <c r="AV207" s="64"/>
      <c r="AW207" s="65">
        <v>43984</v>
      </c>
      <c r="AX207" s="64"/>
      <c r="AY207" s="66">
        <v>43991.908333333333</v>
      </c>
      <c r="BV207" s="92">
        <f>AY207-AU207</f>
        <v>8.5749999999970896</v>
      </c>
      <c r="BW207" s="123">
        <v>4</v>
      </c>
      <c r="BX207" s="29">
        <v>0</v>
      </c>
      <c r="BY207" s="29">
        <v>0</v>
      </c>
      <c r="BZ207" s="29">
        <v>0</v>
      </c>
      <c r="CA207" s="29">
        <v>0</v>
      </c>
      <c r="CB207" s="29">
        <v>0</v>
      </c>
      <c r="CC207" s="29">
        <v>1</v>
      </c>
      <c r="CD207" s="29">
        <v>0</v>
      </c>
      <c r="CE207" s="29">
        <v>4</v>
      </c>
      <c r="CF207" s="29">
        <v>0</v>
      </c>
      <c r="CG207" s="29">
        <v>4</v>
      </c>
      <c r="CH207" s="29">
        <v>0</v>
      </c>
      <c r="CI207" s="29">
        <v>0</v>
      </c>
      <c r="CJ207" s="29">
        <v>1</v>
      </c>
      <c r="CK207" s="29">
        <v>1</v>
      </c>
      <c r="CL207" s="29">
        <v>0</v>
      </c>
      <c r="CY207" s="230">
        <f t="shared" si="32"/>
        <v>11</v>
      </c>
      <c r="CZ207" s="4" t="s">
        <v>1003</v>
      </c>
      <c r="DA207" s="29">
        <v>4</v>
      </c>
      <c r="DB207" s="29">
        <v>0</v>
      </c>
      <c r="DC207" s="29">
        <v>0</v>
      </c>
      <c r="DD207" s="29">
        <v>0</v>
      </c>
      <c r="DE207" s="29">
        <v>0</v>
      </c>
      <c r="DF207" s="29">
        <v>0</v>
      </c>
      <c r="DG207" s="29">
        <v>1</v>
      </c>
      <c r="DH207" s="29">
        <v>0</v>
      </c>
      <c r="DI207" s="29">
        <v>4</v>
      </c>
      <c r="DJ207" s="29">
        <v>0</v>
      </c>
      <c r="DK207" s="29">
        <v>4</v>
      </c>
      <c r="DL207" s="29">
        <v>0</v>
      </c>
      <c r="DM207" s="29">
        <v>0</v>
      </c>
      <c r="DN207" s="29">
        <v>1</v>
      </c>
      <c r="DO207" s="29">
        <v>1</v>
      </c>
      <c r="DP207" s="29">
        <v>0</v>
      </c>
    </row>
    <row r="208" spans="1:121" s="154" customFormat="1" ht="16.05" customHeight="1">
      <c r="A208" s="147" t="s">
        <v>577</v>
      </c>
      <c r="B208" s="148"/>
      <c r="C208" s="149">
        <v>0</v>
      </c>
      <c r="D208" s="150" t="s">
        <v>267</v>
      </c>
      <c r="E208" s="150" t="s">
        <v>454</v>
      </c>
      <c r="F208" s="150"/>
      <c r="G208" s="149"/>
      <c r="H208" s="150"/>
      <c r="I208" s="150"/>
      <c r="J208" s="150"/>
      <c r="K208" s="150"/>
      <c r="L208" s="150"/>
      <c r="M208" s="150"/>
      <c r="N208" s="150"/>
      <c r="O208" s="150"/>
      <c r="P208" s="150"/>
      <c r="Q208" s="150"/>
      <c r="R208" s="150"/>
      <c r="S208" s="150"/>
      <c r="T208" s="151"/>
      <c r="U208" s="152"/>
      <c r="V208" s="152"/>
      <c r="W208" s="152"/>
      <c r="X208" s="152"/>
      <c r="Y208" s="152"/>
      <c r="Z208" s="152"/>
      <c r="AA208" s="152"/>
      <c r="AB208" s="152"/>
      <c r="AC208" s="152"/>
      <c r="AD208" s="152"/>
      <c r="AE208" s="152"/>
      <c r="AF208" s="152"/>
      <c r="AG208" s="152"/>
      <c r="AH208" s="153" t="s">
        <v>577</v>
      </c>
      <c r="AQ208" s="159" t="s">
        <v>926</v>
      </c>
      <c r="AR208" s="155">
        <v>4180365</v>
      </c>
      <c r="AS208" s="155">
        <v>78</v>
      </c>
      <c r="AT208" s="155">
        <v>1</v>
      </c>
      <c r="AW208" s="156" t="s">
        <v>588</v>
      </c>
      <c r="AY208" s="157">
        <v>43993.506249999999</v>
      </c>
      <c r="BQ208" s="158"/>
      <c r="BW208" s="159"/>
      <c r="BX208" s="159"/>
      <c r="BY208" s="159"/>
      <c r="BZ208" s="159"/>
      <c r="CA208" s="159"/>
      <c r="CB208" s="159"/>
      <c r="CC208" s="159"/>
      <c r="CD208" s="159"/>
      <c r="CE208" s="159"/>
      <c r="CF208" s="159"/>
      <c r="CG208" s="159"/>
      <c r="CH208" s="159"/>
      <c r="CI208" s="159"/>
      <c r="CJ208" s="159"/>
      <c r="CK208" s="159"/>
      <c r="CL208" s="159"/>
      <c r="CY208" s="232">
        <f t="shared" si="32"/>
        <v>0</v>
      </c>
      <c r="DA208" s="159"/>
      <c r="DB208" s="159"/>
      <c r="DC208" s="159"/>
      <c r="DD208" s="159"/>
      <c r="DE208" s="159"/>
      <c r="DF208" s="159"/>
      <c r="DG208" s="159"/>
      <c r="DH208" s="159"/>
      <c r="DI208" s="159"/>
      <c r="DJ208" s="159"/>
      <c r="DK208" s="159"/>
      <c r="DL208" s="159"/>
      <c r="DN208" s="160"/>
      <c r="DO208" s="160" t="s">
        <v>1004</v>
      </c>
      <c r="DP208" s="159"/>
      <c r="DQ208" s="183"/>
    </row>
    <row r="209" spans="1:121" ht="16.05" customHeight="1">
      <c r="A209" s="53" t="s">
        <v>578</v>
      </c>
      <c r="C209" s="58">
        <v>0</v>
      </c>
      <c r="D209" s="54" t="s">
        <v>268</v>
      </c>
      <c r="E209" s="54" t="s">
        <v>457</v>
      </c>
      <c r="G209" s="58"/>
      <c r="AH209" s="62" t="s">
        <v>578</v>
      </c>
      <c r="AQ209" s="69" t="s">
        <v>927</v>
      </c>
      <c r="AR209" s="116">
        <v>4511977</v>
      </c>
      <c r="AS209" s="116">
        <v>53</v>
      </c>
      <c r="AT209" s="116">
        <v>1</v>
      </c>
      <c r="AU209" s="130">
        <v>43993.666666666664</v>
      </c>
      <c r="AV209" s="64"/>
      <c r="AW209" s="65">
        <v>43994</v>
      </c>
      <c r="AX209" s="64"/>
      <c r="AY209" s="66">
        <v>43994.665972222225</v>
      </c>
      <c r="BV209" s="92"/>
      <c r="BW209" s="123">
        <v>3</v>
      </c>
      <c r="BX209" s="29">
        <v>0</v>
      </c>
      <c r="BY209" s="29">
        <v>0</v>
      </c>
      <c r="BZ209" s="29">
        <v>0</v>
      </c>
      <c r="CA209" s="29">
        <v>0</v>
      </c>
      <c r="CB209" s="29">
        <v>1</v>
      </c>
      <c r="CC209" s="29">
        <v>1</v>
      </c>
      <c r="CD209" s="29">
        <v>0</v>
      </c>
      <c r="CE209" s="29">
        <v>0</v>
      </c>
      <c r="CF209" s="29">
        <v>0</v>
      </c>
      <c r="CG209" s="29">
        <v>0</v>
      </c>
      <c r="CH209" s="29">
        <v>0</v>
      </c>
      <c r="CI209" s="29">
        <v>1</v>
      </c>
      <c r="CJ209" s="29">
        <v>0</v>
      </c>
      <c r="CK209" s="29">
        <v>0</v>
      </c>
      <c r="CL209" s="29">
        <v>0</v>
      </c>
      <c r="CY209" s="230">
        <f t="shared" si="32"/>
        <v>3</v>
      </c>
      <c r="CZ209" s="132">
        <v>43999</v>
      </c>
      <c r="DA209" s="29">
        <v>3</v>
      </c>
      <c r="DB209" s="29">
        <v>0</v>
      </c>
      <c r="DC209" s="29">
        <v>0</v>
      </c>
      <c r="DD209" s="29">
        <v>0</v>
      </c>
      <c r="DE209" s="29">
        <v>0</v>
      </c>
      <c r="DF209" s="29">
        <v>1</v>
      </c>
      <c r="DG209" s="29">
        <v>1</v>
      </c>
      <c r="DH209" s="29">
        <v>0</v>
      </c>
      <c r="DI209" s="29">
        <v>0</v>
      </c>
      <c r="DJ209" s="29">
        <v>0</v>
      </c>
      <c r="DK209" s="29">
        <v>0</v>
      </c>
      <c r="DL209" s="29">
        <v>0</v>
      </c>
      <c r="DM209" s="29">
        <v>1</v>
      </c>
      <c r="DN209" s="29">
        <v>0</v>
      </c>
      <c r="DO209" s="29">
        <v>0</v>
      </c>
      <c r="DP209" s="29">
        <v>0</v>
      </c>
    </row>
    <row r="210" spans="1:121" ht="16.05" customHeight="1">
      <c r="A210" s="53" t="s">
        <v>579</v>
      </c>
      <c r="B210" s="32">
        <v>0</v>
      </c>
      <c r="C210" s="58">
        <v>1</v>
      </c>
      <c r="D210" s="54" t="s">
        <v>268</v>
      </c>
      <c r="E210" s="54" t="s">
        <v>454</v>
      </c>
      <c r="G210" s="58"/>
      <c r="AH210" s="62" t="s">
        <v>579</v>
      </c>
      <c r="AQ210" s="69" t="s">
        <v>928</v>
      </c>
      <c r="AR210" s="116">
        <v>4091676</v>
      </c>
      <c r="AS210" s="116">
        <v>59</v>
      </c>
      <c r="AT210" s="116">
        <v>1</v>
      </c>
      <c r="AU210" s="130">
        <v>43990.25</v>
      </c>
      <c r="AV210" s="64"/>
      <c r="AW210" s="65">
        <v>43993</v>
      </c>
      <c r="AX210" s="64"/>
      <c r="AY210" s="66">
        <v>43994.913194444445</v>
      </c>
      <c r="BV210" s="92">
        <f>AY210-AU210</f>
        <v>4.6631944444452529</v>
      </c>
      <c r="BW210" s="123">
        <v>2</v>
      </c>
      <c r="BX210" s="29">
        <v>0</v>
      </c>
      <c r="BY210" s="29">
        <v>0</v>
      </c>
      <c r="BZ210" s="29">
        <v>0</v>
      </c>
      <c r="CA210" s="29">
        <v>0</v>
      </c>
      <c r="CB210" s="29">
        <v>0</v>
      </c>
      <c r="CC210" s="29">
        <v>0</v>
      </c>
      <c r="CD210" s="29">
        <v>0</v>
      </c>
      <c r="CE210" s="29">
        <v>1</v>
      </c>
      <c r="CF210" s="29">
        <v>0</v>
      </c>
      <c r="CG210" s="29">
        <v>1</v>
      </c>
      <c r="CH210" s="29">
        <v>0</v>
      </c>
      <c r="CI210" s="29">
        <v>0</v>
      </c>
      <c r="CJ210" s="29">
        <v>0</v>
      </c>
      <c r="CK210" s="29">
        <v>1</v>
      </c>
      <c r="CL210" s="29">
        <v>0</v>
      </c>
      <c r="CY210" s="230">
        <f t="shared" si="32"/>
        <v>3</v>
      </c>
      <c r="CZ210" s="132">
        <v>44001</v>
      </c>
      <c r="DA210" s="29">
        <v>2</v>
      </c>
      <c r="DB210" s="29">
        <v>0</v>
      </c>
      <c r="DC210" s="29">
        <v>0</v>
      </c>
      <c r="DD210" s="29">
        <v>0</v>
      </c>
      <c r="DE210" s="29">
        <v>0</v>
      </c>
      <c r="DF210" s="29">
        <v>0</v>
      </c>
      <c r="DG210" s="29">
        <v>0</v>
      </c>
      <c r="DH210" s="29">
        <v>0</v>
      </c>
      <c r="DI210" s="29">
        <v>1</v>
      </c>
      <c r="DJ210" s="29">
        <v>0</v>
      </c>
      <c r="DK210" s="29">
        <v>1</v>
      </c>
      <c r="DL210" s="29">
        <v>0</v>
      </c>
      <c r="DM210" s="29">
        <v>0</v>
      </c>
      <c r="DN210" s="29">
        <v>0</v>
      </c>
      <c r="DO210" s="29">
        <v>1</v>
      </c>
      <c r="DP210" s="29">
        <v>0</v>
      </c>
    </row>
    <row r="211" spans="1:121" ht="16.05" customHeight="1">
      <c r="A211" s="53" t="s">
        <v>580</v>
      </c>
      <c r="C211" s="58">
        <v>0</v>
      </c>
      <c r="D211" s="54" t="s">
        <v>268</v>
      </c>
      <c r="E211" s="54" t="s">
        <v>454</v>
      </c>
      <c r="G211" s="58"/>
      <c r="AH211" s="62" t="s">
        <v>580</v>
      </c>
      <c r="AQ211" s="69" t="s">
        <v>929</v>
      </c>
      <c r="AR211" s="116">
        <v>7244830</v>
      </c>
      <c r="AS211" s="116">
        <v>73</v>
      </c>
      <c r="AT211" s="116">
        <v>1</v>
      </c>
      <c r="AU211" s="130">
        <v>43994.416666666664</v>
      </c>
      <c r="AV211" s="64"/>
      <c r="AW211" s="65">
        <v>43995</v>
      </c>
      <c r="AX211" s="64"/>
      <c r="AY211" s="66">
        <v>43995.526388888888</v>
      </c>
      <c r="BV211" s="92"/>
      <c r="BW211" s="123">
        <v>2</v>
      </c>
      <c r="BX211" s="29">
        <v>0</v>
      </c>
      <c r="BY211" s="29">
        <v>0</v>
      </c>
      <c r="BZ211" s="29">
        <v>0</v>
      </c>
      <c r="CA211" s="29">
        <v>0</v>
      </c>
      <c r="CB211" s="29">
        <v>0</v>
      </c>
      <c r="CC211" s="29">
        <v>0</v>
      </c>
      <c r="CD211" s="29">
        <v>0</v>
      </c>
      <c r="CE211" s="29">
        <v>0</v>
      </c>
      <c r="CF211" s="29">
        <v>0</v>
      </c>
      <c r="CG211" s="29">
        <v>0</v>
      </c>
      <c r="CH211" s="29">
        <v>1</v>
      </c>
      <c r="CI211" s="29">
        <v>1</v>
      </c>
      <c r="CJ211" s="29">
        <v>0</v>
      </c>
      <c r="CK211" s="29">
        <v>1</v>
      </c>
      <c r="CL211" s="29">
        <v>0</v>
      </c>
      <c r="CY211" s="230">
        <f t="shared" si="32"/>
        <v>3</v>
      </c>
      <c r="CZ211" s="132">
        <v>44024</v>
      </c>
      <c r="DA211" s="29">
        <v>3</v>
      </c>
      <c r="DB211" s="29">
        <v>0</v>
      </c>
      <c r="DC211" s="29">
        <v>0</v>
      </c>
      <c r="DD211" s="29">
        <v>0</v>
      </c>
      <c r="DE211" s="29">
        <v>0</v>
      </c>
      <c r="DF211" s="29">
        <v>0</v>
      </c>
      <c r="DG211" s="29">
        <v>0</v>
      </c>
      <c r="DH211" s="29">
        <v>0</v>
      </c>
      <c r="DI211" s="29">
        <v>0</v>
      </c>
      <c r="DJ211" s="29">
        <v>0</v>
      </c>
      <c r="DK211" s="29">
        <v>0</v>
      </c>
      <c r="DL211" s="29">
        <v>1</v>
      </c>
      <c r="DM211" s="29">
        <v>0</v>
      </c>
      <c r="DN211" s="29">
        <v>0</v>
      </c>
      <c r="DO211" s="29">
        <v>1</v>
      </c>
      <c r="DP211" s="29">
        <v>0</v>
      </c>
    </row>
    <row r="212" spans="1:121" ht="16.05" customHeight="1">
      <c r="A212" s="53" t="s">
        <v>581</v>
      </c>
      <c r="C212" s="58">
        <v>0</v>
      </c>
      <c r="D212" s="54" t="s">
        <v>267</v>
      </c>
      <c r="E212" s="54" t="s">
        <v>457</v>
      </c>
      <c r="G212" s="58"/>
      <c r="AH212" s="62" t="s">
        <v>581</v>
      </c>
      <c r="AQ212" s="69" t="s">
        <v>930</v>
      </c>
      <c r="AR212" s="116">
        <v>4051593</v>
      </c>
      <c r="AS212" s="116">
        <v>51</v>
      </c>
      <c r="AT212" s="116">
        <v>1</v>
      </c>
      <c r="AU212" s="130">
        <v>43995.916666666664</v>
      </c>
      <c r="AV212" s="64"/>
      <c r="AW212" s="65">
        <v>43996</v>
      </c>
      <c r="AX212" s="64"/>
      <c r="AY212" s="66">
        <v>43996.510416666664</v>
      </c>
      <c r="BW212" s="123">
        <v>3</v>
      </c>
      <c r="BX212" s="29">
        <v>0</v>
      </c>
      <c r="BY212" s="29">
        <v>0</v>
      </c>
      <c r="BZ212" s="29">
        <v>0</v>
      </c>
      <c r="CA212" s="29">
        <v>0</v>
      </c>
      <c r="CB212" s="29">
        <v>0</v>
      </c>
      <c r="CC212" s="29">
        <v>1</v>
      </c>
      <c r="CD212" s="29">
        <v>0</v>
      </c>
      <c r="CE212" s="29">
        <v>2</v>
      </c>
      <c r="CF212" s="29">
        <v>0</v>
      </c>
      <c r="CG212" s="29">
        <v>1</v>
      </c>
      <c r="CH212" s="29">
        <v>0</v>
      </c>
      <c r="CI212" s="29">
        <v>0</v>
      </c>
      <c r="CJ212" s="29">
        <v>0</v>
      </c>
      <c r="CK212" s="29">
        <v>1</v>
      </c>
      <c r="CL212" s="29">
        <v>0</v>
      </c>
      <c r="CY212" s="230">
        <f t="shared" si="32"/>
        <v>5</v>
      </c>
      <c r="CZ212" s="132">
        <v>44004</v>
      </c>
      <c r="DA212" s="29">
        <v>3</v>
      </c>
      <c r="DB212" s="29">
        <v>0</v>
      </c>
      <c r="DC212" s="29">
        <v>0</v>
      </c>
      <c r="DD212" s="29">
        <v>0</v>
      </c>
      <c r="DE212" s="29">
        <v>0</v>
      </c>
      <c r="DF212" s="29">
        <v>0</v>
      </c>
      <c r="DG212" s="29">
        <v>1</v>
      </c>
      <c r="DH212" s="29">
        <v>0</v>
      </c>
      <c r="DI212" s="29">
        <v>2</v>
      </c>
      <c r="DJ212" s="29">
        <v>0</v>
      </c>
      <c r="DK212" s="29">
        <v>1</v>
      </c>
      <c r="DL212" s="29">
        <v>0</v>
      </c>
      <c r="DM212" s="29">
        <v>0</v>
      </c>
      <c r="DN212" s="29">
        <v>0</v>
      </c>
      <c r="DO212" s="29">
        <v>1</v>
      </c>
      <c r="DP212" s="29">
        <v>0</v>
      </c>
    </row>
    <row r="213" spans="1:121" ht="16.05" customHeight="1">
      <c r="A213" s="53" t="s">
        <v>582</v>
      </c>
      <c r="C213" s="58">
        <v>0</v>
      </c>
      <c r="D213" s="54" t="s">
        <v>267</v>
      </c>
      <c r="E213" s="54" t="s">
        <v>457</v>
      </c>
      <c r="G213" s="58"/>
      <c r="AH213" s="62" t="s">
        <v>582</v>
      </c>
      <c r="AQ213" s="69" t="s">
        <v>931</v>
      </c>
      <c r="AR213" s="116">
        <v>7016432</v>
      </c>
      <c r="AS213" s="116">
        <v>49</v>
      </c>
      <c r="AT213" s="116">
        <v>1</v>
      </c>
      <c r="AU213" s="130">
        <v>43992.6875</v>
      </c>
      <c r="AV213" s="64"/>
      <c r="AW213" s="65">
        <v>43992</v>
      </c>
      <c r="AX213" s="64"/>
      <c r="AY213" s="66">
        <v>43997.495138888888</v>
      </c>
      <c r="BW213" s="123" t="s">
        <v>348</v>
      </c>
      <c r="BX213" s="29" t="s">
        <v>348</v>
      </c>
      <c r="BY213" s="29" t="s">
        <v>348</v>
      </c>
      <c r="BZ213" s="29" t="s">
        <v>348</v>
      </c>
      <c r="CA213" s="29" t="s">
        <v>348</v>
      </c>
      <c r="CB213" s="29" t="s">
        <v>348</v>
      </c>
      <c r="CC213" s="29" t="s">
        <v>348</v>
      </c>
      <c r="CD213" s="29" t="s">
        <v>348</v>
      </c>
      <c r="CE213" s="29" t="s">
        <v>348</v>
      </c>
      <c r="CF213" s="29" t="s">
        <v>348</v>
      </c>
      <c r="CG213" s="29" t="s">
        <v>348</v>
      </c>
      <c r="CH213" s="29" t="s">
        <v>348</v>
      </c>
      <c r="CI213" s="29" t="s">
        <v>348</v>
      </c>
      <c r="CJ213" s="29" t="s">
        <v>348</v>
      </c>
      <c r="CK213" s="29" t="s">
        <v>348</v>
      </c>
      <c r="CL213" s="29" t="s">
        <v>348</v>
      </c>
      <c r="CM213" s="5" t="s">
        <v>348</v>
      </c>
      <c r="CN213" s="5" t="s">
        <v>348</v>
      </c>
      <c r="CO213" s="5" t="s">
        <v>348</v>
      </c>
      <c r="CP213" s="5" t="s">
        <v>348</v>
      </c>
      <c r="CQ213" s="5" t="s">
        <v>348</v>
      </c>
      <c r="CR213" s="5" t="s">
        <v>348</v>
      </c>
      <c r="CS213" s="5" t="s">
        <v>348</v>
      </c>
      <c r="CT213" s="5" t="s">
        <v>348</v>
      </c>
      <c r="CU213" s="5" t="s">
        <v>348</v>
      </c>
      <c r="CV213" s="5" t="s">
        <v>348</v>
      </c>
      <c r="CW213" s="5" t="s">
        <v>348</v>
      </c>
      <c r="CX213" s="5" t="s">
        <v>348</v>
      </c>
      <c r="CY213" s="230" t="s">
        <v>348</v>
      </c>
      <c r="CZ213" s="132" t="s">
        <v>348</v>
      </c>
      <c r="DA213" s="29">
        <v>5</v>
      </c>
      <c r="DB213" s="29">
        <v>2</v>
      </c>
      <c r="DC213" s="29">
        <v>2</v>
      </c>
      <c r="DD213" s="29">
        <v>2</v>
      </c>
      <c r="DE213" s="29">
        <v>2</v>
      </c>
      <c r="DF213" s="29">
        <v>1</v>
      </c>
      <c r="DG213" s="29">
        <v>3</v>
      </c>
      <c r="DH213" s="29">
        <v>4</v>
      </c>
      <c r="DI213" s="29">
        <v>4</v>
      </c>
      <c r="DJ213" s="29">
        <v>4</v>
      </c>
      <c r="DK213" s="29">
        <v>4</v>
      </c>
      <c r="DL213" s="29">
        <v>2</v>
      </c>
      <c r="DM213" s="29">
        <v>2</v>
      </c>
      <c r="DN213" s="29">
        <v>3</v>
      </c>
      <c r="DO213" s="29">
        <v>2</v>
      </c>
      <c r="DP213" s="29">
        <v>2</v>
      </c>
    </row>
    <row r="214" spans="1:121" ht="16.05" customHeight="1">
      <c r="A214" s="53" t="s">
        <v>585</v>
      </c>
      <c r="B214" s="32">
        <v>0</v>
      </c>
      <c r="C214" s="58">
        <v>1</v>
      </c>
      <c r="D214" s="54" t="s">
        <v>267</v>
      </c>
      <c r="E214" s="54" t="s">
        <v>457</v>
      </c>
      <c r="G214" s="58"/>
      <c r="AH214" s="62" t="s">
        <v>585</v>
      </c>
      <c r="AQ214" s="69" t="s">
        <v>933</v>
      </c>
      <c r="AR214" s="116">
        <v>4055089</v>
      </c>
      <c r="AS214" s="116">
        <v>77</v>
      </c>
      <c r="AT214" s="116">
        <v>1</v>
      </c>
      <c r="AU214" s="130">
        <v>43994.291666666664</v>
      </c>
      <c r="AV214" s="64"/>
      <c r="AW214" s="65">
        <v>43994</v>
      </c>
      <c r="AX214" s="64"/>
      <c r="AY214" s="66">
        <v>43998.893750000003</v>
      </c>
      <c r="BV214" s="92">
        <f>AY214-AU214</f>
        <v>4.602083333338669</v>
      </c>
      <c r="BW214" s="123">
        <v>4</v>
      </c>
      <c r="BX214" s="29">
        <v>0</v>
      </c>
      <c r="BY214" s="29">
        <v>0</v>
      </c>
      <c r="BZ214" s="29">
        <v>0</v>
      </c>
      <c r="CA214" s="29">
        <v>0</v>
      </c>
      <c r="CB214" s="29">
        <v>0</v>
      </c>
      <c r="CC214" s="29">
        <v>2</v>
      </c>
      <c r="CD214" s="29">
        <v>0</v>
      </c>
      <c r="CE214" s="29">
        <v>3</v>
      </c>
      <c r="CF214" s="29">
        <v>0</v>
      </c>
      <c r="CG214" s="29">
        <v>1</v>
      </c>
      <c r="CH214" s="29">
        <v>0</v>
      </c>
      <c r="CI214" s="29">
        <v>1</v>
      </c>
      <c r="CJ214" s="29">
        <v>3</v>
      </c>
      <c r="CK214" s="29">
        <v>0</v>
      </c>
      <c r="CL214" s="29">
        <v>0</v>
      </c>
      <c r="CY214" s="230">
        <f t="shared" si="32"/>
        <v>10</v>
      </c>
      <c r="CZ214" s="132">
        <v>44002</v>
      </c>
      <c r="DA214" s="29">
        <v>4</v>
      </c>
      <c r="DB214" s="29">
        <v>0</v>
      </c>
      <c r="DC214" s="29">
        <v>0</v>
      </c>
      <c r="DD214" s="29">
        <v>0</v>
      </c>
      <c r="DE214" s="29">
        <v>0</v>
      </c>
      <c r="DF214" s="29">
        <v>0</v>
      </c>
      <c r="DG214" s="29">
        <v>2</v>
      </c>
      <c r="DH214" s="29">
        <v>0</v>
      </c>
      <c r="DI214" s="29">
        <v>3</v>
      </c>
      <c r="DJ214" s="29">
        <v>0</v>
      </c>
      <c r="DK214" s="29">
        <v>1</v>
      </c>
      <c r="DL214" s="29">
        <v>0</v>
      </c>
      <c r="DM214" s="29">
        <v>3</v>
      </c>
      <c r="DN214" s="29">
        <v>0</v>
      </c>
      <c r="DO214" s="29">
        <v>0</v>
      </c>
      <c r="DP214" s="29">
        <v>0</v>
      </c>
    </row>
    <row r="215" spans="1:121" ht="16.05" customHeight="1">
      <c r="A215" s="53" t="s">
        <v>586</v>
      </c>
      <c r="C215" s="58">
        <v>0</v>
      </c>
      <c r="D215" s="54" t="s">
        <v>267</v>
      </c>
      <c r="E215" s="54" t="s">
        <v>457</v>
      </c>
      <c r="G215" s="58"/>
      <c r="AH215" s="62" t="s">
        <v>586</v>
      </c>
      <c r="AQ215" s="69" t="s">
        <v>934</v>
      </c>
      <c r="AR215" s="116">
        <v>4630343</v>
      </c>
      <c r="AS215" s="116">
        <v>60</v>
      </c>
      <c r="AT215" s="116">
        <v>1</v>
      </c>
      <c r="AU215" s="130">
        <v>43997.458333333336</v>
      </c>
      <c r="AV215" s="64"/>
      <c r="AW215" s="65">
        <v>43997</v>
      </c>
      <c r="AX215" s="64"/>
      <c r="AY215" s="66">
        <v>43999.65</v>
      </c>
      <c r="BV215" s="92"/>
      <c r="BW215" s="123">
        <v>4</v>
      </c>
      <c r="BX215" s="29">
        <v>0</v>
      </c>
      <c r="BY215" s="29">
        <v>0</v>
      </c>
      <c r="BZ215" s="29">
        <v>0</v>
      </c>
      <c r="CA215" s="29">
        <v>0</v>
      </c>
      <c r="CB215" s="29">
        <v>0</v>
      </c>
      <c r="CC215" s="29">
        <v>1</v>
      </c>
      <c r="CD215" s="29">
        <v>2</v>
      </c>
      <c r="CE215" s="29">
        <v>0</v>
      </c>
      <c r="CF215" s="29">
        <v>4</v>
      </c>
      <c r="CG215" s="29">
        <v>0</v>
      </c>
      <c r="CH215" s="29">
        <v>0</v>
      </c>
      <c r="CI215" s="29">
        <v>0</v>
      </c>
      <c r="CJ215" s="29">
        <v>0</v>
      </c>
      <c r="CK215" s="29">
        <v>0</v>
      </c>
      <c r="CL215" s="29">
        <v>1</v>
      </c>
      <c r="CY215" s="230">
        <f t="shared" si="32"/>
        <v>8</v>
      </c>
      <c r="CZ215" s="132" t="s">
        <v>348</v>
      </c>
      <c r="DA215" s="29">
        <v>4</v>
      </c>
      <c r="DB215" s="29">
        <v>0</v>
      </c>
      <c r="DC215" s="29">
        <v>0</v>
      </c>
      <c r="DD215" s="29">
        <v>0</v>
      </c>
      <c r="DE215" s="29">
        <v>0</v>
      </c>
      <c r="DF215" s="29">
        <v>0</v>
      </c>
      <c r="DG215" s="29">
        <v>1</v>
      </c>
      <c r="DH215" s="29">
        <v>2</v>
      </c>
      <c r="DI215" s="29">
        <v>0</v>
      </c>
      <c r="DJ215" s="29">
        <v>4</v>
      </c>
      <c r="DK215" s="29">
        <v>0</v>
      </c>
      <c r="DL215" s="29">
        <v>0</v>
      </c>
      <c r="DM215" s="29">
        <v>0</v>
      </c>
      <c r="DN215" s="29">
        <v>0</v>
      </c>
      <c r="DO215" s="29">
        <v>0</v>
      </c>
      <c r="DP215" s="29">
        <v>1</v>
      </c>
    </row>
    <row r="216" spans="1:121" ht="16.05" customHeight="1">
      <c r="A216" s="53" t="s">
        <v>587</v>
      </c>
      <c r="B216" s="32">
        <v>0</v>
      </c>
      <c r="C216" s="58">
        <v>1</v>
      </c>
      <c r="D216" s="54" t="s">
        <v>267</v>
      </c>
      <c r="E216" s="54" t="s">
        <v>454</v>
      </c>
      <c r="G216" s="58"/>
      <c r="AH216" s="62" t="s">
        <v>587</v>
      </c>
      <c r="AQ216" s="69" t="s">
        <v>935</v>
      </c>
      <c r="AR216" s="116">
        <v>7244894</v>
      </c>
      <c r="AS216" s="116">
        <v>73</v>
      </c>
      <c r="AT216" s="116">
        <v>1</v>
      </c>
      <c r="AU216" s="130">
        <v>43994</v>
      </c>
      <c r="AV216" s="64"/>
      <c r="AW216" s="65">
        <v>43999</v>
      </c>
      <c r="AX216" s="64"/>
      <c r="AY216" s="66">
        <v>43999.881249999999</v>
      </c>
      <c r="BV216" s="92">
        <f>AY216-AU216</f>
        <v>5.8812499999985448</v>
      </c>
      <c r="BW216" s="123">
        <v>4</v>
      </c>
      <c r="BX216" s="29">
        <v>1</v>
      </c>
      <c r="BY216" s="29">
        <v>2</v>
      </c>
      <c r="BZ216" s="29">
        <v>1</v>
      </c>
      <c r="CA216" s="29">
        <v>1</v>
      </c>
      <c r="CB216" s="29">
        <v>0</v>
      </c>
      <c r="CC216" s="29">
        <v>0</v>
      </c>
      <c r="CD216" s="29">
        <v>1</v>
      </c>
      <c r="CE216" s="29">
        <v>1</v>
      </c>
      <c r="CF216" s="29">
        <v>1</v>
      </c>
      <c r="CG216" s="29">
        <v>1</v>
      </c>
      <c r="CH216" s="29">
        <v>0</v>
      </c>
      <c r="CI216" s="29">
        <v>0</v>
      </c>
      <c r="CJ216" s="29">
        <v>3</v>
      </c>
      <c r="CK216" s="29">
        <v>0</v>
      </c>
      <c r="CL216" s="29">
        <v>0</v>
      </c>
      <c r="CY216" s="230">
        <f t="shared" si="32"/>
        <v>12</v>
      </c>
      <c r="CZ216" s="132">
        <v>44008</v>
      </c>
      <c r="DA216" s="29">
        <v>4</v>
      </c>
      <c r="DB216" s="29">
        <v>1</v>
      </c>
      <c r="DC216" s="29">
        <v>2</v>
      </c>
      <c r="DD216" s="29">
        <v>1</v>
      </c>
      <c r="DE216" s="29">
        <v>1</v>
      </c>
      <c r="DF216" s="29">
        <v>0</v>
      </c>
      <c r="DG216" s="29">
        <v>0</v>
      </c>
      <c r="DH216" s="29">
        <v>1</v>
      </c>
      <c r="DI216" s="29">
        <v>1</v>
      </c>
      <c r="DJ216" s="29">
        <v>1</v>
      </c>
      <c r="DK216" s="29">
        <v>1</v>
      </c>
      <c r="DL216" s="29">
        <v>0</v>
      </c>
      <c r="DM216" s="29">
        <v>0</v>
      </c>
      <c r="DN216" s="29">
        <v>3</v>
      </c>
      <c r="DO216" s="29">
        <v>0</v>
      </c>
      <c r="DP216" s="29">
        <v>0</v>
      </c>
    </row>
    <row r="217" spans="1:121" ht="16.05" customHeight="1">
      <c r="A217" s="53" t="s">
        <v>590</v>
      </c>
      <c r="B217" s="32">
        <v>0</v>
      </c>
      <c r="C217" s="58">
        <v>1</v>
      </c>
      <c r="D217" s="54" t="s">
        <v>268</v>
      </c>
      <c r="E217" s="54" t="s">
        <v>454</v>
      </c>
      <c r="G217" s="58"/>
      <c r="AH217" s="62" t="s">
        <v>590</v>
      </c>
      <c r="AQ217" s="69" t="s">
        <v>936</v>
      </c>
      <c r="AR217" s="116">
        <v>7228419</v>
      </c>
      <c r="AS217" s="116">
        <v>69</v>
      </c>
      <c r="AT217" s="116">
        <v>1</v>
      </c>
      <c r="AU217" s="130">
        <v>44002.75</v>
      </c>
      <c r="AV217" s="64"/>
      <c r="AW217" s="65">
        <v>44005</v>
      </c>
      <c r="AX217" s="64"/>
      <c r="AY217" s="66">
        <v>44005.916666666664</v>
      </c>
      <c r="BV217" s="92">
        <f>AY217-AU217</f>
        <v>3.1666666666642413</v>
      </c>
      <c r="BW217" s="123">
        <v>1</v>
      </c>
      <c r="BX217" s="29">
        <v>0</v>
      </c>
      <c r="BY217" s="29">
        <v>0</v>
      </c>
      <c r="BZ217" s="29">
        <v>0</v>
      </c>
      <c r="CA217" s="29">
        <v>0</v>
      </c>
      <c r="CB217" s="29">
        <v>0</v>
      </c>
      <c r="CC217" s="29">
        <v>0</v>
      </c>
      <c r="CD217" s="29">
        <v>1</v>
      </c>
      <c r="CE217" s="29">
        <v>0</v>
      </c>
      <c r="CF217" s="29">
        <v>1</v>
      </c>
      <c r="CG217" s="29">
        <v>0</v>
      </c>
      <c r="CH217" s="29">
        <v>0</v>
      </c>
      <c r="CI217" s="29">
        <v>0</v>
      </c>
      <c r="CJ217" s="29">
        <v>0</v>
      </c>
      <c r="CK217" s="29">
        <v>0</v>
      </c>
      <c r="CL217" s="29">
        <v>0</v>
      </c>
      <c r="CY217" s="230">
        <f t="shared" si="32"/>
        <v>2</v>
      </c>
      <c r="CZ217" s="132">
        <v>44016</v>
      </c>
      <c r="DA217" s="29">
        <v>2</v>
      </c>
      <c r="DB217" s="29">
        <v>0</v>
      </c>
      <c r="DC217" s="29">
        <v>0</v>
      </c>
      <c r="DD217" s="29">
        <v>0</v>
      </c>
      <c r="DE217" s="29">
        <v>0</v>
      </c>
      <c r="DF217" s="29">
        <v>0</v>
      </c>
      <c r="DG217" s="29">
        <v>0</v>
      </c>
      <c r="DH217" s="29">
        <v>1</v>
      </c>
      <c r="DI217" s="29">
        <v>0</v>
      </c>
      <c r="DJ217" s="29">
        <v>1</v>
      </c>
      <c r="DK217" s="29">
        <v>0</v>
      </c>
      <c r="DL217" s="29">
        <v>0</v>
      </c>
      <c r="DM217" s="29">
        <v>0</v>
      </c>
      <c r="DN217" s="29">
        <v>0</v>
      </c>
      <c r="DO217" s="29">
        <v>0</v>
      </c>
      <c r="DP217" s="29">
        <v>0</v>
      </c>
    </row>
    <row r="218" spans="1:121" ht="16.05" customHeight="1">
      <c r="A218" s="53" t="s">
        <v>592</v>
      </c>
      <c r="B218" s="32">
        <v>0</v>
      </c>
      <c r="C218" s="61">
        <v>1</v>
      </c>
      <c r="D218" s="54" t="s">
        <v>267</v>
      </c>
      <c r="E218" s="54" t="s">
        <v>457</v>
      </c>
      <c r="AH218" s="62" t="s">
        <v>592</v>
      </c>
      <c r="AQ218" s="69" t="s">
        <v>937</v>
      </c>
      <c r="AR218" s="109">
        <v>4045084</v>
      </c>
      <c r="AS218" s="93">
        <v>78</v>
      </c>
      <c r="AT218" s="93">
        <v>1</v>
      </c>
      <c r="AU218" s="130">
        <v>44004.479166666664</v>
      </c>
      <c r="AV218" s="64"/>
      <c r="AW218" s="65">
        <v>44006</v>
      </c>
      <c r="AX218" s="64"/>
      <c r="AY218" s="66">
        <v>44006.942361111112</v>
      </c>
      <c r="BV218" s="92">
        <f>AY218-AU218</f>
        <v>2.4631944444481633</v>
      </c>
      <c r="BW218" s="123">
        <v>4</v>
      </c>
      <c r="BX218" s="29">
        <v>0</v>
      </c>
      <c r="BY218" s="29">
        <v>0</v>
      </c>
      <c r="BZ218" s="29">
        <v>1</v>
      </c>
      <c r="CA218" s="29">
        <v>0</v>
      </c>
      <c r="CB218" s="29">
        <v>0</v>
      </c>
      <c r="CC218" s="29">
        <v>2</v>
      </c>
      <c r="CD218" s="29">
        <v>3</v>
      </c>
      <c r="CE218" s="29">
        <v>1</v>
      </c>
      <c r="CF218" s="29">
        <v>2</v>
      </c>
      <c r="CG218" s="29">
        <v>1</v>
      </c>
      <c r="CH218" s="29">
        <v>2</v>
      </c>
      <c r="CI218" s="29">
        <v>1</v>
      </c>
      <c r="CJ218" s="29">
        <v>0</v>
      </c>
      <c r="CK218" s="29">
        <v>0</v>
      </c>
      <c r="CL218" s="29">
        <v>0</v>
      </c>
      <c r="CY218" s="230">
        <f t="shared" si="32"/>
        <v>13</v>
      </c>
      <c r="CZ218" s="132">
        <v>44015</v>
      </c>
      <c r="DA218" s="29">
        <v>4</v>
      </c>
      <c r="DB218" s="29">
        <v>0</v>
      </c>
      <c r="DC218" s="29">
        <v>0</v>
      </c>
      <c r="DD218" s="29">
        <v>1</v>
      </c>
      <c r="DE218" s="29">
        <v>0</v>
      </c>
      <c r="DF218" s="29">
        <v>0</v>
      </c>
      <c r="DG218" s="29">
        <v>2</v>
      </c>
      <c r="DH218" s="29">
        <v>3</v>
      </c>
      <c r="DI218" s="29">
        <v>1</v>
      </c>
      <c r="DJ218" s="29">
        <v>2</v>
      </c>
      <c r="DK218" s="29">
        <v>1</v>
      </c>
      <c r="DL218" s="29">
        <v>2</v>
      </c>
      <c r="DM218" s="29">
        <v>1</v>
      </c>
      <c r="DN218" s="29">
        <v>0</v>
      </c>
      <c r="DO218" s="29">
        <v>0</v>
      </c>
      <c r="DP218" s="29">
        <v>0</v>
      </c>
    </row>
    <row r="219" spans="1:121" s="154" customFormat="1" ht="16.05" customHeight="1">
      <c r="A219" s="147" t="s">
        <v>623</v>
      </c>
      <c r="B219" s="148">
        <v>0</v>
      </c>
      <c r="C219" s="149">
        <v>1</v>
      </c>
      <c r="D219" s="150" t="s">
        <v>268</v>
      </c>
      <c r="E219" s="150" t="s">
        <v>457</v>
      </c>
      <c r="F219" s="150"/>
      <c r="G219" s="152"/>
      <c r="H219" s="150"/>
      <c r="I219" s="150"/>
      <c r="J219" s="150"/>
      <c r="K219" s="150"/>
      <c r="L219" s="150"/>
      <c r="M219" s="150"/>
      <c r="N219" s="150"/>
      <c r="O219" s="150"/>
      <c r="P219" s="150"/>
      <c r="Q219" s="150"/>
      <c r="R219" s="150"/>
      <c r="S219" s="150"/>
      <c r="T219" s="151"/>
      <c r="U219" s="152"/>
      <c r="V219" s="152"/>
      <c r="W219" s="152"/>
      <c r="X219" s="152"/>
      <c r="Y219" s="152"/>
      <c r="Z219" s="152"/>
      <c r="AA219" s="152"/>
      <c r="AB219" s="152"/>
      <c r="AC219" s="152"/>
      <c r="AD219" s="152"/>
      <c r="AE219" s="152"/>
      <c r="AF219" s="152"/>
      <c r="AG219" s="152"/>
      <c r="AH219" s="153" t="s">
        <v>623</v>
      </c>
      <c r="AQ219" s="159" t="s">
        <v>968</v>
      </c>
      <c r="AR219" s="214">
        <v>4577756</v>
      </c>
      <c r="AS219" s="147">
        <v>62</v>
      </c>
      <c r="AT219" s="147">
        <v>0</v>
      </c>
      <c r="AU219" s="154" t="s">
        <v>989</v>
      </c>
      <c r="AW219" s="159" t="s">
        <v>348</v>
      </c>
      <c r="AY219" s="157">
        <v>44013.542361111111</v>
      </c>
      <c r="BQ219" s="158"/>
      <c r="BV219" s="205"/>
      <c r="BW219" s="159"/>
      <c r="BX219" s="159"/>
      <c r="BY219" s="159"/>
      <c r="BZ219" s="159"/>
      <c r="CA219" s="159"/>
      <c r="CB219" s="159"/>
      <c r="CC219" s="159"/>
      <c r="CD219" s="159"/>
      <c r="CE219" s="159"/>
      <c r="CF219" s="159"/>
      <c r="CG219" s="159"/>
      <c r="CH219" s="159"/>
      <c r="CI219" s="159"/>
      <c r="CJ219" s="159"/>
      <c r="CK219" s="159"/>
      <c r="CL219" s="159"/>
      <c r="CY219" s="232">
        <f t="shared" si="32"/>
        <v>0</v>
      </c>
      <c r="DA219" s="159"/>
      <c r="DB219" s="159"/>
      <c r="DC219" s="159"/>
      <c r="DD219" s="159"/>
      <c r="DE219" s="159"/>
      <c r="DF219" s="159"/>
      <c r="DG219" s="159"/>
      <c r="DH219" s="159"/>
      <c r="DI219" s="159"/>
      <c r="DJ219" s="159"/>
      <c r="DK219" s="159"/>
      <c r="DL219" s="159"/>
      <c r="DM219" s="159"/>
      <c r="DN219" s="159"/>
      <c r="DO219" s="159"/>
      <c r="DP219" s="159"/>
      <c r="DQ219" s="184" t="s">
        <v>1018</v>
      </c>
    </row>
    <row r="220" spans="1:121" ht="16.05" customHeight="1">
      <c r="A220" s="53" t="s">
        <v>624</v>
      </c>
      <c r="B220" s="32">
        <v>0</v>
      </c>
      <c r="C220" s="61">
        <v>1</v>
      </c>
      <c r="D220" s="54" t="s">
        <v>268</v>
      </c>
      <c r="E220" s="54" t="s">
        <v>454</v>
      </c>
      <c r="AH220" s="62" t="s">
        <v>624</v>
      </c>
      <c r="AQ220" s="69" t="s">
        <v>969</v>
      </c>
      <c r="AR220" s="109">
        <v>10281734</v>
      </c>
      <c r="AS220" s="93">
        <v>60</v>
      </c>
      <c r="AT220" s="93">
        <v>0</v>
      </c>
      <c r="AU220" s="130">
        <v>44015.784722222219</v>
      </c>
      <c r="AV220" s="64"/>
      <c r="AW220" s="65">
        <v>44016</v>
      </c>
      <c r="AX220" s="64"/>
      <c r="AY220" s="66">
        <v>44019.546527777777</v>
      </c>
      <c r="BV220" s="92">
        <f t="shared" ref="BV220:BV228" si="33">AY220-AU220</f>
        <v>3.7618055555576575</v>
      </c>
      <c r="BW220" s="123">
        <v>1</v>
      </c>
      <c r="BX220" s="29">
        <v>0</v>
      </c>
      <c r="BY220" s="29">
        <v>0</v>
      </c>
      <c r="BZ220" s="29">
        <v>0</v>
      </c>
      <c r="CA220" s="29">
        <v>0</v>
      </c>
      <c r="CB220" s="29">
        <v>0</v>
      </c>
      <c r="CC220" s="29">
        <v>0</v>
      </c>
      <c r="CD220" s="29">
        <v>1</v>
      </c>
      <c r="CE220" s="29">
        <v>0</v>
      </c>
      <c r="CF220" s="29">
        <v>1</v>
      </c>
      <c r="CG220" s="29">
        <v>0</v>
      </c>
      <c r="CH220" s="29">
        <v>0</v>
      </c>
      <c r="CI220" s="29">
        <v>0</v>
      </c>
      <c r="CJ220" s="29">
        <v>0</v>
      </c>
      <c r="CK220" s="29">
        <v>0</v>
      </c>
      <c r="CL220" s="29">
        <v>1</v>
      </c>
      <c r="CY220" s="230">
        <f t="shared" si="32"/>
        <v>3</v>
      </c>
      <c r="CZ220" s="4" t="s">
        <v>1003</v>
      </c>
      <c r="DA220" s="29">
        <v>1</v>
      </c>
      <c r="DB220" s="29">
        <v>0</v>
      </c>
      <c r="DC220" s="29">
        <v>0</v>
      </c>
      <c r="DD220" s="29">
        <v>0</v>
      </c>
      <c r="DE220" s="29">
        <v>0</v>
      </c>
      <c r="DF220" s="29">
        <v>0</v>
      </c>
      <c r="DG220" s="29">
        <v>0</v>
      </c>
      <c r="DH220" s="29">
        <v>1</v>
      </c>
      <c r="DI220" s="29">
        <v>0</v>
      </c>
      <c r="DJ220" s="29">
        <v>1</v>
      </c>
      <c r="DK220" s="29">
        <v>0</v>
      </c>
      <c r="DL220" s="29">
        <v>0</v>
      </c>
      <c r="DM220" s="29">
        <v>0</v>
      </c>
      <c r="DN220" s="29">
        <v>0</v>
      </c>
      <c r="DO220" s="29">
        <v>0</v>
      </c>
      <c r="DP220" s="29">
        <v>1</v>
      </c>
    </row>
    <row r="221" spans="1:121" ht="16.05" customHeight="1">
      <c r="A221" s="53" t="s">
        <v>625</v>
      </c>
      <c r="B221" s="32">
        <v>0</v>
      </c>
      <c r="C221" s="61">
        <v>1</v>
      </c>
      <c r="D221" s="54" t="s">
        <v>268</v>
      </c>
      <c r="E221" s="54" t="s">
        <v>457</v>
      </c>
      <c r="AH221" s="62" t="s">
        <v>625</v>
      </c>
      <c r="AQ221" s="69" t="s">
        <v>970</v>
      </c>
      <c r="AR221" s="109">
        <v>4835001</v>
      </c>
      <c r="AS221" s="93">
        <v>64</v>
      </c>
      <c r="AT221" s="93">
        <v>1</v>
      </c>
      <c r="AU221" s="131">
        <v>44017</v>
      </c>
      <c r="AV221" s="64"/>
      <c r="AW221" s="65">
        <v>44020</v>
      </c>
      <c r="AX221" s="64"/>
      <c r="AY221" s="66">
        <v>44019.948611111111</v>
      </c>
      <c r="BV221" s="92">
        <f t="shared" si="33"/>
        <v>2.9486111111109494</v>
      </c>
      <c r="BW221" s="123">
        <v>4</v>
      </c>
      <c r="BX221" s="29">
        <v>2</v>
      </c>
      <c r="BY221" s="29">
        <v>2</v>
      </c>
      <c r="BZ221" s="29">
        <v>2</v>
      </c>
      <c r="CA221" s="29">
        <v>0</v>
      </c>
      <c r="CB221" s="29">
        <v>3</v>
      </c>
      <c r="CC221" s="29">
        <v>1</v>
      </c>
      <c r="CD221" s="29">
        <v>1</v>
      </c>
      <c r="CE221" s="29">
        <v>0</v>
      </c>
      <c r="CF221" s="29">
        <v>1</v>
      </c>
      <c r="CG221" s="29">
        <v>0</v>
      </c>
      <c r="CH221" s="29">
        <v>0</v>
      </c>
      <c r="CI221" s="29">
        <v>0</v>
      </c>
      <c r="CJ221" s="29">
        <v>3</v>
      </c>
      <c r="CK221" s="29">
        <v>1</v>
      </c>
      <c r="CL221" s="29">
        <v>0</v>
      </c>
      <c r="CY221" s="230">
        <f t="shared" si="32"/>
        <v>16</v>
      </c>
      <c r="CZ221" s="4" t="s">
        <v>1003</v>
      </c>
      <c r="DA221" s="29">
        <v>4</v>
      </c>
      <c r="DB221" s="29">
        <v>2</v>
      </c>
      <c r="DC221" s="29">
        <v>2</v>
      </c>
      <c r="DD221" s="29">
        <v>2</v>
      </c>
      <c r="DE221" s="29">
        <v>0</v>
      </c>
      <c r="DF221" s="29">
        <v>3</v>
      </c>
      <c r="DG221" s="29">
        <v>1</v>
      </c>
      <c r="DH221" s="29">
        <v>1</v>
      </c>
      <c r="DI221" s="29">
        <v>0</v>
      </c>
      <c r="DJ221" s="29">
        <v>1</v>
      </c>
      <c r="DK221" s="29">
        <v>0</v>
      </c>
      <c r="DL221" s="29">
        <v>0</v>
      </c>
      <c r="DM221" s="29">
        <v>0</v>
      </c>
      <c r="DN221" s="29">
        <v>3</v>
      </c>
      <c r="DO221" s="29">
        <v>1</v>
      </c>
      <c r="DP221" s="29">
        <v>0</v>
      </c>
    </row>
    <row r="222" spans="1:121" s="154" customFormat="1" ht="16.05" customHeight="1">
      <c r="A222" s="147" t="s">
        <v>594</v>
      </c>
      <c r="B222" s="148">
        <v>0</v>
      </c>
      <c r="C222" s="149">
        <v>1</v>
      </c>
      <c r="D222" s="150" t="s">
        <v>268</v>
      </c>
      <c r="E222" s="150" t="s">
        <v>454</v>
      </c>
      <c r="F222" s="150"/>
      <c r="G222" s="152"/>
      <c r="H222" s="150"/>
      <c r="I222" s="150"/>
      <c r="J222" s="150"/>
      <c r="K222" s="150"/>
      <c r="L222" s="150"/>
      <c r="M222" s="150"/>
      <c r="N222" s="150"/>
      <c r="O222" s="150"/>
      <c r="P222" s="150"/>
      <c r="Q222" s="150"/>
      <c r="R222" s="150"/>
      <c r="S222" s="150"/>
      <c r="T222" s="151"/>
      <c r="U222" s="152"/>
      <c r="V222" s="152"/>
      <c r="W222" s="152"/>
      <c r="X222" s="152"/>
      <c r="Y222" s="152"/>
      <c r="Z222" s="152"/>
      <c r="AA222" s="152"/>
      <c r="AB222" s="152"/>
      <c r="AC222" s="152"/>
      <c r="AD222" s="152"/>
      <c r="AE222" s="152"/>
      <c r="AF222" s="152"/>
      <c r="AG222" s="152"/>
      <c r="AH222" s="153" t="s">
        <v>594</v>
      </c>
      <c r="AQ222" s="159" t="s">
        <v>939</v>
      </c>
      <c r="AR222" s="214">
        <v>4592486</v>
      </c>
      <c r="AS222" s="147">
        <v>68</v>
      </c>
      <c r="AT222" s="147">
        <v>1</v>
      </c>
      <c r="AU222" s="154">
        <v>44012</v>
      </c>
      <c r="AW222" s="159" t="s">
        <v>348</v>
      </c>
      <c r="AY222" s="157">
        <v>44026.59097222222</v>
      </c>
      <c r="BQ222" s="158"/>
      <c r="BV222" s="205">
        <f t="shared" si="33"/>
        <v>14.590972222220444</v>
      </c>
      <c r="BW222" s="159"/>
      <c r="BX222" s="159"/>
      <c r="BY222" s="159"/>
      <c r="BZ222" s="159"/>
      <c r="CA222" s="159"/>
      <c r="CB222" s="159"/>
      <c r="CC222" s="159"/>
      <c r="CD222" s="159"/>
      <c r="CE222" s="159"/>
      <c r="CF222" s="159"/>
      <c r="CG222" s="159"/>
      <c r="CH222" s="159"/>
      <c r="CI222" s="159"/>
      <c r="CJ222" s="159"/>
      <c r="CK222" s="159"/>
      <c r="CL222" s="159"/>
      <c r="CY222" s="232">
        <f t="shared" si="32"/>
        <v>0</v>
      </c>
      <c r="DA222" s="159"/>
      <c r="DB222" s="159"/>
      <c r="DC222" s="159"/>
      <c r="DD222" s="159"/>
      <c r="DE222" s="159"/>
      <c r="DF222" s="159"/>
      <c r="DG222" s="159"/>
      <c r="DH222" s="159"/>
      <c r="DI222" s="159"/>
      <c r="DJ222" s="159"/>
      <c r="DK222" s="159"/>
      <c r="DL222" s="159"/>
      <c r="DM222" s="159"/>
      <c r="DN222" s="159"/>
      <c r="DO222" s="159"/>
      <c r="DP222" s="159"/>
      <c r="DQ222" s="184" t="s">
        <v>1018</v>
      </c>
    </row>
    <row r="223" spans="1:121" ht="16.05" customHeight="1">
      <c r="A223" s="53" t="s">
        <v>595</v>
      </c>
      <c r="B223" s="32">
        <v>0</v>
      </c>
      <c r="C223" s="61">
        <v>1</v>
      </c>
      <c r="D223" s="54" t="s">
        <v>267</v>
      </c>
      <c r="E223" s="54" t="s">
        <v>454</v>
      </c>
      <c r="AH223" s="62" t="s">
        <v>595</v>
      </c>
      <c r="AQ223" s="69" t="s">
        <v>940</v>
      </c>
      <c r="AR223" s="109">
        <v>7164873</v>
      </c>
      <c r="AS223" s="93">
        <v>50</v>
      </c>
      <c r="AT223" s="93">
        <v>1</v>
      </c>
      <c r="AU223" s="131">
        <v>44027.125</v>
      </c>
      <c r="AV223" s="64"/>
      <c r="AW223" s="65">
        <v>44028</v>
      </c>
      <c r="AX223" s="64"/>
      <c r="AY223" s="66">
        <v>44027.775000000001</v>
      </c>
      <c r="BV223" s="92">
        <f t="shared" si="33"/>
        <v>0.65000000000145519</v>
      </c>
      <c r="BW223" s="123">
        <v>4</v>
      </c>
      <c r="BX223" s="29">
        <v>0</v>
      </c>
      <c r="BY223" s="29">
        <v>0</v>
      </c>
      <c r="BZ223" s="29">
        <v>0</v>
      </c>
      <c r="CA223" s="29">
        <v>0</v>
      </c>
      <c r="CB223" s="29">
        <v>0</v>
      </c>
      <c r="CC223" s="29">
        <v>1</v>
      </c>
      <c r="CD223" s="29">
        <v>0</v>
      </c>
      <c r="CE223" s="29">
        <v>3</v>
      </c>
      <c r="CF223" s="29">
        <v>0</v>
      </c>
      <c r="CG223" s="29">
        <v>3</v>
      </c>
      <c r="CH223" s="29">
        <v>0</v>
      </c>
      <c r="CI223" s="29">
        <v>0</v>
      </c>
      <c r="CJ223" s="29">
        <v>0</v>
      </c>
      <c r="CK223" s="29">
        <v>1</v>
      </c>
      <c r="CL223" s="29">
        <v>0</v>
      </c>
      <c r="CY223" s="230">
        <f t="shared" si="32"/>
        <v>8</v>
      </c>
      <c r="CZ223" s="4" t="s">
        <v>348</v>
      </c>
      <c r="DA223" s="29">
        <v>4</v>
      </c>
      <c r="DB223" s="29">
        <v>0</v>
      </c>
      <c r="DC223" s="29">
        <v>0</v>
      </c>
      <c r="DD223" s="29">
        <v>0</v>
      </c>
      <c r="DE223" s="29">
        <v>0</v>
      </c>
      <c r="DF223" s="29">
        <v>0</v>
      </c>
      <c r="DG223" s="29">
        <v>1</v>
      </c>
      <c r="DH223" s="29">
        <v>0</v>
      </c>
      <c r="DI223" s="29">
        <v>3</v>
      </c>
      <c r="DJ223" s="29">
        <v>0</v>
      </c>
      <c r="DK223" s="29">
        <v>3</v>
      </c>
      <c r="DL223" s="29">
        <v>0</v>
      </c>
      <c r="DM223" s="29">
        <v>0</v>
      </c>
      <c r="DN223" s="29">
        <v>0</v>
      </c>
      <c r="DO223" s="29">
        <v>1</v>
      </c>
      <c r="DP223" s="29">
        <v>0</v>
      </c>
    </row>
    <row r="224" spans="1:121" ht="16.05" customHeight="1">
      <c r="A224" s="53" t="s">
        <v>596</v>
      </c>
      <c r="B224" s="32">
        <v>0</v>
      </c>
      <c r="C224" s="61">
        <v>1</v>
      </c>
      <c r="D224" s="56" t="s">
        <v>268</v>
      </c>
      <c r="E224" s="54" t="s">
        <v>454</v>
      </c>
      <c r="AH224" s="62" t="s">
        <v>596</v>
      </c>
      <c r="AQ224" s="69" t="s">
        <v>941</v>
      </c>
      <c r="AR224" s="109">
        <v>4083181</v>
      </c>
      <c r="AS224" s="93">
        <v>95</v>
      </c>
      <c r="AT224" s="93">
        <v>1</v>
      </c>
      <c r="AU224" s="130">
        <v>44025.333333333336</v>
      </c>
      <c r="AV224" s="64"/>
      <c r="AW224" s="65">
        <v>44028</v>
      </c>
      <c r="AX224" s="64"/>
      <c r="AY224" s="66">
        <v>44029.745138888888</v>
      </c>
      <c r="BV224" s="92">
        <f t="shared" si="33"/>
        <v>4.4118055555518367</v>
      </c>
      <c r="BW224" s="123">
        <v>1</v>
      </c>
      <c r="BX224" s="29">
        <v>0</v>
      </c>
      <c r="BY224" s="29">
        <v>0</v>
      </c>
      <c r="BZ224" s="29">
        <v>0</v>
      </c>
      <c r="CA224" s="29">
        <v>0</v>
      </c>
      <c r="CB224" s="29">
        <v>0</v>
      </c>
      <c r="CC224" s="29">
        <v>0</v>
      </c>
      <c r="CD224" s="29">
        <v>0</v>
      </c>
      <c r="CE224" s="29">
        <v>1</v>
      </c>
      <c r="CF224" s="29">
        <v>0</v>
      </c>
      <c r="CG224" s="29">
        <v>1</v>
      </c>
      <c r="CH224" s="29">
        <v>0</v>
      </c>
      <c r="CI224" s="29">
        <v>0</v>
      </c>
      <c r="CJ224" s="29">
        <v>0</v>
      </c>
      <c r="CK224" s="29">
        <v>0</v>
      </c>
      <c r="CL224" s="29">
        <v>0</v>
      </c>
      <c r="CY224" s="230">
        <f t="shared" si="32"/>
        <v>2</v>
      </c>
      <c r="CZ224" s="132">
        <v>44036</v>
      </c>
      <c r="DA224" s="29">
        <v>1</v>
      </c>
      <c r="DB224" s="29">
        <v>0</v>
      </c>
      <c r="DC224" s="29">
        <v>0</v>
      </c>
      <c r="DD224" s="29">
        <v>0</v>
      </c>
      <c r="DE224" s="29">
        <v>0</v>
      </c>
      <c r="DF224" s="29">
        <v>0</v>
      </c>
      <c r="DG224" s="29">
        <v>0</v>
      </c>
      <c r="DH224" s="29">
        <v>0</v>
      </c>
      <c r="DI224" s="29">
        <v>1</v>
      </c>
      <c r="DJ224" s="29">
        <v>0</v>
      </c>
      <c r="DK224" s="29">
        <v>1</v>
      </c>
      <c r="DL224" s="29">
        <v>0</v>
      </c>
      <c r="DM224" s="29">
        <v>0</v>
      </c>
      <c r="DN224" s="29">
        <v>0</v>
      </c>
      <c r="DO224" s="29">
        <v>0</v>
      </c>
      <c r="DP224" s="29">
        <v>0</v>
      </c>
    </row>
    <row r="225" spans="1:121" ht="16.05" customHeight="1">
      <c r="A225" s="53" t="s">
        <v>597</v>
      </c>
      <c r="B225" s="32">
        <v>0</v>
      </c>
      <c r="C225" s="61">
        <v>1</v>
      </c>
      <c r="D225" s="56" t="s">
        <v>267</v>
      </c>
      <c r="E225" s="54" t="s">
        <v>454</v>
      </c>
      <c r="AH225" s="62" t="s">
        <v>597</v>
      </c>
      <c r="AQ225" s="69" t="s">
        <v>942</v>
      </c>
      <c r="AR225" s="109">
        <v>7007446</v>
      </c>
      <c r="AS225" s="93">
        <v>56</v>
      </c>
      <c r="AT225" s="93">
        <v>1</v>
      </c>
      <c r="AU225" s="130">
        <v>44028</v>
      </c>
      <c r="AV225" s="64"/>
      <c r="AW225" s="65">
        <v>44029</v>
      </c>
      <c r="AX225" s="64"/>
      <c r="AY225" s="66">
        <v>44032.890972222223</v>
      </c>
      <c r="BV225" s="92">
        <f t="shared" si="33"/>
        <v>4.890972222223354</v>
      </c>
      <c r="BW225" s="123">
        <v>2</v>
      </c>
      <c r="BX225" s="29">
        <v>0</v>
      </c>
      <c r="BY225" s="29">
        <v>0</v>
      </c>
      <c r="BZ225" s="29">
        <v>0</v>
      </c>
      <c r="CA225" s="29">
        <v>0</v>
      </c>
      <c r="CB225" s="29">
        <v>0</v>
      </c>
      <c r="CC225" s="29">
        <v>0</v>
      </c>
      <c r="CD225" s="29">
        <v>0</v>
      </c>
      <c r="CE225" s="29">
        <v>0</v>
      </c>
      <c r="CF225" s="29">
        <v>0</v>
      </c>
      <c r="CG225" s="29">
        <v>1</v>
      </c>
      <c r="CH225" s="29">
        <v>0</v>
      </c>
      <c r="CI225" s="29">
        <v>0</v>
      </c>
      <c r="CJ225" s="29">
        <v>0</v>
      </c>
      <c r="CK225" s="29">
        <v>1</v>
      </c>
      <c r="CL225" s="29">
        <v>0</v>
      </c>
      <c r="CY225" s="230">
        <f t="shared" si="32"/>
        <v>2</v>
      </c>
      <c r="CZ225" s="132">
        <v>44036</v>
      </c>
      <c r="DA225" s="29">
        <v>2</v>
      </c>
      <c r="DB225" s="29">
        <v>0</v>
      </c>
      <c r="DC225" s="29">
        <v>0</v>
      </c>
      <c r="DD225" s="29">
        <v>0</v>
      </c>
      <c r="DE225" s="29">
        <v>0</v>
      </c>
      <c r="DF225" s="29">
        <v>0</v>
      </c>
      <c r="DG225" s="29">
        <v>0</v>
      </c>
      <c r="DH225" s="29">
        <v>0</v>
      </c>
      <c r="DI225" s="29">
        <v>0</v>
      </c>
      <c r="DJ225" s="29">
        <v>0</v>
      </c>
      <c r="DK225" s="29">
        <v>1</v>
      </c>
      <c r="DL225" s="29">
        <v>0</v>
      </c>
      <c r="DM225" s="29">
        <v>0</v>
      </c>
      <c r="DN225" s="29">
        <v>0</v>
      </c>
      <c r="DO225" s="29">
        <v>1</v>
      </c>
      <c r="DP225" s="29">
        <v>0</v>
      </c>
    </row>
    <row r="226" spans="1:121" ht="16.05" customHeight="1">
      <c r="A226" s="53" t="s">
        <v>598</v>
      </c>
      <c r="B226" s="32">
        <v>0</v>
      </c>
      <c r="C226" s="61">
        <v>1</v>
      </c>
      <c r="D226" s="56" t="s">
        <v>267</v>
      </c>
      <c r="E226" s="54" t="s">
        <v>457</v>
      </c>
      <c r="AH226" s="62" t="s">
        <v>598</v>
      </c>
      <c r="AQ226" s="69" t="s">
        <v>943</v>
      </c>
      <c r="AR226" s="109">
        <v>7045136</v>
      </c>
      <c r="AS226" s="93">
        <v>79</v>
      </c>
      <c r="AT226" s="93">
        <v>1</v>
      </c>
      <c r="AU226" s="130">
        <v>44031.583333333336</v>
      </c>
      <c r="AV226" s="64"/>
      <c r="AW226" s="65">
        <v>44032</v>
      </c>
      <c r="AX226" s="64"/>
      <c r="AY226" s="66">
        <v>44034.909722222219</v>
      </c>
      <c r="BV226" s="92">
        <f t="shared" si="33"/>
        <v>3.3263888888832298</v>
      </c>
      <c r="BW226" s="123">
        <v>1</v>
      </c>
      <c r="BX226" s="29">
        <v>0</v>
      </c>
      <c r="BY226" s="29">
        <v>0</v>
      </c>
      <c r="BZ226" s="29">
        <v>0</v>
      </c>
      <c r="CA226" s="29">
        <v>0</v>
      </c>
      <c r="CB226" s="29">
        <v>0</v>
      </c>
      <c r="CC226" s="29">
        <v>0</v>
      </c>
      <c r="CD226" s="29">
        <v>0</v>
      </c>
      <c r="CE226" s="29">
        <v>1</v>
      </c>
      <c r="CF226" s="29">
        <v>0</v>
      </c>
      <c r="CG226" s="29">
        <v>1</v>
      </c>
      <c r="CH226" s="29">
        <v>0</v>
      </c>
      <c r="CI226" s="29">
        <v>0</v>
      </c>
      <c r="CJ226" s="29">
        <v>0</v>
      </c>
      <c r="CK226" s="29">
        <v>0</v>
      </c>
      <c r="CL226" s="29">
        <v>0</v>
      </c>
      <c r="CY226" s="230">
        <f t="shared" si="32"/>
        <v>2</v>
      </c>
      <c r="CZ226" s="132">
        <v>44040</v>
      </c>
      <c r="DA226" s="29">
        <v>1</v>
      </c>
      <c r="DB226" s="29">
        <v>0</v>
      </c>
      <c r="DC226" s="29">
        <v>0</v>
      </c>
      <c r="DD226" s="29">
        <v>0</v>
      </c>
      <c r="DE226" s="29">
        <v>0</v>
      </c>
      <c r="DF226" s="29">
        <v>0</v>
      </c>
      <c r="DG226" s="29">
        <v>0</v>
      </c>
      <c r="DH226" s="29">
        <v>0</v>
      </c>
      <c r="DI226" s="29">
        <v>1</v>
      </c>
      <c r="DJ226" s="29">
        <v>0</v>
      </c>
      <c r="DK226" s="29">
        <v>1</v>
      </c>
      <c r="DL226" s="29">
        <v>0</v>
      </c>
      <c r="DM226" s="29">
        <v>0</v>
      </c>
      <c r="DN226" s="29">
        <v>0</v>
      </c>
      <c r="DO226" s="29">
        <v>0</v>
      </c>
      <c r="DP226" s="29">
        <v>0</v>
      </c>
    </row>
    <row r="227" spans="1:121" s="154" customFormat="1" ht="16.05" customHeight="1">
      <c r="A227" s="147" t="s">
        <v>599</v>
      </c>
      <c r="B227" s="148">
        <v>0</v>
      </c>
      <c r="C227" s="149">
        <v>1</v>
      </c>
      <c r="D227" s="150" t="s">
        <v>268</v>
      </c>
      <c r="E227" s="150" t="s">
        <v>454</v>
      </c>
      <c r="F227" s="150"/>
      <c r="G227" s="152"/>
      <c r="H227" s="150"/>
      <c r="I227" s="150"/>
      <c r="J227" s="150"/>
      <c r="K227" s="150"/>
      <c r="L227" s="150"/>
      <c r="M227" s="150"/>
      <c r="N227" s="150"/>
      <c r="O227" s="150"/>
      <c r="P227" s="150"/>
      <c r="Q227" s="150"/>
      <c r="R227" s="150"/>
      <c r="S227" s="150"/>
      <c r="T227" s="151"/>
      <c r="U227" s="152"/>
      <c r="V227" s="152"/>
      <c r="W227" s="152"/>
      <c r="X227" s="152"/>
      <c r="Y227" s="152"/>
      <c r="Z227" s="152"/>
      <c r="AA227" s="152"/>
      <c r="AB227" s="152"/>
      <c r="AC227" s="152"/>
      <c r="AD227" s="152"/>
      <c r="AE227" s="152"/>
      <c r="AF227" s="152"/>
      <c r="AG227" s="152"/>
      <c r="AH227" s="153" t="s">
        <v>599</v>
      </c>
      <c r="AQ227" s="159" t="s">
        <v>944</v>
      </c>
      <c r="AR227" s="215">
        <v>7105746</v>
      </c>
      <c r="AS227" s="216">
        <v>74</v>
      </c>
      <c r="AT227" s="216">
        <v>1</v>
      </c>
      <c r="AU227" s="217">
        <v>44025</v>
      </c>
      <c r="AW227" s="159" t="s">
        <v>348</v>
      </c>
      <c r="AY227" s="157">
        <v>44036.665972222225</v>
      </c>
      <c r="BQ227" s="158"/>
      <c r="BV227" s="205">
        <f t="shared" si="33"/>
        <v>11.665972222224809</v>
      </c>
      <c r="BW227" s="159"/>
      <c r="BX227" s="159"/>
      <c r="BY227" s="159"/>
      <c r="BZ227" s="159"/>
      <c r="CA227" s="159"/>
      <c r="CB227" s="159"/>
      <c r="CC227" s="159"/>
      <c r="CD227" s="159"/>
      <c r="CE227" s="159"/>
      <c r="CF227" s="159"/>
      <c r="CG227" s="159"/>
      <c r="CH227" s="159"/>
      <c r="CI227" s="159"/>
      <c r="CJ227" s="159"/>
      <c r="CK227" s="159"/>
      <c r="CL227" s="159"/>
      <c r="CY227" s="232">
        <f t="shared" si="32"/>
        <v>0</v>
      </c>
      <c r="DA227" s="159"/>
      <c r="DB227" s="159"/>
      <c r="DC227" s="159"/>
      <c r="DD227" s="159"/>
      <c r="DE227" s="159"/>
      <c r="DF227" s="159"/>
      <c r="DG227" s="159"/>
      <c r="DH227" s="159"/>
      <c r="DI227" s="159"/>
      <c r="DJ227" s="159"/>
      <c r="DK227" s="159"/>
      <c r="DL227" s="159"/>
      <c r="DM227" s="159"/>
      <c r="DN227" s="159"/>
      <c r="DO227" s="159"/>
      <c r="DP227" s="159"/>
      <c r="DQ227" s="184" t="s">
        <v>1019</v>
      </c>
    </row>
    <row r="228" spans="1:121" ht="16.05" customHeight="1">
      <c r="A228" s="53" t="s">
        <v>600</v>
      </c>
      <c r="B228" s="32">
        <v>0</v>
      </c>
      <c r="C228" s="61">
        <v>1</v>
      </c>
      <c r="D228" s="56" t="s">
        <v>268</v>
      </c>
      <c r="E228" s="54" t="s">
        <v>457</v>
      </c>
      <c r="AH228" s="62" t="s">
        <v>600</v>
      </c>
      <c r="AQ228" s="69" t="s">
        <v>945</v>
      </c>
      <c r="AR228" s="109">
        <v>3152011</v>
      </c>
      <c r="AS228" s="93">
        <v>58</v>
      </c>
      <c r="AT228" s="93">
        <v>1</v>
      </c>
      <c r="AU228" s="130">
        <v>44032.458333333336</v>
      </c>
      <c r="AV228" s="64"/>
      <c r="AW228" s="65">
        <v>44037</v>
      </c>
      <c r="AX228" s="64"/>
      <c r="AY228" s="66">
        <v>44036.900694444441</v>
      </c>
      <c r="BV228" s="92">
        <f t="shared" si="33"/>
        <v>4.4423611111051287</v>
      </c>
      <c r="BW228" s="123">
        <v>2</v>
      </c>
      <c r="BX228" s="29">
        <v>0</v>
      </c>
      <c r="BY228" s="29">
        <v>0</v>
      </c>
      <c r="BZ228" s="29">
        <v>0</v>
      </c>
      <c r="CA228" s="29">
        <v>0</v>
      </c>
      <c r="CB228" s="29">
        <v>0</v>
      </c>
      <c r="CC228" s="29">
        <v>0</v>
      </c>
      <c r="CD228" s="29">
        <v>0</v>
      </c>
      <c r="CE228" s="29">
        <v>0</v>
      </c>
      <c r="CF228" s="29">
        <v>0</v>
      </c>
      <c r="CG228" s="29">
        <v>0</v>
      </c>
      <c r="CH228" s="29">
        <v>1</v>
      </c>
      <c r="CI228" s="29">
        <v>1</v>
      </c>
      <c r="CJ228" s="29">
        <v>0</v>
      </c>
      <c r="CK228" s="29">
        <v>0</v>
      </c>
      <c r="CL228" s="29">
        <v>0</v>
      </c>
      <c r="CY228" s="230">
        <f t="shared" si="32"/>
        <v>2</v>
      </c>
      <c r="CZ228" s="132">
        <v>44043</v>
      </c>
      <c r="DA228" s="29">
        <v>2</v>
      </c>
      <c r="DB228" s="29">
        <v>0</v>
      </c>
      <c r="DC228" s="29">
        <v>0</v>
      </c>
      <c r="DD228" s="29">
        <v>0</v>
      </c>
      <c r="DE228" s="29">
        <v>0</v>
      </c>
      <c r="DF228" s="29">
        <v>0</v>
      </c>
      <c r="DG228" s="29">
        <v>0</v>
      </c>
      <c r="DH228" s="29">
        <v>0</v>
      </c>
      <c r="DI228" s="29">
        <v>0</v>
      </c>
      <c r="DJ228" s="29">
        <v>0</v>
      </c>
      <c r="DK228" s="29">
        <v>0</v>
      </c>
      <c r="DL228" s="29">
        <v>1</v>
      </c>
      <c r="DM228" s="29">
        <v>1</v>
      </c>
      <c r="DN228" s="29">
        <v>0</v>
      </c>
      <c r="DO228" s="29">
        <v>0</v>
      </c>
      <c r="DP228" s="29">
        <v>0</v>
      </c>
    </row>
    <row r="229" spans="1:121" s="140" customFormat="1" ht="16.05" customHeight="1">
      <c r="A229" s="133" t="s">
        <v>601</v>
      </c>
      <c r="B229" s="134">
        <v>0</v>
      </c>
      <c r="C229" s="135">
        <v>1</v>
      </c>
      <c r="D229" s="136" t="s">
        <v>502</v>
      </c>
      <c r="E229" s="136" t="s">
        <v>457</v>
      </c>
      <c r="F229" s="136"/>
      <c r="G229" s="135"/>
      <c r="H229" s="136"/>
      <c r="I229" s="136"/>
      <c r="J229" s="136"/>
      <c r="K229" s="136"/>
      <c r="L229" s="136"/>
      <c r="M229" s="136"/>
      <c r="N229" s="136"/>
      <c r="O229" s="136"/>
      <c r="P229" s="136"/>
      <c r="Q229" s="136"/>
      <c r="R229" s="136"/>
      <c r="S229" s="136"/>
      <c r="T229" s="137"/>
      <c r="U229" s="138"/>
      <c r="V229" s="138"/>
      <c r="W229" s="138"/>
      <c r="X229" s="138"/>
      <c r="Y229" s="138"/>
      <c r="Z229" s="138"/>
      <c r="AA229" s="138"/>
      <c r="AB229" s="138"/>
      <c r="AC229" s="138"/>
      <c r="AD229" s="138"/>
      <c r="AE229" s="138"/>
      <c r="AF229" s="138"/>
      <c r="AG229" s="138"/>
      <c r="AH229" s="139" t="s">
        <v>601</v>
      </c>
      <c r="AQ229" s="145" t="s">
        <v>946</v>
      </c>
      <c r="AR229" s="141">
        <v>1744098</v>
      </c>
      <c r="AS229" s="141">
        <v>89</v>
      </c>
      <c r="AT229" s="141">
        <v>1</v>
      </c>
      <c r="AU229" s="140">
        <v>43981.833333333336</v>
      </c>
      <c r="AW229" s="142">
        <v>43982</v>
      </c>
      <c r="AY229" s="143">
        <v>44036.929861111108</v>
      </c>
      <c r="BQ229" s="144"/>
      <c r="BW229" s="145"/>
      <c r="BX229" s="145"/>
      <c r="BY229" s="145"/>
      <c r="BZ229" s="145"/>
      <c r="CA229" s="145"/>
      <c r="CB229" s="145"/>
      <c r="CC229" s="145"/>
      <c r="CD229" s="145"/>
      <c r="CE229" s="145"/>
      <c r="CF229" s="145"/>
      <c r="CG229" s="145"/>
      <c r="CH229" s="145"/>
      <c r="CI229" s="145"/>
      <c r="CJ229" s="145"/>
      <c r="CK229" s="145"/>
      <c r="CL229" s="145"/>
      <c r="CY229" s="233">
        <f t="shared" si="32"/>
        <v>0</v>
      </c>
      <c r="DA229" s="145"/>
      <c r="DB229" s="145"/>
      <c r="DC229" s="145"/>
      <c r="DD229" s="145"/>
      <c r="DE229" s="145"/>
      <c r="DF229" s="145"/>
      <c r="DG229" s="145"/>
      <c r="DH229" s="145"/>
      <c r="DI229" s="145"/>
      <c r="DJ229" s="145"/>
      <c r="DK229" s="145"/>
      <c r="DL229" s="145"/>
      <c r="DM229" s="145"/>
      <c r="DN229" s="145"/>
      <c r="DO229" s="145"/>
      <c r="DP229" s="145"/>
      <c r="DQ229" s="146" t="s">
        <v>1002</v>
      </c>
    </row>
    <row r="230" spans="1:121" ht="16.05" customHeight="1">
      <c r="A230" s="53" t="s">
        <v>602</v>
      </c>
      <c r="B230" s="32">
        <v>0</v>
      </c>
      <c r="C230" s="61">
        <v>1</v>
      </c>
      <c r="D230" s="56" t="s">
        <v>267</v>
      </c>
      <c r="E230" s="54" t="s">
        <v>457</v>
      </c>
      <c r="AH230" s="62" t="s">
        <v>602</v>
      </c>
      <c r="AQ230" s="69" t="s">
        <v>947</v>
      </c>
      <c r="AR230" s="109">
        <v>4181705</v>
      </c>
      <c r="AS230" s="93">
        <v>73</v>
      </c>
      <c r="AT230" s="93">
        <v>1</v>
      </c>
      <c r="AU230" s="130">
        <v>44036.875</v>
      </c>
      <c r="AV230" s="64"/>
      <c r="AW230" s="65">
        <v>44038</v>
      </c>
      <c r="AX230" s="64"/>
      <c r="AY230" s="66">
        <v>44037.503472222219</v>
      </c>
      <c r="BV230" s="92">
        <f t="shared" ref="BV230:BV252" si="34">AY230-AU230</f>
        <v>0.62847222221898846</v>
      </c>
      <c r="BW230" s="123">
        <v>5</v>
      </c>
      <c r="BX230" s="29">
        <v>1</v>
      </c>
      <c r="BY230" s="29">
        <v>2</v>
      </c>
      <c r="BZ230" s="29">
        <v>1</v>
      </c>
      <c r="CA230" s="29">
        <v>0</v>
      </c>
      <c r="CB230" s="29">
        <v>0</v>
      </c>
      <c r="CC230" s="29">
        <v>0</v>
      </c>
      <c r="CD230" s="29">
        <v>1</v>
      </c>
      <c r="CE230" s="29">
        <v>1</v>
      </c>
      <c r="CF230" s="29">
        <v>1</v>
      </c>
      <c r="CG230" s="29">
        <v>1</v>
      </c>
      <c r="CH230" s="29">
        <v>1</v>
      </c>
      <c r="CI230" s="29">
        <v>0</v>
      </c>
      <c r="CJ230" s="29">
        <v>0</v>
      </c>
      <c r="CK230" s="29">
        <v>1</v>
      </c>
      <c r="CL230" s="29">
        <v>0</v>
      </c>
      <c r="CY230" s="230">
        <f t="shared" si="32"/>
        <v>10</v>
      </c>
      <c r="CZ230" s="132" t="s">
        <v>348</v>
      </c>
      <c r="DA230" s="29">
        <v>5</v>
      </c>
      <c r="DB230" s="29">
        <v>1</v>
      </c>
      <c r="DC230" s="29">
        <v>2</v>
      </c>
      <c r="DD230" s="29">
        <v>1</v>
      </c>
      <c r="DE230" s="29">
        <v>0</v>
      </c>
      <c r="DF230" s="29">
        <v>0</v>
      </c>
      <c r="DG230" s="29">
        <v>0</v>
      </c>
      <c r="DH230" s="29">
        <v>1</v>
      </c>
      <c r="DI230" s="29">
        <v>1</v>
      </c>
      <c r="DJ230" s="29">
        <v>1</v>
      </c>
      <c r="DK230" s="29">
        <v>1</v>
      </c>
      <c r="DL230" s="29">
        <v>1</v>
      </c>
      <c r="DM230" s="29">
        <v>0</v>
      </c>
      <c r="DN230" s="29">
        <v>0</v>
      </c>
      <c r="DO230" s="29">
        <v>1</v>
      </c>
      <c r="DP230" s="29">
        <v>0</v>
      </c>
    </row>
    <row r="231" spans="1:121" ht="16.05" customHeight="1">
      <c r="A231" s="53" t="s">
        <v>603</v>
      </c>
      <c r="B231" s="32">
        <v>0</v>
      </c>
      <c r="C231" s="61">
        <v>1</v>
      </c>
      <c r="D231" s="54" t="s">
        <v>267</v>
      </c>
      <c r="E231" s="54" t="s">
        <v>457</v>
      </c>
      <c r="AH231" s="62" t="s">
        <v>603</v>
      </c>
      <c r="AQ231" s="69" t="s">
        <v>948</v>
      </c>
      <c r="AR231" s="109">
        <v>4056724</v>
      </c>
      <c r="AS231" s="93">
        <v>53</v>
      </c>
      <c r="AT231" s="93">
        <v>1</v>
      </c>
      <c r="AU231" s="130">
        <v>44040.5</v>
      </c>
      <c r="AV231" s="64"/>
      <c r="AW231" s="65">
        <v>44041</v>
      </c>
      <c r="AX231" s="64"/>
      <c r="AY231" s="66">
        <v>44040.707638888889</v>
      </c>
      <c r="BV231" s="92">
        <f t="shared" si="34"/>
        <v>0.20763888888905058</v>
      </c>
      <c r="BW231" s="123">
        <v>2</v>
      </c>
      <c r="BX231" s="29">
        <v>0</v>
      </c>
      <c r="BY231" s="29">
        <v>0</v>
      </c>
      <c r="BZ231" s="29">
        <v>0</v>
      </c>
      <c r="CA231" s="29">
        <v>0</v>
      </c>
      <c r="CB231" s="29">
        <v>0</v>
      </c>
      <c r="CC231" s="29">
        <v>0</v>
      </c>
      <c r="CD231" s="29">
        <v>0</v>
      </c>
      <c r="CE231" s="29">
        <v>0</v>
      </c>
      <c r="CF231" s="29">
        <v>0</v>
      </c>
      <c r="CG231" s="29">
        <v>1</v>
      </c>
      <c r="CH231" s="29">
        <v>0</v>
      </c>
      <c r="CI231" s="29">
        <v>1</v>
      </c>
      <c r="CJ231" s="29">
        <v>0</v>
      </c>
      <c r="CK231" s="29">
        <v>0</v>
      </c>
      <c r="CL231" s="29">
        <v>0</v>
      </c>
      <c r="CY231" s="234">
        <f t="shared" si="32"/>
        <v>2</v>
      </c>
      <c r="CZ231" s="132">
        <v>44053</v>
      </c>
      <c r="DA231" s="29">
        <v>2</v>
      </c>
      <c r="DB231" s="29">
        <v>0</v>
      </c>
      <c r="DC231" s="29">
        <v>0</v>
      </c>
      <c r="DD231" s="29">
        <v>0</v>
      </c>
      <c r="DE231" s="29">
        <v>0</v>
      </c>
      <c r="DF231" s="29">
        <v>0</v>
      </c>
      <c r="DG231" s="29">
        <v>0</v>
      </c>
      <c r="DH231" s="29">
        <v>0</v>
      </c>
      <c r="DI231" s="29">
        <v>0</v>
      </c>
      <c r="DJ231" s="29">
        <v>0</v>
      </c>
      <c r="DK231" s="29">
        <v>1</v>
      </c>
      <c r="DL231" s="29">
        <v>0</v>
      </c>
      <c r="DM231" s="29">
        <v>1</v>
      </c>
      <c r="DN231" s="29">
        <v>0</v>
      </c>
      <c r="DO231" s="29">
        <v>0</v>
      </c>
      <c r="DP231" s="29">
        <v>0</v>
      </c>
    </row>
    <row r="232" spans="1:121" ht="16.05" customHeight="1">
      <c r="A232" s="53" t="s">
        <v>604</v>
      </c>
      <c r="B232" s="32">
        <v>0</v>
      </c>
      <c r="C232" s="61">
        <v>1</v>
      </c>
      <c r="D232" s="56" t="s">
        <v>267</v>
      </c>
      <c r="E232" s="54" t="s">
        <v>454</v>
      </c>
      <c r="AH232" s="62" t="s">
        <v>604</v>
      </c>
      <c r="AQ232" s="69" t="s">
        <v>949</v>
      </c>
      <c r="AR232" s="109">
        <v>4898107</v>
      </c>
      <c r="AS232" s="93">
        <v>72</v>
      </c>
      <c r="AT232" s="93">
        <v>1</v>
      </c>
      <c r="AU232" s="130">
        <v>44037.333333333336</v>
      </c>
      <c r="AV232" s="64"/>
      <c r="AW232" s="65">
        <v>44040</v>
      </c>
      <c r="AX232" s="64"/>
      <c r="AY232" s="66">
        <v>44041.784722222219</v>
      </c>
      <c r="BV232" s="92">
        <f t="shared" si="34"/>
        <v>4.4513888888832298</v>
      </c>
      <c r="BW232" s="123">
        <v>1</v>
      </c>
      <c r="BX232" s="29">
        <v>0</v>
      </c>
      <c r="BY232" s="29">
        <v>0</v>
      </c>
      <c r="BZ232" s="29">
        <v>0</v>
      </c>
      <c r="CA232" s="29">
        <v>0</v>
      </c>
      <c r="CB232" s="29">
        <v>0</v>
      </c>
      <c r="CC232" s="29">
        <v>2</v>
      </c>
      <c r="CD232" s="29">
        <v>0</v>
      </c>
      <c r="CE232" s="29">
        <v>1</v>
      </c>
      <c r="CF232" s="29">
        <v>0</v>
      </c>
      <c r="CG232" s="29">
        <v>1</v>
      </c>
      <c r="CH232" s="29">
        <v>0</v>
      </c>
      <c r="CI232" s="29">
        <v>0</v>
      </c>
      <c r="CJ232" s="29">
        <v>0</v>
      </c>
      <c r="CK232" s="29">
        <v>1</v>
      </c>
      <c r="CL232" s="29">
        <v>0</v>
      </c>
      <c r="CY232" s="230">
        <f t="shared" si="32"/>
        <v>5</v>
      </c>
      <c r="CZ232" s="132">
        <v>44050</v>
      </c>
      <c r="DA232" s="29">
        <v>1</v>
      </c>
      <c r="DB232" s="29">
        <v>0</v>
      </c>
      <c r="DC232" s="29">
        <v>0</v>
      </c>
      <c r="DD232" s="29">
        <v>0</v>
      </c>
      <c r="DE232" s="29">
        <v>0</v>
      </c>
      <c r="DF232" s="29">
        <v>0</v>
      </c>
      <c r="DG232" s="29">
        <v>2</v>
      </c>
      <c r="DH232" s="29">
        <v>0</v>
      </c>
      <c r="DI232" s="29">
        <v>1</v>
      </c>
      <c r="DJ232" s="29">
        <v>0</v>
      </c>
      <c r="DK232" s="29">
        <v>1</v>
      </c>
      <c r="DL232" s="29">
        <v>0</v>
      </c>
      <c r="DM232" s="29">
        <v>0</v>
      </c>
      <c r="DN232" s="29">
        <v>0</v>
      </c>
      <c r="DO232" s="29">
        <v>1</v>
      </c>
      <c r="DP232" s="29">
        <v>0</v>
      </c>
    </row>
    <row r="233" spans="1:121" ht="16.05" customHeight="1">
      <c r="A233" s="53" t="s">
        <v>605</v>
      </c>
      <c r="B233" s="32">
        <v>0</v>
      </c>
      <c r="C233" s="61">
        <v>1</v>
      </c>
      <c r="D233" s="54" t="s">
        <v>267</v>
      </c>
      <c r="E233" s="54" t="s">
        <v>457</v>
      </c>
      <c r="AH233" s="62" t="s">
        <v>605</v>
      </c>
      <c r="AQ233" s="222" t="s">
        <v>950</v>
      </c>
      <c r="AR233" s="109">
        <v>4161834</v>
      </c>
      <c r="AS233" s="93">
        <v>73</v>
      </c>
      <c r="AT233" s="93">
        <v>1</v>
      </c>
      <c r="AU233" s="130">
        <v>44039.333333333336</v>
      </c>
      <c r="AV233" s="64"/>
      <c r="AW233" s="65">
        <v>44040</v>
      </c>
      <c r="AX233" s="64"/>
      <c r="AY233" s="66">
        <v>44043.78125</v>
      </c>
      <c r="BV233" s="92">
        <f t="shared" si="34"/>
        <v>4.4479166666642413</v>
      </c>
      <c r="BW233" s="123">
        <v>5</v>
      </c>
      <c r="BX233" s="29">
        <v>0</v>
      </c>
      <c r="BY233" s="29">
        <v>0</v>
      </c>
      <c r="BZ233" s="29">
        <v>0</v>
      </c>
      <c r="CA233" s="29">
        <v>0</v>
      </c>
      <c r="CB233" s="29">
        <v>0</v>
      </c>
      <c r="CC233" s="29">
        <v>2</v>
      </c>
      <c r="CD233" s="29">
        <v>0</v>
      </c>
      <c r="CE233" s="29">
        <v>3</v>
      </c>
      <c r="CF233" s="29">
        <v>0</v>
      </c>
      <c r="CG233" s="29">
        <v>3</v>
      </c>
      <c r="CH233" s="29">
        <v>0</v>
      </c>
      <c r="CI233" s="29">
        <v>1</v>
      </c>
      <c r="CJ233" s="29">
        <v>0</v>
      </c>
      <c r="CK233" s="29">
        <v>1</v>
      </c>
      <c r="CL233" s="29">
        <v>0</v>
      </c>
      <c r="CY233" s="230">
        <f t="shared" si="32"/>
        <v>10</v>
      </c>
      <c r="CZ233" s="4" t="s">
        <v>995</v>
      </c>
      <c r="DA233" s="29">
        <v>5</v>
      </c>
      <c r="DB233" s="29">
        <v>0</v>
      </c>
      <c r="DC233" s="29">
        <v>0</v>
      </c>
      <c r="DD233" s="29">
        <v>0</v>
      </c>
      <c r="DE233" s="29">
        <v>0</v>
      </c>
      <c r="DF233" s="29">
        <v>0</v>
      </c>
      <c r="DG233" s="29">
        <v>2</v>
      </c>
      <c r="DH233" s="29">
        <v>0</v>
      </c>
      <c r="DI233" s="29">
        <v>3</v>
      </c>
      <c r="DJ233" s="29">
        <v>0</v>
      </c>
      <c r="DK233" s="29">
        <v>3</v>
      </c>
      <c r="DL233" s="29">
        <v>0</v>
      </c>
      <c r="DM233" s="29">
        <v>1</v>
      </c>
      <c r="DN233" s="29">
        <v>0</v>
      </c>
      <c r="DO233" s="29">
        <v>1</v>
      </c>
      <c r="DP233" s="29">
        <v>0</v>
      </c>
    </row>
    <row r="234" spans="1:121" s="140" customFormat="1" ht="16.05" customHeight="1">
      <c r="A234" s="133" t="s">
        <v>626</v>
      </c>
      <c r="B234" s="134">
        <v>0</v>
      </c>
      <c r="C234" s="135">
        <v>1</v>
      </c>
      <c r="D234" s="136" t="s">
        <v>267</v>
      </c>
      <c r="E234" s="136" t="s">
        <v>457</v>
      </c>
      <c r="F234" s="136"/>
      <c r="G234" s="138"/>
      <c r="H234" s="136"/>
      <c r="I234" s="136"/>
      <c r="J234" s="136"/>
      <c r="K234" s="136"/>
      <c r="L234" s="136"/>
      <c r="M234" s="136"/>
      <c r="N234" s="136"/>
      <c r="O234" s="136"/>
      <c r="P234" s="136"/>
      <c r="Q234" s="136"/>
      <c r="R234" s="136"/>
      <c r="S234" s="136"/>
      <c r="T234" s="137"/>
      <c r="U234" s="138"/>
      <c r="V234" s="138"/>
      <c r="W234" s="138"/>
      <c r="X234" s="138"/>
      <c r="Y234" s="138"/>
      <c r="Z234" s="138"/>
      <c r="AA234" s="138"/>
      <c r="AB234" s="138"/>
      <c r="AC234" s="138"/>
      <c r="AD234" s="138"/>
      <c r="AE234" s="138"/>
      <c r="AF234" s="138"/>
      <c r="AG234" s="138"/>
      <c r="AH234" s="139" t="s">
        <v>626</v>
      </c>
      <c r="AQ234" s="145" t="s">
        <v>971</v>
      </c>
      <c r="AR234" s="209">
        <v>4811567</v>
      </c>
      <c r="AS234" s="210">
        <v>63</v>
      </c>
      <c r="AT234" s="210">
        <v>1</v>
      </c>
      <c r="AU234" s="211">
        <v>44039</v>
      </c>
      <c r="AW234" s="142">
        <v>44039</v>
      </c>
      <c r="AY234" s="143">
        <v>44046.684027777781</v>
      </c>
      <c r="BQ234" s="144"/>
      <c r="BV234" s="188">
        <f t="shared" si="34"/>
        <v>7.6840277777810115</v>
      </c>
      <c r="BW234" s="145"/>
      <c r="BX234" s="145"/>
      <c r="BY234" s="145"/>
      <c r="BZ234" s="145"/>
      <c r="CA234" s="145"/>
      <c r="CB234" s="145"/>
      <c r="CC234" s="145"/>
      <c r="CD234" s="145"/>
      <c r="CE234" s="145"/>
      <c r="CF234" s="145"/>
      <c r="CG234" s="145"/>
      <c r="CH234" s="145"/>
      <c r="CI234" s="145"/>
      <c r="CJ234" s="145"/>
      <c r="CK234" s="145"/>
      <c r="CL234" s="145"/>
      <c r="CY234" s="233">
        <f t="shared" si="32"/>
        <v>0</v>
      </c>
      <c r="DA234" s="145"/>
      <c r="DB234" s="145"/>
      <c r="DC234" s="145"/>
      <c r="DD234" s="145"/>
      <c r="DE234" s="145"/>
      <c r="DF234" s="145"/>
      <c r="DG234" s="145"/>
      <c r="DH234" s="145"/>
      <c r="DI234" s="145"/>
      <c r="DJ234" s="145"/>
      <c r="DK234" s="145"/>
      <c r="DL234" s="145"/>
      <c r="DM234" s="145"/>
      <c r="DN234" s="145"/>
      <c r="DO234" s="145"/>
      <c r="DP234" s="145"/>
      <c r="DQ234" s="146" t="s">
        <v>1002</v>
      </c>
    </row>
    <row r="235" spans="1:121" s="140" customFormat="1" ht="16.05" customHeight="1">
      <c r="A235" s="133" t="s">
        <v>627</v>
      </c>
      <c r="B235" s="134">
        <v>0</v>
      </c>
      <c r="C235" s="135">
        <v>1</v>
      </c>
      <c r="D235" s="136" t="s">
        <v>267</v>
      </c>
      <c r="E235" s="136" t="s">
        <v>454</v>
      </c>
      <c r="F235" s="136"/>
      <c r="G235" s="135"/>
      <c r="H235" s="136"/>
      <c r="I235" s="136"/>
      <c r="J235" s="136"/>
      <c r="K235" s="136"/>
      <c r="L235" s="136"/>
      <c r="M235" s="136"/>
      <c r="N235" s="136"/>
      <c r="O235" s="136"/>
      <c r="P235" s="136"/>
      <c r="Q235" s="136"/>
      <c r="R235" s="136"/>
      <c r="S235" s="136"/>
      <c r="T235" s="137"/>
      <c r="U235" s="138"/>
      <c r="V235" s="138"/>
      <c r="W235" s="138"/>
      <c r="X235" s="138"/>
      <c r="Y235" s="138"/>
      <c r="Z235" s="138"/>
      <c r="AA235" s="138"/>
      <c r="AB235" s="138"/>
      <c r="AC235" s="138"/>
      <c r="AD235" s="138"/>
      <c r="AE235" s="138"/>
      <c r="AF235" s="138"/>
      <c r="AG235" s="138"/>
      <c r="AH235" s="139" t="s">
        <v>627</v>
      </c>
      <c r="AQ235" s="145" t="s">
        <v>972</v>
      </c>
      <c r="AR235" s="141">
        <v>4852709</v>
      </c>
      <c r="AS235" s="141">
        <v>82</v>
      </c>
      <c r="AT235" s="141">
        <v>1</v>
      </c>
      <c r="AU235" s="211">
        <v>44046</v>
      </c>
      <c r="AW235" s="142">
        <v>44049</v>
      </c>
      <c r="AY235" s="143">
        <v>44047.711805555555</v>
      </c>
      <c r="BQ235" s="144"/>
      <c r="BV235" s="140">
        <f t="shared" si="34"/>
        <v>1.7118055555547471</v>
      </c>
      <c r="BW235" s="145"/>
      <c r="BX235" s="145"/>
      <c r="BY235" s="145"/>
      <c r="BZ235" s="145"/>
      <c r="CA235" s="145"/>
      <c r="CB235" s="145"/>
      <c r="CC235" s="145"/>
      <c r="CD235" s="145"/>
      <c r="CE235" s="145"/>
      <c r="CF235" s="145"/>
      <c r="CG235" s="145"/>
      <c r="CH235" s="145"/>
      <c r="CI235" s="145"/>
      <c r="CJ235" s="145"/>
      <c r="CK235" s="145"/>
      <c r="CL235" s="145"/>
      <c r="CY235" s="233">
        <f t="shared" si="32"/>
        <v>0</v>
      </c>
      <c r="DA235" s="145"/>
      <c r="DB235" s="145"/>
      <c r="DC235" s="145"/>
      <c r="DD235" s="145"/>
      <c r="DE235" s="145"/>
      <c r="DF235" s="145"/>
      <c r="DG235" s="145"/>
      <c r="DH235" s="145"/>
      <c r="DI235" s="145"/>
      <c r="DJ235" s="145"/>
      <c r="DK235" s="145"/>
      <c r="DL235" s="145"/>
      <c r="DM235" s="145"/>
      <c r="DN235" s="145"/>
      <c r="DO235" s="145"/>
      <c r="DP235" s="145"/>
      <c r="DQ235" s="146" t="s">
        <v>1002</v>
      </c>
    </row>
    <row r="236" spans="1:121" ht="16.05" customHeight="1">
      <c r="A236" s="53" t="s">
        <v>628</v>
      </c>
      <c r="B236" s="32">
        <v>0</v>
      </c>
      <c r="C236" s="61">
        <v>1</v>
      </c>
      <c r="D236" s="54" t="s">
        <v>267</v>
      </c>
      <c r="E236" s="54" t="s">
        <v>457</v>
      </c>
      <c r="AH236" s="62" t="s">
        <v>628</v>
      </c>
      <c r="AQ236" s="69" t="s">
        <v>973</v>
      </c>
      <c r="AR236" s="109">
        <v>4083033</v>
      </c>
      <c r="AS236" s="93">
        <v>82</v>
      </c>
      <c r="AT236" s="93">
        <v>0</v>
      </c>
      <c r="AU236" s="130">
        <v>44048.625</v>
      </c>
      <c r="AV236" s="64"/>
      <c r="AW236" s="65">
        <v>44049</v>
      </c>
      <c r="AX236" s="64"/>
      <c r="AY236" s="66">
        <v>44048.879166666666</v>
      </c>
      <c r="BV236" s="92">
        <f t="shared" si="34"/>
        <v>0.25416666666569654</v>
      </c>
      <c r="BW236" s="123">
        <v>4</v>
      </c>
      <c r="BX236" s="29">
        <v>2</v>
      </c>
      <c r="BY236" s="29">
        <v>2</v>
      </c>
      <c r="BZ236" s="29">
        <v>2</v>
      </c>
      <c r="CA236" s="29">
        <v>1</v>
      </c>
      <c r="CB236" s="29">
        <v>1</v>
      </c>
      <c r="CC236" s="29">
        <v>0</v>
      </c>
      <c r="CD236" s="29">
        <v>3</v>
      </c>
      <c r="CE236" s="29">
        <v>4</v>
      </c>
      <c r="CF236" s="29">
        <v>3</v>
      </c>
      <c r="CG236" s="29">
        <v>4</v>
      </c>
      <c r="CH236" s="29">
        <v>2</v>
      </c>
      <c r="CI236" s="29">
        <v>1</v>
      </c>
      <c r="CJ236" s="29">
        <v>2</v>
      </c>
      <c r="CK236" s="29">
        <v>2</v>
      </c>
      <c r="CL236" s="29">
        <v>0</v>
      </c>
      <c r="CY236" s="230">
        <f t="shared" si="32"/>
        <v>29</v>
      </c>
      <c r="CZ236" s="132">
        <v>44064</v>
      </c>
      <c r="DA236" s="29">
        <v>4</v>
      </c>
      <c r="DB236" s="29">
        <v>2</v>
      </c>
      <c r="DC236" s="29">
        <v>2</v>
      </c>
      <c r="DD236" s="29">
        <v>2</v>
      </c>
      <c r="DE236" s="29">
        <v>1</v>
      </c>
      <c r="DF236" s="29">
        <v>1</v>
      </c>
      <c r="DG236" s="29">
        <v>0</v>
      </c>
      <c r="DH236" s="29">
        <v>3</v>
      </c>
      <c r="DI236" s="29">
        <v>4</v>
      </c>
      <c r="DJ236" s="29">
        <v>3</v>
      </c>
      <c r="DK236" s="29">
        <v>4</v>
      </c>
      <c r="DL236" s="29">
        <v>2</v>
      </c>
      <c r="DM236" s="29">
        <v>1</v>
      </c>
      <c r="DN236" s="29">
        <v>2</v>
      </c>
      <c r="DO236" s="29">
        <v>2</v>
      </c>
      <c r="DP236" s="29">
        <v>0</v>
      </c>
    </row>
    <row r="237" spans="1:121" ht="16.05" customHeight="1">
      <c r="A237" s="53" t="s">
        <v>629</v>
      </c>
      <c r="B237" s="32">
        <v>0</v>
      </c>
      <c r="C237" s="61">
        <v>1</v>
      </c>
      <c r="D237" s="54" t="s">
        <v>268</v>
      </c>
      <c r="E237" s="54" t="s">
        <v>454</v>
      </c>
      <c r="AH237" s="62" t="s">
        <v>629</v>
      </c>
      <c r="AQ237" s="69" t="s">
        <v>974</v>
      </c>
      <c r="AR237" s="109">
        <v>7245416</v>
      </c>
      <c r="AS237" s="93">
        <v>73</v>
      </c>
      <c r="AT237" s="93">
        <v>1</v>
      </c>
      <c r="AU237" s="130">
        <v>44043.5</v>
      </c>
      <c r="AV237" s="64"/>
      <c r="AW237" s="65">
        <v>44047</v>
      </c>
      <c r="AX237" s="64"/>
      <c r="AY237" s="66">
        <v>44048.915972222225</v>
      </c>
      <c r="BV237" s="92">
        <f t="shared" si="34"/>
        <v>5.4159722222248092</v>
      </c>
      <c r="BW237" s="123">
        <v>3</v>
      </c>
      <c r="BX237" s="29">
        <v>0</v>
      </c>
      <c r="BY237" s="29">
        <v>0</v>
      </c>
      <c r="BZ237" s="29">
        <v>0</v>
      </c>
      <c r="CA237" s="29">
        <v>0</v>
      </c>
      <c r="CB237" s="29">
        <v>0</v>
      </c>
      <c r="CC237" s="29">
        <v>1</v>
      </c>
      <c r="CD237" s="29">
        <v>1</v>
      </c>
      <c r="CE237" s="29">
        <v>0</v>
      </c>
      <c r="CF237" s="29">
        <v>1</v>
      </c>
      <c r="CG237" s="29">
        <v>0</v>
      </c>
      <c r="CH237" s="29">
        <v>1</v>
      </c>
      <c r="CI237" s="29">
        <v>0</v>
      </c>
      <c r="CJ237" s="29">
        <v>0</v>
      </c>
      <c r="CK237" s="29">
        <v>0</v>
      </c>
      <c r="CL237" s="29">
        <v>0</v>
      </c>
      <c r="CY237" s="230">
        <f t="shared" si="32"/>
        <v>4</v>
      </c>
      <c r="CZ237" s="132">
        <v>44057</v>
      </c>
      <c r="DA237" s="29">
        <v>3</v>
      </c>
      <c r="DB237" s="29">
        <v>0</v>
      </c>
      <c r="DC237" s="29">
        <v>0</v>
      </c>
      <c r="DD237" s="29">
        <v>0</v>
      </c>
      <c r="DE237" s="29">
        <v>0</v>
      </c>
      <c r="DF237" s="29">
        <v>0</v>
      </c>
      <c r="DG237" s="29">
        <v>1</v>
      </c>
      <c r="DH237" s="29">
        <v>1</v>
      </c>
      <c r="DI237" s="29">
        <v>0</v>
      </c>
      <c r="DJ237" s="29">
        <v>1</v>
      </c>
      <c r="DK237" s="29">
        <v>0</v>
      </c>
      <c r="DL237" s="29">
        <v>1</v>
      </c>
      <c r="DM237" s="29">
        <v>0</v>
      </c>
      <c r="DN237" s="29">
        <v>0</v>
      </c>
      <c r="DO237" s="29">
        <v>0</v>
      </c>
      <c r="DP237" s="29">
        <v>0</v>
      </c>
    </row>
    <row r="238" spans="1:121" ht="16.05" customHeight="1">
      <c r="A238" s="53" t="s">
        <v>630</v>
      </c>
      <c r="B238" s="32">
        <v>0</v>
      </c>
      <c r="C238" s="61">
        <v>1</v>
      </c>
      <c r="D238" s="54" t="s">
        <v>268</v>
      </c>
      <c r="E238" s="54" t="s">
        <v>454</v>
      </c>
      <c r="AH238" s="62" t="s">
        <v>630</v>
      </c>
      <c r="AQ238" s="69" t="s">
        <v>975</v>
      </c>
      <c r="AR238" s="109">
        <v>4266106</v>
      </c>
      <c r="AS238" s="93">
        <v>75</v>
      </c>
      <c r="AT238" s="93">
        <v>1</v>
      </c>
      <c r="AU238" s="130">
        <v>44043.5</v>
      </c>
      <c r="AV238" s="64"/>
      <c r="AW238" s="65">
        <v>44047</v>
      </c>
      <c r="AX238" s="64"/>
      <c r="AY238" s="66">
        <v>44048.941666666666</v>
      </c>
      <c r="BV238" s="92">
        <f t="shared" si="34"/>
        <v>5.4416666666656965</v>
      </c>
      <c r="BW238" s="123">
        <v>3</v>
      </c>
      <c r="BX238" s="29">
        <v>0</v>
      </c>
      <c r="BY238" s="29">
        <v>0</v>
      </c>
      <c r="BZ238" s="29">
        <v>0</v>
      </c>
      <c r="CA238" s="29">
        <v>0</v>
      </c>
      <c r="CB238" s="29">
        <v>0</v>
      </c>
      <c r="CC238" s="29">
        <v>1</v>
      </c>
      <c r="CD238" s="29">
        <v>1</v>
      </c>
      <c r="CE238" s="29">
        <v>0</v>
      </c>
      <c r="CF238" s="29">
        <v>1</v>
      </c>
      <c r="CG238" s="29">
        <v>0</v>
      </c>
      <c r="CH238" s="29">
        <v>0</v>
      </c>
      <c r="CI238" s="29">
        <v>0</v>
      </c>
      <c r="CJ238" s="29">
        <v>0</v>
      </c>
      <c r="CK238" s="29">
        <v>0</v>
      </c>
      <c r="CL238" s="29">
        <v>0</v>
      </c>
      <c r="CY238" s="230">
        <f t="shared" si="32"/>
        <v>3</v>
      </c>
      <c r="CZ238" s="132">
        <v>44051</v>
      </c>
      <c r="DA238" s="29">
        <v>3</v>
      </c>
      <c r="DB238" s="29">
        <v>0</v>
      </c>
      <c r="DC238" s="29">
        <v>0</v>
      </c>
      <c r="DD238" s="29">
        <v>0</v>
      </c>
      <c r="DE238" s="29">
        <v>0</v>
      </c>
      <c r="DF238" s="29">
        <v>0</v>
      </c>
      <c r="DG238" s="29">
        <v>1</v>
      </c>
      <c r="DH238" s="29">
        <v>1</v>
      </c>
      <c r="DI238" s="29">
        <v>0</v>
      </c>
      <c r="DJ238" s="29">
        <v>1</v>
      </c>
      <c r="DK238" s="29">
        <v>0</v>
      </c>
      <c r="DL238" s="29">
        <v>0</v>
      </c>
      <c r="DM238" s="29">
        <v>0</v>
      </c>
      <c r="DN238" s="29">
        <v>0</v>
      </c>
      <c r="DO238" s="29">
        <v>0</v>
      </c>
      <c r="DP238" s="29">
        <v>0</v>
      </c>
    </row>
    <row r="239" spans="1:121" ht="16.05" customHeight="1">
      <c r="A239" s="53" t="s">
        <v>631</v>
      </c>
      <c r="B239" s="32">
        <v>0</v>
      </c>
      <c r="C239" s="61">
        <v>1</v>
      </c>
      <c r="D239" s="54" t="s">
        <v>268</v>
      </c>
      <c r="E239" s="54" t="s">
        <v>457</v>
      </c>
      <c r="AH239" s="62" t="s">
        <v>631</v>
      </c>
      <c r="AQ239" s="69" t="s">
        <v>976</v>
      </c>
      <c r="AR239" s="109">
        <v>7191792</v>
      </c>
      <c r="AS239" s="93">
        <v>53</v>
      </c>
      <c r="AT239" s="93">
        <v>1</v>
      </c>
      <c r="AU239" s="130">
        <v>44048.645833333336</v>
      </c>
      <c r="AV239" s="64"/>
      <c r="AW239" s="65">
        <v>44052</v>
      </c>
      <c r="AX239" s="64"/>
      <c r="AY239" s="66">
        <v>44050.595833333333</v>
      </c>
      <c r="BV239" s="92">
        <f t="shared" si="34"/>
        <v>1.9499999999970896</v>
      </c>
      <c r="BW239" s="123">
        <v>1</v>
      </c>
      <c r="BX239" s="29">
        <v>0</v>
      </c>
      <c r="BY239" s="29">
        <v>0</v>
      </c>
      <c r="BZ239" s="29">
        <v>0</v>
      </c>
      <c r="CA239" s="29">
        <v>0</v>
      </c>
      <c r="CB239" s="29">
        <v>0</v>
      </c>
      <c r="CC239" s="29">
        <v>1</v>
      </c>
      <c r="CD239" s="29">
        <v>0</v>
      </c>
      <c r="CE239" s="29">
        <v>1</v>
      </c>
      <c r="CF239" s="29">
        <v>0</v>
      </c>
      <c r="CG239" s="29">
        <v>1</v>
      </c>
      <c r="CH239" s="29">
        <v>0</v>
      </c>
      <c r="CI239" s="29">
        <v>1</v>
      </c>
      <c r="CJ239" s="29">
        <v>0</v>
      </c>
      <c r="CK239" s="29">
        <v>0</v>
      </c>
      <c r="CL239" s="29">
        <v>0</v>
      </c>
      <c r="CY239" s="230">
        <f t="shared" si="32"/>
        <v>4</v>
      </c>
      <c r="CZ239" s="132" t="s">
        <v>348</v>
      </c>
      <c r="DA239" s="29">
        <v>1</v>
      </c>
      <c r="DB239" s="29">
        <v>0</v>
      </c>
      <c r="DC239" s="29">
        <v>0</v>
      </c>
      <c r="DD239" s="29">
        <v>0</v>
      </c>
      <c r="DE239" s="29">
        <v>0</v>
      </c>
      <c r="DF239" s="29">
        <v>0</v>
      </c>
      <c r="DG239" s="29">
        <v>1</v>
      </c>
      <c r="DH239" s="29">
        <v>0</v>
      </c>
      <c r="DI239" s="29">
        <v>1</v>
      </c>
      <c r="DJ239" s="29">
        <v>0</v>
      </c>
      <c r="DK239" s="29">
        <v>1</v>
      </c>
      <c r="DL239" s="29">
        <v>0</v>
      </c>
      <c r="DM239" s="29">
        <v>1</v>
      </c>
      <c r="DN239" s="29">
        <v>0</v>
      </c>
      <c r="DO239" s="29">
        <v>0</v>
      </c>
      <c r="DP239" s="29">
        <v>0</v>
      </c>
    </row>
    <row r="240" spans="1:121" ht="16.05" customHeight="1">
      <c r="A240" s="53" t="s">
        <v>606</v>
      </c>
      <c r="B240" s="32">
        <v>0</v>
      </c>
      <c r="C240" s="61">
        <v>1</v>
      </c>
      <c r="D240" s="54" t="s">
        <v>268</v>
      </c>
      <c r="E240" s="54" t="s">
        <v>454</v>
      </c>
      <c r="AH240" s="62" t="s">
        <v>606</v>
      </c>
      <c r="AQ240" s="69" t="s">
        <v>951</v>
      </c>
      <c r="AR240" s="109">
        <v>7245456</v>
      </c>
      <c r="AS240" s="93">
        <v>64</v>
      </c>
      <c r="AT240" s="93">
        <v>1</v>
      </c>
      <c r="AU240" s="130">
        <v>44050.631249999999</v>
      </c>
      <c r="AV240" s="64"/>
      <c r="AW240" s="65">
        <v>44052</v>
      </c>
      <c r="AX240" s="64"/>
      <c r="AY240" s="66">
        <v>44053.842361111114</v>
      </c>
      <c r="BV240" s="92">
        <f t="shared" si="34"/>
        <v>3.211111111115315</v>
      </c>
      <c r="BW240" s="123">
        <v>0</v>
      </c>
      <c r="BX240" s="29">
        <v>0</v>
      </c>
      <c r="BY240" s="29">
        <v>0</v>
      </c>
      <c r="BZ240" s="29">
        <v>0</v>
      </c>
      <c r="CA240" s="29">
        <v>0</v>
      </c>
      <c r="CB240" s="29">
        <v>0</v>
      </c>
      <c r="CC240" s="29">
        <v>0</v>
      </c>
      <c r="CD240" s="29">
        <v>0</v>
      </c>
      <c r="CE240" s="29">
        <v>0</v>
      </c>
      <c r="CF240" s="29">
        <v>0</v>
      </c>
      <c r="CG240" s="29">
        <v>0</v>
      </c>
      <c r="CH240" s="29">
        <v>0</v>
      </c>
      <c r="CI240" s="29">
        <v>0</v>
      </c>
      <c r="CJ240" s="29">
        <v>0</v>
      </c>
      <c r="CK240" s="29">
        <v>0</v>
      </c>
      <c r="CL240" s="29">
        <v>0</v>
      </c>
      <c r="CM240" s="5">
        <v>0</v>
      </c>
      <c r="CN240" s="5">
        <v>0</v>
      </c>
      <c r="CO240" s="5">
        <v>0</v>
      </c>
      <c r="CP240" s="5">
        <v>0</v>
      </c>
      <c r="CQ240" s="5">
        <v>0</v>
      </c>
      <c r="CR240" s="5">
        <v>0</v>
      </c>
      <c r="CS240" s="5">
        <v>0</v>
      </c>
      <c r="CT240" s="5">
        <v>0</v>
      </c>
      <c r="CU240" s="5">
        <v>0</v>
      </c>
      <c r="CV240" s="5">
        <v>0</v>
      </c>
      <c r="CW240" s="5">
        <v>0</v>
      </c>
      <c r="CX240" s="5">
        <v>0</v>
      </c>
      <c r="CY240" s="230">
        <f t="shared" si="32"/>
        <v>0</v>
      </c>
      <c r="CZ240" s="132">
        <v>44058</v>
      </c>
      <c r="DA240" s="29">
        <v>0</v>
      </c>
      <c r="DB240" s="29">
        <v>0</v>
      </c>
      <c r="DC240" s="29">
        <v>0</v>
      </c>
      <c r="DD240" s="29">
        <v>0</v>
      </c>
      <c r="DE240" s="29">
        <v>0</v>
      </c>
      <c r="DF240" s="29">
        <v>0</v>
      </c>
      <c r="DG240" s="29">
        <v>0</v>
      </c>
      <c r="DH240" s="29">
        <v>0</v>
      </c>
      <c r="DI240" s="29">
        <v>0</v>
      </c>
      <c r="DJ240" s="29">
        <v>0</v>
      </c>
      <c r="DK240" s="29">
        <v>0</v>
      </c>
      <c r="DL240" s="29">
        <v>0</v>
      </c>
      <c r="DM240" s="29">
        <v>0</v>
      </c>
      <c r="DN240" s="29">
        <v>0</v>
      </c>
      <c r="DO240" s="29">
        <v>0</v>
      </c>
      <c r="DP240" s="29">
        <v>0</v>
      </c>
    </row>
    <row r="241" spans="1:121" ht="16.05" customHeight="1">
      <c r="A241" s="53" t="s">
        <v>607</v>
      </c>
      <c r="B241" s="32">
        <v>0</v>
      </c>
      <c r="C241" s="61">
        <v>1</v>
      </c>
      <c r="D241" s="54" t="s">
        <v>267</v>
      </c>
      <c r="E241" s="54" t="s">
        <v>457</v>
      </c>
      <c r="AH241" s="62" t="s">
        <v>607</v>
      </c>
      <c r="AQ241" s="69" t="s">
        <v>952</v>
      </c>
      <c r="AR241" s="109">
        <v>7090930</v>
      </c>
      <c r="AS241" s="93">
        <v>37</v>
      </c>
      <c r="AT241" s="93">
        <v>1</v>
      </c>
      <c r="AU241" s="130">
        <v>44053.625</v>
      </c>
      <c r="AV241" s="64"/>
      <c r="AW241" s="65">
        <v>44056</v>
      </c>
      <c r="AX241" s="64"/>
      <c r="AY241" s="66">
        <v>44054.781944444447</v>
      </c>
      <c r="BV241" s="92">
        <f t="shared" si="34"/>
        <v>1.1569444444467081</v>
      </c>
      <c r="BW241" s="123">
        <v>1</v>
      </c>
      <c r="BX241" s="29">
        <v>0</v>
      </c>
      <c r="BY241" s="29">
        <v>0</v>
      </c>
      <c r="BZ241" s="29">
        <v>0</v>
      </c>
      <c r="CA241" s="29">
        <v>0</v>
      </c>
      <c r="CB241" s="29">
        <v>0</v>
      </c>
      <c r="CC241" s="29">
        <v>0</v>
      </c>
      <c r="CD241" s="29">
        <v>1</v>
      </c>
      <c r="CE241" s="29">
        <v>1</v>
      </c>
      <c r="CF241" s="29">
        <v>1</v>
      </c>
      <c r="CG241" s="29">
        <v>1</v>
      </c>
      <c r="CH241" s="29">
        <v>2</v>
      </c>
      <c r="CI241" s="29">
        <v>0</v>
      </c>
      <c r="CJ241" s="29">
        <v>3</v>
      </c>
      <c r="CK241" s="29">
        <v>0</v>
      </c>
      <c r="CL241" s="29">
        <v>0</v>
      </c>
      <c r="CY241" s="230">
        <f t="shared" si="32"/>
        <v>9</v>
      </c>
      <c r="CZ241" s="132">
        <v>44067</v>
      </c>
      <c r="DA241" s="29">
        <v>1</v>
      </c>
      <c r="DB241" s="29">
        <v>0</v>
      </c>
      <c r="DC241" s="29">
        <v>0</v>
      </c>
      <c r="DD241" s="29">
        <v>0</v>
      </c>
      <c r="DE241" s="29">
        <v>0</v>
      </c>
      <c r="DF241" s="29">
        <v>0</v>
      </c>
      <c r="DG241" s="29">
        <v>0</v>
      </c>
      <c r="DH241" s="29">
        <v>1</v>
      </c>
      <c r="DI241" s="29">
        <v>1</v>
      </c>
      <c r="DJ241" s="29">
        <v>1</v>
      </c>
      <c r="DK241" s="29">
        <v>1</v>
      </c>
      <c r="DL241" s="29">
        <v>2</v>
      </c>
      <c r="DM241" s="29">
        <v>0</v>
      </c>
      <c r="DN241" s="29">
        <v>3</v>
      </c>
      <c r="DO241" s="29">
        <v>0</v>
      </c>
      <c r="DP241" s="29">
        <v>0</v>
      </c>
    </row>
    <row r="242" spans="1:121" ht="16.05" customHeight="1">
      <c r="A242" s="53" t="s">
        <v>608</v>
      </c>
      <c r="B242" s="32">
        <v>0</v>
      </c>
      <c r="C242" s="61">
        <v>1</v>
      </c>
      <c r="D242" s="54" t="s">
        <v>267</v>
      </c>
      <c r="E242" s="54" t="s">
        <v>454</v>
      </c>
      <c r="AH242" s="62" t="s">
        <v>608</v>
      </c>
      <c r="AQ242" s="69" t="s">
        <v>953</v>
      </c>
      <c r="AR242" s="109">
        <v>7231841</v>
      </c>
      <c r="AS242" s="93">
        <v>83</v>
      </c>
      <c r="AT242" s="93">
        <v>1</v>
      </c>
      <c r="AU242" s="130">
        <v>44050.368055555555</v>
      </c>
      <c r="AV242" s="64"/>
      <c r="AW242" s="65">
        <v>44052</v>
      </c>
      <c r="AX242" s="64"/>
      <c r="AY242" s="66">
        <v>44055.5</v>
      </c>
      <c r="BV242" s="92">
        <f t="shared" si="34"/>
        <v>5.1319444444452529</v>
      </c>
      <c r="BW242" s="123">
        <v>2</v>
      </c>
      <c r="BX242" s="29">
        <v>0</v>
      </c>
      <c r="BY242" s="29">
        <v>0</v>
      </c>
      <c r="BZ242" s="29">
        <v>0</v>
      </c>
      <c r="CA242" s="29">
        <v>0</v>
      </c>
      <c r="CB242" s="29">
        <v>0</v>
      </c>
      <c r="CC242" s="29">
        <v>0</v>
      </c>
      <c r="CD242" s="29">
        <v>1</v>
      </c>
      <c r="CE242" s="29">
        <v>0</v>
      </c>
      <c r="CF242" s="29">
        <v>1</v>
      </c>
      <c r="CG242" s="29">
        <v>0</v>
      </c>
      <c r="CH242" s="29">
        <v>0</v>
      </c>
      <c r="CI242" s="29">
        <v>0</v>
      </c>
      <c r="CJ242" s="29">
        <v>3</v>
      </c>
      <c r="CK242" s="29">
        <v>2</v>
      </c>
      <c r="CL242" s="29">
        <v>0</v>
      </c>
      <c r="CY242" s="230">
        <f t="shared" si="32"/>
        <v>7</v>
      </c>
      <c r="CZ242" s="132">
        <v>44075</v>
      </c>
      <c r="DA242" s="29">
        <v>4</v>
      </c>
      <c r="DB242" s="29">
        <v>0</v>
      </c>
      <c r="DC242" s="29">
        <v>2</v>
      </c>
      <c r="DD242" s="29">
        <v>0</v>
      </c>
      <c r="DE242" s="29">
        <v>0</v>
      </c>
      <c r="DF242" s="29">
        <v>0</v>
      </c>
      <c r="DG242" s="29">
        <v>1</v>
      </c>
      <c r="DH242" s="29">
        <v>2</v>
      </c>
      <c r="DI242" s="29">
        <v>0</v>
      </c>
      <c r="DJ242" s="29">
        <v>2</v>
      </c>
      <c r="DK242" s="29">
        <v>0</v>
      </c>
      <c r="DL242" s="29">
        <v>0</v>
      </c>
      <c r="DM242" s="29">
        <v>0</v>
      </c>
      <c r="DN242" s="29">
        <v>3</v>
      </c>
      <c r="DO242" s="29">
        <v>0</v>
      </c>
      <c r="DP242" s="29">
        <v>0</v>
      </c>
    </row>
    <row r="243" spans="1:121" ht="16.05" customHeight="1">
      <c r="A243" s="53" t="s">
        <v>609</v>
      </c>
      <c r="B243" s="32">
        <v>0</v>
      </c>
      <c r="C243" s="61">
        <v>1</v>
      </c>
      <c r="D243" s="54" t="s">
        <v>267</v>
      </c>
      <c r="E243" s="54" t="s">
        <v>457</v>
      </c>
      <c r="AH243" s="62" t="s">
        <v>609</v>
      </c>
      <c r="AQ243" s="69" t="s">
        <v>954</v>
      </c>
      <c r="AR243" s="109">
        <v>8473519</v>
      </c>
      <c r="AS243" s="93">
        <v>48</v>
      </c>
      <c r="AT243" s="93">
        <v>1</v>
      </c>
      <c r="AU243" s="130">
        <v>44058.625</v>
      </c>
      <c r="AV243" s="64"/>
      <c r="AW243" s="65">
        <v>44059</v>
      </c>
      <c r="AX243" s="64"/>
      <c r="AY243" s="66">
        <v>44060.84097222222</v>
      </c>
      <c r="BV243" s="92">
        <f t="shared" si="34"/>
        <v>2.2159722222204437</v>
      </c>
      <c r="BW243" s="123">
        <v>1</v>
      </c>
      <c r="BX243" s="29">
        <v>0</v>
      </c>
      <c r="BY243" s="29">
        <v>0</v>
      </c>
      <c r="BZ243" s="29">
        <v>0</v>
      </c>
      <c r="CA243" s="29">
        <v>0</v>
      </c>
      <c r="CB243" s="29">
        <v>0</v>
      </c>
      <c r="CC243" s="29">
        <v>1</v>
      </c>
      <c r="CD243" s="29">
        <v>1</v>
      </c>
      <c r="CE243" s="29">
        <v>0</v>
      </c>
      <c r="CF243" s="29">
        <v>1</v>
      </c>
      <c r="CG243" s="29">
        <v>0</v>
      </c>
      <c r="CH243" s="29">
        <v>0</v>
      </c>
      <c r="CI243" s="29">
        <v>1</v>
      </c>
      <c r="CJ243" s="29">
        <v>0</v>
      </c>
      <c r="CK243" s="29">
        <v>0</v>
      </c>
      <c r="CL243" s="29">
        <v>0</v>
      </c>
      <c r="CY243" s="230">
        <f t="shared" si="32"/>
        <v>4</v>
      </c>
      <c r="CZ243" s="132">
        <v>44065</v>
      </c>
      <c r="DA243" s="29">
        <v>1</v>
      </c>
      <c r="DB243" s="29">
        <v>0</v>
      </c>
      <c r="DC243" s="29">
        <v>0</v>
      </c>
      <c r="DD243" s="29">
        <v>0</v>
      </c>
      <c r="DE243" s="29">
        <v>0</v>
      </c>
      <c r="DF243" s="29">
        <v>0</v>
      </c>
      <c r="DG243" s="29">
        <v>1</v>
      </c>
      <c r="DH243" s="29">
        <v>1</v>
      </c>
      <c r="DI243" s="29">
        <v>0</v>
      </c>
      <c r="DJ243" s="29">
        <v>1</v>
      </c>
      <c r="DK243" s="29">
        <v>0</v>
      </c>
      <c r="DL243" s="29">
        <v>0</v>
      </c>
      <c r="DM243" s="29">
        <v>1</v>
      </c>
      <c r="DN243" s="29">
        <v>0</v>
      </c>
      <c r="DO243" s="29">
        <v>0</v>
      </c>
      <c r="DP243" s="29">
        <v>0</v>
      </c>
    </row>
    <row r="244" spans="1:121" ht="16.05" customHeight="1">
      <c r="A244" s="53" t="s">
        <v>610</v>
      </c>
      <c r="B244" s="32">
        <v>0</v>
      </c>
      <c r="C244" s="61">
        <v>1</v>
      </c>
      <c r="D244" s="54" t="s">
        <v>267</v>
      </c>
      <c r="E244" s="54" t="s">
        <v>457</v>
      </c>
      <c r="AH244" s="62" t="s">
        <v>610</v>
      </c>
      <c r="AQ244" s="69" t="s">
        <v>955</v>
      </c>
      <c r="AR244" s="109">
        <v>7184574</v>
      </c>
      <c r="AS244" s="93">
        <v>58</v>
      </c>
      <c r="AT244" s="93">
        <v>1</v>
      </c>
      <c r="AU244" s="130">
        <v>44047</v>
      </c>
      <c r="AV244" s="64"/>
      <c r="AW244" s="65">
        <v>44060</v>
      </c>
      <c r="AX244" s="64"/>
      <c r="AY244" s="66">
        <v>44061.54791666667</v>
      </c>
      <c r="BV244" s="92">
        <f t="shared" si="34"/>
        <v>14.547916666670062</v>
      </c>
      <c r="BW244" s="123">
        <v>1</v>
      </c>
      <c r="BX244" s="29">
        <v>0</v>
      </c>
      <c r="BY244" s="29">
        <v>0</v>
      </c>
      <c r="BZ244" s="29">
        <v>0</v>
      </c>
      <c r="CA244" s="29">
        <v>0</v>
      </c>
      <c r="CB244" s="29">
        <v>1</v>
      </c>
      <c r="CC244" s="29">
        <v>0</v>
      </c>
      <c r="CD244" s="29">
        <v>0</v>
      </c>
      <c r="CE244" s="29">
        <v>0</v>
      </c>
      <c r="CF244" s="29">
        <v>0</v>
      </c>
      <c r="CG244" s="29">
        <v>0</v>
      </c>
      <c r="CH244" s="29">
        <v>0</v>
      </c>
      <c r="CI244" s="29">
        <v>0</v>
      </c>
      <c r="CJ244" s="29">
        <v>0</v>
      </c>
      <c r="CK244" s="29">
        <v>0</v>
      </c>
      <c r="CL244" s="29">
        <v>0</v>
      </c>
      <c r="CY244" s="230">
        <f t="shared" si="32"/>
        <v>1</v>
      </c>
      <c r="CZ244" s="132">
        <v>44070</v>
      </c>
      <c r="DA244" s="29">
        <v>2</v>
      </c>
      <c r="DB244" s="29">
        <v>0</v>
      </c>
      <c r="DC244" s="29">
        <v>0</v>
      </c>
      <c r="DD244" s="29">
        <v>0</v>
      </c>
      <c r="DE244" s="29">
        <v>0</v>
      </c>
      <c r="DF244" s="29">
        <v>2</v>
      </c>
      <c r="DG244" s="29">
        <v>0</v>
      </c>
      <c r="DH244" s="29">
        <v>0</v>
      </c>
      <c r="DI244" s="29">
        <v>0</v>
      </c>
      <c r="DJ244" s="29">
        <v>0</v>
      </c>
      <c r="DK244" s="29">
        <v>0</v>
      </c>
      <c r="DL244" s="29">
        <v>0</v>
      </c>
      <c r="DM244" s="29">
        <v>1</v>
      </c>
      <c r="DN244" s="29">
        <v>2</v>
      </c>
      <c r="DO244" s="29">
        <v>0</v>
      </c>
      <c r="DP244" s="29">
        <v>0</v>
      </c>
    </row>
    <row r="245" spans="1:121" ht="16.05" customHeight="1">
      <c r="A245" s="53" t="s">
        <v>611</v>
      </c>
      <c r="B245" s="32">
        <v>0</v>
      </c>
      <c r="C245" s="61">
        <v>1</v>
      </c>
      <c r="D245" s="54" t="s">
        <v>267</v>
      </c>
      <c r="E245" s="54" t="s">
        <v>454</v>
      </c>
      <c r="AH245" s="62" t="s">
        <v>611</v>
      </c>
      <c r="AQ245" s="69" t="s">
        <v>956</v>
      </c>
      <c r="AR245" s="109">
        <v>1155329</v>
      </c>
      <c r="AS245" s="93">
        <v>64</v>
      </c>
      <c r="AT245" s="93">
        <v>1</v>
      </c>
      <c r="AU245" s="130">
        <v>44066.395833333336</v>
      </c>
      <c r="AV245" s="64"/>
      <c r="AW245" s="65">
        <v>44066</v>
      </c>
      <c r="AX245" s="64"/>
      <c r="AY245" s="66">
        <v>44069.907638888886</v>
      </c>
      <c r="BV245" s="92">
        <f t="shared" si="34"/>
        <v>3.5118055555503815</v>
      </c>
      <c r="BW245" s="123">
        <v>1</v>
      </c>
      <c r="BX245" s="29">
        <v>0</v>
      </c>
      <c r="BY245" s="29">
        <v>0</v>
      </c>
      <c r="BZ245" s="29">
        <v>0</v>
      </c>
      <c r="CA245" s="29">
        <v>0</v>
      </c>
      <c r="CB245" s="29">
        <v>0</v>
      </c>
      <c r="CC245" s="29">
        <v>1</v>
      </c>
      <c r="CD245" s="29">
        <v>0</v>
      </c>
      <c r="CE245" s="29">
        <v>1</v>
      </c>
      <c r="CF245" s="29">
        <v>0</v>
      </c>
      <c r="CG245" s="29">
        <v>1</v>
      </c>
      <c r="CH245" s="29">
        <v>0</v>
      </c>
      <c r="CI245" s="29">
        <v>0</v>
      </c>
      <c r="CJ245" s="29">
        <v>0</v>
      </c>
      <c r="CK245" s="29">
        <v>0</v>
      </c>
      <c r="CL245" s="29">
        <v>0</v>
      </c>
      <c r="CY245" s="230">
        <f t="shared" si="32"/>
        <v>3</v>
      </c>
      <c r="CZ245" s="132">
        <v>44077</v>
      </c>
      <c r="DA245" s="29">
        <v>1</v>
      </c>
      <c r="DB245" s="29">
        <v>0</v>
      </c>
      <c r="DC245" s="29">
        <v>0</v>
      </c>
      <c r="DD245" s="29">
        <v>0</v>
      </c>
      <c r="DE245" s="29">
        <v>0</v>
      </c>
      <c r="DF245" s="29">
        <v>0</v>
      </c>
      <c r="DG245" s="29">
        <v>1</v>
      </c>
      <c r="DH245" s="29">
        <v>0</v>
      </c>
      <c r="DI245" s="29">
        <v>1</v>
      </c>
      <c r="DJ245" s="29">
        <v>0</v>
      </c>
      <c r="DK245" s="29">
        <v>1</v>
      </c>
      <c r="DL245" s="29">
        <v>0</v>
      </c>
      <c r="DM245" s="29">
        <v>0</v>
      </c>
      <c r="DN245" s="29">
        <v>0</v>
      </c>
      <c r="DO245" s="29">
        <v>0</v>
      </c>
      <c r="DP245" s="29">
        <v>0</v>
      </c>
    </row>
    <row r="246" spans="1:121" ht="16.05" customHeight="1">
      <c r="A246" s="53" t="s">
        <v>612</v>
      </c>
      <c r="B246" s="32">
        <v>0</v>
      </c>
      <c r="C246" s="61">
        <v>1</v>
      </c>
      <c r="D246" s="54" t="s">
        <v>268</v>
      </c>
      <c r="E246" s="54" t="s">
        <v>454</v>
      </c>
      <c r="AH246" s="62" t="s">
        <v>612</v>
      </c>
      <c r="AQ246" s="69" t="s">
        <v>957</v>
      </c>
      <c r="AR246" s="109">
        <v>4179104</v>
      </c>
      <c r="AS246" s="93">
        <v>69</v>
      </c>
      <c r="AT246" s="93">
        <v>0</v>
      </c>
      <c r="AU246" s="130">
        <v>44071.34375</v>
      </c>
      <c r="AV246" s="64"/>
      <c r="AW246" s="65">
        <v>44071</v>
      </c>
      <c r="AX246" s="64"/>
      <c r="AY246" s="66">
        <v>44071.488194444442</v>
      </c>
      <c r="BV246" s="92">
        <f t="shared" si="34"/>
        <v>0.1444444444423425</v>
      </c>
      <c r="BW246" s="123">
        <v>3</v>
      </c>
      <c r="BX246" s="29">
        <v>2</v>
      </c>
      <c r="BY246" s="29">
        <v>2</v>
      </c>
      <c r="BZ246" s="29">
        <v>2</v>
      </c>
      <c r="CA246" s="29">
        <v>0</v>
      </c>
      <c r="CB246" s="29">
        <v>1</v>
      </c>
      <c r="CC246" s="29">
        <v>0</v>
      </c>
      <c r="CD246" s="29">
        <v>0</v>
      </c>
      <c r="CE246" s="29">
        <v>0</v>
      </c>
      <c r="CF246" s="29">
        <v>0</v>
      </c>
      <c r="CG246" s="29">
        <v>0</v>
      </c>
      <c r="CH246" s="29">
        <v>0</v>
      </c>
      <c r="CI246" s="29">
        <v>0</v>
      </c>
      <c r="CJ246" s="29">
        <v>0</v>
      </c>
      <c r="CK246" s="29">
        <v>0</v>
      </c>
      <c r="CL246" s="29">
        <v>0</v>
      </c>
      <c r="CY246" s="230">
        <f t="shared" si="32"/>
        <v>7</v>
      </c>
      <c r="CZ246" s="132">
        <v>44076</v>
      </c>
      <c r="DA246" s="29">
        <v>3</v>
      </c>
      <c r="DB246" s="29">
        <v>2</v>
      </c>
      <c r="DC246" s="29">
        <v>2</v>
      </c>
      <c r="DD246" s="29">
        <v>2</v>
      </c>
      <c r="DE246" s="29">
        <v>0</v>
      </c>
      <c r="DF246" s="29">
        <v>1</v>
      </c>
      <c r="DG246" s="29">
        <v>0</v>
      </c>
      <c r="DH246" s="29">
        <v>0</v>
      </c>
      <c r="DI246" s="29">
        <v>0</v>
      </c>
      <c r="DJ246" s="29">
        <v>0</v>
      </c>
      <c r="DK246" s="29">
        <v>0</v>
      </c>
      <c r="DL246" s="29">
        <v>0</v>
      </c>
      <c r="DM246" s="29">
        <v>0</v>
      </c>
      <c r="DN246" s="29">
        <v>0</v>
      </c>
      <c r="DO246" s="29">
        <v>0</v>
      </c>
      <c r="DP246" s="29">
        <v>0</v>
      </c>
    </row>
    <row r="247" spans="1:121" ht="16.05" customHeight="1">
      <c r="A247" s="53" t="s">
        <v>632</v>
      </c>
      <c r="B247" s="32">
        <v>0</v>
      </c>
      <c r="C247" s="61">
        <v>1</v>
      </c>
      <c r="D247" s="54" t="s">
        <v>268</v>
      </c>
      <c r="E247" s="54" t="s">
        <v>454</v>
      </c>
      <c r="AH247" s="62" t="s">
        <v>632</v>
      </c>
      <c r="AQ247" s="69" t="s">
        <v>977</v>
      </c>
      <c r="AR247" s="109">
        <v>4043037</v>
      </c>
      <c r="AS247" s="93">
        <v>71</v>
      </c>
      <c r="AT247" s="93">
        <v>0</v>
      </c>
      <c r="AU247" s="130">
        <v>44067.354166666664</v>
      </c>
      <c r="AV247" s="64"/>
      <c r="AW247" s="65">
        <v>44068</v>
      </c>
      <c r="AX247" s="64"/>
      <c r="AY247" s="66">
        <v>44075.918749999997</v>
      </c>
      <c r="BV247" s="92">
        <f t="shared" si="34"/>
        <v>8.5645833333328483</v>
      </c>
      <c r="BW247" s="123">
        <v>4</v>
      </c>
      <c r="BX247" s="29">
        <v>0</v>
      </c>
      <c r="BY247" s="29">
        <v>0</v>
      </c>
      <c r="BZ247" s="29">
        <v>0</v>
      </c>
      <c r="CA247" s="29">
        <v>1</v>
      </c>
      <c r="CB247" s="29">
        <v>0</v>
      </c>
      <c r="CC247" s="29">
        <v>0</v>
      </c>
      <c r="CD247" s="29">
        <v>2</v>
      </c>
      <c r="CE247" s="29">
        <v>0</v>
      </c>
      <c r="CF247" s="29">
        <v>3</v>
      </c>
      <c r="CG247" s="29">
        <v>2</v>
      </c>
      <c r="CH247" s="29">
        <v>2</v>
      </c>
      <c r="CI247" s="29">
        <v>1</v>
      </c>
      <c r="CJ247" s="29">
        <v>2</v>
      </c>
      <c r="CK247" s="29">
        <v>1</v>
      </c>
      <c r="CL247" s="29">
        <v>0</v>
      </c>
      <c r="CY247" s="230">
        <f t="shared" si="32"/>
        <v>14</v>
      </c>
      <c r="CZ247" s="132">
        <v>44089</v>
      </c>
      <c r="DA247" s="29">
        <v>4</v>
      </c>
      <c r="DB247" s="29">
        <v>0</v>
      </c>
      <c r="DC247" s="29">
        <v>0</v>
      </c>
      <c r="DD247" s="29">
        <v>0</v>
      </c>
      <c r="DE247" s="29">
        <v>1</v>
      </c>
      <c r="DF247" s="29">
        <v>0</v>
      </c>
      <c r="DG247" s="29">
        <v>0</v>
      </c>
      <c r="DH247" s="29">
        <v>2</v>
      </c>
      <c r="DI247" s="29">
        <v>0</v>
      </c>
      <c r="DJ247" s="29">
        <v>3</v>
      </c>
      <c r="DK247" s="29">
        <v>2</v>
      </c>
      <c r="DL247" s="29">
        <v>2</v>
      </c>
      <c r="DM247" s="29">
        <v>1</v>
      </c>
      <c r="DN247" s="29">
        <v>2</v>
      </c>
      <c r="DO247" s="29">
        <v>1</v>
      </c>
      <c r="DP247" s="29">
        <v>0</v>
      </c>
    </row>
    <row r="248" spans="1:121" ht="16.05" customHeight="1">
      <c r="A248" s="53" t="s">
        <v>633</v>
      </c>
      <c r="B248" s="32">
        <v>0</v>
      </c>
      <c r="C248" s="61">
        <v>1</v>
      </c>
      <c r="D248" s="54" t="s">
        <v>268</v>
      </c>
      <c r="E248" s="54" t="s">
        <v>454</v>
      </c>
      <c r="AH248" s="62" t="s">
        <v>633</v>
      </c>
      <c r="AQ248" s="69" t="s">
        <v>978</v>
      </c>
      <c r="AR248" s="109">
        <v>7116280</v>
      </c>
      <c r="AS248" s="93">
        <v>59</v>
      </c>
      <c r="AT248" s="93">
        <v>0</v>
      </c>
      <c r="AU248" s="130">
        <v>44076.875</v>
      </c>
      <c r="AV248" s="64"/>
      <c r="AW248" s="65">
        <v>44077</v>
      </c>
      <c r="AX248" s="64"/>
      <c r="AY248" s="66">
        <v>44077.470138888886</v>
      </c>
      <c r="BV248" s="92">
        <f t="shared" si="34"/>
        <v>0.59513888888614019</v>
      </c>
      <c r="BW248" s="123">
        <v>2</v>
      </c>
      <c r="BX248" s="29">
        <v>0</v>
      </c>
      <c r="BY248" s="29">
        <v>0</v>
      </c>
      <c r="BZ248" s="29">
        <v>0</v>
      </c>
      <c r="CA248" s="29">
        <v>0</v>
      </c>
      <c r="CB248" s="29">
        <v>0</v>
      </c>
      <c r="CC248" s="29">
        <v>1</v>
      </c>
      <c r="CD248" s="29">
        <v>1</v>
      </c>
      <c r="CE248" s="29">
        <v>1</v>
      </c>
      <c r="CF248" s="29">
        <v>1</v>
      </c>
      <c r="CG248" s="29">
        <v>1</v>
      </c>
      <c r="CH248" s="29">
        <v>0</v>
      </c>
      <c r="CI248" s="29">
        <v>1</v>
      </c>
      <c r="CJ248" s="29">
        <v>0</v>
      </c>
      <c r="CK248" s="29">
        <v>1</v>
      </c>
      <c r="CL248" s="29">
        <v>0</v>
      </c>
      <c r="CY248" s="230">
        <f t="shared" si="32"/>
        <v>7</v>
      </c>
      <c r="CZ248" s="132" t="s">
        <v>348</v>
      </c>
      <c r="DA248" s="29">
        <v>1</v>
      </c>
      <c r="DB248" s="29">
        <v>0</v>
      </c>
      <c r="DC248" s="29">
        <v>0</v>
      </c>
      <c r="DD248" s="29">
        <v>0</v>
      </c>
      <c r="DE248" s="29">
        <v>0</v>
      </c>
      <c r="DF248" s="29">
        <v>0</v>
      </c>
      <c r="DG248" s="29">
        <v>1</v>
      </c>
      <c r="DH248" s="29">
        <v>1</v>
      </c>
      <c r="DI248" s="29">
        <v>0</v>
      </c>
      <c r="DJ248" s="29">
        <v>2</v>
      </c>
      <c r="DK248" s="29">
        <v>0</v>
      </c>
      <c r="DL248" s="29">
        <v>0</v>
      </c>
      <c r="DM248" s="29">
        <v>1</v>
      </c>
      <c r="DN248" s="29">
        <v>0</v>
      </c>
      <c r="DO248" s="29">
        <v>1</v>
      </c>
      <c r="DP248" s="29">
        <v>0</v>
      </c>
    </row>
    <row r="249" spans="1:121" ht="16.05" customHeight="1">
      <c r="A249" s="53" t="s">
        <v>634</v>
      </c>
      <c r="B249" s="32">
        <v>0</v>
      </c>
      <c r="C249" s="61">
        <v>1</v>
      </c>
      <c r="D249" s="54" t="s">
        <v>267</v>
      </c>
      <c r="E249" s="54" t="s">
        <v>457</v>
      </c>
      <c r="AH249" s="62" t="s">
        <v>634</v>
      </c>
      <c r="AQ249" s="69" t="s">
        <v>979</v>
      </c>
      <c r="AR249" s="109">
        <v>7100203</v>
      </c>
      <c r="AS249" s="93">
        <v>80</v>
      </c>
      <c r="AT249" s="93">
        <v>1</v>
      </c>
      <c r="AU249" s="130">
        <v>44076.416666666664</v>
      </c>
      <c r="AV249" s="64"/>
      <c r="AW249" s="65">
        <v>44076</v>
      </c>
      <c r="AX249" s="64"/>
      <c r="AY249" s="66">
        <v>44078.713194444441</v>
      </c>
      <c r="BV249" s="92">
        <f t="shared" si="34"/>
        <v>2.296527777776646</v>
      </c>
      <c r="BW249" s="123">
        <v>1</v>
      </c>
      <c r="BX249" s="29">
        <v>0</v>
      </c>
      <c r="BY249" s="29">
        <v>0</v>
      </c>
      <c r="BZ249" s="29">
        <v>0</v>
      </c>
      <c r="CA249" s="29">
        <v>0</v>
      </c>
      <c r="CB249" s="29">
        <v>0</v>
      </c>
      <c r="CC249" s="29">
        <v>0</v>
      </c>
      <c r="CD249" s="29">
        <v>1</v>
      </c>
      <c r="CE249" s="29">
        <v>0</v>
      </c>
      <c r="CF249" s="29">
        <v>0</v>
      </c>
      <c r="CG249" s="29">
        <v>0</v>
      </c>
      <c r="CH249" s="29">
        <v>0</v>
      </c>
      <c r="CI249" s="29">
        <v>0</v>
      </c>
      <c r="CJ249" s="29">
        <v>0</v>
      </c>
      <c r="CK249" s="29">
        <v>0</v>
      </c>
      <c r="CL249" s="29">
        <v>0</v>
      </c>
      <c r="CY249" s="230">
        <f t="shared" si="32"/>
        <v>1</v>
      </c>
      <c r="CZ249" s="132">
        <v>44085</v>
      </c>
      <c r="DA249" s="29">
        <v>1</v>
      </c>
      <c r="DB249" s="29">
        <v>0</v>
      </c>
      <c r="DC249" s="29">
        <v>0</v>
      </c>
      <c r="DD249" s="29">
        <v>0</v>
      </c>
      <c r="DE249" s="29">
        <v>0</v>
      </c>
      <c r="DF249" s="29">
        <v>1</v>
      </c>
      <c r="DG249" s="29">
        <v>0</v>
      </c>
      <c r="DH249" s="29">
        <v>1</v>
      </c>
      <c r="DI249" s="29">
        <v>0</v>
      </c>
      <c r="DJ249" s="29">
        <v>0</v>
      </c>
      <c r="DK249" s="29">
        <v>0</v>
      </c>
      <c r="DL249" s="29">
        <v>0</v>
      </c>
      <c r="DM249" s="29">
        <v>0</v>
      </c>
      <c r="DN249" s="29">
        <v>0</v>
      </c>
      <c r="DO249" s="29">
        <v>0</v>
      </c>
      <c r="DP249" s="29">
        <v>0</v>
      </c>
    </row>
    <row r="250" spans="1:121" ht="16.05" customHeight="1">
      <c r="A250" s="53" t="s">
        <v>635</v>
      </c>
      <c r="B250" s="32">
        <v>0</v>
      </c>
      <c r="C250" s="61">
        <v>1</v>
      </c>
      <c r="D250" s="54" t="s">
        <v>267</v>
      </c>
      <c r="E250" s="54" t="s">
        <v>454</v>
      </c>
      <c r="AH250" s="62" t="s">
        <v>635</v>
      </c>
      <c r="AQ250" s="69" t="s">
        <v>980</v>
      </c>
      <c r="AR250" s="109">
        <v>4929092</v>
      </c>
      <c r="AS250" s="93">
        <v>80</v>
      </c>
      <c r="AT250" s="93">
        <v>0</v>
      </c>
      <c r="AU250" s="130">
        <v>44076.958333333336</v>
      </c>
      <c r="AV250" s="64"/>
      <c r="AW250" s="65">
        <v>44077</v>
      </c>
      <c r="AX250" s="64"/>
      <c r="AY250" s="66">
        <v>44078.90347222222</v>
      </c>
      <c r="BV250" s="92">
        <f t="shared" si="34"/>
        <v>1.945138888884685</v>
      </c>
      <c r="BW250" s="123">
        <v>1</v>
      </c>
      <c r="BX250" s="29">
        <v>0</v>
      </c>
      <c r="BY250" s="29">
        <v>0</v>
      </c>
      <c r="BZ250" s="29">
        <v>0</v>
      </c>
      <c r="CA250" s="29">
        <v>0</v>
      </c>
      <c r="CB250" s="29">
        <v>0</v>
      </c>
      <c r="CC250" s="29">
        <v>1</v>
      </c>
      <c r="CD250" s="29">
        <v>1</v>
      </c>
      <c r="CE250" s="29">
        <v>0</v>
      </c>
      <c r="CF250" s="29">
        <v>1</v>
      </c>
      <c r="CG250" s="29">
        <v>0</v>
      </c>
      <c r="CH250" s="29">
        <v>0</v>
      </c>
      <c r="CI250" s="29">
        <v>0</v>
      </c>
      <c r="CJ250" s="29">
        <v>0</v>
      </c>
      <c r="CK250" s="29">
        <v>0</v>
      </c>
      <c r="CL250" s="29">
        <v>0</v>
      </c>
      <c r="CY250" s="230">
        <f t="shared" si="32"/>
        <v>3</v>
      </c>
      <c r="CZ250" s="132">
        <v>44083</v>
      </c>
      <c r="DA250" s="29">
        <v>1</v>
      </c>
      <c r="DB250" s="29">
        <v>0</v>
      </c>
      <c r="DC250" s="29">
        <v>0</v>
      </c>
      <c r="DD250" s="29">
        <v>0</v>
      </c>
      <c r="DE250" s="29">
        <v>0</v>
      </c>
      <c r="DF250" s="29">
        <v>0</v>
      </c>
      <c r="DG250" s="29">
        <v>1</v>
      </c>
      <c r="DH250" s="29">
        <v>1</v>
      </c>
      <c r="DI250" s="29">
        <v>0</v>
      </c>
      <c r="DJ250" s="29">
        <v>1</v>
      </c>
      <c r="DK250" s="29">
        <v>0</v>
      </c>
      <c r="DL250" s="29">
        <v>0</v>
      </c>
      <c r="DM250" s="29">
        <v>0</v>
      </c>
      <c r="DN250" s="29">
        <v>0</v>
      </c>
      <c r="DO250" s="29">
        <v>0</v>
      </c>
      <c r="DP250" s="29">
        <v>0</v>
      </c>
    </row>
    <row r="251" spans="1:121" ht="16.05" customHeight="1">
      <c r="A251" s="53" t="s">
        <v>636</v>
      </c>
      <c r="B251" s="32">
        <v>0</v>
      </c>
      <c r="C251" s="61">
        <v>1</v>
      </c>
      <c r="D251" s="54" t="s">
        <v>267</v>
      </c>
      <c r="E251" s="54" t="s">
        <v>454</v>
      </c>
      <c r="AH251" s="62" t="s">
        <v>636</v>
      </c>
      <c r="AQ251" s="69" t="s">
        <v>981</v>
      </c>
      <c r="AR251" s="109">
        <v>4247331</v>
      </c>
      <c r="AS251" s="93">
        <v>63</v>
      </c>
      <c r="AT251" s="93">
        <v>1</v>
      </c>
      <c r="AU251" s="130">
        <v>44080.625</v>
      </c>
      <c r="AV251" s="64"/>
      <c r="AW251" s="65">
        <v>44080</v>
      </c>
      <c r="AX251" s="64"/>
      <c r="AY251" s="66">
        <v>44082.685416666667</v>
      </c>
      <c r="BV251" s="92">
        <f t="shared" si="34"/>
        <v>2.0604166666671517</v>
      </c>
      <c r="BW251" s="123">
        <v>1</v>
      </c>
      <c r="BX251" s="29">
        <v>0</v>
      </c>
      <c r="BY251" s="29">
        <v>0</v>
      </c>
      <c r="BZ251" s="29">
        <v>0</v>
      </c>
      <c r="CA251" s="29">
        <v>0</v>
      </c>
      <c r="CB251" s="29">
        <v>0</v>
      </c>
      <c r="CC251" s="29">
        <v>0</v>
      </c>
      <c r="CD251" s="29">
        <v>0</v>
      </c>
      <c r="CE251" s="29">
        <v>1</v>
      </c>
      <c r="CF251" s="29">
        <v>0</v>
      </c>
      <c r="CG251" s="29">
        <v>1</v>
      </c>
      <c r="CH251" s="29">
        <v>0</v>
      </c>
      <c r="CI251" s="29">
        <v>0</v>
      </c>
      <c r="CJ251" s="29">
        <v>0</v>
      </c>
      <c r="CK251" s="29">
        <v>0</v>
      </c>
      <c r="CL251" s="29">
        <v>0</v>
      </c>
      <c r="CY251" s="230">
        <f t="shared" si="32"/>
        <v>2</v>
      </c>
      <c r="CZ251" s="132" t="s">
        <v>348</v>
      </c>
      <c r="DA251" s="29">
        <v>1</v>
      </c>
      <c r="DB251" s="29">
        <v>0</v>
      </c>
      <c r="DC251" s="29">
        <v>0</v>
      </c>
      <c r="DD251" s="29">
        <v>0</v>
      </c>
      <c r="DE251" s="29">
        <v>0</v>
      </c>
      <c r="DF251" s="29">
        <v>0</v>
      </c>
      <c r="DG251" s="29">
        <v>0</v>
      </c>
      <c r="DH251" s="29">
        <v>0</v>
      </c>
      <c r="DI251" s="29">
        <v>1</v>
      </c>
      <c r="DJ251" s="29">
        <v>0</v>
      </c>
      <c r="DK251" s="29">
        <v>1</v>
      </c>
      <c r="DL251" s="29">
        <v>0</v>
      </c>
      <c r="DM251" s="29">
        <v>0</v>
      </c>
      <c r="DN251" s="29">
        <v>0</v>
      </c>
      <c r="DO251" s="29">
        <v>0</v>
      </c>
      <c r="DP251" s="29">
        <v>0</v>
      </c>
    </row>
    <row r="252" spans="1:121" ht="16.05" customHeight="1">
      <c r="A252" s="53" t="s">
        <v>637</v>
      </c>
      <c r="B252" s="32">
        <v>0</v>
      </c>
      <c r="C252" s="61">
        <v>1</v>
      </c>
      <c r="D252" s="54" t="s">
        <v>267</v>
      </c>
      <c r="E252" s="54" t="s">
        <v>454</v>
      </c>
      <c r="AH252" s="62" t="s">
        <v>637</v>
      </c>
      <c r="AQ252" s="69" t="s">
        <v>982</v>
      </c>
      <c r="AR252" s="109">
        <v>4385531</v>
      </c>
      <c r="AS252" s="93">
        <v>40</v>
      </c>
      <c r="AT252" s="93">
        <v>0</v>
      </c>
      <c r="AU252" s="130">
        <v>44079.25</v>
      </c>
      <c r="AV252" s="64"/>
      <c r="AW252" s="65">
        <v>44079</v>
      </c>
      <c r="AX252" s="64"/>
      <c r="AY252" s="66">
        <v>44082.76666666667</v>
      </c>
      <c r="BV252" s="92">
        <f t="shared" si="34"/>
        <v>3.5166666666700621</v>
      </c>
      <c r="BW252" s="123">
        <v>3</v>
      </c>
      <c r="BX252" s="29">
        <v>0</v>
      </c>
      <c r="BY252" s="29">
        <v>0</v>
      </c>
      <c r="BZ252" s="29">
        <v>0</v>
      </c>
      <c r="CA252" s="29">
        <v>0</v>
      </c>
      <c r="CB252" s="29">
        <v>0</v>
      </c>
      <c r="CC252" s="29">
        <v>0</v>
      </c>
      <c r="CD252" s="29">
        <v>1</v>
      </c>
      <c r="CE252" s="29">
        <v>0</v>
      </c>
      <c r="CF252" s="29">
        <v>1</v>
      </c>
      <c r="CG252" s="29">
        <v>0</v>
      </c>
      <c r="CH252" s="29">
        <v>0</v>
      </c>
      <c r="CI252" s="29">
        <v>0</v>
      </c>
      <c r="CJ252" s="29">
        <v>0</v>
      </c>
      <c r="CK252" s="29">
        <v>1</v>
      </c>
      <c r="CL252" s="29">
        <v>0</v>
      </c>
      <c r="CY252" s="230">
        <f t="shared" si="32"/>
        <v>3</v>
      </c>
      <c r="CZ252" s="132" t="s">
        <v>348</v>
      </c>
      <c r="DA252" s="29">
        <v>3</v>
      </c>
      <c r="DB252" s="29">
        <v>0</v>
      </c>
      <c r="DC252" s="29">
        <v>0</v>
      </c>
      <c r="DD252" s="29">
        <v>0</v>
      </c>
      <c r="DE252" s="29">
        <v>0</v>
      </c>
      <c r="DF252" s="29">
        <v>0</v>
      </c>
      <c r="DG252" s="29">
        <v>0</v>
      </c>
      <c r="DH252" s="29">
        <v>1</v>
      </c>
      <c r="DI252" s="29">
        <v>0</v>
      </c>
      <c r="DJ252" s="29">
        <v>1</v>
      </c>
      <c r="DK252" s="29">
        <v>0</v>
      </c>
      <c r="DL252" s="29">
        <v>0</v>
      </c>
      <c r="DM252" s="29">
        <v>0</v>
      </c>
      <c r="DN252" s="29">
        <v>0</v>
      </c>
      <c r="DO252" s="29">
        <v>1</v>
      </c>
      <c r="DP252" s="29">
        <v>0</v>
      </c>
    </row>
    <row r="253" spans="1:121" ht="16.05" customHeight="1">
      <c r="A253" s="53" t="s">
        <v>638</v>
      </c>
      <c r="B253" s="32">
        <v>0</v>
      </c>
      <c r="C253" s="61">
        <v>1</v>
      </c>
      <c r="D253" s="54" t="s">
        <v>267</v>
      </c>
      <c r="E253" s="54" t="s">
        <v>454</v>
      </c>
      <c r="AH253" s="62" t="s">
        <v>638</v>
      </c>
      <c r="AQ253" s="69" t="s">
        <v>983</v>
      </c>
      <c r="AR253" s="109">
        <v>4542368</v>
      </c>
      <c r="AS253" s="93">
        <v>65</v>
      </c>
      <c r="AT253" s="93">
        <v>0</v>
      </c>
      <c r="AU253" s="130" t="s">
        <v>990</v>
      </c>
      <c r="AV253" s="64"/>
      <c r="AW253" s="65">
        <v>44082</v>
      </c>
      <c r="AX253" s="64"/>
      <c r="AY253" s="66">
        <v>44083.938888888886</v>
      </c>
      <c r="BV253" s="92"/>
      <c r="BW253" s="123" t="s">
        <v>348</v>
      </c>
      <c r="BX253" s="123" t="s">
        <v>348</v>
      </c>
      <c r="BY253" s="123" t="s">
        <v>348</v>
      </c>
      <c r="BZ253" s="123" t="s">
        <v>348</v>
      </c>
      <c r="CA253" s="123" t="s">
        <v>348</v>
      </c>
      <c r="CB253" s="123" t="s">
        <v>348</v>
      </c>
      <c r="CC253" s="123" t="s">
        <v>348</v>
      </c>
      <c r="CD253" s="123" t="s">
        <v>348</v>
      </c>
      <c r="CE253" s="123" t="s">
        <v>348</v>
      </c>
      <c r="CF253" s="123" t="s">
        <v>348</v>
      </c>
      <c r="CG253" s="123" t="s">
        <v>348</v>
      </c>
      <c r="CH253" s="123" t="s">
        <v>348</v>
      </c>
      <c r="CI253" s="123" t="s">
        <v>348</v>
      </c>
      <c r="CJ253" s="123" t="s">
        <v>348</v>
      </c>
      <c r="CK253" s="123" t="s">
        <v>348</v>
      </c>
      <c r="CL253" s="123" t="s">
        <v>348</v>
      </c>
      <c r="CM253" s="123" t="s">
        <v>348</v>
      </c>
      <c r="CN253" s="123" t="s">
        <v>348</v>
      </c>
      <c r="CO253" s="123" t="s">
        <v>348</v>
      </c>
      <c r="CP253" s="123" t="s">
        <v>348</v>
      </c>
      <c r="CQ253" s="123" t="s">
        <v>348</v>
      </c>
      <c r="CR253" s="123" t="s">
        <v>348</v>
      </c>
      <c r="CS253" s="123" t="s">
        <v>348</v>
      </c>
      <c r="CT253" s="123" t="s">
        <v>348</v>
      </c>
      <c r="CU253" s="123" t="s">
        <v>348</v>
      </c>
      <c r="CV253" s="123" t="s">
        <v>348</v>
      </c>
      <c r="CW253" s="123" t="s">
        <v>348</v>
      </c>
      <c r="CX253" s="123" t="s">
        <v>348</v>
      </c>
      <c r="CY253" s="123" t="s">
        <v>348</v>
      </c>
      <c r="CZ253" s="132">
        <v>44086</v>
      </c>
      <c r="DA253" s="29">
        <v>3</v>
      </c>
      <c r="DB253" s="29">
        <v>0</v>
      </c>
      <c r="DC253" s="29">
        <v>0</v>
      </c>
      <c r="DD253" s="29">
        <v>0</v>
      </c>
      <c r="DE253" s="29">
        <v>0</v>
      </c>
      <c r="DF253" s="29">
        <v>0</v>
      </c>
      <c r="DG253" s="29">
        <v>0</v>
      </c>
      <c r="DH253" s="29">
        <v>1</v>
      </c>
      <c r="DI253" s="29">
        <v>0</v>
      </c>
      <c r="DJ253" s="29">
        <v>1</v>
      </c>
      <c r="DK253" s="29">
        <v>1</v>
      </c>
      <c r="DL253" s="29">
        <v>0</v>
      </c>
      <c r="DM253" s="29">
        <v>0</v>
      </c>
      <c r="DN253" s="29">
        <v>0</v>
      </c>
      <c r="DO253" s="29">
        <v>0</v>
      </c>
      <c r="DP253" s="29">
        <v>0</v>
      </c>
    </row>
    <row r="254" spans="1:121" s="140" customFormat="1" ht="16.05" customHeight="1">
      <c r="A254" s="133" t="s">
        <v>614</v>
      </c>
      <c r="B254" s="134">
        <v>0</v>
      </c>
      <c r="C254" s="135">
        <v>1</v>
      </c>
      <c r="D254" s="136" t="s">
        <v>267</v>
      </c>
      <c r="E254" s="136" t="s">
        <v>454</v>
      </c>
      <c r="F254" s="136"/>
      <c r="G254" s="138"/>
      <c r="H254" s="136"/>
      <c r="I254" s="136"/>
      <c r="J254" s="136"/>
      <c r="K254" s="136"/>
      <c r="L254" s="136"/>
      <c r="M254" s="136"/>
      <c r="N254" s="136"/>
      <c r="O254" s="136"/>
      <c r="P254" s="136"/>
      <c r="Q254" s="136"/>
      <c r="R254" s="136"/>
      <c r="S254" s="136"/>
      <c r="T254" s="137"/>
      <c r="U254" s="138"/>
      <c r="V254" s="138"/>
      <c r="W254" s="138"/>
      <c r="X254" s="138"/>
      <c r="Y254" s="138"/>
      <c r="Z254" s="138"/>
      <c r="AA254" s="138"/>
      <c r="AB254" s="138"/>
      <c r="AC254" s="138"/>
      <c r="AD254" s="138"/>
      <c r="AE254" s="138"/>
      <c r="AF254" s="138"/>
      <c r="AG254" s="138"/>
      <c r="AH254" s="139" t="s">
        <v>614</v>
      </c>
      <c r="AQ254" s="145" t="s">
        <v>959</v>
      </c>
      <c r="AR254" s="209">
        <v>4153296</v>
      </c>
      <c r="AS254" s="210">
        <v>67</v>
      </c>
      <c r="AT254" s="210">
        <v>1</v>
      </c>
      <c r="AU254" s="211" t="s">
        <v>348</v>
      </c>
      <c r="AW254" s="142">
        <v>44081</v>
      </c>
      <c r="AY254" s="143">
        <v>44085.731249999997</v>
      </c>
      <c r="BQ254" s="144"/>
      <c r="BV254" s="188" t="e">
        <f>AY254-AU254</f>
        <v>#VALUE!</v>
      </c>
      <c r="BW254" s="145"/>
      <c r="BX254" s="145"/>
      <c r="BY254" s="145"/>
      <c r="BZ254" s="145"/>
      <c r="CA254" s="145"/>
      <c r="CB254" s="145"/>
      <c r="CC254" s="145"/>
      <c r="CD254" s="145"/>
      <c r="CE254" s="145"/>
      <c r="CF254" s="145"/>
      <c r="CG254" s="145"/>
      <c r="CH254" s="145"/>
      <c r="CI254" s="145"/>
      <c r="CJ254" s="145"/>
      <c r="CK254" s="145"/>
      <c r="CL254" s="145"/>
      <c r="CY254" s="233">
        <f t="shared" si="32"/>
        <v>0</v>
      </c>
      <c r="DA254" s="145"/>
      <c r="DB254" s="145"/>
      <c r="DC254" s="145"/>
      <c r="DD254" s="145"/>
      <c r="DE254" s="145"/>
      <c r="DF254" s="145"/>
      <c r="DG254" s="145"/>
      <c r="DH254" s="145"/>
      <c r="DI254" s="145"/>
      <c r="DJ254" s="145"/>
      <c r="DK254" s="145"/>
      <c r="DL254" s="145"/>
      <c r="DM254" s="145"/>
      <c r="DN254" s="145"/>
      <c r="DO254" s="145"/>
      <c r="DP254" s="145"/>
      <c r="DQ254" s="146" t="s">
        <v>1002</v>
      </c>
    </row>
    <row r="255" spans="1:121" ht="16.05" customHeight="1">
      <c r="A255" s="53" t="s">
        <v>615</v>
      </c>
      <c r="B255" s="32">
        <v>0</v>
      </c>
      <c r="C255" s="61">
        <v>1</v>
      </c>
      <c r="D255" s="54" t="s">
        <v>267</v>
      </c>
      <c r="E255" s="54" t="s">
        <v>457</v>
      </c>
      <c r="AH255" s="62" t="s">
        <v>615</v>
      </c>
      <c r="AQ255" s="69" t="s">
        <v>960</v>
      </c>
      <c r="AR255" s="109">
        <v>4101311</v>
      </c>
      <c r="AS255" s="93">
        <v>81</v>
      </c>
      <c r="AT255" s="93">
        <v>1</v>
      </c>
      <c r="AU255" s="130">
        <v>44093.458333333336</v>
      </c>
      <c r="AV255" s="64"/>
      <c r="AW255" s="65">
        <v>44093</v>
      </c>
      <c r="AX255" s="64"/>
      <c r="AY255" s="66">
        <v>44095.784722222219</v>
      </c>
      <c r="BV255" s="92">
        <f>AY255-AU255</f>
        <v>2.3263888888832298</v>
      </c>
      <c r="BW255" s="123">
        <v>1</v>
      </c>
      <c r="BX255" s="29">
        <v>0</v>
      </c>
      <c r="BY255" s="29">
        <v>0</v>
      </c>
      <c r="BZ255" s="29">
        <v>0</v>
      </c>
      <c r="CA255" s="29">
        <v>0</v>
      </c>
      <c r="CB255" s="29">
        <v>0</v>
      </c>
      <c r="CC255" s="29">
        <v>0</v>
      </c>
      <c r="CD255" s="29">
        <v>0</v>
      </c>
      <c r="CE255" s="29">
        <v>0</v>
      </c>
      <c r="CF255" s="29">
        <v>0</v>
      </c>
      <c r="CG255" s="29">
        <v>0</v>
      </c>
      <c r="CH255" s="29">
        <v>2</v>
      </c>
      <c r="CI255" s="29">
        <v>0</v>
      </c>
      <c r="CJ255" s="29">
        <v>0</v>
      </c>
      <c r="CK255" s="29">
        <v>0</v>
      </c>
      <c r="CL255" s="29">
        <v>2</v>
      </c>
      <c r="CY255" s="230">
        <f t="shared" si="32"/>
        <v>4</v>
      </c>
      <c r="CZ255" s="132">
        <v>44098</v>
      </c>
      <c r="DA255" s="29">
        <v>1</v>
      </c>
      <c r="DB255" s="29">
        <v>0</v>
      </c>
      <c r="DC255" s="29">
        <v>0</v>
      </c>
      <c r="DD255" s="29">
        <v>0</v>
      </c>
      <c r="DE255" s="29">
        <v>0</v>
      </c>
      <c r="DF255" s="29">
        <v>0</v>
      </c>
      <c r="DG255" s="29">
        <v>0</v>
      </c>
      <c r="DH255" s="29">
        <v>0</v>
      </c>
      <c r="DI255" s="29">
        <v>0</v>
      </c>
      <c r="DJ255" s="29">
        <v>0</v>
      </c>
      <c r="DK255" s="29">
        <v>0</v>
      </c>
      <c r="DL255" s="29">
        <v>2</v>
      </c>
      <c r="DM255" s="29">
        <v>0</v>
      </c>
      <c r="DN255" s="29">
        <v>0</v>
      </c>
      <c r="DO255" s="29">
        <v>0</v>
      </c>
      <c r="DP255" s="29">
        <v>2</v>
      </c>
    </row>
    <row r="256" spans="1:121" s="196" customFormat="1" ht="16.05" customHeight="1">
      <c r="A256" s="190" t="s">
        <v>616</v>
      </c>
      <c r="B256" s="191">
        <v>0</v>
      </c>
      <c r="C256" s="192">
        <v>1</v>
      </c>
      <c r="D256" s="193" t="s">
        <v>267</v>
      </c>
      <c r="E256" s="193" t="s">
        <v>454</v>
      </c>
      <c r="F256" s="193"/>
      <c r="G256" s="194"/>
      <c r="H256" s="193"/>
      <c r="I256" s="193"/>
      <c r="J256" s="193"/>
      <c r="K256" s="193"/>
      <c r="L256" s="193"/>
      <c r="M256" s="193"/>
      <c r="N256" s="193"/>
      <c r="O256" s="193"/>
      <c r="P256" s="193"/>
      <c r="Q256" s="193"/>
      <c r="R256" s="193"/>
      <c r="S256" s="193"/>
      <c r="T256" s="195"/>
      <c r="U256" s="194"/>
      <c r="V256" s="194"/>
      <c r="W256" s="194"/>
      <c r="X256" s="194"/>
      <c r="Y256" s="194"/>
      <c r="Z256" s="194"/>
      <c r="AA256" s="194"/>
      <c r="AB256" s="194"/>
      <c r="AC256" s="194"/>
      <c r="AD256" s="194"/>
      <c r="AE256" s="194"/>
      <c r="AF256" s="194"/>
      <c r="AG256" s="194"/>
      <c r="AH256" s="212" t="s">
        <v>616</v>
      </c>
      <c r="AQ256" s="30" t="s">
        <v>961</v>
      </c>
      <c r="AR256" s="213">
        <v>4291520</v>
      </c>
      <c r="AS256" s="190">
        <v>77</v>
      </c>
      <c r="AT256" s="190">
        <v>0</v>
      </c>
      <c r="AU256" s="196" t="s">
        <v>988</v>
      </c>
      <c r="AW256" s="30" t="s">
        <v>348</v>
      </c>
      <c r="AY256" s="197">
        <v>44097.397916666669</v>
      </c>
      <c r="BQ256" s="198"/>
      <c r="BV256" s="199"/>
      <c r="BW256" s="30"/>
      <c r="BX256" s="30"/>
      <c r="BY256" s="30"/>
      <c r="BZ256" s="30"/>
      <c r="CA256" s="30"/>
      <c r="CB256" s="30"/>
      <c r="CC256" s="30"/>
      <c r="CD256" s="30"/>
      <c r="CE256" s="30"/>
      <c r="CF256" s="30"/>
      <c r="CG256" s="30"/>
      <c r="CH256" s="30"/>
      <c r="CI256" s="30"/>
      <c r="CJ256" s="30"/>
      <c r="CK256" s="30"/>
      <c r="CL256" s="30"/>
      <c r="CY256" s="235">
        <f t="shared" si="32"/>
        <v>0</v>
      </c>
      <c r="DA256" s="30"/>
      <c r="DB256" s="30"/>
      <c r="DC256" s="30"/>
      <c r="DD256" s="30"/>
      <c r="DE256" s="30"/>
      <c r="DF256" s="30"/>
      <c r="DG256" s="30"/>
      <c r="DH256" s="30"/>
      <c r="DI256" s="30"/>
      <c r="DJ256" s="30"/>
      <c r="DK256" s="30"/>
      <c r="DL256" s="30"/>
      <c r="DM256" s="30"/>
      <c r="DN256" s="30"/>
      <c r="DO256" s="30"/>
      <c r="DP256" s="30"/>
      <c r="DQ256" s="200" t="s">
        <v>1017</v>
      </c>
    </row>
    <row r="257" spans="1:121" ht="16.05" customHeight="1">
      <c r="A257" s="53" t="s">
        <v>516</v>
      </c>
      <c r="B257" s="32">
        <v>0</v>
      </c>
      <c r="C257" s="61">
        <v>1</v>
      </c>
      <c r="D257" s="54" t="s">
        <v>267</v>
      </c>
      <c r="E257" s="54" t="s">
        <v>454</v>
      </c>
      <c r="AH257" s="62" t="s">
        <v>516</v>
      </c>
      <c r="AQ257" s="69" t="s">
        <v>867</v>
      </c>
      <c r="AR257" s="109">
        <v>7230226</v>
      </c>
      <c r="AS257" s="93">
        <v>58</v>
      </c>
      <c r="AT257" s="93">
        <v>1</v>
      </c>
      <c r="AU257" s="130">
        <v>44102.333333333336</v>
      </c>
      <c r="AV257" s="64"/>
      <c r="AW257" s="65">
        <v>44106</v>
      </c>
      <c r="AX257" s="64"/>
      <c r="AY257" s="66">
        <v>44109.666666666664</v>
      </c>
      <c r="BV257" s="92">
        <f t="shared" ref="BV257:BV266" si="35">AY257-AU257</f>
        <v>7.3333333333284827</v>
      </c>
      <c r="BW257" s="123">
        <v>2</v>
      </c>
      <c r="BX257" s="123">
        <v>0</v>
      </c>
      <c r="BY257" s="123">
        <v>0</v>
      </c>
      <c r="BZ257" s="123">
        <v>0</v>
      </c>
      <c r="CA257" s="123">
        <v>0</v>
      </c>
      <c r="CB257" s="123">
        <v>0</v>
      </c>
      <c r="CC257" s="123">
        <v>0</v>
      </c>
      <c r="CD257" s="123">
        <v>1</v>
      </c>
      <c r="CE257" s="123">
        <v>0</v>
      </c>
      <c r="CF257" s="123">
        <v>1</v>
      </c>
      <c r="CG257" s="123">
        <v>0</v>
      </c>
      <c r="CH257" s="123">
        <v>0</v>
      </c>
      <c r="CI257" s="123">
        <v>0</v>
      </c>
      <c r="CJ257" s="123">
        <v>0</v>
      </c>
      <c r="CK257" s="123">
        <v>0</v>
      </c>
      <c r="CL257" s="123">
        <v>0</v>
      </c>
      <c r="CM257" s="123"/>
      <c r="CN257" s="123"/>
      <c r="CO257" s="123"/>
      <c r="CP257" s="123"/>
      <c r="CQ257" s="123"/>
      <c r="CR257" s="123"/>
      <c r="CS257" s="123"/>
      <c r="CT257" s="123"/>
      <c r="CU257" s="123"/>
      <c r="CV257" s="123"/>
      <c r="CW257" s="123"/>
      <c r="CX257" s="123"/>
      <c r="CY257" s="123">
        <f t="shared" si="32"/>
        <v>2</v>
      </c>
      <c r="CZ257" s="132">
        <v>44112</v>
      </c>
      <c r="DA257" s="29">
        <v>2</v>
      </c>
      <c r="DB257" s="29">
        <v>0</v>
      </c>
      <c r="DC257" s="29">
        <v>0</v>
      </c>
      <c r="DD257" s="29">
        <v>0</v>
      </c>
      <c r="DE257" s="29">
        <v>0</v>
      </c>
      <c r="DF257" s="29">
        <v>0</v>
      </c>
      <c r="DG257" s="29">
        <v>0</v>
      </c>
      <c r="DH257" s="29">
        <v>1</v>
      </c>
      <c r="DI257" s="29">
        <v>0</v>
      </c>
      <c r="DJ257" s="29">
        <v>1</v>
      </c>
      <c r="DK257" s="29">
        <v>0</v>
      </c>
      <c r="DL257" s="29">
        <v>0</v>
      </c>
      <c r="DM257" s="29">
        <v>0</v>
      </c>
      <c r="DN257" s="29">
        <v>0</v>
      </c>
      <c r="DO257" s="29">
        <v>0</v>
      </c>
      <c r="DP257" s="29">
        <v>0</v>
      </c>
    </row>
    <row r="258" spans="1:121" ht="16.05" customHeight="1">
      <c r="A258" s="53" t="s">
        <v>517</v>
      </c>
      <c r="B258" s="32">
        <v>0</v>
      </c>
      <c r="C258" s="61">
        <v>1</v>
      </c>
      <c r="D258" s="54" t="s">
        <v>268</v>
      </c>
      <c r="E258" s="54" t="s">
        <v>457</v>
      </c>
      <c r="AH258" s="62" t="s">
        <v>517</v>
      </c>
      <c r="AQ258" s="69" t="s">
        <v>868</v>
      </c>
      <c r="AR258" s="109">
        <v>4920667</v>
      </c>
      <c r="AS258" s="93">
        <v>65</v>
      </c>
      <c r="AT258" s="93">
        <v>0</v>
      </c>
      <c r="AU258" s="130">
        <v>44105</v>
      </c>
      <c r="AV258" s="64"/>
      <c r="AW258" s="65">
        <v>44108</v>
      </c>
      <c r="AX258" s="64"/>
      <c r="AY258" s="66">
        <v>44110.876388888886</v>
      </c>
      <c r="BV258" s="92">
        <f t="shared" si="35"/>
        <v>5.8763888888861402</v>
      </c>
      <c r="BW258" s="123">
        <v>4</v>
      </c>
      <c r="BX258" s="123">
        <v>0</v>
      </c>
      <c r="BY258" s="123">
        <v>0</v>
      </c>
      <c r="BZ258" s="123">
        <v>0</v>
      </c>
      <c r="CA258" s="123">
        <v>0</v>
      </c>
      <c r="CB258" s="123">
        <v>0</v>
      </c>
      <c r="CC258" s="123">
        <v>0</v>
      </c>
      <c r="CD258" s="123">
        <v>0</v>
      </c>
      <c r="CE258" s="123">
        <v>0</v>
      </c>
      <c r="CF258" s="123">
        <v>0</v>
      </c>
      <c r="CG258" s="123">
        <v>0</v>
      </c>
      <c r="CH258" s="123">
        <v>1</v>
      </c>
      <c r="CI258" s="123">
        <v>1</v>
      </c>
      <c r="CJ258" s="123">
        <v>0</v>
      </c>
      <c r="CK258" s="123">
        <v>0</v>
      </c>
      <c r="CL258" s="123">
        <v>0</v>
      </c>
      <c r="CM258" s="123"/>
      <c r="CN258" s="123"/>
      <c r="CO258" s="123"/>
      <c r="CP258" s="123"/>
      <c r="CQ258" s="123"/>
      <c r="CR258" s="123"/>
      <c r="CS258" s="123"/>
      <c r="CT258" s="123"/>
      <c r="CU258" s="123"/>
      <c r="CV258" s="123"/>
      <c r="CW258" s="123"/>
      <c r="CX258" s="123"/>
      <c r="CY258" s="123">
        <f t="shared" si="32"/>
        <v>2</v>
      </c>
      <c r="CZ258" s="132" t="s">
        <v>348</v>
      </c>
      <c r="DA258" s="29">
        <v>4</v>
      </c>
      <c r="DB258" s="29">
        <v>0</v>
      </c>
      <c r="DC258" s="29">
        <v>0</v>
      </c>
      <c r="DD258" s="29">
        <v>0</v>
      </c>
      <c r="DE258" s="29">
        <v>0</v>
      </c>
      <c r="DF258" s="29">
        <v>0</v>
      </c>
      <c r="DG258" s="29">
        <v>0</v>
      </c>
      <c r="DH258" s="29">
        <v>0</v>
      </c>
      <c r="DI258" s="29">
        <v>0</v>
      </c>
      <c r="DJ258" s="29">
        <v>0</v>
      </c>
      <c r="DK258" s="29">
        <v>0</v>
      </c>
      <c r="DL258" s="29">
        <v>1</v>
      </c>
      <c r="DM258" s="29">
        <v>0</v>
      </c>
      <c r="DN258" s="29">
        <v>0</v>
      </c>
      <c r="DO258" s="29">
        <v>0</v>
      </c>
      <c r="DP258" s="29">
        <v>0</v>
      </c>
    </row>
    <row r="259" spans="1:121" ht="16.05" customHeight="1">
      <c r="A259" s="53" t="s">
        <v>518</v>
      </c>
      <c r="B259" s="32">
        <v>0</v>
      </c>
      <c r="C259" s="61">
        <v>1</v>
      </c>
      <c r="D259" s="54" t="s">
        <v>267</v>
      </c>
      <c r="E259" s="54" t="s">
        <v>454</v>
      </c>
      <c r="AH259" s="62" t="s">
        <v>518</v>
      </c>
      <c r="AQ259" s="69" t="s">
        <v>869</v>
      </c>
      <c r="AR259" s="109">
        <v>7175676</v>
      </c>
      <c r="AS259" s="93">
        <v>66</v>
      </c>
      <c r="AT259" s="93">
        <v>1</v>
      </c>
      <c r="AU259" s="130">
        <v>44108.666666666664</v>
      </c>
      <c r="AV259" s="64"/>
      <c r="AW259" s="65">
        <v>44109</v>
      </c>
      <c r="AX259" s="64"/>
      <c r="AY259" s="66">
        <v>44111.777777777781</v>
      </c>
      <c r="BV259" s="92">
        <f t="shared" si="35"/>
        <v>3.1111111111167702</v>
      </c>
      <c r="BW259" s="123">
        <v>0</v>
      </c>
      <c r="BX259" s="123">
        <v>0</v>
      </c>
      <c r="BY259" s="123">
        <v>0</v>
      </c>
      <c r="BZ259" s="123">
        <v>0</v>
      </c>
      <c r="CA259" s="123">
        <v>0</v>
      </c>
      <c r="CB259" s="123">
        <v>0</v>
      </c>
      <c r="CC259" s="123">
        <v>1</v>
      </c>
      <c r="CD259" s="123">
        <v>0</v>
      </c>
      <c r="CE259" s="123">
        <v>1</v>
      </c>
      <c r="CF259" s="123">
        <v>0</v>
      </c>
      <c r="CG259" s="123">
        <v>1</v>
      </c>
      <c r="CH259" s="123">
        <v>0</v>
      </c>
      <c r="CI259" s="123">
        <v>0</v>
      </c>
      <c r="CJ259" s="123">
        <v>0</v>
      </c>
      <c r="CK259" s="123">
        <v>1</v>
      </c>
      <c r="CL259" s="123">
        <v>0</v>
      </c>
      <c r="CM259" s="123"/>
      <c r="CN259" s="123"/>
      <c r="CO259" s="123"/>
      <c r="CP259" s="123"/>
      <c r="CQ259" s="123"/>
      <c r="CR259" s="123"/>
      <c r="CS259" s="123"/>
      <c r="CT259" s="123"/>
      <c r="CU259" s="123"/>
      <c r="CV259" s="123"/>
      <c r="CW259" s="123"/>
      <c r="CX259" s="123"/>
      <c r="CY259" s="123">
        <f t="shared" ref="CY259:CY311" si="36">SUM(BX259:CL259)</f>
        <v>4</v>
      </c>
      <c r="CZ259" s="132" t="s">
        <v>348</v>
      </c>
      <c r="DA259" s="29">
        <v>0</v>
      </c>
      <c r="DB259" s="29">
        <v>0</v>
      </c>
      <c r="DC259" s="29">
        <v>0</v>
      </c>
      <c r="DD259" s="29">
        <v>0</v>
      </c>
      <c r="DE259" s="29">
        <v>0</v>
      </c>
      <c r="DF259" s="29">
        <v>0</v>
      </c>
      <c r="DG259" s="29">
        <v>1</v>
      </c>
      <c r="DH259" s="29">
        <v>0</v>
      </c>
      <c r="DI259" s="29">
        <v>1</v>
      </c>
      <c r="DJ259" s="29">
        <v>0</v>
      </c>
      <c r="DK259" s="29">
        <v>1</v>
      </c>
      <c r="DL259" s="29">
        <v>0</v>
      </c>
      <c r="DM259" s="29">
        <v>0</v>
      </c>
      <c r="DN259" s="29">
        <v>0</v>
      </c>
      <c r="DO259" s="29">
        <v>1</v>
      </c>
      <c r="DP259" s="29">
        <v>0</v>
      </c>
    </row>
    <row r="260" spans="1:121" ht="16.05" customHeight="1">
      <c r="A260" s="53" t="s">
        <v>519</v>
      </c>
      <c r="B260" s="32">
        <v>0</v>
      </c>
      <c r="C260" s="61">
        <v>1</v>
      </c>
      <c r="D260" s="54" t="s">
        <v>267</v>
      </c>
      <c r="E260" s="54" t="s">
        <v>457</v>
      </c>
      <c r="AH260" s="62" t="s">
        <v>519</v>
      </c>
      <c r="AQ260" s="69" t="s">
        <v>870</v>
      </c>
      <c r="AR260" s="109">
        <v>4164563</v>
      </c>
      <c r="AS260" s="93">
        <v>56</v>
      </c>
      <c r="AT260" s="93">
        <v>0</v>
      </c>
      <c r="AU260" s="130">
        <v>44110.125</v>
      </c>
      <c r="AV260" s="64"/>
      <c r="AW260" s="65">
        <v>44110</v>
      </c>
      <c r="AX260" s="64"/>
      <c r="AY260" s="66">
        <v>44112.364583333336</v>
      </c>
      <c r="BV260" s="92">
        <f t="shared" si="35"/>
        <v>2.2395833333357587</v>
      </c>
      <c r="BW260" s="123">
        <v>1</v>
      </c>
      <c r="BX260" s="123">
        <v>0</v>
      </c>
      <c r="BY260" s="123">
        <v>0</v>
      </c>
      <c r="BZ260" s="123">
        <v>0</v>
      </c>
      <c r="CA260" s="123">
        <v>0</v>
      </c>
      <c r="CB260" s="123">
        <v>0</v>
      </c>
      <c r="CC260" s="123">
        <v>0</v>
      </c>
      <c r="CD260" s="123">
        <v>1</v>
      </c>
      <c r="CE260" s="123">
        <v>0</v>
      </c>
      <c r="CF260" s="123">
        <v>1</v>
      </c>
      <c r="CG260" s="123">
        <v>0</v>
      </c>
      <c r="CH260" s="123">
        <v>0</v>
      </c>
      <c r="CI260" s="123">
        <v>0</v>
      </c>
      <c r="CJ260" s="123">
        <v>0</v>
      </c>
      <c r="CK260" s="123">
        <v>0</v>
      </c>
      <c r="CL260" s="123">
        <v>0</v>
      </c>
      <c r="CM260" s="123"/>
      <c r="CN260" s="123"/>
      <c r="CO260" s="123"/>
      <c r="CP260" s="123"/>
      <c r="CQ260" s="123"/>
      <c r="CR260" s="123"/>
      <c r="CS260" s="123"/>
      <c r="CT260" s="123"/>
      <c r="CU260" s="123"/>
      <c r="CV260" s="123"/>
      <c r="CW260" s="123"/>
      <c r="CX260" s="123"/>
      <c r="CY260" s="123">
        <f t="shared" si="36"/>
        <v>2</v>
      </c>
      <c r="CZ260" s="132">
        <v>44121</v>
      </c>
      <c r="DA260" s="29">
        <v>1</v>
      </c>
      <c r="DB260" s="29">
        <v>0</v>
      </c>
      <c r="DC260" s="29">
        <v>0</v>
      </c>
      <c r="DD260" s="29">
        <v>0</v>
      </c>
      <c r="DE260" s="29">
        <v>0</v>
      </c>
      <c r="DF260" s="29">
        <v>0</v>
      </c>
      <c r="DG260" s="29">
        <v>0</v>
      </c>
      <c r="DH260" s="29">
        <v>1</v>
      </c>
      <c r="DI260" s="29">
        <v>0</v>
      </c>
      <c r="DJ260" s="29">
        <v>1</v>
      </c>
      <c r="DK260" s="29">
        <v>0</v>
      </c>
      <c r="DL260" s="29">
        <v>0</v>
      </c>
      <c r="DM260" s="29">
        <v>0</v>
      </c>
      <c r="DN260" s="29">
        <v>0</v>
      </c>
      <c r="DO260" s="29">
        <v>0</v>
      </c>
      <c r="DP260" s="29">
        <v>0</v>
      </c>
    </row>
    <row r="261" spans="1:121" ht="16.05" customHeight="1">
      <c r="A261" s="53" t="s">
        <v>520</v>
      </c>
      <c r="B261" s="32">
        <v>0</v>
      </c>
      <c r="C261" s="61">
        <v>1</v>
      </c>
      <c r="D261" s="54" t="s">
        <v>267</v>
      </c>
      <c r="E261" s="54" t="s">
        <v>454</v>
      </c>
      <c r="AH261" s="62" t="s">
        <v>520</v>
      </c>
      <c r="AQ261" s="69" t="s">
        <v>871</v>
      </c>
      <c r="AR261" s="109">
        <v>4609533</v>
      </c>
      <c r="AS261" s="93">
        <v>73</v>
      </c>
      <c r="AT261" s="93">
        <v>1</v>
      </c>
      <c r="AU261" s="130">
        <v>44112.5</v>
      </c>
      <c r="AV261" s="64"/>
      <c r="AW261" s="65">
        <v>44112</v>
      </c>
      <c r="AX261" s="64"/>
      <c r="AY261" s="66">
        <v>44112.621527777781</v>
      </c>
      <c r="BV261" s="92">
        <f t="shared" si="35"/>
        <v>0.12152777778101154</v>
      </c>
      <c r="BW261" s="123">
        <v>0</v>
      </c>
      <c r="BX261" s="123">
        <v>0</v>
      </c>
      <c r="BY261" s="123">
        <v>0</v>
      </c>
      <c r="BZ261" s="123">
        <v>0</v>
      </c>
      <c r="CA261" s="123">
        <v>0</v>
      </c>
      <c r="CB261" s="123">
        <v>0</v>
      </c>
      <c r="CC261" s="123">
        <v>0</v>
      </c>
      <c r="CD261" s="123">
        <v>0</v>
      </c>
      <c r="CE261" s="123">
        <v>0</v>
      </c>
      <c r="CF261" s="123">
        <v>0</v>
      </c>
      <c r="CG261" s="123">
        <v>0</v>
      </c>
      <c r="CH261" s="123">
        <v>1</v>
      </c>
      <c r="CI261" s="123">
        <v>1</v>
      </c>
      <c r="CJ261" s="123">
        <v>0</v>
      </c>
      <c r="CK261" s="123">
        <v>0</v>
      </c>
      <c r="CL261" s="123">
        <v>0</v>
      </c>
      <c r="CM261" s="123"/>
      <c r="CN261" s="123"/>
      <c r="CO261" s="123"/>
      <c r="CP261" s="123"/>
      <c r="CQ261" s="123"/>
      <c r="CR261" s="123"/>
      <c r="CS261" s="123"/>
      <c r="CT261" s="123"/>
      <c r="CU261" s="123"/>
      <c r="CV261" s="123"/>
      <c r="CW261" s="123"/>
      <c r="CX261" s="123"/>
      <c r="CY261" s="123">
        <f t="shared" si="36"/>
        <v>2</v>
      </c>
      <c r="CZ261" s="132">
        <v>44117</v>
      </c>
      <c r="DA261" s="29">
        <v>0</v>
      </c>
      <c r="DB261" s="29">
        <v>0</v>
      </c>
      <c r="DC261" s="29">
        <v>0</v>
      </c>
      <c r="DD261" s="29">
        <v>0</v>
      </c>
      <c r="DE261" s="29">
        <v>0</v>
      </c>
      <c r="DF261" s="29">
        <v>0</v>
      </c>
      <c r="DG261" s="29">
        <v>0</v>
      </c>
      <c r="DH261" s="29">
        <v>0</v>
      </c>
      <c r="DI261" s="29">
        <v>0</v>
      </c>
      <c r="DJ261" s="29">
        <v>0</v>
      </c>
      <c r="DK261" s="29">
        <v>0</v>
      </c>
      <c r="DL261" s="29">
        <v>1</v>
      </c>
      <c r="DM261" s="29">
        <v>1</v>
      </c>
      <c r="DN261" s="29">
        <v>0</v>
      </c>
      <c r="DO261" s="29">
        <v>0</v>
      </c>
      <c r="DP261" s="29">
        <v>0</v>
      </c>
    </row>
    <row r="262" spans="1:121" ht="16.05" customHeight="1">
      <c r="A262" s="53" t="s">
        <v>522</v>
      </c>
      <c r="B262" s="32">
        <v>0</v>
      </c>
      <c r="C262" s="61">
        <v>1</v>
      </c>
      <c r="D262" s="54" t="s">
        <v>267</v>
      </c>
      <c r="E262" s="54" t="s">
        <v>454</v>
      </c>
      <c r="AH262" s="62" t="s">
        <v>522</v>
      </c>
      <c r="AQ262" s="69" t="s">
        <v>873</v>
      </c>
      <c r="AR262" s="109">
        <v>4019031</v>
      </c>
      <c r="AS262" s="93">
        <v>84</v>
      </c>
      <c r="AT262" s="93">
        <v>0</v>
      </c>
      <c r="AU262" s="130">
        <v>44104.833333333336</v>
      </c>
      <c r="AV262" s="64"/>
      <c r="AW262" s="65">
        <v>44112</v>
      </c>
      <c r="AX262" s="64"/>
      <c r="AY262" s="66">
        <v>44112.856944444444</v>
      </c>
      <c r="BV262" s="92">
        <f t="shared" si="35"/>
        <v>8.023611111108039</v>
      </c>
      <c r="BW262" s="123">
        <v>4</v>
      </c>
      <c r="BX262" s="123">
        <v>0</v>
      </c>
      <c r="BY262" s="123">
        <v>1</v>
      </c>
      <c r="BZ262" s="123">
        <v>0</v>
      </c>
      <c r="CA262" s="123">
        <v>0</v>
      </c>
      <c r="CB262" s="123">
        <v>0</v>
      </c>
      <c r="CC262" s="123">
        <v>1</v>
      </c>
      <c r="CD262" s="123">
        <v>3</v>
      </c>
      <c r="CE262" s="123">
        <v>0</v>
      </c>
      <c r="CF262" s="123">
        <v>0</v>
      </c>
      <c r="CG262" s="123">
        <v>3</v>
      </c>
      <c r="CH262" s="123">
        <v>0</v>
      </c>
      <c r="CI262" s="123">
        <v>1</v>
      </c>
      <c r="CJ262" s="123">
        <v>0</v>
      </c>
      <c r="CK262" s="123">
        <v>0</v>
      </c>
      <c r="CL262" s="123">
        <v>0</v>
      </c>
      <c r="CM262" s="123"/>
      <c r="CN262" s="123"/>
      <c r="CO262" s="123"/>
      <c r="CP262" s="123"/>
      <c r="CQ262" s="123"/>
      <c r="CR262" s="123"/>
      <c r="CS262" s="123"/>
      <c r="CT262" s="123"/>
      <c r="CU262" s="123"/>
      <c r="CV262" s="123"/>
      <c r="CW262" s="123"/>
      <c r="CX262" s="123"/>
      <c r="CY262" s="123">
        <f t="shared" si="36"/>
        <v>9</v>
      </c>
      <c r="CZ262" s="132">
        <v>44118</v>
      </c>
      <c r="DA262" s="29">
        <v>4</v>
      </c>
      <c r="DB262" s="29">
        <v>0</v>
      </c>
      <c r="DC262" s="29">
        <v>1</v>
      </c>
      <c r="DD262" s="29">
        <v>0</v>
      </c>
      <c r="DE262" s="29">
        <v>0</v>
      </c>
      <c r="DF262" s="29">
        <v>0</v>
      </c>
      <c r="DG262" s="29">
        <v>1</v>
      </c>
      <c r="DH262" s="29">
        <v>3</v>
      </c>
      <c r="DI262" s="29">
        <v>0</v>
      </c>
      <c r="DJ262" s="29">
        <v>0</v>
      </c>
      <c r="DK262" s="29">
        <v>3</v>
      </c>
      <c r="DL262" s="29">
        <v>0</v>
      </c>
      <c r="DM262" s="29">
        <v>1</v>
      </c>
      <c r="DN262" s="29">
        <v>0</v>
      </c>
      <c r="DO262" s="29">
        <v>0</v>
      </c>
      <c r="DP262" s="29">
        <v>0</v>
      </c>
    </row>
    <row r="263" spans="1:121" ht="16.05" customHeight="1">
      <c r="A263" s="53" t="s">
        <v>523</v>
      </c>
      <c r="B263" s="32">
        <v>0</v>
      </c>
      <c r="C263" s="61">
        <v>1</v>
      </c>
      <c r="D263" s="54" t="s">
        <v>267</v>
      </c>
      <c r="E263" s="54" t="s">
        <v>457</v>
      </c>
      <c r="AH263" s="62" t="s">
        <v>523</v>
      </c>
      <c r="AQ263" s="69" t="s">
        <v>874</v>
      </c>
      <c r="AR263" s="109">
        <v>4904102</v>
      </c>
      <c r="AS263" s="93">
        <v>50</v>
      </c>
      <c r="AT263" s="93">
        <v>0</v>
      </c>
      <c r="AU263" s="130">
        <v>44108.541666666664</v>
      </c>
      <c r="AV263" s="64"/>
      <c r="AW263" s="65">
        <v>44108</v>
      </c>
      <c r="AX263" s="64"/>
      <c r="AY263" s="66">
        <v>44112.911805555559</v>
      </c>
      <c r="BV263" s="92">
        <f t="shared" si="35"/>
        <v>4.3701388888948713</v>
      </c>
      <c r="BW263" s="123">
        <v>2</v>
      </c>
      <c r="BX263" s="123">
        <v>0</v>
      </c>
      <c r="BY263" s="123">
        <v>0</v>
      </c>
      <c r="BZ263" s="123">
        <v>0</v>
      </c>
      <c r="CA263" s="123">
        <v>0</v>
      </c>
      <c r="CB263" s="123">
        <v>0</v>
      </c>
      <c r="CC263" s="123">
        <v>0</v>
      </c>
      <c r="CD263" s="123">
        <v>0</v>
      </c>
      <c r="CE263" s="123">
        <v>1</v>
      </c>
      <c r="CF263" s="123">
        <v>0</v>
      </c>
      <c r="CG263" s="123">
        <v>1</v>
      </c>
      <c r="CH263" s="123">
        <v>0</v>
      </c>
      <c r="CI263" s="123">
        <v>0</v>
      </c>
      <c r="CJ263" s="123">
        <v>1</v>
      </c>
      <c r="CK263" s="123">
        <v>1</v>
      </c>
      <c r="CL263" s="123">
        <v>0</v>
      </c>
      <c r="CM263" s="123"/>
      <c r="CN263" s="123"/>
      <c r="CO263" s="123"/>
      <c r="CP263" s="123"/>
      <c r="CQ263" s="123"/>
      <c r="CR263" s="123"/>
      <c r="CS263" s="123"/>
      <c r="CT263" s="123"/>
      <c r="CU263" s="123"/>
      <c r="CV263" s="123"/>
      <c r="CW263" s="123"/>
      <c r="CX263" s="123"/>
      <c r="CY263" s="123">
        <f t="shared" si="36"/>
        <v>4</v>
      </c>
      <c r="CZ263" s="132">
        <v>44118</v>
      </c>
      <c r="DA263" s="29">
        <v>2</v>
      </c>
      <c r="DB263" s="29">
        <v>0</v>
      </c>
      <c r="DC263" s="29">
        <v>0</v>
      </c>
      <c r="DD263" s="29">
        <v>0</v>
      </c>
      <c r="DE263" s="29">
        <v>0</v>
      </c>
      <c r="DF263" s="29">
        <v>0</v>
      </c>
      <c r="DG263" s="29">
        <v>0</v>
      </c>
      <c r="DH263" s="29">
        <v>0</v>
      </c>
      <c r="DI263" s="29">
        <v>1</v>
      </c>
      <c r="DJ263" s="29">
        <v>0</v>
      </c>
      <c r="DK263" s="29">
        <v>1</v>
      </c>
      <c r="DL263" s="29">
        <v>0</v>
      </c>
      <c r="DM263" s="29">
        <v>0</v>
      </c>
      <c r="DN263" s="29">
        <v>1</v>
      </c>
      <c r="DO263" s="29">
        <v>1</v>
      </c>
      <c r="DP263" s="29">
        <v>0</v>
      </c>
    </row>
    <row r="264" spans="1:121" s="140" customFormat="1" ht="16.05" customHeight="1">
      <c r="A264" s="133" t="s">
        <v>524</v>
      </c>
      <c r="B264" s="134">
        <v>0</v>
      </c>
      <c r="C264" s="135">
        <v>1</v>
      </c>
      <c r="D264" s="136" t="s">
        <v>268</v>
      </c>
      <c r="E264" s="136" t="s">
        <v>457</v>
      </c>
      <c r="F264" s="136"/>
      <c r="G264" s="135"/>
      <c r="H264" s="136"/>
      <c r="I264" s="136"/>
      <c r="J264" s="136"/>
      <c r="K264" s="136"/>
      <c r="L264" s="136"/>
      <c r="M264" s="136"/>
      <c r="N264" s="136"/>
      <c r="O264" s="136"/>
      <c r="P264" s="136"/>
      <c r="Q264" s="136"/>
      <c r="R264" s="136"/>
      <c r="S264" s="136"/>
      <c r="T264" s="137"/>
      <c r="U264" s="138"/>
      <c r="V264" s="138"/>
      <c r="W264" s="138"/>
      <c r="X264" s="138"/>
      <c r="Y264" s="138"/>
      <c r="Z264" s="138"/>
      <c r="AA264" s="138"/>
      <c r="AB264" s="138"/>
      <c r="AC264" s="138"/>
      <c r="AD264" s="138"/>
      <c r="AE264" s="138"/>
      <c r="AF264" s="138"/>
      <c r="AG264" s="138"/>
      <c r="AH264" s="139" t="s">
        <v>524</v>
      </c>
      <c r="AQ264" s="145" t="s">
        <v>875</v>
      </c>
      <c r="AR264" s="141">
        <v>4871268</v>
      </c>
      <c r="AS264" s="141">
        <v>67</v>
      </c>
      <c r="AT264" s="141">
        <v>1</v>
      </c>
      <c r="AU264" s="140" t="s">
        <v>1001</v>
      </c>
      <c r="AW264" s="142">
        <v>44114</v>
      </c>
      <c r="AY264" s="143">
        <v>44116.620833333334</v>
      </c>
      <c r="BQ264" s="144"/>
      <c r="BV264" s="140" t="e">
        <f t="shared" si="35"/>
        <v>#VALUE!</v>
      </c>
      <c r="BW264" s="145"/>
      <c r="BX264" s="145"/>
      <c r="BY264" s="145"/>
      <c r="BZ264" s="145"/>
      <c r="CA264" s="145"/>
      <c r="CB264" s="145"/>
      <c r="CC264" s="145"/>
      <c r="CD264" s="145"/>
      <c r="CE264" s="145"/>
      <c r="CF264" s="145"/>
      <c r="CG264" s="145"/>
      <c r="CH264" s="145"/>
      <c r="CI264" s="145"/>
      <c r="CJ264" s="145"/>
      <c r="CK264" s="145"/>
      <c r="CL264" s="145"/>
      <c r="CY264" s="233">
        <f t="shared" si="36"/>
        <v>0</v>
      </c>
      <c r="DA264" s="145"/>
      <c r="DB264" s="145"/>
      <c r="DC264" s="145"/>
      <c r="DD264" s="145"/>
      <c r="DE264" s="145"/>
      <c r="DF264" s="145"/>
      <c r="DG264" s="145"/>
      <c r="DH264" s="145"/>
      <c r="DI264" s="145"/>
      <c r="DJ264" s="145"/>
      <c r="DK264" s="145"/>
      <c r="DL264" s="145"/>
      <c r="DM264" s="145"/>
      <c r="DN264" s="145"/>
      <c r="DO264" s="145"/>
      <c r="DP264" s="145"/>
      <c r="DQ264" s="146" t="s">
        <v>1002</v>
      </c>
    </row>
    <row r="265" spans="1:121" ht="16.05" customHeight="1">
      <c r="A265" s="53" t="s">
        <v>526</v>
      </c>
      <c r="B265" s="32">
        <v>0</v>
      </c>
      <c r="C265" s="61">
        <v>1</v>
      </c>
      <c r="D265" s="54" t="s">
        <v>268</v>
      </c>
      <c r="E265" s="54" t="s">
        <v>454</v>
      </c>
      <c r="AH265" s="62" t="s">
        <v>526</v>
      </c>
      <c r="AQ265" s="69" t="s">
        <v>877</v>
      </c>
      <c r="AR265" s="109">
        <v>4583514</v>
      </c>
      <c r="AS265" s="93">
        <v>59</v>
      </c>
      <c r="AT265" s="93">
        <v>1</v>
      </c>
      <c r="AU265" s="130">
        <v>44114.25</v>
      </c>
      <c r="AV265" s="64"/>
      <c r="AW265" s="65">
        <v>44115</v>
      </c>
      <c r="AX265" s="64"/>
      <c r="AY265" s="66">
        <v>44116.886111111111</v>
      </c>
      <c r="BV265" s="92">
        <f t="shared" si="35"/>
        <v>2.6361111111109494</v>
      </c>
      <c r="BW265" s="123">
        <v>4</v>
      </c>
      <c r="BX265" s="123">
        <v>0</v>
      </c>
      <c r="BY265" s="123">
        <v>0</v>
      </c>
      <c r="BZ265" s="123">
        <v>0</v>
      </c>
      <c r="CA265" s="123">
        <v>0</v>
      </c>
      <c r="CB265" s="123">
        <v>0</v>
      </c>
      <c r="CC265" s="123">
        <v>1</v>
      </c>
      <c r="CD265" s="123">
        <v>3</v>
      </c>
      <c r="CE265" s="123">
        <v>0</v>
      </c>
      <c r="CF265" s="123">
        <v>3</v>
      </c>
      <c r="CG265" s="123">
        <v>0</v>
      </c>
      <c r="CH265" s="123">
        <v>0</v>
      </c>
      <c r="CI265" s="123">
        <v>1</v>
      </c>
      <c r="CJ265" s="123">
        <v>0</v>
      </c>
      <c r="CK265" s="123">
        <v>1</v>
      </c>
      <c r="CL265" s="123">
        <v>0</v>
      </c>
      <c r="CM265" s="123"/>
      <c r="CN265" s="123"/>
      <c r="CO265" s="123"/>
      <c r="CP265" s="123"/>
      <c r="CQ265" s="123"/>
      <c r="CR265" s="123"/>
      <c r="CS265" s="123"/>
      <c r="CT265" s="123"/>
      <c r="CU265" s="123"/>
      <c r="CV265" s="123"/>
      <c r="CW265" s="123"/>
      <c r="CX265" s="123"/>
      <c r="CY265" s="123">
        <f t="shared" si="36"/>
        <v>9</v>
      </c>
      <c r="CZ265" s="132">
        <v>44125</v>
      </c>
      <c r="DA265" s="29">
        <v>4</v>
      </c>
      <c r="DB265" s="29">
        <v>0</v>
      </c>
      <c r="DC265" s="29">
        <v>0</v>
      </c>
      <c r="DD265" s="29">
        <v>0</v>
      </c>
      <c r="DE265" s="29">
        <v>0</v>
      </c>
      <c r="DF265" s="29">
        <v>0</v>
      </c>
      <c r="DG265" s="29">
        <v>1</v>
      </c>
      <c r="DH265" s="29">
        <v>3</v>
      </c>
      <c r="DI265" s="29">
        <v>0</v>
      </c>
      <c r="DJ265" s="29">
        <v>3</v>
      </c>
      <c r="DK265" s="29">
        <v>0</v>
      </c>
      <c r="DL265" s="29">
        <v>0</v>
      </c>
      <c r="DM265" s="29">
        <v>1</v>
      </c>
      <c r="DN265" s="29">
        <v>0</v>
      </c>
      <c r="DO265" s="29">
        <v>1</v>
      </c>
      <c r="DP265" s="29">
        <v>0</v>
      </c>
    </row>
    <row r="266" spans="1:121" ht="16.05" customHeight="1">
      <c r="A266" s="53" t="s">
        <v>527</v>
      </c>
      <c r="C266" s="61">
        <v>0</v>
      </c>
      <c r="D266" s="54" t="s">
        <v>267</v>
      </c>
      <c r="E266" s="54" t="s">
        <v>454</v>
      </c>
      <c r="AH266" s="62" t="s">
        <v>527</v>
      </c>
      <c r="AQ266" s="69" t="s">
        <v>878</v>
      </c>
      <c r="AR266" s="109">
        <v>4022439</v>
      </c>
      <c r="AS266" s="93">
        <v>93</v>
      </c>
      <c r="AT266" s="93">
        <v>1</v>
      </c>
      <c r="AU266" s="130">
        <v>44109.5</v>
      </c>
      <c r="AV266" s="64"/>
      <c r="AW266" s="65">
        <v>44109</v>
      </c>
      <c r="AX266" s="64"/>
      <c r="AY266" s="66">
        <v>44118.626388888886</v>
      </c>
      <c r="BV266" s="92">
        <f t="shared" si="35"/>
        <v>9.1263888888861402</v>
      </c>
      <c r="BW266" s="123">
        <v>4</v>
      </c>
      <c r="BX266" s="123">
        <v>0</v>
      </c>
      <c r="BY266" s="123">
        <v>2</v>
      </c>
      <c r="BZ266" s="123">
        <v>0</v>
      </c>
      <c r="CA266" s="123">
        <v>0</v>
      </c>
      <c r="CB266" s="123">
        <v>1</v>
      </c>
      <c r="CC266" s="123">
        <v>1</v>
      </c>
      <c r="CD266" s="123">
        <v>0</v>
      </c>
      <c r="CE266" s="123">
        <v>1</v>
      </c>
      <c r="CF266" s="123">
        <v>0</v>
      </c>
      <c r="CG266" s="123">
        <v>0</v>
      </c>
      <c r="CH266" s="123">
        <v>0</v>
      </c>
      <c r="CI266" s="123">
        <v>0</v>
      </c>
      <c r="CJ266" s="123">
        <v>1</v>
      </c>
      <c r="CK266" s="123">
        <v>1</v>
      </c>
      <c r="CL266" s="123">
        <v>0</v>
      </c>
      <c r="CM266" s="123"/>
      <c r="CN266" s="123"/>
      <c r="CO266" s="123"/>
      <c r="CP266" s="123"/>
      <c r="CQ266" s="123"/>
      <c r="CR266" s="123"/>
      <c r="CS266" s="123"/>
      <c r="CT266" s="123"/>
      <c r="CU266" s="123"/>
      <c r="CV266" s="123"/>
      <c r="CW266" s="123"/>
      <c r="CX266" s="123"/>
      <c r="CY266" s="123">
        <f t="shared" si="36"/>
        <v>7</v>
      </c>
      <c r="CZ266" s="132">
        <v>44119</v>
      </c>
      <c r="DA266" s="29">
        <v>4</v>
      </c>
      <c r="DB266" s="29">
        <v>0</v>
      </c>
      <c r="DC266" s="29">
        <v>2</v>
      </c>
      <c r="DD266" s="29">
        <v>0</v>
      </c>
      <c r="DE266" s="29">
        <v>0</v>
      </c>
      <c r="DF266" s="29">
        <v>1</v>
      </c>
      <c r="DG266" s="29">
        <v>1</v>
      </c>
      <c r="DH266" s="29">
        <v>0</v>
      </c>
      <c r="DI266" s="29">
        <v>1</v>
      </c>
      <c r="DJ266" s="29">
        <v>0</v>
      </c>
      <c r="DK266" s="29">
        <v>0</v>
      </c>
      <c r="DL266" s="29">
        <v>0</v>
      </c>
      <c r="DM266" s="29">
        <v>0</v>
      </c>
      <c r="DN266" s="29">
        <v>1</v>
      </c>
      <c r="DO266" s="29">
        <v>1</v>
      </c>
      <c r="DP266" s="29">
        <v>0</v>
      </c>
    </row>
    <row r="267" spans="1:121" s="196" customFormat="1" ht="16.05" customHeight="1">
      <c r="A267" s="190" t="s">
        <v>528</v>
      </c>
      <c r="B267" s="191">
        <v>0</v>
      </c>
      <c r="C267" s="192">
        <v>1</v>
      </c>
      <c r="D267" s="193" t="s">
        <v>267</v>
      </c>
      <c r="E267" s="193" t="s">
        <v>454</v>
      </c>
      <c r="F267" s="193"/>
      <c r="G267" s="192"/>
      <c r="H267" s="193"/>
      <c r="I267" s="193"/>
      <c r="J267" s="193"/>
      <c r="K267" s="193"/>
      <c r="L267" s="193"/>
      <c r="M267" s="193"/>
      <c r="N267" s="193"/>
      <c r="O267" s="193"/>
      <c r="P267" s="193"/>
      <c r="Q267" s="193"/>
      <c r="R267" s="193"/>
      <c r="S267" s="193"/>
      <c r="T267" s="195"/>
      <c r="U267" s="194"/>
      <c r="V267" s="194"/>
      <c r="W267" s="194"/>
      <c r="X267" s="194"/>
      <c r="Y267" s="194"/>
      <c r="Z267" s="194"/>
      <c r="AA267" s="194"/>
      <c r="AB267" s="194"/>
      <c r="AC267" s="194"/>
      <c r="AD267" s="194"/>
      <c r="AE267" s="194"/>
      <c r="AF267" s="194"/>
      <c r="AG267" s="194"/>
      <c r="AH267" s="212" t="s">
        <v>528</v>
      </c>
      <c r="AQ267" s="30" t="s">
        <v>879</v>
      </c>
      <c r="AR267" s="220">
        <v>7088098</v>
      </c>
      <c r="AS267" s="220">
        <v>77</v>
      </c>
      <c r="AT267" s="220">
        <v>0</v>
      </c>
      <c r="AU267" s="218">
        <v>44106</v>
      </c>
      <c r="AW267" s="219" t="s">
        <v>348</v>
      </c>
      <c r="AY267" s="197">
        <v>44118.663194444445</v>
      </c>
      <c r="BQ267" s="198"/>
      <c r="BV267" s="199">
        <f>AY267-AU267</f>
        <v>12.663194444445253</v>
      </c>
      <c r="BW267" s="30"/>
      <c r="BX267" s="30"/>
      <c r="BY267" s="30"/>
      <c r="BZ267" s="30"/>
      <c r="CA267" s="30"/>
      <c r="CB267" s="30"/>
      <c r="CC267" s="30"/>
      <c r="CD267" s="30"/>
      <c r="CE267" s="30"/>
      <c r="CF267" s="30"/>
      <c r="CG267" s="30"/>
      <c r="CH267" s="30"/>
      <c r="CI267" s="30"/>
      <c r="CJ267" s="30"/>
      <c r="CK267" s="30"/>
      <c r="CL267" s="30"/>
      <c r="CY267" s="235">
        <f t="shared" si="36"/>
        <v>0</v>
      </c>
      <c r="DA267" s="30"/>
      <c r="DB267" s="30"/>
      <c r="DC267" s="30"/>
      <c r="DD267" s="30"/>
      <c r="DE267" s="30"/>
      <c r="DF267" s="30"/>
      <c r="DG267" s="30"/>
      <c r="DH267" s="30"/>
      <c r="DI267" s="30"/>
      <c r="DJ267" s="30"/>
      <c r="DK267" s="30"/>
      <c r="DL267" s="30"/>
      <c r="DM267" s="30"/>
      <c r="DN267" s="30"/>
      <c r="DO267" s="30"/>
      <c r="DP267" s="30"/>
      <c r="DQ267" s="200" t="s">
        <v>1020</v>
      </c>
    </row>
    <row r="268" spans="1:121" ht="16.05" customHeight="1">
      <c r="A268" s="53" t="s">
        <v>529</v>
      </c>
      <c r="C268" s="58">
        <v>0</v>
      </c>
      <c r="D268" s="54" t="s">
        <v>267</v>
      </c>
      <c r="E268" s="54" t="s">
        <v>457</v>
      </c>
      <c r="G268" s="58"/>
      <c r="AH268" s="62" t="s">
        <v>529</v>
      </c>
      <c r="AQ268" s="69" t="s">
        <v>880</v>
      </c>
      <c r="AR268" s="116">
        <v>4823533</v>
      </c>
      <c r="AS268" s="116">
        <v>76</v>
      </c>
      <c r="AT268" s="116">
        <v>0</v>
      </c>
      <c r="AU268" s="130">
        <v>44113.416666666664</v>
      </c>
      <c r="AV268" s="64"/>
      <c r="AW268" s="65">
        <v>44114</v>
      </c>
      <c r="AX268" s="64"/>
      <c r="AY268" s="66">
        <v>44119.634027777778</v>
      </c>
      <c r="BV268" s="5">
        <f>AY268-AU268</f>
        <v>6.2173611111138598</v>
      </c>
      <c r="BW268" s="123">
        <v>4</v>
      </c>
      <c r="BX268" s="29">
        <v>0</v>
      </c>
      <c r="BY268" s="29">
        <v>0</v>
      </c>
      <c r="BZ268" s="29">
        <v>0</v>
      </c>
      <c r="CA268" s="29">
        <v>0</v>
      </c>
      <c r="CB268" s="29">
        <v>0</v>
      </c>
      <c r="CC268" s="29">
        <v>1</v>
      </c>
      <c r="CD268" s="29">
        <v>0</v>
      </c>
      <c r="CE268" s="29">
        <v>1</v>
      </c>
      <c r="CF268" s="29">
        <v>0</v>
      </c>
      <c r="CG268" s="29">
        <v>1</v>
      </c>
      <c r="CH268" s="29">
        <v>0</v>
      </c>
      <c r="CI268" s="29">
        <v>0</v>
      </c>
      <c r="CJ268" s="29">
        <v>1</v>
      </c>
      <c r="CK268" s="29">
        <v>1</v>
      </c>
      <c r="CL268" s="29">
        <v>0</v>
      </c>
      <c r="CY268" s="230">
        <f t="shared" si="36"/>
        <v>5</v>
      </c>
      <c r="CZ268" s="132">
        <v>44129</v>
      </c>
      <c r="DA268" s="29">
        <v>4</v>
      </c>
      <c r="DB268" s="29">
        <v>0</v>
      </c>
      <c r="DC268" s="29">
        <v>1</v>
      </c>
      <c r="DD268" s="29">
        <v>1</v>
      </c>
      <c r="DE268" s="29">
        <v>0</v>
      </c>
      <c r="DF268" s="29">
        <v>1</v>
      </c>
      <c r="DG268" s="29">
        <v>2</v>
      </c>
      <c r="DH268" s="29">
        <v>0</v>
      </c>
      <c r="DI268" s="29">
        <v>3</v>
      </c>
      <c r="DJ268" s="29">
        <v>0</v>
      </c>
      <c r="DK268" s="29">
        <v>3</v>
      </c>
      <c r="DL268" s="29">
        <v>0</v>
      </c>
      <c r="DM268" s="29">
        <v>0</v>
      </c>
      <c r="DN268" s="29">
        <v>2</v>
      </c>
      <c r="DO268" s="29">
        <v>0</v>
      </c>
      <c r="DP268" s="29">
        <v>0</v>
      </c>
    </row>
    <row r="269" spans="1:121" s="140" customFormat="1" ht="16.05" customHeight="1">
      <c r="A269" s="133" t="s">
        <v>530</v>
      </c>
      <c r="B269" s="134">
        <v>0</v>
      </c>
      <c r="C269" s="135">
        <v>1</v>
      </c>
      <c r="D269" s="136" t="s">
        <v>268</v>
      </c>
      <c r="E269" s="136" t="s">
        <v>457</v>
      </c>
      <c r="F269" s="136"/>
      <c r="G269" s="135"/>
      <c r="H269" s="136"/>
      <c r="I269" s="136"/>
      <c r="J269" s="136"/>
      <c r="K269" s="136"/>
      <c r="L269" s="136"/>
      <c r="M269" s="136"/>
      <c r="N269" s="136"/>
      <c r="O269" s="136"/>
      <c r="P269" s="136"/>
      <c r="Q269" s="136"/>
      <c r="R269" s="136"/>
      <c r="S269" s="136"/>
      <c r="T269" s="137"/>
      <c r="U269" s="138"/>
      <c r="V269" s="138"/>
      <c r="W269" s="138"/>
      <c r="X269" s="138"/>
      <c r="Y269" s="138"/>
      <c r="Z269" s="138"/>
      <c r="AA269" s="138"/>
      <c r="AB269" s="138"/>
      <c r="AC269" s="138"/>
      <c r="AD269" s="138"/>
      <c r="AE269" s="138"/>
      <c r="AF269" s="138"/>
      <c r="AG269" s="138"/>
      <c r="AH269" s="139" t="s">
        <v>530</v>
      </c>
      <c r="AQ269" s="145" t="s">
        <v>881</v>
      </c>
      <c r="AR269" s="141">
        <v>4049412</v>
      </c>
      <c r="AS269" s="141">
        <v>84</v>
      </c>
      <c r="AT269" s="141">
        <v>0</v>
      </c>
      <c r="AU269" s="140" t="s">
        <v>1000</v>
      </c>
      <c r="AW269" s="142">
        <v>44118</v>
      </c>
      <c r="AY269" s="143">
        <v>44119.886111111111</v>
      </c>
      <c r="BQ269" s="144"/>
      <c r="BV269" s="140" t="e">
        <f>AY269-AU269</f>
        <v>#VALUE!</v>
      </c>
      <c r="BW269" s="145"/>
      <c r="BX269" s="145"/>
      <c r="BY269" s="145"/>
      <c r="BZ269" s="145"/>
      <c r="CA269" s="145"/>
      <c r="CB269" s="145"/>
      <c r="CC269" s="145"/>
      <c r="CD269" s="145"/>
      <c r="CE269" s="145"/>
      <c r="CF269" s="145"/>
      <c r="CG269" s="145"/>
      <c r="CH269" s="145"/>
      <c r="CI269" s="145"/>
      <c r="CJ269" s="145"/>
      <c r="CK269" s="145"/>
      <c r="CL269" s="145"/>
      <c r="CY269" s="233">
        <f t="shared" si="36"/>
        <v>0</v>
      </c>
      <c r="DA269" s="145"/>
      <c r="DB269" s="145"/>
      <c r="DC269" s="145"/>
      <c r="DD269" s="145"/>
      <c r="DE269" s="145"/>
      <c r="DF269" s="145"/>
      <c r="DG269" s="145"/>
      <c r="DH269" s="145"/>
      <c r="DI269" s="145"/>
      <c r="DJ269" s="145"/>
      <c r="DK269" s="145"/>
      <c r="DL269" s="145"/>
      <c r="DM269" s="145"/>
      <c r="DN269" s="145"/>
      <c r="DO269" s="145"/>
      <c r="DP269" s="145"/>
      <c r="DQ269" s="146" t="s">
        <v>1002</v>
      </c>
    </row>
    <row r="270" spans="1:121" ht="16.05" customHeight="1">
      <c r="A270" s="53" t="s">
        <v>531</v>
      </c>
      <c r="B270" s="32">
        <v>0</v>
      </c>
      <c r="C270" s="58">
        <v>1</v>
      </c>
      <c r="D270" s="54" t="s">
        <v>267</v>
      </c>
      <c r="E270" s="54" t="s">
        <v>457</v>
      </c>
      <c r="G270" s="58"/>
      <c r="AH270" s="62" t="s">
        <v>531</v>
      </c>
      <c r="AQ270" s="69" t="s">
        <v>882</v>
      </c>
      <c r="AR270" s="116">
        <v>7101067</v>
      </c>
      <c r="AS270" s="116">
        <v>80</v>
      </c>
      <c r="AT270" s="116">
        <v>0</v>
      </c>
      <c r="AU270" s="130">
        <v>44115.583333333336</v>
      </c>
      <c r="AV270" s="64"/>
      <c r="AW270" s="65">
        <v>44115</v>
      </c>
      <c r="AX270" s="64"/>
      <c r="AY270" s="66">
        <v>44119.90902777778</v>
      </c>
      <c r="BV270" s="5">
        <f>AY270-AU270</f>
        <v>4.3256944444437977</v>
      </c>
      <c r="BW270" s="123">
        <v>1</v>
      </c>
      <c r="BX270" s="29">
        <v>0</v>
      </c>
      <c r="BY270" s="29">
        <v>0</v>
      </c>
      <c r="BZ270" s="29">
        <v>0</v>
      </c>
      <c r="CA270" s="29">
        <v>0</v>
      </c>
      <c r="CB270" s="29">
        <v>0</v>
      </c>
      <c r="CC270" s="29">
        <v>1</v>
      </c>
      <c r="CD270" s="29">
        <v>0</v>
      </c>
      <c r="CE270" s="29">
        <v>1</v>
      </c>
      <c r="CF270" s="29">
        <v>0</v>
      </c>
      <c r="CG270" s="29">
        <v>1</v>
      </c>
      <c r="CH270" s="29">
        <v>0</v>
      </c>
      <c r="CI270" s="29">
        <v>0</v>
      </c>
      <c r="CJ270" s="29">
        <v>1</v>
      </c>
      <c r="CK270" s="29">
        <v>0</v>
      </c>
      <c r="CL270" s="29">
        <v>0</v>
      </c>
      <c r="CY270" s="230">
        <f t="shared" si="36"/>
        <v>4</v>
      </c>
      <c r="CZ270" s="132">
        <v>44121</v>
      </c>
      <c r="DA270" s="29">
        <v>1</v>
      </c>
      <c r="DB270" s="29">
        <v>0</v>
      </c>
      <c r="DC270" s="29">
        <v>0</v>
      </c>
      <c r="DD270" s="29">
        <v>0</v>
      </c>
      <c r="DE270" s="29">
        <v>0</v>
      </c>
      <c r="DF270" s="29">
        <v>0</v>
      </c>
      <c r="DG270" s="29">
        <v>1</v>
      </c>
      <c r="DH270" s="29">
        <v>0</v>
      </c>
      <c r="DI270" s="29">
        <v>1</v>
      </c>
      <c r="DJ270" s="29">
        <v>0</v>
      </c>
      <c r="DK270" s="29">
        <v>1</v>
      </c>
      <c r="DL270" s="29">
        <v>0</v>
      </c>
      <c r="DM270" s="29">
        <v>0</v>
      </c>
      <c r="DN270" s="29">
        <v>1</v>
      </c>
      <c r="DO270" s="29">
        <v>0</v>
      </c>
      <c r="DP270" s="29">
        <v>0</v>
      </c>
    </row>
    <row r="271" spans="1:121" ht="16.05" customHeight="1">
      <c r="A271" s="53" t="s">
        <v>532</v>
      </c>
      <c r="C271" s="58">
        <v>0</v>
      </c>
      <c r="D271" s="54" t="s">
        <v>267</v>
      </c>
      <c r="E271" s="54" t="s">
        <v>454</v>
      </c>
      <c r="G271" s="58"/>
      <c r="AH271" s="62" t="s">
        <v>532</v>
      </c>
      <c r="AQ271" s="69" t="s">
        <v>883</v>
      </c>
      <c r="AR271" s="93">
        <v>4029338</v>
      </c>
      <c r="AS271" s="93">
        <v>93</v>
      </c>
      <c r="AT271" s="93">
        <v>0</v>
      </c>
      <c r="AU271" s="130">
        <v>44119.333333333336</v>
      </c>
      <c r="AV271" s="64"/>
      <c r="AW271" s="65">
        <v>44120</v>
      </c>
      <c r="AX271" s="64"/>
      <c r="AY271" s="66">
        <v>44120.01666666667</v>
      </c>
      <c r="BW271" s="123">
        <v>5</v>
      </c>
      <c r="BX271" s="29">
        <v>3</v>
      </c>
      <c r="BY271" s="29">
        <v>2</v>
      </c>
      <c r="BZ271" s="29">
        <v>2</v>
      </c>
      <c r="CA271" s="29">
        <v>1</v>
      </c>
      <c r="CB271" s="29">
        <v>0</v>
      </c>
      <c r="CC271" s="29">
        <v>1</v>
      </c>
      <c r="CD271" s="29">
        <v>3</v>
      </c>
      <c r="CE271" s="29">
        <v>4</v>
      </c>
      <c r="CF271" s="29">
        <v>3</v>
      </c>
      <c r="CG271" s="29">
        <v>4</v>
      </c>
      <c r="CH271" s="29">
        <v>0</v>
      </c>
      <c r="CI271" s="29">
        <v>0</v>
      </c>
      <c r="CJ271" s="29">
        <v>3</v>
      </c>
      <c r="CK271" s="29">
        <v>2</v>
      </c>
      <c r="CL271" s="29">
        <v>0</v>
      </c>
      <c r="CY271" s="230">
        <f t="shared" si="36"/>
        <v>28</v>
      </c>
      <c r="CZ271" s="132">
        <v>44141</v>
      </c>
      <c r="DA271" s="29">
        <v>5</v>
      </c>
      <c r="DB271" s="29">
        <v>3</v>
      </c>
      <c r="DC271" s="29">
        <v>2</v>
      </c>
      <c r="DD271" s="29">
        <v>2</v>
      </c>
      <c r="DE271" s="29">
        <v>1</v>
      </c>
      <c r="DF271" s="29">
        <v>0</v>
      </c>
      <c r="DG271" s="29">
        <v>1</v>
      </c>
      <c r="DH271" s="29">
        <v>3</v>
      </c>
      <c r="DI271" s="29">
        <v>4</v>
      </c>
      <c r="DJ271" s="29">
        <v>3</v>
      </c>
      <c r="DK271" s="29">
        <v>4</v>
      </c>
      <c r="DL271" s="29">
        <v>0</v>
      </c>
      <c r="DM271" s="29">
        <v>0</v>
      </c>
      <c r="DN271" s="29">
        <v>3</v>
      </c>
      <c r="DO271" s="29">
        <v>2</v>
      </c>
      <c r="DP271" s="29">
        <v>0</v>
      </c>
    </row>
    <row r="272" spans="1:121" ht="16.05" customHeight="1">
      <c r="A272" s="53" t="s">
        <v>533</v>
      </c>
      <c r="C272" s="58">
        <v>0</v>
      </c>
      <c r="D272" s="54" t="s">
        <v>267</v>
      </c>
      <c r="E272" s="54" t="s">
        <v>457</v>
      </c>
      <c r="G272" s="58"/>
      <c r="AH272" s="62" t="s">
        <v>533</v>
      </c>
      <c r="AQ272" s="69" t="s">
        <v>884</v>
      </c>
      <c r="AR272" s="93">
        <v>4069405</v>
      </c>
      <c r="AS272" s="93">
        <v>85</v>
      </c>
      <c r="AT272" s="93">
        <v>0</v>
      </c>
      <c r="AU272" s="130">
        <v>44122.5</v>
      </c>
      <c r="AV272" s="64"/>
      <c r="AW272" s="65">
        <v>44122</v>
      </c>
      <c r="AX272" s="64"/>
      <c r="AY272" s="66">
        <v>44122.670138888891</v>
      </c>
      <c r="BW272" s="123">
        <v>4</v>
      </c>
      <c r="BX272" s="29">
        <v>0</v>
      </c>
      <c r="BY272" s="29">
        <v>2</v>
      </c>
      <c r="BZ272" s="29">
        <v>2</v>
      </c>
      <c r="CA272" s="29">
        <v>0</v>
      </c>
      <c r="CB272" s="29">
        <v>1</v>
      </c>
      <c r="CC272" s="29">
        <v>1</v>
      </c>
      <c r="CD272" s="29">
        <v>0</v>
      </c>
      <c r="CE272" s="29">
        <v>2</v>
      </c>
      <c r="CF272" s="29">
        <v>0</v>
      </c>
      <c r="CG272" s="29">
        <v>2</v>
      </c>
      <c r="CH272" s="29">
        <v>0</v>
      </c>
      <c r="CI272" s="29">
        <v>0</v>
      </c>
      <c r="CJ272" s="29">
        <v>3</v>
      </c>
      <c r="CK272" s="29">
        <v>1</v>
      </c>
      <c r="CL272" s="29">
        <v>0</v>
      </c>
      <c r="CY272" s="230">
        <f t="shared" si="36"/>
        <v>14</v>
      </c>
      <c r="CZ272" s="132" t="s">
        <v>348</v>
      </c>
      <c r="DA272" s="29">
        <v>4</v>
      </c>
      <c r="DB272" s="29">
        <v>0</v>
      </c>
      <c r="DC272" s="29">
        <v>2</v>
      </c>
      <c r="DD272" s="29">
        <v>2</v>
      </c>
      <c r="DE272" s="29">
        <v>0</v>
      </c>
      <c r="DF272" s="29">
        <v>1</v>
      </c>
      <c r="DG272" s="29">
        <v>1</v>
      </c>
      <c r="DH272" s="29">
        <v>0</v>
      </c>
      <c r="DI272" s="29">
        <v>2</v>
      </c>
      <c r="DJ272" s="29">
        <v>0</v>
      </c>
      <c r="DK272" s="29">
        <v>2</v>
      </c>
      <c r="DL272" s="29">
        <v>0</v>
      </c>
      <c r="DM272" s="29">
        <v>0</v>
      </c>
      <c r="DN272" s="29">
        <v>3</v>
      </c>
      <c r="DO272" s="29">
        <v>1</v>
      </c>
      <c r="DP272" s="29">
        <v>0</v>
      </c>
    </row>
    <row r="273" spans="1:121" ht="16.05" customHeight="1">
      <c r="A273" s="53" t="s">
        <v>534</v>
      </c>
      <c r="C273" s="58">
        <v>0</v>
      </c>
      <c r="D273" s="54" t="s">
        <v>268</v>
      </c>
      <c r="E273" s="54" t="s">
        <v>454</v>
      </c>
      <c r="G273" s="58"/>
      <c r="AH273" s="62" t="s">
        <v>534</v>
      </c>
      <c r="AQ273" s="69" t="s">
        <v>885</v>
      </c>
      <c r="AR273" s="116">
        <v>4876766</v>
      </c>
      <c r="AS273" s="116">
        <v>58</v>
      </c>
      <c r="AT273" s="116">
        <v>0</v>
      </c>
      <c r="AU273" s="130">
        <v>44120.083333333336</v>
      </c>
      <c r="AV273" s="64"/>
      <c r="AW273" s="65">
        <v>44120</v>
      </c>
      <c r="AX273" s="64"/>
      <c r="AY273" s="66">
        <v>44123.536805555559</v>
      </c>
      <c r="BW273" s="123">
        <v>1</v>
      </c>
      <c r="BX273" s="29">
        <v>0</v>
      </c>
      <c r="BY273" s="29">
        <v>0</v>
      </c>
      <c r="BZ273" s="29">
        <v>0</v>
      </c>
      <c r="CA273" s="29">
        <v>0</v>
      </c>
      <c r="CB273" s="29">
        <v>0</v>
      </c>
      <c r="CC273" s="29">
        <v>1</v>
      </c>
      <c r="CD273" s="29">
        <v>0</v>
      </c>
      <c r="CE273" s="29">
        <v>0</v>
      </c>
      <c r="CF273" s="29">
        <v>0</v>
      </c>
      <c r="CG273" s="29">
        <v>0</v>
      </c>
      <c r="CH273" s="29">
        <v>0</v>
      </c>
      <c r="CI273" s="29">
        <v>0</v>
      </c>
      <c r="CJ273" s="29">
        <v>0</v>
      </c>
      <c r="CK273" s="29">
        <v>0</v>
      </c>
      <c r="CL273" s="29">
        <v>0</v>
      </c>
      <c r="CY273" s="230">
        <f t="shared" si="36"/>
        <v>1</v>
      </c>
      <c r="CZ273" s="132">
        <v>44127</v>
      </c>
      <c r="DA273" s="29">
        <v>1</v>
      </c>
      <c r="DB273" s="29">
        <v>0</v>
      </c>
      <c r="DC273" s="29">
        <v>0</v>
      </c>
      <c r="DD273" s="29">
        <v>0</v>
      </c>
      <c r="DE273" s="29">
        <v>0</v>
      </c>
      <c r="DF273" s="29">
        <v>0</v>
      </c>
      <c r="DG273" s="29">
        <v>1</v>
      </c>
      <c r="DH273" s="29">
        <v>0</v>
      </c>
      <c r="DI273" s="29">
        <v>0</v>
      </c>
      <c r="DJ273" s="29">
        <v>0</v>
      </c>
      <c r="DK273" s="29">
        <v>0</v>
      </c>
      <c r="DL273" s="29">
        <v>0</v>
      </c>
      <c r="DM273" s="29">
        <v>0</v>
      </c>
      <c r="DN273" s="29">
        <v>0</v>
      </c>
      <c r="DO273" s="29">
        <v>0</v>
      </c>
      <c r="DP273" s="29">
        <v>0</v>
      </c>
    </row>
    <row r="274" spans="1:121" ht="16.05" customHeight="1">
      <c r="A274" s="53" t="s">
        <v>535</v>
      </c>
      <c r="B274" s="32">
        <v>0</v>
      </c>
      <c r="C274" s="58">
        <v>1</v>
      </c>
      <c r="D274" s="54" t="s">
        <v>268</v>
      </c>
      <c r="E274" s="54" t="s">
        <v>457</v>
      </c>
      <c r="G274" s="58"/>
      <c r="AH274" s="62" t="s">
        <v>535</v>
      </c>
      <c r="AQ274" s="69" t="s">
        <v>886</v>
      </c>
      <c r="AR274" s="116">
        <v>4857519</v>
      </c>
      <c r="AS274" s="116">
        <v>58</v>
      </c>
      <c r="AT274" s="116">
        <v>1</v>
      </c>
      <c r="AU274" s="130">
        <v>44118.291666666664</v>
      </c>
      <c r="AV274" s="64"/>
      <c r="AW274" s="65">
        <v>44122</v>
      </c>
      <c r="AX274" s="64"/>
      <c r="AY274" s="66">
        <v>44124.915277777778</v>
      </c>
      <c r="BV274" s="92">
        <f>AY274-AU274</f>
        <v>6.6236111111138598</v>
      </c>
      <c r="BW274" s="123">
        <v>1</v>
      </c>
      <c r="BX274" s="29">
        <v>0</v>
      </c>
      <c r="BY274" s="29">
        <v>0</v>
      </c>
      <c r="BZ274" s="29">
        <v>0</v>
      </c>
      <c r="CA274" s="29">
        <v>0</v>
      </c>
      <c r="CB274" s="29">
        <v>0</v>
      </c>
      <c r="CC274" s="29">
        <v>0</v>
      </c>
      <c r="CD274" s="29">
        <v>0</v>
      </c>
      <c r="CE274" s="29">
        <v>0</v>
      </c>
      <c r="CF274" s="29">
        <v>0</v>
      </c>
      <c r="CG274" s="29">
        <v>0</v>
      </c>
      <c r="CH274" s="29">
        <v>2</v>
      </c>
      <c r="CI274" s="29">
        <v>0</v>
      </c>
      <c r="CJ274" s="29">
        <v>0</v>
      </c>
      <c r="CK274" s="29">
        <v>0</v>
      </c>
      <c r="CL274" s="29">
        <v>0</v>
      </c>
      <c r="CY274" s="230">
        <f t="shared" si="36"/>
        <v>2</v>
      </c>
      <c r="CZ274" s="132">
        <v>44126</v>
      </c>
      <c r="DA274" s="29">
        <v>1</v>
      </c>
      <c r="DB274" s="29">
        <v>0</v>
      </c>
      <c r="DC274" s="29">
        <v>0</v>
      </c>
      <c r="DD274" s="29">
        <v>0</v>
      </c>
      <c r="DE274" s="29">
        <v>0</v>
      </c>
      <c r="DF274" s="29">
        <v>0</v>
      </c>
      <c r="DG274" s="29">
        <v>0</v>
      </c>
      <c r="DH274" s="29">
        <v>0</v>
      </c>
      <c r="DI274" s="29">
        <v>0</v>
      </c>
      <c r="DJ274" s="29">
        <v>0</v>
      </c>
      <c r="DK274" s="29">
        <v>0</v>
      </c>
      <c r="DL274" s="29">
        <v>2</v>
      </c>
      <c r="DM274" s="29">
        <v>0</v>
      </c>
      <c r="DN274" s="29">
        <v>0</v>
      </c>
      <c r="DO274" s="29">
        <v>0</v>
      </c>
      <c r="DP274" s="29">
        <v>0</v>
      </c>
    </row>
    <row r="275" spans="1:121" s="140" customFormat="1" ht="16.05" customHeight="1">
      <c r="A275" s="133" t="s">
        <v>536</v>
      </c>
      <c r="B275" s="134"/>
      <c r="C275" s="135">
        <v>0</v>
      </c>
      <c r="D275" s="136" t="s">
        <v>268</v>
      </c>
      <c r="E275" s="136" t="s">
        <v>454</v>
      </c>
      <c r="F275" s="136"/>
      <c r="G275" s="135"/>
      <c r="H275" s="136"/>
      <c r="I275" s="136"/>
      <c r="J275" s="136"/>
      <c r="K275" s="136"/>
      <c r="L275" s="136"/>
      <c r="M275" s="136"/>
      <c r="N275" s="136"/>
      <c r="O275" s="136"/>
      <c r="P275" s="136"/>
      <c r="Q275" s="136"/>
      <c r="R275" s="136"/>
      <c r="S275" s="136"/>
      <c r="T275" s="137"/>
      <c r="U275" s="138"/>
      <c r="V275" s="138"/>
      <c r="W275" s="138"/>
      <c r="X275" s="138"/>
      <c r="Y275" s="138"/>
      <c r="Z275" s="138"/>
      <c r="AA275" s="138"/>
      <c r="AB275" s="138"/>
      <c r="AC275" s="138"/>
      <c r="AD275" s="138"/>
      <c r="AE275" s="138"/>
      <c r="AF275" s="138"/>
      <c r="AG275" s="138"/>
      <c r="AH275" s="139" t="s">
        <v>536</v>
      </c>
      <c r="AQ275" s="145" t="s">
        <v>887</v>
      </c>
      <c r="AR275" s="141">
        <v>8380668</v>
      </c>
      <c r="AS275" s="141">
        <v>77</v>
      </c>
      <c r="AT275" s="141">
        <v>0</v>
      </c>
      <c r="AW275" s="142">
        <v>44119</v>
      </c>
      <c r="AY275" s="143">
        <v>44130.47152777778</v>
      </c>
      <c r="BQ275" s="144"/>
      <c r="BW275" s="145"/>
      <c r="BX275" s="145"/>
      <c r="BY275" s="145"/>
      <c r="BZ275" s="145"/>
      <c r="CA275" s="145"/>
      <c r="CB275" s="145"/>
      <c r="CC275" s="145"/>
      <c r="CD275" s="145"/>
      <c r="CE275" s="145"/>
      <c r="CF275" s="145"/>
      <c r="CG275" s="145"/>
      <c r="CH275" s="145"/>
      <c r="CI275" s="145"/>
      <c r="CJ275" s="145"/>
      <c r="CK275" s="145"/>
      <c r="CL275" s="145"/>
      <c r="CY275" s="233">
        <f t="shared" si="36"/>
        <v>0</v>
      </c>
      <c r="DA275" s="145"/>
      <c r="DB275" s="145"/>
      <c r="DC275" s="145"/>
      <c r="DD275" s="145"/>
      <c r="DE275" s="145"/>
      <c r="DF275" s="145"/>
      <c r="DG275" s="145"/>
      <c r="DH275" s="145"/>
      <c r="DI275" s="145"/>
      <c r="DJ275" s="145"/>
      <c r="DK275" s="145"/>
      <c r="DL275" s="145"/>
      <c r="DM275" s="145"/>
      <c r="DN275" s="145"/>
      <c r="DO275" s="145"/>
      <c r="DP275" s="145"/>
      <c r="DQ275" s="146" t="s">
        <v>1002</v>
      </c>
    </row>
    <row r="276" spans="1:121" s="196" customFormat="1" ht="16.05" customHeight="1">
      <c r="A276" s="190" t="s">
        <v>537</v>
      </c>
      <c r="B276" s="191">
        <v>0</v>
      </c>
      <c r="C276" s="192">
        <v>1</v>
      </c>
      <c r="D276" s="193" t="s">
        <v>268</v>
      </c>
      <c r="E276" s="193" t="s">
        <v>457</v>
      </c>
      <c r="F276" s="193"/>
      <c r="G276" s="192"/>
      <c r="H276" s="193"/>
      <c r="I276" s="193"/>
      <c r="J276" s="193"/>
      <c r="K276" s="193"/>
      <c r="L276" s="193"/>
      <c r="M276" s="193"/>
      <c r="N276" s="193"/>
      <c r="O276" s="193"/>
      <c r="P276" s="193"/>
      <c r="Q276" s="193"/>
      <c r="R276" s="193"/>
      <c r="S276" s="193"/>
      <c r="T276" s="195"/>
      <c r="U276" s="194"/>
      <c r="V276" s="194"/>
      <c r="W276" s="194"/>
      <c r="X276" s="194"/>
      <c r="Y276" s="194"/>
      <c r="Z276" s="194"/>
      <c r="AA276" s="194"/>
      <c r="AB276" s="194"/>
      <c r="AC276" s="194"/>
      <c r="AD276" s="194"/>
      <c r="AE276" s="194"/>
      <c r="AF276" s="194"/>
      <c r="AG276" s="194"/>
      <c r="AH276" s="212" t="s">
        <v>537</v>
      </c>
      <c r="AQ276" s="30" t="s">
        <v>888</v>
      </c>
      <c r="AR276" s="220">
        <v>7246288</v>
      </c>
      <c r="AS276" s="220">
        <v>55</v>
      </c>
      <c r="AT276" s="220">
        <v>1</v>
      </c>
      <c r="AU276" s="218">
        <v>44117</v>
      </c>
      <c r="AW276" s="219" t="s">
        <v>348</v>
      </c>
      <c r="AY276" s="197">
        <v>44130.833333333336</v>
      </c>
      <c r="BQ276" s="198"/>
      <c r="BV276" s="199">
        <f>AY276-AU276</f>
        <v>13.833333333335759</v>
      </c>
      <c r="BW276" s="30"/>
      <c r="BX276" s="30"/>
      <c r="BY276" s="30"/>
      <c r="BZ276" s="30"/>
      <c r="CA276" s="30"/>
      <c r="CB276" s="30"/>
      <c r="CC276" s="30"/>
      <c r="CD276" s="30"/>
      <c r="CE276" s="30"/>
      <c r="CF276" s="30"/>
      <c r="CG276" s="30"/>
      <c r="CH276" s="30"/>
      <c r="CI276" s="30"/>
      <c r="CJ276" s="30"/>
      <c r="CK276" s="30"/>
      <c r="CL276" s="30"/>
      <c r="CY276" s="235">
        <f t="shared" si="36"/>
        <v>0</v>
      </c>
      <c r="DA276" s="30"/>
      <c r="DB276" s="30"/>
      <c r="DC276" s="30"/>
      <c r="DD276" s="30"/>
      <c r="DE276" s="30"/>
      <c r="DF276" s="30"/>
      <c r="DG276" s="30"/>
      <c r="DH276" s="30"/>
      <c r="DI276" s="30"/>
      <c r="DJ276" s="30"/>
      <c r="DK276" s="30"/>
      <c r="DL276" s="30"/>
      <c r="DM276" s="30"/>
      <c r="DN276" s="30"/>
      <c r="DO276" s="30"/>
      <c r="DP276" s="30"/>
      <c r="DQ276" s="200" t="s">
        <v>1020</v>
      </c>
    </row>
    <row r="277" spans="1:121" ht="16.05" customHeight="1">
      <c r="A277" s="53" t="s">
        <v>538</v>
      </c>
      <c r="C277" s="58">
        <v>0</v>
      </c>
      <c r="D277" s="54" t="s">
        <v>267</v>
      </c>
      <c r="E277" s="54" t="s">
        <v>457</v>
      </c>
      <c r="G277" s="58"/>
      <c r="AH277" s="62" t="s">
        <v>538</v>
      </c>
      <c r="AQ277" s="69" t="s">
        <v>889</v>
      </c>
      <c r="AR277" s="116">
        <v>7246379</v>
      </c>
      <c r="AS277" s="116">
        <v>60</v>
      </c>
      <c r="AT277" s="116">
        <v>1</v>
      </c>
      <c r="AU277" s="130">
        <v>44128</v>
      </c>
      <c r="AV277" s="64"/>
      <c r="AW277" s="65">
        <v>44128</v>
      </c>
      <c r="AX277" s="64"/>
      <c r="AY277" s="66">
        <v>44130.902083333334</v>
      </c>
      <c r="BV277" s="92"/>
      <c r="BW277" s="123">
        <v>4</v>
      </c>
      <c r="BX277" s="29">
        <v>0</v>
      </c>
      <c r="BY277" s="29">
        <v>0</v>
      </c>
      <c r="BZ277" s="29">
        <v>0</v>
      </c>
      <c r="CA277" s="29">
        <v>0</v>
      </c>
      <c r="CB277" s="29">
        <v>0</v>
      </c>
      <c r="CC277" s="29">
        <v>1</v>
      </c>
      <c r="CD277" s="29">
        <v>3</v>
      </c>
      <c r="CE277" s="29">
        <v>0</v>
      </c>
      <c r="CF277" s="29">
        <v>1</v>
      </c>
      <c r="CG277" s="29">
        <v>0</v>
      </c>
      <c r="CH277" s="29">
        <v>0</v>
      </c>
      <c r="CI277" s="29">
        <v>0</v>
      </c>
      <c r="CJ277" s="29">
        <v>0</v>
      </c>
      <c r="CK277" s="29">
        <v>1</v>
      </c>
      <c r="CL277" s="29">
        <v>0</v>
      </c>
      <c r="CY277" s="230">
        <f t="shared" si="36"/>
        <v>6</v>
      </c>
      <c r="CZ277" s="132">
        <v>44140</v>
      </c>
      <c r="DA277" s="29">
        <v>4</v>
      </c>
      <c r="DB277" s="29">
        <v>0</v>
      </c>
      <c r="DC277" s="29">
        <v>0</v>
      </c>
      <c r="DD277" s="29">
        <v>0</v>
      </c>
      <c r="DE277" s="29">
        <v>0</v>
      </c>
      <c r="DF277" s="29">
        <v>0</v>
      </c>
      <c r="DG277" s="29">
        <v>1</v>
      </c>
      <c r="DH277" s="29">
        <v>3</v>
      </c>
      <c r="DI277" s="29">
        <v>0</v>
      </c>
      <c r="DJ277" s="29">
        <v>1</v>
      </c>
      <c r="DK277" s="29">
        <v>0</v>
      </c>
      <c r="DL277" s="29">
        <v>0</v>
      </c>
      <c r="DM277" s="29">
        <v>0</v>
      </c>
      <c r="DN277" s="29">
        <v>0</v>
      </c>
      <c r="DO277" s="29">
        <v>1</v>
      </c>
      <c r="DP277" s="29">
        <v>0</v>
      </c>
    </row>
    <row r="278" spans="1:121" ht="16.05" customHeight="1">
      <c r="A278" s="53" t="s">
        <v>539</v>
      </c>
      <c r="B278" s="32">
        <v>0</v>
      </c>
      <c r="C278" s="58">
        <v>1</v>
      </c>
      <c r="D278" s="54" t="s">
        <v>268</v>
      </c>
      <c r="E278" s="54" t="s">
        <v>457</v>
      </c>
      <c r="G278" s="58"/>
      <c r="AH278" s="62" t="s">
        <v>539</v>
      </c>
      <c r="AQ278" s="69" t="s">
        <v>890</v>
      </c>
      <c r="AR278" s="116">
        <v>4503472</v>
      </c>
      <c r="AS278" s="116">
        <v>50</v>
      </c>
      <c r="AT278" s="116">
        <v>1</v>
      </c>
      <c r="AU278" s="130">
        <v>44130.416666666664</v>
      </c>
      <c r="AV278" s="64"/>
      <c r="AW278" s="65">
        <v>44131</v>
      </c>
      <c r="AX278" s="64"/>
      <c r="AY278" s="66">
        <v>44132.563194444447</v>
      </c>
      <c r="BV278" s="92">
        <f>AY278-AU278</f>
        <v>2.1465277777824667</v>
      </c>
      <c r="BW278" s="123">
        <v>1</v>
      </c>
      <c r="BX278" s="29">
        <v>0</v>
      </c>
      <c r="BY278" s="29">
        <v>0</v>
      </c>
      <c r="BZ278" s="29">
        <v>0</v>
      </c>
      <c r="CA278" s="29">
        <v>0</v>
      </c>
      <c r="CB278" s="29">
        <v>0</v>
      </c>
      <c r="CC278" s="29">
        <v>0</v>
      </c>
      <c r="CD278" s="29">
        <v>0</v>
      </c>
      <c r="CE278" s="29">
        <v>0</v>
      </c>
      <c r="CF278" s="29">
        <v>0</v>
      </c>
      <c r="CG278" s="29">
        <v>0</v>
      </c>
      <c r="CH278" s="29">
        <v>0</v>
      </c>
      <c r="CI278" s="29">
        <v>0</v>
      </c>
      <c r="CJ278" s="29">
        <v>0</v>
      </c>
      <c r="CK278" s="29">
        <v>0</v>
      </c>
      <c r="CL278" s="29">
        <v>0</v>
      </c>
      <c r="CY278" s="230">
        <f t="shared" si="36"/>
        <v>0</v>
      </c>
      <c r="CZ278" s="132" t="s">
        <v>348</v>
      </c>
      <c r="DA278" s="29">
        <v>1</v>
      </c>
      <c r="DB278" s="29">
        <v>0</v>
      </c>
      <c r="DC278" s="29">
        <v>0</v>
      </c>
      <c r="DD278" s="29">
        <v>0</v>
      </c>
      <c r="DE278" s="29">
        <v>0</v>
      </c>
      <c r="DF278" s="29">
        <v>0</v>
      </c>
      <c r="DG278" s="29">
        <v>0</v>
      </c>
      <c r="DH278" s="29">
        <v>0</v>
      </c>
      <c r="DI278" s="29">
        <v>0</v>
      </c>
      <c r="DJ278" s="29">
        <v>0</v>
      </c>
      <c r="DK278" s="29">
        <v>0</v>
      </c>
      <c r="DL278" s="29">
        <v>0</v>
      </c>
      <c r="DM278" s="29">
        <v>0</v>
      </c>
      <c r="DN278" s="29">
        <v>0</v>
      </c>
      <c r="DO278" s="29">
        <v>0</v>
      </c>
      <c r="DP278" s="29">
        <v>0</v>
      </c>
    </row>
    <row r="279" spans="1:121" ht="16.05" customHeight="1">
      <c r="A279" s="53" t="s">
        <v>540</v>
      </c>
      <c r="C279" s="58">
        <v>0</v>
      </c>
      <c r="D279" s="54" t="s">
        <v>268</v>
      </c>
      <c r="E279" s="56" t="s">
        <v>454</v>
      </c>
      <c r="G279" s="58"/>
      <c r="AH279" s="62" t="s">
        <v>540</v>
      </c>
      <c r="AQ279" s="69" t="s">
        <v>891</v>
      </c>
      <c r="AR279" s="116">
        <v>3304804</v>
      </c>
      <c r="AS279" s="116">
        <v>103</v>
      </c>
      <c r="AT279" s="116">
        <v>1</v>
      </c>
      <c r="AU279" s="130">
        <v>44131.395833333336</v>
      </c>
      <c r="AV279" s="64"/>
      <c r="AW279" s="65">
        <v>44134</v>
      </c>
      <c r="AX279" s="64"/>
      <c r="AY279" s="66">
        <v>44134.479166666664</v>
      </c>
      <c r="BW279" s="123">
        <v>4</v>
      </c>
      <c r="BX279" s="29">
        <v>0</v>
      </c>
      <c r="BY279" s="29">
        <v>0</v>
      </c>
      <c r="BZ279" s="29">
        <v>0</v>
      </c>
      <c r="CA279" s="29">
        <v>0</v>
      </c>
      <c r="CB279" s="29">
        <v>0</v>
      </c>
      <c r="CC279" s="29">
        <v>0</v>
      </c>
      <c r="CD279" s="29">
        <v>0</v>
      </c>
      <c r="CE279" s="29">
        <v>0</v>
      </c>
      <c r="CF279" s="29">
        <v>1</v>
      </c>
      <c r="CG279" s="29">
        <v>1</v>
      </c>
      <c r="CH279" s="29">
        <v>1</v>
      </c>
      <c r="CI279" s="29">
        <v>0</v>
      </c>
      <c r="CJ279" s="29">
        <v>0</v>
      </c>
      <c r="CK279" s="29">
        <v>0</v>
      </c>
      <c r="CL279" s="29">
        <v>0</v>
      </c>
      <c r="CY279" s="230">
        <f t="shared" si="36"/>
        <v>3</v>
      </c>
      <c r="CZ279" s="132">
        <v>44137</v>
      </c>
      <c r="DA279" s="29">
        <v>4</v>
      </c>
      <c r="DB279" s="29">
        <v>0</v>
      </c>
      <c r="DC279" s="29">
        <v>0</v>
      </c>
      <c r="DD279" s="29">
        <v>0</v>
      </c>
      <c r="DE279" s="29">
        <v>0</v>
      </c>
      <c r="DF279" s="29">
        <v>0</v>
      </c>
      <c r="DG279" s="29">
        <v>0</v>
      </c>
      <c r="DH279" s="29">
        <v>0</v>
      </c>
      <c r="DI279" s="29">
        <v>0</v>
      </c>
      <c r="DJ279" s="29">
        <v>1</v>
      </c>
      <c r="DK279" s="29">
        <v>1</v>
      </c>
      <c r="DL279" s="29">
        <v>1</v>
      </c>
      <c r="DM279" s="29">
        <v>0</v>
      </c>
      <c r="DN279" s="29">
        <v>0</v>
      </c>
      <c r="DO279" s="29">
        <v>0</v>
      </c>
      <c r="DP279" s="29">
        <v>0</v>
      </c>
    </row>
    <row r="280" spans="1:121" ht="16.05" customHeight="1">
      <c r="A280" s="53" t="s">
        <v>541</v>
      </c>
      <c r="C280" s="58">
        <v>0</v>
      </c>
      <c r="D280" s="54" t="s">
        <v>268</v>
      </c>
      <c r="E280" s="56" t="s">
        <v>457</v>
      </c>
      <c r="G280" s="58"/>
      <c r="AH280" s="62" t="s">
        <v>541</v>
      </c>
      <c r="AQ280" s="69" t="s">
        <v>892</v>
      </c>
      <c r="AR280" s="116">
        <v>7173157</v>
      </c>
      <c r="AS280" s="116">
        <v>62</v>
      </c>
      <c r="AT280" s="116">
        <v>1</v>
      </c>
      <c r="AU280" s="130">
        <v>44134.041666666664</v>
      </c>
      <c r="AV280" s="64"/>
      <c r="AW280" s="65">
        <v>44136</v>
      </c>
      <c r="AX280" s="64"/>
      <c r="AY280" s="66">
        <v>44134.643055555556</v>
      </c>
      <c r="BW280" s="123">
        <v>1</v>
      </c>
      <c r="BX280" s="29">
        <v>0</v>
      </c>
      <c r="BY280" s="29">
        <v>0</v>
      </c>
      <c r="BZ280" s="29">
        <v>0</v>
      </c>
      <c r="CA280" s="29">
        <v>0</v>
      </c>
      <c r="CB280" s="29">
        <v>0</v>
      </c>
      <c r="CC280" s="29">
        <v>0</v>
      </c>
      <c r="CD280" s="29">
        <v>0</v>
      </c>
      <c r="CE280" s="29">
        <v>0</v>
      </c>
      <c r="CF280" s="29">
        <v>0</v>
      </c>
      <c r="CG280" s="29">
        <v>0</v>
      </c>
      <c r="CH280" s="29">
        <v>1</v>
      </c>
      <c r="CI280" s="29">
        <v>0</v>
      </c>
      <c r="CJ280" s="29">
        <v>0</v>
      </c>
      <c r="CK280" s="29">
        <v>0</v>
      </c>
      <c r="CL280" s="29">
        <v>0</v>
      </c>
      <c r="CY280" s="230">
        <f t="shared" si="36"/>
        <v>1</v>
      </c>
      <c r="CZ280" s="132">
        <v>44144</v>
      </c>
      <c r="DA280" s="29">
        <v>1</v>
      </c>
      <c r="DB280" s="29">
        <v>0</v>
      </c>
      <c r="DC280" s="29">
        <v>0</v>
      </c>
      <c r="DD280" s="29">
        <v>0</v>
      </c>
      <c r="DE280" s="29">
        <v>0</v>
      </c>
      <c r="DF280" s="29">
        <v>0</v>
      </c>
      <c r="DG280" s="29">
        <v>0</v>
      </c>
      <c r="DH280" s="29">
        <v>0</v>
      </c>
      <c r="DI280" s="29">
        <v>0</v>
      </c>
      <c r="DJ280" s="29">
        <v>0</v>
      </c>
      <c r="DK280" s="29">
        <v>0</v>
      </c>
      <c r="DL280" s="29">
        <v>1</v>
      </c>
      <c r="DM280" s="29">
        <v>0</v>
      </c>
      <c r="DN280" s="29">
        <v>0</v>
      </c>
      <c r="DO280" s="29">
        <v>0</v>
      </c>
      <c r="DP280" s="29">
        <v>0</v>
      </c>
    </row>
    <row r="281" spans="1:121" s="154" customFormat="1" ht="16.05" customHeight="1">
      <c r="A281" s="147" t="s">
        <v>542</v>
      </c>
      <c r="B281" s="148"/>
      <c r="C281" s="149">
        <v>0</v>
      </c>
      <c r="D281" s="150" t="s">
        <v>268</v>
      </c>
      <c r="E281" s="150" t="s">
        <v>454</v>
      </c>
      <c r="F281" s="150"/>
      <c r="G281" s="149"/>
      <c r="H281" s="150"/>
      <c r="I281" s="150"/>
      <c r="J281" s="150"/>
      <c r="K281" s="150"/>
      <c r="L281" s="150"/>
      <c r="M281" s="150"/>
      <c r="N281" s="150"/>
      <c r="O281" s="150"/>
      <c r="P281" s="150"/>
      <c r="Q281" s="150"/>
      <c r="R281" s="150"/>
      <c r="S281" s="150"/>
      <c r="T281" s="151"/>
      <c r="U281" s="152"/>
      <c r="V281" s="152"/>
      <c r="W281" s="152"/>
      <c r="X281" s="152"/>
      <c r="Y281" s="152"/>
      <c r="Z281" s="152"/>
      <c r="AA281" s="152"/>
      <c r="AB281" s="152"/>
      <c r="AC281" s="152"/>
      <c r="AD281" s="152"/>
      <c r="AE281" s="152"/>
      <c r="AF281" s="152"/>
      <c r="AG281" s="152"/>
      <c r="AH281" s="153" t="s">
        <v>542</v>
      </c>
      <c r="AQ281" s="159" t="s">
        <v>893</v>
      </c>
      <c r="AR281" s="155">
        <v>4048372</v>
      </c>
      <c r="AS281" s="155">
        <v>52</v>
      </c>
      <c r="AT281" s="155">
        <v>0</v>
      </c>
      <c r="AW281" s="156" t="s">
        <v>348</v>
      </c>
      <c r="AY281" s="157">
        <v>44137.55972222222</v>
      </c>
      <c r="BQ281" s="158"/>
      <c r="BW281" s="159"/>
      <c r="BX281" s="159"/>
      <c r="BY281" s="159"/>
      <c r="BZ281" s="159"/>
      <c r="CA281" s="159"/>
      <c r="CB281" s="159"/>
      <c r="CC281" s="159"/>
      <c r="CD281" s="159"/>
      <c r="CE281" s="159"/>
      <c r="CF281" s="159"/>
      <c r="CG281" s="159"/>
      <c r="CH281" s="159"/>
      <c r="CI281" s="159"/>
      <c r="CJ281" s="159"/>
      <c r="CK281" s="159"/>
      <c r="CL281" s="159"/>
      <c r="CY281" s="232">
        <f t="shared" si="36"/>
        <v>0</v>
      </c>
      <c r="DA281" s="159"/>
      <c r="DB281" s="159"/>
      <c r="DC281" s="159"/>
      <c r="DD281" s="159"/>
      <c r="DE281" s="159"/>
      <c r="DF281" s="159"/>
      <c r="DG281" s="159"/>
      <c r="DH281" s="159"/>
      <c r="DI281" s="159"/>
      <c r="DJ281" s="159"/>
      <c r="DK281" s="159"/>
      <c r="DL281" s="159"/>
      <c r="DN281" s="160" t="s">
        <v>999</v>
      </c>
      <c r="DO281" s="159"/>
      <c r="DP281" s="159"/>
      <c r="DQ281" s="183"/>
    </row>
    <row r="282" spans="1:121" ht="16.05" customHeight="1">
      <c r="A282" s="53" t="s">
        <v>543</v>
      </c>
      <c r="C282" s="58">
        <v>0</v>
      </c>
      <c r="D282" s="54" t="s">
        <v>267</v>
      </c>
      <c r="E282" s="54" t="s">
        <v>457</v>
      </c>
      <c r="G282" s="58"/>
      <c r="AH282" s="62" t="s">
        <v>543</v>
      </c>
      <c r="AQ282" s="69" t="s">
        <v>894</v>
      </c>
      <c r="AR282" s="116">
        <v>1236514</v>
      </c>
      <c r="AS282" s="116">
        <v>77</v>
      </c>
      <c r="AT282" s="116">
        <v>0</v>
      </c>
      <c r="AU282" s="131">
        <v>44131</v>
      </c>
      <c r="AV282" s="64"/>
      <c r="AW282" s="65">
        <v>44132</v>
      </c>
      <c r="AX282" s="64"/>
      <c r="AY282" s="66">
        <v>44137.838888888888</v>
      </c>
      <c r="BW282" s="123">
        <v>1</v>
      </c>
      <c r="BX282" s="29">
        <v>0</v>
      </c>
      <c r="BY282" s="29">
        <v>0</v>
      </c>
      <c r="BZ282" s="29">
        <v>0</v>
      </c>
      <c r="CA282" s="29">
        <v>0</v>
      </c>
      <c r="CB282" s="29">
        <v>0</v>
      </c>
      <c r="CC282" s="29">
        <v>1</v>
      </c>
      <c r="CD282" s="29">
        <v>0</v>
      </c>
      <c r="CE282" s="29">
        <v>0</v>
      </c>
      <c r="CF282" s="29">
        <v>0</v>
      </c>
      <c r="CG282" s="29">
        <v>0</v>
      </c>
      <c r="CH282" s="29">
        <v>0</v>
      </c>
      <c r="CI282" s="29">
        <v>0</v>
      </c>
      <c r="CJ282" s="29">
        <v>0</v>
      </c>
      <c r="CK282" s="29">
        <v>0</v>
      </c>
      <c r="CL282" s="29">
        <v>0</v>
      </c>
      <c r="CY282" s="230">
        <f t="shared" si="36"/>
        <v>1</v>
      </c>
      <c r="CZ282" s="132">
        <v>44134</v>
      </c>
      <c r="DA282" s="29">
        <v>1</v>
      </c>
      <c r="DB282" s="29">
        <v>0</v>
      </c>
      <c r="DC282" s="29">
        <v>0</v>
      </c>
      <c r="DD282" s="29">
        <v>0</v>
      </c>
      <c r="DE282" s="29">
        <v>0</v>
      </c>
      <c r="DF282" s="29">
        <v>0</v>
      </c>
      <c r="DG282" s="29">
        <v>1</v>
      </c>
      <c r="DH282" s="29">
        <v>0</v>
      </c>
      <c r="DI282" s="29">
        <v>0</v>
      </c>
      <c r="DJ282" s="29">
        <v>0</v>
      </c>
      <c r="DK282" s="29">
        <v>0</v>
      </c>
      <c r="DL282" s="29">
        <v>0</v>
      </c>
      <c r="DM282" s="29">
        <v>0</v>
      </c>
      <c r="DN282" s="29">
        <v>0</v>
      </c>
      <c r="DO282" s="29">
        <v>0</v>
      </c>
      <c r="DP282" s="29">
        <v>0</v>
      </c>
    </row>
    <row r="283" spans="1:121" ht="16.05" customHeight="1">
      <c r="A283" s="53" t="s">
        <v>544</v>
      </c>
      <c r="C283" s="58">
        <v>0</v>
      </c>
      <c r="D283" s="54" t="s">
        <v>267</v>
      </c>
      <c r="E283" s="54" t="s">
        <v>457</v>
      </c>
      <c r="G283" s="58"/>
      <c r="AH283" s="62" t="s">
        <v>544</v>
      </c>
      <c r="AQ283" s="69" t="s">
        <v>895</v>
      </c>
      <c r="AR283" s="116">
        <v>480155</v>
      </c>
      <c r="AS283" s="116">
        <v>86</v>
      </c>
      <c r="AT283" s="116">
        <v>0</v>
      </c>
      <c r="AU283" s="130">
        <v>44135.708333333336</v>
      </c>
      <c r="AV283" s="64"/>
      <c r="AW283" s="65">
        <v>44135</v>
      </c>
      <c r="AX283" s="64"/>
      <c r="AY283" s="66">
        <v>44139.584722222222</v>
      </c>
      <c r="BW283" s="123">
        <v>3</v>
      </c>
      <c r="BX283" s="29">
        <v>0</v>
      </c>
      <c r="BY283" s="29">
        <v>1</v>
      </c>
      <c r="BZ283" s="29">
        <v>1</v>
      </c>
      <c r="CA283" s="29">
        <v>0</v>
      </c>
      <c r="CB283" s="29">
        <v>0</v>
      </c>
      <c r="CC283" s="29">
        <v>0</v>
      </c>
      <c r="CD283" s="29">
        <v>0</v>
      </c>
      <c r="CE283" s="29">
        <v>1</v>
      </c>
      <c r="CF283" s="29">
        <v>0</v>
      </c>
      <c r="CG283" s="29">
        <v>1</v>
      </c>
      <c r="CH283" s="29">
        <v>0</v>
      </c>
      <c r="CI283" s="29">
        <v>0</v>
      </c>
      <c r="CJ283" s="29">
        <v>1</v>
      </c>
      <c r="CK283" s="29">
        <v>0</v>
      </c>
      <c r="CL283" s="29">
        <v>0</v>
      </c>
      <c r="CY283" s="230">
        <f t="shared" si="36"/>
        <v>5</v>
      </c>
      <c r="CZ283" s="132">
        <v>44140</v>
      </c>
      <c r="DA283" s="29">
        <v>3</v>
      </c>
      <c r="DB283" s="29">
        <v>0</v>
      </c>
      <c r="DC283" s="29">
        <v>1</v>
      </c>
      <c r="DD283" s="29">
        <v>1</v>
      </c>
      <c r="DE283" s="29">
        <v>0</v>
      </c>
      <c r="DF283" s="29">
        <v>0</v>
      </c>
      <c r="DG283" s="29">
        <v>0</v>
      </c>
      <c r="DH283" s="29">
        <v>0</v>
      </c>
      <c r="DI283" s="29">
        <v>1</v>
      </c>
      <c r="DJ283" s="29">
        <v>0</v>
      </c>
      <c r="DK283" s="29">
        <v>1</v>
      </c>
      <c r="DL283" s="29">
        <v>0</v>
      </c>
      <c r="DM283" s="29">
        <v>0</v>
      </c>
      <c r="DN283" s="29">
        <v>1</v>
      </c>
      <c r="DO283" s="29">
        <v>0</v>
      </c>
      <c r="DP283" s="29">
        <v>0</v>
      </c>
    </row>
    <row r="284" spans="1:121" ht="16.05" customHeight="1">
      <c r="A284" s="53" t="s">
        <v>545</v>
      </c>
      <c r="C284" s="58">
        <v>0</v>
      </c>
      <c r="D284" s="54" t="s">
        <v>267</v>
      </c>
      <c r="E284" s="54" t="s">
        <v>457</v>
      </c>
      <c r="G284" s="58"/>
      <c r="AH284" s="62" t="s">
        <v>545</v>
      </c>
      <c r="AQ284" s="222" t="s">
        <v>896</v>
      </c>
      <c r="AR284" s="116">
        <v>22032232</v>
      </c>
      <c r="AS284" s="116">
        <v>68</v>
      </c>
      <c r="AT284" s="116">
        <v>1</v>
      </c>
      <c r="AU284" s="130">
        <v>44132.666666666664</v>
      </c>
      <c r="AV284" s="64"/>
      <c r="AW284" s="65">
        <v>44132</v>
      </c>
      <c r="AX284" s="64"/>
      <c r="AY284" s="66">
        <v>44140.49722222222</v>
      </c>
      <c r="BW284" s="123">
        <v>2</v>
      </c>
      <c r="BX284" s="29">
        <v>0</v>
      </c>
      <c r="BY284" s="29">
        <v>0</v>
      </c>
      <c r="BZ284" s="29">
        <v>0</v>
      </c>
      <c r="CA284" s="29">
        <v>0</v>
      </c>
      <c r="CB284" s="29">
        <v>0</v>
      </c>
      <c r="CC284" s="29">
        <v>1</v>
      </c>
      <c r="CD284" s="29">
        <v>1</v>
      </c>
      <c r="CE284" s="29">
        <v>0</v>
      </c>
      <c r="CF284" s="29">
        <v>1</v>
      </c>
      <c r="CG284" s="29">
        <v>0</v>
      </c>
      <c r="CH284" s="29">
        <v>0</v>
      </c>
      <c r="CI284" s="29">
        <v>0</v>
      </c>
      <c r="CJ284" s="29">
        <v>0</v>
      </c>
      <c r="CK284" s="29">
        <v>1</v>
      </c>
      <c r="CL284" s="29">
        <v>0</v>
      </c>
      <c r="CY284" s="230">
        <f t="shared" si="36"/>
        <v>4</v>
      </c>
      <c r="CZ284" s="4" t="s">
        <v>995</v>
      </c>
      <c r="DA284" s="29">
        <v>2</v>
      </c>
      <c r="DB284" s="29">
        <v>0</v>
      </c>
      <c r="DC284" s="29">
        <v>0</v>
      </c>
      <c r="DD284" s="29">
        <v>0</v>
      </c>
      <c r="DE284" s="29">
        <v>0</v>
      </c>
      <c r="DF284" s="29">
        <v>0</v>
      </c>
      <c r="DG284" s="29">
        <v>1</v>
      </c>
      <c r="DH284" s="29">
        <v>1</v>
      </c>
      <c r="DI284" s="29">
        <v>0</v>
      </c>
      <c r="DJ284" s="29">
        <v>1</v>
      </c>
      <c r="DK284" s="29">
        <v>0</v>
      </c>
      <c r="DL284" s="29">
        <v>0</v>
      </c>
      <c r="DM284" s="29">
        <v>0</v>
      </c>
      <c r="DN284" s="29">
        <v>0</v>
      </c>
      <c r="DO284" s="29">
        <v>1</v>
      </c>
      <c r="DP284" s="29">
        <v>0</v>
      </c>
    </row>
    <row r="285" spans="1:121" ht="16.05" customHeight="1">
      <c r="A285" s="53" t="s">
        <v>546</v>
      </c>
      <c r="C285" s="58">
        <v>0</v>
      </c>
      <c r="D285" s="54" t="s">
        <v>268</v>
      </c>
      <c r="E285" s="54" t="s">
        <v>457</v>
      </c>
      <c r="G285" s="58"/>
      <c r="AH285" s="62" t="s">
        <v>546</v>
      </c>
      <c r="AQ285" s="69" t="s">
        <v>897</v>
      </c>
      <c r="AR285" s="116">
        <v>4833278</v>
      </c>
      <c r="AS285" s="116">
        <v>78</v>
      </c>
      <c r="AT285" s="116">
        <v>0</v>
      </c>
      <c r="AU285" s="130">
        <v>44142.958333333336</v>
      </c>
      <c r="AV285" s="64"/>
      <c r="AW285" s="65">
        <v>44144</v>
      </c>
      <c r="AX285" s="64"/>
      <c r="AY285" s="66">
        <v>44143.538888888892</v>
      </c>
      <c r="BW285" s="123">
        <v>5</v>
      </c>
      <c r="BX285" s="29">
        <v>2</v>
      </c>
      <c r="BY285" s="29">
        <v>2</v>
      </c>
      <c r="BZ285" s="29">
        <v>2</v>
      </c>
      <c r="CA285" s="29">
        <v>1</v>
      </c>
      <c r="CB285" s="29" t="s">
        <v>995</v>
      </c>
      <c r="CC285" s="29">
        <v>0</v>
      </c>
      <c r="CD285" s="29">
        <v>2</v>
      </c>
      <c r="CE285" s="29">
        <v>3</v>
      </c>
      <c r="CF285" s="29">
        <v>4</v>
      </c>
      <c r="CG285" s="29">
        <v>4</v>
      </c>
      <c r="CH285" s="29">
        <v>2</v>
      </c>
      <c r="CI285" s="29" t="s">
        <v>995</v>
      </c>
      <c r="CJ285" s="29">
        <v>3</v>
      </c>
      <c r="CK285" s="29">
        <v>2</v>
      </c>
      <c r="CL285" s="29">
        <v>1</v>
      </c>
      <c r="CY285" s="230">
        <v>30</v>
      </c>
      <c r="CZ285" s="132">
        <v>44166</v>
      </c>
      <c r="DA285" s="29">
        <v>5</v>
      </c>
      <c r="DB285" s="29">
        <v>2</v>
      </c>
      <c r="DC285" s="29">
        <v>2</v>
      </c>
      <c r="DD285" s="29">
        <v>2</v>
      </c>
      <c r="DE285" s="29">
        <v>1</v>
      </c>
      <c r="DF285" s="29" t="s">
        <v>995</v>
      </c>
      <c r="DG285" s="29">
        <v>0</v>
      </c>
      <c r="DH285" s="29">
        <v>2</v>
      </c>
      <c r="DI285" s="29">
        <v>3</v>
      </c>
      <c r="DJ285" s="29">
        <v>4</v>
      </c>
      <c r="DK285" s="29">
        <v>4</v>
      </c>
      <c r="DL285" s="29">
        <v>2</v>
      </c>
      <c r="DM285" s="29" t="s">
        <v>995</v>
      </c>
      <c r="DN285" s="29">
        <v>3</v>
      </c>
      <c r="DO285" s="29">
        <v>2</v>
      </c>
      <c r="DP285" s="29">
        <v>1</v>
      </c>
    </row>
    <row r="286" spans="1:121" ht="16.05" customHeight="1">
      <c r="A286" s="53" t="s">
        <v>547</v>
      </c>
      <c r="C286" s="58">
        <v>0</v>
      </c>
      <c r="D286" s="54" t="s">
        <v>267</v>
      </c>
      <c r="E286" s="54" t="s">
        <v>454</v>
      </c>
      <c r="G286" s="58"/>
      <c r="AH286" s="62" t="s">
        <v>547</v>
      </c>
      <c r="AQ286" s="69" t="s">
        <v>898</v>
      </c>
      <c r="AR286" s="116">
        <v>4088653</v>
      </c>
      <c r="AS286" s="116">
        <v>83</v>
      </c>
      <c r="AT286" s="116">
        <v>1</v>
      </c>
      <c r="AU286" s="130">
        <v>44143.291666666664</v>
      </c>
      <c r="AV286" s="64"/>
      <c r="AW286" s="65">
        <v>44143</v>
      </c>
      <c r="AX286" s="64"/>
      <c r="AY286" s="66">
        <v>44143.572916666664</v>
      </c>
      <c r="BW286" s="123">
        <v>1</v>
      </c>
      <c r="BX286" s="29">
        <v>0</v>
      </c>
      <c r="BY286" s="29">
        <v>0</v>
      </c>
      <c r="BZ286" s="29">
        <v>0</v>
      </c>
      <c r="CA286" s="29">
        <v>0</v>
      </c>
      <c r="CB286" s="29">
        <v>0</v>
      </c>
      <c r="CC286" s="29">
        <v>1</v>
      </c>
      <c r="CD286" s="29">
        <v>0</v>
      </c>
      <c r="CE286" s="29">
        <v>0</v>
      </c>
      <c r="CF286" s="29">
        <v>1</v>
      </c>
      <c r="CG286" s="29">
        <v>1</v>
      </c>
      <c r="CH286" s="29">
        <v>0</v>
      </c>
      <c r="CI286" s="29">
        <v>0</v>
      </c>
      <c r="CJ286" s="29">
        <v>1</v>
      </c>
      <c r="CK286" s="29">
        <v>1</v>
      </c>
      <c r="CL286" s="29">
        <v>0</v>
      </c>
      <c r="CY286" s="230">
        <f t="shared" si="36"/>
        <v>5</v>
      </c>
      <c r="CZ286" s="132">
        <v>44136</v>
      </c>
      <c r="DA286" s="29">
        <v>1</v>
      </c>
      <c r="DB286" s="29">
        <v>0</v>
      </c>
      <c r="DC286" s="29">
        <v>0</v>
      </c>
      <c r="DD286" s="29">
        <v>0</v>
      </c>
      <c r="DE286" s="29">
        <v>0</v>
      </c>
      <c r="DF286" s="29">
        <v>0</v>
      </c>
      <c r="DG286" s="29">
        <v>1</v>
      </c>
      <c r="DH286" s="29">
        <v>0</v>
      </c>
      <c r="DI286" s="29">
        <v>0</v>
      </c>
      <c r="DJ286" s="29">
        <v>1</v>
      </c>
      <c r="DK286" s="29">
        <v>1</v>
      </c>
      <c r="DL286" s="29">
        <v>0</v>
      </c>
      <c r="DM286" s="29">
        <v>0</v>
      </c>
      <c r="DN286" s="29">
        <v>1</v>
      </c>
      <c r="DO286" s="29">
        <v>1</v>
      </c>
      <c r="DP286" s="29">
        <v>0</v>
      </c>
    </row>
    <row r="287" spans="1:121" ht="16.05" customHeight="1">
      <c r="A287" s="53" t="s">
        <v>548</v>
      </c>
      <c r="C287" s="58">
        <v>0</v>
      </c>
      <c r="D287" s="54" t="s">
        <v>267</v>
      </c>
      <c r="E287" s="54" t="s">
        <v>457</v>
      </c>
      <c r="G287" s="58"/>
      <c r="AH287" s="62" t="s">
        <v>548</v>
      </c>
      <c r="AQ287" s="69" t="s">
        <v>899</v>
      </c>
      <c r="AR287" s="116">
        <v>4874406</v>
      </c>
      <c r="AS287" s="116">
        <v>83</v>
      </c>
      <c r="AT287" s="116">
        <v>0</v>
      </c>
      <c r="AU287" s="130">
        <v>44144.333333333336</v>
      </c>
      <c r="AV287" s="64"/>
      <c r="AW287" s="65">
        <v>44146</v>
      </c>
      <c r="AX287" s="64"/>
      <c r="AY287" s="66">
        <v>44145.481249999997</v>
      </c>
      <c r="BW287" s="123">
        <v>5</v>
      </c>
      <c r="BX287" s="29">
        <v>0</v>
      </c>
      <c r="BY287" s="29">
        <v>2</v>
      </c>
      <c r="BZ287" s="29">
        <v>2</v>
      </c>
      <c r="CA287" s="29">
        <v>2</v>
      </c>
      <c r="CB287" s="29">
        <v>1</v>
      </c>
      <c r="CC287" s="29">
        <v>1</v>
      </c>
      <c r="CD287" s="29">
        <v>0</v>
      </c>
      <c r="CE287" s="29">
        <v>4</v>
      </c>
      <c r="CF287" s="29">
        <v>0</v>
      </c>
      <c r="CG287" s="29">
        <v>3</v>
      </c>
      <c r="CH287" s="29">
        <v>0</v>
      </c>
      <c r="CI287" s="29">
        <v>0</v>
      </c>
      <c r="CJ287" s="29">
        <v>3</v>
      </c>
      <c r="CK287" s="29">
        <v>0</v>
      </c>
      <c r="CL287" s="29">
        <v>1</v>
      </c>
      <c r="CY287" s="230">
        <f t="shared" si="36"/>
        <v>19</v>
      </c>
      <c r="CZ287" s="132">
        <v>44158</v>
      </c>
      <c r="DA287" s="29">
        <v>5</v>
      </c>
      <c r="DB287" s="29">
        <v>0</v>
      </c>
      <c r="DC287" s="29">
        <v>2</v>
      </c>
      <c r="DD287" s="29">
        <v>2</v>
      </c>
      <c r="DE287" s="29">
        <v>2</v>
      </c>
      <c r="DF287" s="29">
        <v>1</v>
      </c>
      <c r="DG287" s="29">
        <v>1</v>
      </c>
      <c r="DH287" s="29">
        <v>0</v>
      </c>
      <c r="DI287" s="29">
        <v>4</v>
      </c>
      <c r="DJ287" s="29">
        <v>0</v>
      </c>
      <c r="DK287" s="29">
        <v>3</v>
      </c>
      <c r="DL287" s="29">
        <v>0</v>
      </c>
      <c r="DM287" s="29">
        <v>0</v>
      </c>
      <c r="DN287" s="29">
        <v>3</v>
      </c>
      <c r="DO287" s="29">
        <v>0</v>
      </c>
      <c r="DP287" s="29">
        <v>1</v>
      </c>
    </row>
    <row r="288" spans="1:121" ht="16.05" customHeight="1">
      <c r="A288" s="53" t="s">
        <v>549</v>
      </c>
      <c r="B288" s="32">
        <v>0</v>
      </c>
      <c r="C288" s="58">
        <v>1</v>
      </c>
      <c r="D288" s="54" t="s">
        <v>267</v>
      </c>
      <c r="E288" s="54" t="s">
        <v>457</v>
      </c>
      <c r="G288" s="58"/>
      <c r="AH288" s="62" t="s">
        <v>549</v>
      </c>
      <c r="AQ288" s="69" t="s">
        <v>900</v>
      </c>
      <c r="AR288" s="116">
        <v>4363000</v>
      </c>
      <c r="AS288" s="116">
        <v>89</v>
      </c>
      <c r="AT288" s="116">
        <v>0</v>
      </c>
      <c r="AU288" s="130">
        <v>44141.583333333336</v>
      </c>
      <c r="AV288" s="64"/>
      <c r="AW288" s="65">
        <v>44144</v>
      </c>
      <c r="AX288" s="64"/>
      <c r="AY288" s="66">
        <v>44145.61041666667</v>
      </c>
      <c r="BV288" s="5">
        <f>AY288-AU288</f>
        <v>4.0270833333343035</v>
      </c>
      <c r="BW288" s="123">
        <v>4</v>
      </c>
      <c r="BX288" s="29">
        <v>1</v>
      </c>
      <c r="BY288" s="29">
        <v>1</v>
      </c>
      <c r="BZ288" s="29">
        <v>2</v>
      </c>
      <c r="CA288" s="29">
        <v>0</v>
      </c>
      <c r="CB288" s="29">
        <v>0</v>
      </c>
      <c r="CC288" s="29">
        <v>0</v>
      </c>
      <c r="CD288" s="29">
        <v>0</v>
      </c>
      <c r="CE288" s="29">
        <v>1</v>
      </c>
      <c r="CF288" s="29">
        <v>0</v>
      </c>
      <c r="CG288" s="29">
        <v>1</v>
      </c>
      <c r="CH288" s="29">
        <v>0</v>
      </c>
      <c r="CI288" s="29">
        <v>0</v>
      </c>
      <c r="CJ288" s="29">
        <v>2</v>
      </c>
      <c r="CK288" s="29">
        <v>1</v>
      </c>
      <c r="CL288" s="29">
        <v>0</v>
      </c>
      <c r="CY288" s="230">
        <f t="shared" si="36"/>
        <v>9</v>
      </c>
      <c r="CZ288" s="132" t="s">
        <v>348</v>
      </c>
      <c r="DA288" s="29">
        <v>4</v>
      </c>
      <c r="DB288" s="29">
        <v>1</v>
      </c>
      <c r="DC288" s="29">
        <v>1</v>
      </c>
      <c r="DD288" s="29">
        <v>2</v>
      </c>
      <c r="DE288" s="29">
        <v>0</v>
      </c>
      <c r="DF288" s="29">
        <v>0</v>
      </c>
      <c r="DG288" s="29">
        <v>0</v>
      </c>
      <c r="DH288" s="29">
        <v>0</v>
      </c>
      <c r="DI288" s="29">
        <v>1</v>
      </c>
      <c r="DJ288" s="29">
        <v>0</v>
      </c>
      <c r="DK288" s="29">
        <v>1</v>
      </c>
      <c r="DL288" s="29">
        <v>0</v>
      </c>
      <c r="DM288" s="29">
        <v>0</v>
      </c>
      <c r="DN288" s="29">
        <v>2</v>
      </c>
      <c r="DO288" s="29">
        <v>1</v>
      </c>
      <c r="DP288" s="29">
        <v>0</v>
      </c>
    </row>
    <row r="289" spans="1:121" ht="16.05" customHeight="1">
      <c r="A289" s="53" t="s">
        <v>550</v>
      </c>
      <c r="B289" s="32">
        <v>0</v>
      </c>
      <c r="C289" s="58">
        <v>1</v>
      </c>
      <c r="D289" s="54" t="s">
        <v>268</v>
      </c>
      <c r="E289" s="54" t="s">
        <v>457</v>
      </c>
      <c r="G289" s="58"/>
      <c r="AH289" s="62" t="s">
        <v>550</v>
      </c>
      <c r="AQ289" s="69" t="s">
        <v>901</v>
      </c>
      <c r="AR289" s="116">
        <v>7040094</v>
      </c>
      <c r="AS289" s="116">
        <v>77</v>
      </c>
      <c r="AT289" s="116">
        <v>1</v>
      </c>
      <c r="AU289" s="130">
        <v>44137.5</v>
      </c>
      <c r="AV289" s="64"/>
      <c r="AW289" s="65">
        <v>44141</v>
      </c>
      <c r="AX289" s="64"/>
      <c r="AY289" s="66">
        <v>44145.77847222222</v>
      </c>
      <c r="BV289" s="5">
        <f>AY289-AU289</f>
        <v>8.2784722222204437</v>
      </c>
      <c r="BW289" s="123">
        <v>2</v>
      </c>
      <c r="BX289" s="29">
        <v>0</v>
      </c>
      <c r="BY289" s="29">
        <v>0</v>
      </c>
      <c r="BZ289" s="29">
        <v>0</v>
      </c>
      <c r="CA289" s="29">
        <v>0</v>
      </c>
      <c r="CB289" s="29">
        <v>0</v>
      </c>
      <c r="CC289" s="29">
        <v>1</v>
      </c>
      <c r="CD289" s="29">
        <v>0</v>
      </c>
      <c r="CE289" s="29">
        <v>1</v>
      </c>
      <c r="CF289" s="29">
        <v>0</v>
      </c>
      <c r="CG289" s="29">
        <v>1</v>
      </c>
      <c r="CH289" s="29">
        <v>0</v>
      </c>
      <c r="CI289" s="29">
        <v>0</v>
      </c>
      <c r="CJ289" s="29">
        <v>0</v>
      </c>
      <c r="CK289" s="29">
        <v>0</v>
      </c>
      <c r="CL289" s="29">
        <v>0</v>
      </c>
      <c r="CY289" s="230">
        <f t="shared" si="36"/>
        <v>3</v>
      </c>
      <c r="CZ289" s="132">
        <v>44149</v>
      </c>
      <c r="DA289" s="29">
        <v>2</v>
      </c>
      <c r="DB289" s="29">
        <v>0</v>
      </c>
      <c r="DC289" s="29">
        <v>0</v>
      </c>
      <c r="DD289" s="29">
        <v>0</v>
      </c>
      <c r="DE289" s="29">
        <v>0</v>
      </c>
      <c r="DF289" s="29">
        <v>0</v>
      </c>
      <c r="DG289" s="29">
        <v>1</v>
      </c>
      <c r="DH289" s="29">
        <v>0</v>
      </c>
      <c r="DI289" s="29">
        <v>1</v>
      </c>
      <c r="DJ289" s="29">
        <v>0</v>
      </c>
      <c r="DK289" s="29">
        <v>1</v>
      </c>
      <c r="DL289" s="29">
        <v>0</v>
      </c>
      <c r="DM289" s="29">
        <v>0</v>
      </c>
      <c r="DN289" s="29">
        <v>0</v>
      </c>
      <c r="DO289" s="29">
        <v>0</v>
      </c>
      <c r="DP289" s="29">
        <v>0</v>
      </c>
    </row>
    <row r="290" spans="1:121" s="140" customFormat="1" ht="16.05" customHeight="1">
      <c r="A290" s="133" t="s">
        <v>551</v>
      </c>
      <c r="B290" s="134"/>
      <c r="C290" s="135">
        <v>0</v>
      </c>
      <c r="D290" s="136" t="s">
        <v>267</v>
      </c>
      <c r="E290" s="136" t="s">
        <v>457</v>
      </c>
      <c r="F290" s="136"/>
      <c r="G290" s="135"/>
      <c r="H290" s="136"/>
      <c r="I290" s="136"/>
      <c r="J290" s="136"/>
      <c r="K290" s="136"/>
      <c r="L290" s="136"/>
      <c r="M290" s="136"/>
      <c r="N290" s="136"/>
      <c r="O290" s="136"/>
      <c r="P290" s="136"/>
      <c r="Q290" s="136"/>
      <c r="R290" s="136"/>
      <c r="S290" s="136"/>
      <c r="T290" s="137"/>
      <c r="U290" s="138"/>
      <c r="V290" s="138"/>
      <c r="W290" s="138"/>
      <c r="X290" s="138"/>
      <c r="Y290" s="138"/>
      <c r="Z290" s="138"/>
      <c r="AA290" s="138"/>
      <c r="AB290" s="138"/>
      <c r="AC290" s="138"/>
      <c r="AD290" s="138"/>
      <c r="AE290" s="138"/>
      <c r="AF290" s="138"/>
      <c r="AG290" s="138"/>
      <c r="AH290" s="139" t="s">
        <v>551</v>
      </c>
      <c r="AQ290" s="145" t="s">
        <v>902</v>
      </c>
      <c r="AR290" s="141">
        <v>4021294</v>
      </c>
      <c r="AS290" s="141">
        <v>81</v>
      </c>
      <c r="AT290" s="141">
        <v>0</v>
      </c>
      <c r="AU290" s="140" t="s">
        <v>997</v>
      </c>
      <c r="AW290" s="142">
        <v>44146</v>
      </c>
      <c r="AY290" s="143">
        <v>44146.62222222222</v>
      </c>
      <c r="BQ290" s="144"/>
      <c r="BW290" s="145" t="s">
        <v>995</v>
      </c>
      <c r="BX290" s="145" t="s">
        <v>995</v>
      </c>
      <c r="BY290" s="145" t="s">
        <v>995</v>
      </c>
      <c r="BZ290" s="145" t="s">
        <v>995</v>
      </c>
      <c r="CA290" s="145" t="s">
        <v>995</v>
      </c>
      <c r="CB290" s="145" t="s">
        <v>995</v>
      </c>
      <c r="CC290" s="145" t="s">
        <v>995</v>
      </c>
      <c r="CD290" s="145" t="s">
        <v>995</v>
      </c>
      <c r="CE290" s="145" t="s">
        <v>995</v>
      </c>
      <c r="CF290" s="145" t="s">
        <v>995</v>
      </c>
      <c r="CG290" s="145" t="s">
        <v>995</v>
      </c>
      <c r="CH290" s="145" t="s">
        <v>995</v>
      </c>
      <c r="CI290" s="145" t="s">
        <v>995</v>
      </c>
      <c r="CJ290" s="145" t="s">
        <v>995</v>
      </c>
      <c r="CK290" s="145" t="s">
        <v>995</v>
      </c>
      <c r="CL290" s="145" t="s">
        <v>995</v>
      </c>
      <c r="CM290" s="140" t="s">
        <v>995</v>
      </c>
      <c r="CN290" s="140" t="s">
        <v>995</v>
      </c>
      <c r="CO290" s="140" t="s">
        <v>995</v>
      </c>
      <c r="CP290" s="140" t="s">
        <v>995</v>
      </c>
      <c r="CQ290" s="140" t="s">
        <v>995</v>
      </c>
      <c r="CR290" s="140" t="s">
        <v>995</v>
      </c>
      <c r="CS290" s="140" t="s">
        <v>995</v>
      </c>
      <c r="CT290" s="140" t="s">
        <v>995</v>
      </c>
      <c r="CU290" s="140" t="s">
        <v>995</v>
      </c>
      <c r="CV290" s="140" t="s">
        <v>995</v>
      </c>
      <c r="CW290" s="140" t="s">
        <v>995</v>
      </c>
      <c r="CX290" s="140" t="s">
        <v>995</v>
      </c>
      <c r="CY290" s="233" t="s">
        <v>995</v>
      </c>
      <c r="CZ290" s="140" t="s">
        <v>995</v>
      </c>
      <c r="DA290" s="145"/>
      <c r="DB290" s="145"/>
      <c r="DC290" s="145"/>
      <c r="DD290" s="145"/>
      <c r="DE290" s="145"/>
      <c r="DF290" s="145"/>
      <c r="DG290" s="145"/>
      <c r="DH290" s="145"/>
      <c r="DI290" s="145"/>
      <c r="DJ290" s="145"/>
      <c r="DK290" s="145"/>
      <c r="DL290" s="145"/>
      <c r="DM290" s="145"/>
      <c r="DN290" s="145"/>
      <c r="DO290" s="145"/>
      <c r="DP290" s="145"/>
      <c r="DQ290" s="146" t="s">
        <v>1002</v>
      </c>
    </row>
    <row r="291" spans="1:121" ht="16.05" customHeight="1">
      <c r="A291" s="53" t="s">
        <v>552</v>
      </c>
      <c r="B291" s="32">
        <v>0</v>
      </c>
      <c r="C291" s="58">
        <v>1</v>
      </c>
      <c r="D291" s="54" t="s">
        <v>268</v>
      </c>
      <c r="E291" s="54" t="s">
        <v>454</v>
      </c>
      <c r="G291" s="58"/>
      <c r="AH291" s="62" t="s">
        <v>552</v>
      </c>
      <c r="AQ291" s="69" t="s">
        <v>903</v>
      </c>
      <c r="AR291" s="116">
        <v>7071462</v>
      </c>
      <c r="AS291" s="116">
        <v>65</v>
      </c>
      <c r="AT291" s="116">
        <v>1</v>
      </c>
      <c r="AU291" s="130">
        <v>44144.333333333336</v>
      </c>
      <c r="AV291" s="64"/>
      <c r="AW291" s="65">
        <v>44144</v>
      </c>
      <c r="AX291" s="64"/>
      <c r="AY291" s="66">
        <v>44147.887499999997</v>
      </c>
      <c r="BV291" s="5">
        <f t="shared" ref="BV291:BV297" si="37">AY291-AU291</f>
        <v>3.554166666661331</v>
      </c>
      <c r="BW291" s="123">
        <v>2</v>
      </c>
      <c r="BX291" s="29">
        <v>0</v>
      </c>
      <c r="BY291" s="29">
        <v>0</v>
      </c>
      <c r="BZ291" s="29">
        <v>0</v>
      </c>
      <c r="CA291" s="29">
        <v>0</v>
      </c>
      <c r="CB291" s="29">
        <v>0</v>
      </c>
      <c r="CC291" s="29">
        <v>0</v>
      </c>
      <c r="CD291" s="29">
        <v>1</v>
      </c>
      <c r="CE291" s="29">
        <v>0</v>
      </c>
      <c r="CF291" s="29">
        <v>0</v>
      </c>
      <c r="CG291" s="29">
        <v>0</v>
      </c>
      <c r="CH291" s="29">
        <v>1</v>
      </c>
      <c r="CI291" s="29">
        <v>0</v>
      </c>
      <c r="CJ291" s="29">
        <v>0</v>
      </c>
      <c r="CK291" s="29">
        <v>0</v>
      </c>
      <c r="CL291" s="29">
        <v>0</v>
      </c>
      <c r="CY291" s="230">
        <f t="shared" si="36"/>
        <v>2</v>
      </c>
      <c r="CZ291" s="132">
        <v>44156</v>
      </c>
      <c r="DA291" s="29">
        <v>2</v>
      </c>
      <c r="DB291" s="29">
        <v>0</v>
      </c>
      <c r="DC291" s="29">
        <v>0</v>
      </c>
      <c r="DD291" s="29">
        <v>0</v>
      </c>
      <c r="DE291" s="29">
        <v>0</v>
      </c>
      <c r="DF291" s="29">
        <v>0</v>
      </c>
      <c r="DG291" s="29">
        <v>0</v>
      </c>
      <c r="DH291" s="29">
        <v>1</v>
      </c>
      <c r="DI291" s="29">
        <v>0</v>
      </c>
      <c r="DJ291" s="29">
        <v>0</v>
      </c>
      <c r="DK291" s="29">
        <v>0</v>
      </c>
      <c r="DL291" s="29">
        <v>1</v>
      </c>
      <c r="DM291" s="29">
        <v>0</v>
      </c>
      <c r="DN291" s="29">
        <v>0</v>
      </c>
      <c r="DO291" s="29">
        <v>0</v>
      </c>
      <c r="DP291" s="29">
        <v>0</v>
      </c>
    </row>
    <row r="292" spans="1:121" ht="16.05" customHeight="1">
      <c r="A292" s="53" t="s">
        <v>553</v>
      </c>
      <c r="B292" s="32">
        <v>0</v>
      </c>
      <c r="C292" s="58">
        <v>1</v>
      </c>
      <c r="D292" s="54" t="s">
        <v>502</v>
      </c>
      <c r="E292" s="54" t="s">
        <v>457</v>
      </c>
      <c r="G292" s="58"/>
      <c r="AH292" s="62" t="s">
        <v>553</v>
      </c>
      <c r="AQ292" s="69" t="s">
        <v>904</v>
      </c>
      <c r="AR292" s="116">
        <v>4223133</v>
      </c>
      <c r="AS292" s="116">
        <v>64</v>
      </c>
      <c r="AT292" s="116">
        <v>0</v>
      </c>
      <c r="AU292" s="130">
        <v>44144</v>
      </c>
      <c r="AV292" s="64"/>
      <c r="AW292" s="65">
        <v>44146</v>
      </c>
      <c r="AX292" s="64"/>
      <c r="AY292" s="66">
        <v>44147.916666666664</v>
      </c>
      <c r="BV292" s="5">
        <f t="shared" si="37"/>
        <v>3.9166666666642413</v>
      </c>
      <c r="BW292" s="123">
        <v>4</v>
      </c>
      <c r="BX292" s="29">
        <v>0</v>
      </c>
      <c r="BY292" s="29">
        <v>0</v>
      </c>
      <c r="BZ292" s="29">
        <v>0</v>
      </c>
      <c r="CA292" s="29">
        <v>0</v>
      </c>
      <c r="CB292" s="29">
        <v>0</v>
      </c>
      <c r="CC292" s="29">
        <v>0</v>
      </c>
      <c r="CD292" s="29">
        <v>0</v>
      </c>
      <c r="CE292" s="29">
        <v>1</v>
      </c>
      <c r="CF292" s="29">
        <v>1</v>
      </c>
      <c r="CG292" s="29">
        <v>1</v>
      </c>
      <c r="CH292" s="29">
        <v>0</v>
      </c>
      <c r="CI292" s="29">
        <v>0</v>
      </c>
      <c r="CJ292" s="29">
        <v>1</v>
      </c>
      <c r="CK292" s="29">
        <v>1</v>
      </c>
      <c r="CL292" s="29">
        <v>0</v>
      </c>
      <c r="CY292" s="230">
        <f t="shared" si="36"/>
        <v>5</v>
      </c>
      <c r="CZ292" s="132" t="s">
        <v>348</v>
      </c>
      <c r="DA292" s="29">
        <v>4</v>
      </c>
      <c r="DB292" s="29">
        <v>0</v>
      </c>
      <c r="DC292" s="29">
        <v>0</v>
      </c>
      <c r="DD292" s="29">
        <v>0</v>
      </c>
      <c r="DE292" s="29">
        <v>0</v>
      </c>
      <c r="DF292" s="29">
        <v>0</v>
      </c>
      <c r="DG292" s="29">
        <v>0</v>
      </c>
      <c r="DH292" s="29">
        <v>0</v>
      </c>
      <c r="DI292" s="29">
        <v>1</v>
      </c>
      <c r="DJ292" s="29">
        <v>1</v>
      </c>
      <c r="DK292" s="29">
        <v>1</v>
      </c>
      <c r="DL292" s="29">
        <v>0</v>
      </c>
      <c r="DM292" s="29">
        <v>0</v>
      </c>
      <c r="DN292" s="29">
        <v>1</v>
      </c>
      <c r="DO292" s="29">
        <v>1</v>
      </c>
      <c r="DP292" s="29">
        <v>0</v>
      </c>
    </row>
    <row r="293" spans="1:121" ht="16.05" customHeight="1">
      <c r="A293" s="53" t="s">
        <v>554</v>
      </c>
      <c r="C293" s="58">
        <v>0</v>
      </c>
      <c r="D293" s="54" t="s">
        <v>267</v>
      </c>
      <c r="E293" s="54" t="s">
        <v>457</v>
      </c>
      <c r="G293" s="58"/>
      <c r="AH293" s="62" t="s">
        <v>554</v>
      </c>
      <c r="AQ293" s="69" t="s">
        <v>905</v>
      </c>
      <c r="AR293" s="116">
        <v>7102753</v>
      </c>
      <c r="AS293" s="116">
        <v>59</v>
      </c>
      <c r="AT293" s="116">
        <v>1</v>
      </c>
      <c r="AU293" s="130">
        <v>44148.3125</v>
      </c>
      <c r="AV293" s="64"/>
      <c r="AW293" s="65">
        <v>44148</v>
      </c>
      <c r="AX293" s="64"/>
      <c r="AY293" s="66">
        <v>44152.55972222222</v>
      </c>
      <c r="BV293" s="5">
        <f t="shared" si="37"/>
        <v>4.2472222222204437</v>
      </c>
      <c r="BW293" s="123">
        <v>2</v>
      </c>
      <c r="BX293" s="29">
        <v>0</v>
      </c>
      <c r="BY293" s="29">
        <v>0</v>
      </c>
      <c r="BZ293" s="29">
        <v>0</v>
      </c>
      <c r="CA293" s="29">
        <v>0</v>
      </c>
      <c r="CB293" s="29">
        <v>0</v>
      </c>
      <c r="CC293" s="29">
        <v>2</v>
      </c>
      <c r="CD293" s="29">
        <v>2</v>
      </c>
      <c r="CE293" s="29">
        <v>0</v>
      </c>
      <c r="CF293" s="29">
        <v>1</v>
      </c>
      <c r="CG293" s="29">
        <v>0</v>
      </c>
      <c r="CH293" s="29">
        <v>0</v>
      </c>
      <c r="CI293" s="29">
        <v>0</v>
      </c>
      <c r="CJ293" s="29">
        <v>0</v>
      </c>
      <c r="CK293" s="29">
        <v>1</v>
      </c>
      <c r="CL293" s="29">
        <v>0</v>
      </c>
      <c r="CY293" s="230">
        <f t="shared" si="36"/>
        <v>6</v>
      </c>
      <c r="CZ293" s="132" t="s">
        <v>348</v>
      </c>
      <c r="DA293" s="29">
        <v>2</v>
      </c>
      <c r="DB293" s="29">
        <v>0</v>
      </c>
      <c r="DC293" s="29">
        <v>0</v>
      </c>
      <c r="DD293" s="29">
        <v>0</v>
      </c>
      <c r="DE293" s="29">
        <v>0</v>
      </c>
      <c r="DF293" s="29">
        <v>0</v>
      </c>
      <c r="DG293" s="29">
        <v>2</v>
      </c>
      <c r="DH293" s="29">
        <v>2</v>
      </c>
      <c r="DI293" s="29">
        <v>0</v>
      </c>
      <c r="DJ293" s="29">
        <v>1</v>
      </c>
      <c r="DK293" s="29">
        <v>0</v>
      </c>
      <c r="DL293" s="29">
        <v>0</v>
      </c>
      <c r="DM293" s="29">
        <v>0</v>
      </c>
      <c r="DN293" s="29">
        <v>0</v>
      </c>
      <c r="DO293" s="29">
        <v>1</v>
      </c>
      <c r="DP293" s="29">
        <v>0</v>
      </c>
    </row>
    <row r="294" spans="1:121" ht="16.05" customHeight="1">
      <c r="A294" s="53" t="s">
        <v>555</v>
      </c>
      <c r="B294" s="32">
        <v>0</v>
      </c>
      <c r="C294" s="58">
        <v>1</v>
      </c>
      <c r="D294" s="54" t="s">
        <v>267</v>
      </c>
      <c r="E294" s="54" t="s">
        <v>457</v>
      </c>
      <c r="G294" s="58"/>
      <c r="AH294" s="62" t="s">
        <v>555</v>
      </c>
      <c r="AQ294" s="69" t="s">
        <v>906</v>
      </c>
      <c r="AR294" s="116">
        <v>4888836</v>
      </c>
      <c r="AS294" s="116">
        <v>59</v>
      </c>
      <c r="AT294" s="116">
        <v>1</v>
      </c>
      <c r="AU294" s="130">
        <v>44150.208333333336</v>
      </c>
      <c r="AV294" s="64"/>
      <c r="AW294" s="65">
        <v>44150</v>
      </c>
      <c r="AX294" s="64"/>
      <c r="AY294" s="66">
        <v>44152.768055555556</v>
      </c>
      <c r="BV294" s="5">
        <f t="shared" si="37"/>
        <v>2.5597222222204437</v>
      </c>
      <c r="BW294" s="123">
        <v>5</v>
      </c>
      <c r="BX294" s="29">
        <v>0</v>
      </c>
      <c r="BY294" s="29">
        <v>0</v>
      </c>
      <c r="BZ294" s="29">
        <v>0</v>
      </c>
      <c r="CA294" s="29">
        <v>0</v>
      </c>
      <c r="CB294" s="29">
        <v>0</v>
      </c>
      <c r="CC294" s="29">
        <v>1</v>
      </c>
      <c r="CD294" s="29">
        <v>0</v>
      </c>
      <c r="CE294" s="29">
        <v>1</v>
      </c>
      <c r="CF294" s="29">
        <v>0</v>
      </c>
      <c r="CG294" s="29">
        <v>1</v>
      </c>
      <c r="CH294" s="29">
        <v>0</v>
      </c>
      <c r="CI294" s="29">
        <v>0</v>
      </c>
      <c r="CJ294" s="29">
        <v>1</v>
      </c>
      <c r="CK294" s="29">
        <v>1</v>
      </c>
      <c r="CL294" s="29">
        <v>0</v>
      </c>
      <c r="CY294" s="230">
        <f t="shared" si="36"/>
        <v>5</v>
      </c>
      <c r="CZ294" s="132">
        <v>44158</v>
      </c>
      <c r="DA294" s="132" t="s">
        <v>348</v>
      </c>
      <c r="DB294" s="132" t="s">
        <v>348</v>
      </c>
      <c r="DC294" s="132" t="s">
        <v>348</v>
      </c>
      <c r="DD294" s="132" t="s">
        <v>348</v>
      </c>
      <c r="DE294" s="132" t="s">
        <v>348</v>
      </c>
      <c r="DF294" s="132" t="s">
        <v>348</v>
      </c>
      <c r="DG294" s="132" t="s">
        <v>348</v>
      </c>
      <c r="DH294" s="132" t="s">
        <v>348</v>
      </c>
      <c r="DI294" s="132" t="s">
        <v>348</v>
      </c>
      <c r="DJ294" s="132" t="s">
        <v>348</v>
      </c>
      <c r="DK294" s="132" t="s">
        <v>348</v>
      </c>
      <c r="DL294" s="132" t="s">
        <v>348</v>
      </c>
      <c r="DM294" s="132" t="s">
        <v>348</v>
      </c>
      <c r="DN294" s="132" t="s">
        <v>348</v>
      </c>
      <c r="DO294" s="132" t="s">
        <v>348</v>
      </c>
      <c r="DP294" s="132" t="s">
        <v>348</v>
      </c>
    </row>
    <row r="295" spans="1:121" ht="16.05" customHeight="1">
      <c r="A295" s="53" t="s">
        <v>556</v>
      </c>
      <c r="C295" s="58">
        <v>0</v>
      </c>
      <c r="D295" s="54" t="s">
        <v>268</v>
      </c>
      <c r="E295" s="54" t="s">
        <v>454</v>
      </c>
      <c r="G295" s="58"/>
      <c r="AH295" s="62" t="s">
        <v>556</v>
      </c>
      <c r="AQ295" s="69" t="s">
        <v>907</v>
      </c>
      <c r="AR295" s="116">
        <v>7226098</v>
      </c>
      <c r="AS295" s="116">
        <v>62</v>
      </c>
      <c r="AT295" s="116">
        <v>1</v>
      </c>
      <c r="AU295" s="130">
        <v>44146.708333333336</v>
      </c>
      <c r="AV295" s="64"/>
      <c r="AW295" s="65">
        <v>44147</v>
      </c>
      <c r="AX295" s="64"/>
      <c r="AY295" s="66">
        <v>44153.457638888889</v>
      </c>
      <c r="BV295" s="5">
        <f t="shared" si="37"/>
        <v>6.7493055555532919</v>
      </c>
      <c r="BW295" s="123">
        <v>1</v>
      </c>
      <c r="BX295" s="29">
        <v>0</v>
      </c>
      <c r="BY295" s="29">
        <v>0</v>
      </c>
      <c r="BZ295" s="29">
        <v>0</v>
      </c>
      <c r="CA295" s="29">
        <v>0</v>
      </c>
      <c r="CB295" s="29">
        <v>0</v>
      </c>
      <c r="CC295" s="29">
        <v>0</v>
      </c>
      <c r="CD295" s="29">
        <v>0</v>
      </c>
      <c r="CE295" s="29">
        <v>0</v>
      </c>
      <c r="CF295" s="29">
        <v>4</v>
      </c>
      <c r="CG295" s="29">
        <v>3</v>
      </c>
      <c r="CH295" s="29">
        <v>0</v>
      </c>
      <c r="CI295" s="29">
        <v>1</v>
      </c>
      <c r="CJ295" s="29">
        <v>0</v>
      </c>
      <c r="CK295" s="29">
        <v>1</v>
      </c>
      <c r="CL295" s="29">
        <v>0</v>
      </c>
      <c r="CY295" s="230">
        <f t="shared" si="36"/>
        <v>9</v>
      </c>
      <c r="CZ295" s="132">
        <v>44159</v>
      </c>
      <c r="DA295" s="29">
        <v>1</v>
      </c>
      <c r="DB295" s="29">
        <v>0</v>
      </c>
      <c r="DC295" s="29">
        <v>0</v>
      </c>
      <c r="DD295" s="29">
        <v>0</v>
      </c>
      <c r="DE295" s="29">
        <v>0</v>
      </c>
      <c r="DF295" s="29">
        <v>0</v>
      </c>
      <c r="DG295" s="29">
        <v>0</v>
      </c>
      <c r="DH295" s="29">
        <v>0</v>
      </c>
      <c r="DI295" s="29">
        <v>0</v>
      </c>
      <c r="DJ295" s="29">
        <v>4</v>
      </c>
      <c r="DK295" s="29">
        <v>3</v>
      </c>
      <c r="DL295" s="29">
        <v>0</v>
      </c>
      <c r="DM295" s="29">
        <v>1</v>
      </c>
      <c r="DN295" s="29">
        <v>0</v>
      </c>
      <c r="DO295" s="29">
        <v>1</v>
      </c>
      <c r="DP295" s="29">
        <v>0</v>
      </c>
    </row>
    <row r="296" spans="1:121" ht="16.05" customHeight="1">
      <c r="A296" s="53" t="s">
        <v>557</v>
      </c>
      <c r="B296" s="32">
        <v>0</v>
      </c>
      <c r="C296" s="58">
        <v>1</v>
      </c>
      <c r="D296" s="54" t="s">
        <v>268</v>
      </c>
      <c r="E296" s="54" t="s">
        <v>454</v>
      </c>
      <c r="G296" s="58"/>
      <c r="AH296" s="62" t="s">
        <v>557</v>
      </c>
      <c r="AQ296" s="69" t="s">
        <v>908</v>
      </c>
      <c r="AR296" s="116">
        <v>7246710</v>
      </c>
      <c r="AS296" s="116">
        <v>69</v>
      </c>
      <c r="AT296" s="116">
        <v>0</v>
      </c>
      <c r="AU296" s="130">
        <v>44153.416666666664</v>
      </c>
      <c r="AV296" s="64"/>
      <c r="AW296" s="65">
        <v>44154</v>
      </c>
      <c r="AX296" s="64"/>
      <c r="AY296" s="66">
        <v>44154.853472222225</v>
      </c>
      <c r="BV296" s="5">
        <f t="shared" si="37"/>
        <v>1.4368055555605679</v>
      </c>
      <c r="BW296" s="123">
        <v>1</v>
      </c>
      <c r="BX296" s="29">
        <v>0</v>
      </c>
      <c r="BY296" s="29">
        <v>0</v>
      </c>
      <c r="BZ296" s="29">
        <v>0</v>
      </c>
      <c r="CA296" s="29">
        <v>1</v>
      </c>
      <c r="CB296" s="29">
        <v>0</v>
      </c>
      <c r="CC296" s="29">
        <v>1</v>
      </c>
      <c r="CD296" s="29">
        <v>0</v>
      </c>
      <c r="CE296" s="29">
        <v>0</v>
      </c>
      <c r="CF296" s="29">
        <v>0</v>
      </c>
      <c r="CG296" s="29">
        <v>0</v>
      </c>
      <c r="CH296" s="29">
        <v>0</v>
      </c>
      <c r="CI296" s="29">
        <v>0</v>
      </c>
      <c r="CJ296" s="29">
        <v>0</v>
      </c>
      <c r="CK296" s="29">
        <v>0</v>
      </c>
      <c r="CL296" s="29">
        <v>0</v>
      </c>
      <c r="CY296" s="230">
        <f t="shared" si="36"/>
        <v>2</v>
      </c>
      <c r="CZ296" s="132">
        <v>44158</v>
      </c>
      <c r="DA296" s="29">
        <v>1</v>
      </c>
      <c r="DB296" s="29">
        <v>0</v>
      </c>
      <c r="DC296" s="29">
        <v>0</v>
      </c>
      <c r="DD296" s="29">
        <v>0</v>
      </c>
      <c r="DE296" s="29">
        <v>1</v>
      </c>
      <c r="DF296" s="29">
        <v>0</v>
      </c>
      <c r="DG296" s="29">
        <v>1</v>
      </c>
      <c r="DH296" s="29">
        <v>0</v>
      </c>
      <c r="DI296" s="29">
        <v>0</v>
      </c>
      <c r="DJ296" s="29">
        <v>0</v>
      </c>
      <c r="DK296" s="29">
        <v>0</v>
      </c>
      <c r="DL296" s="29">
        <v>0</v>
      </c>
      <c r="DM296" s="29">
        <v>0</v>
      </c>
      <c r="DN296" s="29">
        <v>0</v>
      </c>
      <c r="DO296" s="29">
        <v>0</v>
      </c>
      <c r="DP296" s="29">
        <v>0</v>
      </c>
    </row>
    <row r="297" spans="1:121" ht="16.05" customHeight="1">
      <c r="A297" s="53" t="s">
        <v>560</v>
      </c>
      <c r="B297" s="32">
        <v>0</v>
      </c>
      <c r="C297" s="58">
        <v>1</v>
      </c>
      <c r="D297" s="54" t="s">
        <v>267</v>
      </c>
      <c r="E297" s="54" t="s">
        <v>454</v>
      </c>
      <c r="G297" s="58"/>
      <c r="AH297" s="62" t="s">
        <v>560</v>
      </c>
      <c r="AQ297" s="222" t="s">
        <v>910</v>
      </c>
      <c r="AR297" s="93">
        <v>7137424</v>
      </c>
      <c r="AS297" s="93">
        <v>52</v>
      </c>
      <c r="AT297" s="93">
        <v>0</v>
      </c>
      <c r="AU297" s="130">
        <v>44158.395833333336</v>
      </c>
      <c r="AV297" s="64"/>
      <c r="AW297" s="65">
        <v>44158</v>
      </c>
      <c r="AX297" s="64"/>
      <c r="AY297" s="66">
        <v>44160.427083333336</v>
      </c>
      <c r="BV297" s="92">
        <f t="shared" si="37"/>
        <v>2.03125</v>
      </c>
      <c r="BW297" s="123">
        <v>1</v>
      </c>
      <c r="BX297" s="29">
        <v>0</v>
      </c>
      <c r="BY297" s="29">
        <v>0</v>
      </c>
      <c r="BZ297" s="29">
        <v>0</v>
      </c>
      <c r="CA297" s="29">
        <v>0</v>
      </c>
      <c r="CB297" s="29">
        <v>0</v>
      </c>
      <c r="CC297" s="29">
        <v>1</v>
      </c>
      <c r="CD297" s="29">
        <v>1</v>
      </c>
      <c r="CE297" s="29">
        <v>0</v>
      </c>
      <c r="CF297" s="29">
        <v>0</v>
      </c>
      <c r="CG297" s="29">
        <v>0</v>
      </c>
      <c r="CH297" s="29">
        <v>0</v>
      </c>
      <c r="CI297" s="29">
        <v>0</v>
      </c>
      <c r="CJ297" s="29">
        <v>1</v>
      </c>
      <c r="CK297" s="29">
        <v>0</v>
      </c>
      <c r="CL297" s="29">
        <v>0</v>
      </c>
      <c r="CY297" s="230">
        <f t="shared" si="36"/>
        <v>3</v>
      </c>
      <c r="CZ297" s="132">
        <v>44162</v>
      </c>
      <c r="DA297" s="29">
        <v>1</v>
      </c>
      <c r="DB297" s="29">
        <v>0</v>
      </c>
      <c r="DC297" s="29">
        <v>0</v>
      </c>
      <c r="DD297" s="29">
        <v>0</v>
      </c>
      <c r="DE297" s="29">
        <v>0</v>
      </c>
      <c r="DF297" s="29">
        <v>0</v>
      </c>
      <c r="DG297" s="29">
        <v>1</v>
      </c>
      <c r="DH297" s="29">
        <v>1</v>
      </c>
      <c r="DI297" s="29">
        <v>0</v>
      </c>
      <c r="DJ297" s="29">
        <v>0</v>
      </c>
      <c r="DK297" s="29">
        <v>0</v>
      </c>
      <c r="DL297" s="29">
        <v>0</v>
      </c>
      <c r="DM297" s="29">
        <v>0</v>
      </c>
      <c r="DN297" s="29">
        <v>1</v>
      </c>
      <c r="DO297" s="29">
        <v>0</v>
      </c>
      <c r="DP297" s="29">
        <v>0</v>
      </c>
    </row>
    <row r="298" spans="1:121" s="140" customFormat="1" ht="16.05" customHeight="1">
      <c r="A298" s="133" t="s">
        <v>563</v>
      </c>
      <c r="B298" s="134"/>
      <c r="C298" s="135">
        <v>0</v>
      </c>
      <c r="D298" s="136" t="s">
        <v>267</v>
      </c>
      <c r="E298" s="136" t="s">
        <v>457</v>
      </c>
      <c r="F298" s="136"/>
      <c r="G298" s="135"/>
      <c r="H298" s="136"/>
      <c r="I298" s="136"/>
      <c r="J298" s="136"/>
      <c r="K298" s="136"/>
      <c r="L298" s="136"/>
      <c r="M298" s="136"/>
      <c r="N298" s="136"/>
      <c r="O298" s="136"/>
      <c r="P298" s="136"/>
      <c r="Q298" s="136"/>
      <c r="R298" s="136"/>
      <c r="S298" s="136"/>
      <c r="T298" s="137"/>
      <c r="U298" s="138"/>
      <c r="V298" s="138"/>
      <c r="W298" s="138"/>
      <c r="X298" s="138"/>
      <c r="Y298" s="138"/>
      <c r="Z298" s="138"/>
      <c r="AA298" s="138"/>
      <c r="AB298" s="138"/>
      <c r="AC298" s="138"/>
      <c r="AD298" s="138"/>
      <c r="AE298" s="138"/>
      <c r="AF298" s="138"/>
      <c r="AG298" s="138"/>
      <c r="AH298" s="139" t="s">
        <v>563</v>
      </c>
      <c r="AQ298" s="228" t="s">
        <v>912</v>
      </c>
      <c r="AR298" s="210">
        <v>4930488</v>
      </c>
      <c r="AS298" s="210">
        <v>76</v>
      </c>
      <c r="AT298" s="210">
        <v>0</v>
      </c>
      <c r="AU298" s="221" t="s">
        <v>348</v>
      </c>
      <c r="AW298" s="142">
        <v>44159</v>
      </c>
      <c r="AY298" s="143">
        <v>44165.493750000001</v>
      </c>
      <c r="BQ298" s="144"/>
      <c r="BV298" s="188"/>
      <c r="BW298" s="145"/>
      <c r="BX298" s="145"/>
      <c r="BY298" s="145"/>
      <c r="BZ298" s="145"/>
      <c r="CA298" s="145"/>
      <c r="CB298" s="145"/>
      <c r="CC298" s="145"/>
      <c r="CD298" s="145"/>
      <c r="CE298" s="145"/>
      <c r="CF298" s="145"/>
      <c r="CG298" s="145"/>
      <c r="CH298" s="145"/>
      <c r="CI298" s="145"/>
      <c r="CJ298" s="145"/>
      <c r="CK298" s="145"/>
      <c r="CL298" s="145"/>
      <c r="CY298" s="233">
        <f t="shared" si="36"/>
        <v>0</v>
      </c>
      <c r="CZ298" s="211"/>
      <c r="DA298" s="145"/>
      <c r="DB298" s="145"/>
      <c r="DC298" s="145"/>
      <c r="DD298" s="145"/>
      <c r="DE298" s="145"/>
      <c r="DF298" s="145"/>
      <c r="DG298" s="145"/>
      <c r="DH298" s="145"/>
      <c r="DI298" s="145"/>
      <c r="DJ298" s="145"/>
      <c r="DK298" s="145"/>
      <c r="DL298" s="145"/>
      <c r="DM298" s="145"/>
      <c r="DN298" s="145"/>
      <c r="DO298" s="145"/>
      <c r="DP298" s="145"/>
      <c r="DQ298" s="146" t="s">
        <v>1002</v>
      </c>
    </row>
    <row r="299" spans="1:121" s="140" customFormat="1" ht="16.05" customHeight="1">
      <c r="A299" s="133" t="s">
        <v>564</v>
      </c>
      <c r="B299" s="134"/>
      <c r="C299" s="135">
        <v>0</v>
      </c>
      <c r="D299" s="136" t="s">
        <v>267</v>
      </c>
      <c r="E299" s="136" t="s">
        <v>457</v>
      </c>
      <c r="F299" s="136"/>
      <c r="G299" s="135"/>
      <c r="H299" s="136"/>
      <c r="I299" s="136"/>
      <c r="J299" s="136"/>
      <c r="K299" s="136"/>
      <c r="L299" s="136"/>
      <c r="M299" s="136"/>
      <c r="N299" s="136"/>
      <c r="O299" s="136"/>
      <c r="P299" s="136"/>
      <c r="Q299" s="136"/>
      <c r="R299" s="136"/>
      <c r="S299" s="136"/>
      <c r="T299" s="137"/>
      <c r="U299" s="138"/>
      <c r="V299" s="138"/>
      <c r="W299" s="138"/>
      <c r="X299" s="138"/>
      <c r="Y299" s="138"/>
      <c r="Z299" s="138"/>
      <c r="AA299" s="138"/>
      <c r="AB299" s="138"/>
      <c r="AC299" s="138"/>
      <c r="AD299" s="138"/>
      <c r="AE299" s="138"/>
      <c r="AF299" s="138"/>
      <c r="AG299" s="138"/>
      <c r="AH299" s="139" t="s">
        <v>564</v>
      </c>
      <c r="AQ299" s="145" t="s">
        <v>913</v>
      </c>
      <c r="AR299" s="141">
        <v>4139385</v>
      </c>
      <c r="AS299" s="141">
        <v>67</v>
      </c>
      <c r="AT299" s="141">
        <v>0</v>
      </c>
      <c r="AW299" s="142">
        <v>44145</v>
      </c>
      <c r="AY299" s="143">
        <v>44165.662499999999</v>
      </c>
      <c r="BQ299" s="144"/>
      <c r="BW299" s="145"/>
      <c r="BX299" s="145"/>
      <c r="BY299" s="145"/>
      <c r="BZ299" s="145"/>
      <c r="CA299" s="145"/>
      <c r="CB299" s="145"/>
      <c r="CC299" s="145"/>
      <c r="CD299" s="145"/>
      <c r="CE299" s="145"/>
      <c r="CF299" s="145"/>
      <c r="CG299" s="145"/>
      <c r="CH299" s="145"/>
      <c r="CI299" s="145"/>
      <c r="CJ299" s="145"/>
      <c r="CK299" s="145"/>
      <c r="CL299" s="145"/>
      <c r="CY299" s="233">
        <f t="shared" si="36"/>
        <v>0</v>
      </c>
      <c r="DA299" s="145"/>
      <c r="DB299" s="145"/>
      <c r="DC299" s="145"/>
      <c r="DD299" s="145"/>
      <c r="DE299" s="145"/>
      <c r="DF299" s="145"/>
      <c r="DG299" s="145"/>
      <c r="DH299" s="145"/>
      <c r="DI299" s="145"/>
      <c r="DJ299" s="145"/>
      <c r="DK299" s="145"/>
      <c r="DL299" s="145"/>
      <c r="DM299" s="145"/>
      <c r="DN299" s="145"/>
      <c r="DO299" s="145"/>
      <c r="DP299" s="145"/>
      <c r="DQ299" s="146" t="s">
        <v>1002</v>
      </c>
    </row>
    <row r="300" spans="1:121" ht="16.05" customHeight="1">
      <c r="A300" s="53" t="s">
        <v>565</v>
      </c>
      <c r="C300" s="58">
        <v>0</v>
      </c>
      <c r="D300" s="54" t="s">
        <v>268</v>
      </c>
      <c r="E300" s="54" t="s">
        <v>454</v>
      </c>
      <c r="G300" s="58"/>
      <c r="AH300" s="62" t="s">
        <v>565</v>
      </c>
      <c r="AQ300" s="69" t="s">
        <v>914</v>
      </c>
      <c r="AR300" s="116">
        <v>2671903</v>
      </c>
      <c r="AS300" s="116">
        <v>56</v>
      </c>
      <c r="AT300" s="116">
        <v>0</v>
      </c>
      <c r="AU300" s="130">
        <v>44171.944444444445</v>
      </c>
      <c r="AV300" s="64"/>
      <c r="AW300" s="65">
        <v>44172</v>
      </c>
      <c r="AX300" s="64"/>
      <c r="AY300" s="66">
        <v>44174.397222222222</v>
      </c>
      <c r="BW300" s="123">
        <v>3</v>
      </c>
      <c r="BX300" s="29">
        <v>0</v>
      </c>
      <c r="BY300" s="29">
        <v>0</v>
      </c>
      <c r="BZ300" s="29">
        <v>0</v>
      </c>
      <c r="CA300" s="29">
        <v>0</v>
      </c>
      <c r="CB300" s="29">
        <v>0</v>
      </c>
      <c r="CC300" s="29">
        <v>0</v>
      </c>
      <c r="CD300" s="29">
        <v>1</v>
      </c>
      <c r="CE300" s="29">
        <v>0</v>
      </c>
      <c r="CF300" s="29">
        <v>1</v>
      </c>
      <c r="CG300" s="29">
        <v>0</v>
      </c>
      <c r="CH300" s="29">
        <v>1</v>
      </c>
      <c r="CI300" s="29">
        <v>1</v>
      </c>
      <c r="CJ300" s="29">
        <v>0</v>
      </c>
      <c r="CK300" s="29">
        <v>0</v>
      </c>
      <c r="CL300" s="29">
        <v>0</v>
      </c>
      <c r="CY300" s="230">
        <f t="shared" si="36"/>
        <v>4</v>
      </c>
      <c r="CZ300" s="4" t="s">
        <v>348</v>
      </c>
      <c r="DA300" s="29">
        <v>3</v>
      </c>
      <c r="DB300" s="29">
        <v>0</v>
      </c>
      <c r="DC300" s="29">
        <v>0</v>
      </c>
      <c r="DD300" s="29">
        <v>0</v>
      </c>
      <c r="DE300" s="29">
        <v>0</v>
      </c>
      <c r="DF300" s="29">
        <v>0</v>
      </c>
      <c r="DG300" s="29">
        <v>0</v>
      </c>
      <c r="DH300" s="29">
        <v>1</v>
      </c>
      <c r="DI300" s="29">
        <v>0</v>
      </c>
      <c r="DJ300" s="29">
        <v>1</v>
      </c>
      <c r="DK300" s="29">
        <v>0</v>
      </c>
      <c r="DL300" s="29">
        <v>1</v>
      </c>
      <c r="DM300" s="29">
        <v>1</v>
      </c>
      <c r="DN300" s="29">
        <v>0</v>
      </c>
      <c r="DO300" s="29">
        <v>0</v>
      </c>
      <c r="DP300" s="29">
        <v>0</v>
      </c>
    </row>
    <row r="301" spans="1:121" ht="16.05" customHeight="1">
      <c r="A301" s="53" t="s">
        <v>566</v>
      </c>
      <c r="B301" s="32">
        <v>0</v>
      </c>
      <c r="C301" s="58">
        <v>1</v>
      </c>
      <c r="D301" s="54" t="s">
        <v>268</v>
      </c>
      <c r="E301" s="56" t="s">
        <v>454</v>
      </c>
      <c r="G301" s="58"/>
      <c r="AH301" s="62" t="s">
        <v>566</v>
      </c>
      <c r="AQ301" s="69" t="s">
        <v>915</v>
      </c>
      <c r="AR301" s="116">
        <v>4039296</v>
      </c>
      <c r="AS301" s="116">
        <v>45</v>
      </c>
      <c r="AT301" s="116">
        <v>1</v>
      </c>
      <c r="AU301" s="130" t="s">
        <v>996</v>
      </c>
      <c r="AV301" s="64"/>
      <c r="AW301" s="65">
        <v>44170</v>
      </c>
      <c r="AX301" s="64"/>
      <c r="AY301" s="66">
        <v>44174.901388888888</v>
      </c>
      <c r="BV301" s="92" t="e">
        <f>AY301-AU301</f>
        <v>#VALUE!</v>
      </c>
      <c r="BW301" s="123">
        <v>0</v>
      </c>
      <c r="BX301" s="29">
        <v>0</v>
      </c>
      <c r="BY301" s="29">
        <v>0</v>
      </c>
      <c r="BZ301" s="29">
        <v>0</v>
      </c>
      <c r="CA301" s="29">
        <v>0</v>
      </c>
      <c r="CB301" s="29">
        <v>0</v>
      </c>
      <c r="CC301" s="29">
        <v>0</v>
      </c>
      <c r="CD301" s="29">
        <v>0</v>
      </c>
      <c r="CE301" s="29">
        <v>0</v>
      </c>
      <c r="CF301" s="29">
        <v>0</v>
      </c>
      <c r="CG301" s="29">
        <v>0</v>
      </c>
      <c r="CH301" s="29">
        <v>0</v>
      </c>
      <c r="CI301" s="29">
        <v>0</v>
      </c>
      <c r="CJ301" s="29">
        <v>0</v>
      </c>
      <c r="CK301" s="29">
        <v>0</v>
      </c>
      <c r="CL301" s="29">
        <v>0</v>
      </c>
      <c r="CM301" s="29">
        <v>0</v>
      </c>
      <c r="CN301" s="29">
        <v>0</v>
      </c>
      <c r="CO301" s="29">
        <v>0</v>
      </c>
      <c r="CP301" s="29">
        <v>0</v>
      </c>
      <c r="CQ301" s="29">
        <v>0</v>
      </c>
      <c r="CR301" s="29">
        <v>0</v>
      </c>
      <c r="CS301" s="29">
        <v>0</v>
      </c>
      <c r="CT301" s="29">
        <v>0</v>
      </c>
      <c r="CU301" s="29">
        <v>0</v>
      </c>
      <c r="CV301" s="29">
        <v>0</v>
      </c>
      <c r="CW301" s="29">
        <v>0</v>
      </c>
      <c r="CX301" s="29">
        <v>0</v>
      </c>
      <c r="CY301" s="29">
        <v>0</v>
      </c>
      <c r="CZ301" s="132">
        <v>44176</v>
      </c>
      <c r="DA301" s="29">
        <v>1</v>
      </c>
      <c r="DB301" s="29">
        <v>0</v>
      </c>
      <c r="DC301" s="29">
        <v>0</v>
      </c>
      <c r="DD301" s="29">
        <v>0</v>
      </c>
      <c r="DE301" s="29">
        <v>0</v>
      </c>
      <c r="DF301" s="29">
        <v>0</v>
      </c>
      <c r="DG301" s="29">
        <v>0</v>
      </c>
      <c r="DH301" s="29">
        <v>0</v>
      </c>
      <c r="DI301" s="29">
        <v>0</v>
      </c>
      <c r="DJ301" s="29">
        <v>0</v>
      </c>
      <c r="DK301" s="29">
        <v>0</v>
      </c>
      <c r="DL301" s="29">
        <v>0</v>
      </c>
      <c r="DM301" s="29">
        <v>0</v>
      </c>
      <c r="DN301" s="29">
        <v>0</v>
      </c>
      <c r="DO301" s="29">
        <v>0</v>
      </c>
      <c r="DP301" s="29">
        <v>0</v>
      </c>
    </row>
    <row r="302" spans="1:121" ht="16.05" customHeight="1">
      <c r="A302" s="53" t="s">
        <v>567</v>
      </c>
      <c r="C302" s="58">
        <v>0</v>
      </c>
      <c r="D302" s="54" t="s">
        <v>268</v>
      </c>
      <c r="E302" s="54" t="s">
        <v>457</v>
      </c>
      <c r="G302" s="58"/>
      <c r="AH302" s="62" t="s">
        <v>567</v>
      </c>
      <c r="AQ302" s="69" t="s">
        <v>916</v>
      </c>
      <c r="AR302" s="116">
        <v>4024126</v>
      </c>
      <c r="AS302" s="116">
        <v>83</v>
      </c>
      <c r="AT302" s="116">
        <v>0</v>
      </c>
      <c r="AU302" s="130">
        <v>44175.916666666664</v>
      </c>
      <c r="AV302" s="64"/>
      <c r="AW302" s="65">
        <v>44176</v>
      </c>
      <c r="AX302" s="64"/>
      <c r="AY302" s="66">
        <v>44176.02847222222</v>
      </c>
      <c r="BW302" s="123" t="s">
        <v>995</v>
      </c>
      <c r="BX302" s="29" t="s">
        <v>995</v>
      </c>
      <c r="BY302" s="29" t="s">
        <v>995</v>
      </c>
      <c r="BZ302" s="29" t="s">
        <v>995</v>
      </c>
      <c r="CA302" s="29" t="s">
        <v>995</v>
      </c>
      <c r="CB302" s="29" t="s">
        <v>995</v>
      </c>
      <c r="CC302" s="29" t="s">
        <v>995</v>
      </c>
      <c r="CD302" s="29" t="s">
        <v>995</v>
      </c>
      <c r="CE302" s="29" t="s">
        <v>995</v>
      </c>
      <c r="CF302" s="29" t="s">
        <v>995</v>
      </c>
      <c r="CG302" s="29" t="s">
        <v>995</v>
      </c>
      <c r="CH302" s="29" t="s">
        <v>995</v>
      </c>
      <c r="CI302" s="29" t="s">
        <v>995</v>
      </c>
      <c r="CJ302" s="29" t="s">
        <v>995</v>
      </c>
      <c r="CK302" s="29" t="s">
        <v>995</v>
      </c>
      <c r="CL302" s="29" t="s">
        <v>995</v>
      </c>
      <c r="CM302" s="29" t="s">
        <v>995</v>
      </c>
      <c r="CN302" s="29" t="s">
        <v>995</v>
      </c>
      <c r="CO302" s="29" t="s">
        <v>995</v>
      </c>
      <c r="CP302" s="29" t="s">
        <v>995</v>
      </c>
      <c r="CQ302" s="29" t="s">
        <v>995</v>
      </c>
      <c r="CR302" s="29" t="s">
        <v>995</v>
      </c>
      <c r="CS302" s="29" t="s">
        <v>995</v>
      </c>
      <c r="CT302" s="29" t="s">
        <v>995</v>
      </c>
      <c r="CU302" s="29" t="s">
        <v>995</v>
      </c>
      <c r="CV302" s="29" t="s">
        <v>995</v>
      </c>
      <c r="CW302" s="29" t="s">
        <v>995</v>
      </c>
      <c r="CX302" s="29" t="s">
        <v>995</v>
      </c>
      <c r="CY302" s="29" t="s">
        <v>995</v>
      </c>
      <c r="CZ302" s="132">
        <v>44217</v>
      </c>
      <c r="DA302" s="29" t="s">
        <v>995</v>
      </c>
      <c r="DB302" s="29" t="s">
        <v>995</v>
      </c>
      <c r="DC302" s="29" t="s">
        <v>995</v>
      </c>
      <c r="DD302" s="29" t="s">
        <v>995</v>
      </c>
      <c r="DE302" s="29" t="s">
        <v>995</v>
      </c>
      <c r="DF302" s="29" t="s">
        <v>995</v>
      </c>
      <c r="DG302" s="29" t="s">
        <v>995</v>
      </c>
      <c r="DH302" s="29" t="s">
        <v>995</v>
      </c>
      <c r="DI302" s="29" t="s">
        <v>995</v>
      </c>
      <c r="DJ302" s="29" t="s">
        <v>995</v>
      </c>
      <c r="DK302" s="29" t="s">
        <v>995</v>
      </c>
      <c r="DL302" s="29" t="s">
        <v>995</v>
      </c>
      <c r="DM302" s="29" t="s">
        <v>995</v>
      </c>
      <c r="DN302" s="29" t="s">
        <v>995</v>
      </c>
      <c r="DO302" s="29" t="s">
        <v>995</v>
      </c>
      <c r="DP302" s="29" t="s">
        <v>995</v>
      </c>
    </row>
    <row r="303" spans="1:121" ht="16.05" customHeight="1">
      <c r="A303" s="53" t="s">
        <v>568</v>
      </c>
      <c r="C303" s="58">
        <v>0</v>
      </c>
      <c r="D303" s="54" t="s">
        <v>267</v>
      </c>
      <c r="E303" s="54" t="s">
        <v>454</v>
      </c>
      <c r="G303" s="58"/>
      <c r="AH303" s="62" t="s">
        <v>568</v>
      </c>
      <c r="AQ303" s="69" t="s">
        <v>917</v>
      </c>
      <c r="AR303" s="116">
        <v>7141090</v>
      </c>
      <c r="AS303" s="116">
        <v>70</v>
      </c>
      <c r="AT303" s="116">
        <v>1</v>
      </c>
      <c r="AU303" s="130">
        <v>44177</v>
      </c>
      <c r="AV303" s="64"/>
      <c r="AW303" s="65">
        <v>44178</v>
      </c>
      <c r="AX303" s="64"/>
      <c r="AY303" s="66">
        <v>44178.439583333333</v>
      </c>
      <c r="BW303" s="123">
        <v>2</v>
      </c>
      <c r="BX303" s="29">
        <v>0</v>
      </c>
      <c r="BY303" s="29">
        <v>0</v>
      </c>
      <c r="BZ303" s="29">
        <v>0</v>
      </c>
      <c r="CA303" s="29">
        <v>0</v>
      </c>
      <c r="CB303" s="29">
        <v>0</v>
      </c>
      <c r="CC303" s="29">
        <v>1</v>
      </c>
      <c r="CD303" s="29">
        <v>0</v>
      </c>
      <c r="CE303" s="29">
        <v>1</v>
      </c>
      <c r="CF303" s="29">
        <v>0</v>
      </c>
      <c r="CG303" s="29">
        <v>1</v>
      </c>
      <c r="CH303" s="29">
        <v>0</v>
      </c>
      <c r="CI303" s="29">
        <v>0</v>
      </c>
      <c r="CJ303" s="29">
        <v>0</v>
      </c>
      <c r="CK303" s="29">
        <v>1</v>
      </c>
      <c r="CL303" s="29">
        <v>0</v>
      </c>
      <c r="CM303" s="29"/>
      <c r="CN303" s="29"/>
      <c r="CO303" s="29"/>
      <c r="CP303" s="29"/>
      <c r="CQ303" s="29"/>
      <c r="CR303" s="29"/>
      <c r="CS303" s="29"/>
      <c r="CT303" s="29"/>
      <c r="CU303" s="29"/>
      <c r="CV303" s="29"/>
      <c r="CW303" s="29"/>
      <c r="CX303" s="29"/>
      <c r="CY303" s="29">
        <f t="shared" si="36"/>
        <v>4</v>
      </c>
      <c r="CZ303" s="132">
        <v>44183</v>
      </c>
      <c r="DA303" s="29">
        <v>2</v>
      </c>
      <c r="DB303" s="29">
        <v>0</v>
      </c>
      <c r="DC303" s="29">
        <v>0</v>
      </c>
      <c r="DD303" s="29">
        <v>0</v>
      </c>
      <c r="DE303" s="29">
        <v>0</v>
      </c>
      <c r="DF303" s="29">
        <v>0</v>
      </c>
      <c r="DG303" s="29">
        <v>1</v>
      </c>
      <c r="DH303" s="29">
        <v>0</v>
      </c>
      <c r="DI303" s="29">
        <v>1</v>
      </c>
      <c r="DJ303" s="29">
        <v>0</v>
      </c>
      <c r="DK303" s="29">
        <v>1</v>
      </c>
      <c r="DL303" s="29">
        <v>0</v>
      </c>
      <c r="DM303" s="29">
        <v>0</v>
      </c>
      <c r="DN303" s="29">
        <v>0</v>
      </c>
      <c r="DO303" s="29">
        <v>1</v>
      </c>
      <c r="DP303" s="29">
        <v>0</v>
      </c>
    </row>
    <row r="304" spans="1:121" ht="16.05" customHeight="1">
      <c r="A304" s="53" t="s">
        <v>569</v>
      </c>
      <c r="C304" s="58">
        <v>0</v>
      </c>
      <c r="D304" s="54" t="s">
        <v>267</v>
      </c>
      <c r="E304" s="54" t="s">
        <v>457</v>
      </c>
      <c r="G304" s="58"/>
      <c r="AH304" s="62" t="s">
        <v>569</v>
      </c>
      <c r="AQ304" s="69" t="s">
        <v>918</v>
      </c>
      <c r="AR304" s="116">
        <v>7080679</v>
      </c>
      <c r="AS304" s="116">
        <v>89</v>
      </c>
      <c r="AT304" s="116">
        <v>1</v>
      </c>
      <c r="AU304" s="130">
        <v>44178.375</v>
      </c>
      <c r="AV304" s="64"/>
      <c r="AW304" s="65">
        <v>44178</v>
      </c>
      <c r="AX304" s="64"/>
      <c r="AY304" s="66">
        <v>44179.488194444442</v>
      </c>
      <c r="BW304" s="123">
        <v>3</v>
      </c>
      <c r="BX304" s="29">
        <v>0</v>
      </c>
      <c r="BY304" s="29">
        <v>0</v>
      </c>
      <c r="BZ304" s="29">
        <v>0</v>
      </c>
      <c r="CA304" s="29">
        <v>0</v>
      </c>
      <c r="CB304" s="29">
        <v>0</v>
      </c>
      <c r="CC304" s="29">
        <v>1</v>
      </c>
      <c r="CD304" s="29">
        <v>1</v>
      </c>
      <c r="CE304" s="29">
        <v>2</v>
      </c>
      <c r="CF304" s="29">
        <v>1</v>
      </c>
      <c r="CG304" s="29">
        <v>2</v>
      </c>
      <c r="CH304" s="29">
        <v>1</v>
      </c>
      <c r="CI304" s="29">
        <v>0</v>
      </c>
      <c r="CJ304" s="29">
        <v>0</v>
      </c>
      <c r="CK304" s="29">
        <v>1</v>
      </c>
      <c r="CL304" s="29">
        <v>0</v>
      </c>
      <c r="CY304" s="230">
        <f t="shared" si="36"/>
        <v>9</v>
      </c>
      <c r="CZ304" s="132">
        <v>44191</v>
      </c>
      <c r="DA304" s="29">
        <v>3</v>
      </c>
      <c r="DB304" s="29">
        <v>0</v>
      </c>
      <c r="DC304" s="29">
        <v>0</v>
      </c>
      <c r="DD304" s="29">
        <v>0</v>
      </c>
      <c r="DE304" s="29">
        <v>0</v>
      </c>
      <c r="DF304" s="29">
        <v>0</v>
      </c>
      <c r="DG304" s="29">
        <v>1</v>
      </c>
      <c r="DH304" s="29">
        <v>1</v>
      </c>
      <c r="DI304" s="29">
        <v>2</v>
      </c>
      <c r="DJ304" s="29">
        <v>1</v>
      </c>
      <c r="DK304" s="29">
        <v>2</v>
      </c>
      <c r="DL304" s="29">
        <v>1</v>
      </c>
      <c r="DM304" s="29">
        <v>0</v>
      </c>
      <c r="DN304" s="29">
        <v>0</v>
      </c>
      <c r="DO304" s="29">
        <v>1</v>
      </c>
      <c r="DP304" s="29">
        <v>0</v>
      </c>
    </row>
    <row r="305" spans="1:121" ht="16.05" customHeight="1">
      <c r="A305" s="53" t="s">
        <v>570</v>
      </c>
      <c r="C305" s="58">
        <v>0</v>
      </c>
      <c r="D305" s="54" t="s">
        <v>267</v>
      </c>
      <c r="E305" s="54" t="s">
        <v>457</v>
      </c>
      <c r="G305" s="58"/>
      <c r="AH305" s="62" t="s">
        <v>570</v>
      </c>
      <c r="AQ305" s="69" t="s">
        <v>919</v>
      </c>
      <c r="AR305" s="116">
        <v>7104538</v>
      </c>
      <c r="AS305" s="116">
        <v>86</v>
      </c>
      <c r="AT305" s="116">
        <v>0</v>
      </c>
      <c r="AU305" s="130">
        <v>44178.375</v>
      </c>
      <c r="AV305" s="64"/>
      <c r="AW305" s="65">
        <v>44178</v>
      </c>
      <c r="AX305" s="64"/>
      <c r="AY305" s="66">
        <v>44181.640972222223</v>
      </c>
      <c r="BW305" s="123">
        <v>1</v>
      </c>
      <c r="BX305" s="29">
        <v>0</v>
      </c>
      <c r="BY305" s="29">
        <v>0</v>
      </c>
      <c r="BZ305" s="29">
        <v>0</v>
      </c>
      <c r="CA305" s="29">
        <v>0</v>
      </c>
      <c r="CB305" s="29">
        <v>0</v>
      </c>
      <c r="CC305" s="29">
        <v>1</v>
      </c>
      <c r="CD305" s="29">
        <v>0</v>
      </c>
      <c r="CE305" s="29">
        <v>0</v>
      </c>
      <c r="CF305" s="29">
        <v>0</v>
      </c>
      <c r="CG305" s="29">
        <v>0</v>
      </c>
      <c r="CH305" s="29">
        <v>0</v>
      </c>
      <c r="CI305" s="29">
        <v>0</v>
      </c>
      <c r="CJ305" s="29">
        <v>0</v>
      </c>
      <c r="CK305" s="29">
        <v>1</v>
      </c>
      <c r="CL305" s="29">
        <v>0</v>
      </c>
      <c r="CY305" s="230">
        <f t="shared" si="36"/>
        <v>2</v>
      </c>
      <c r="CZ305" s="132" t="s">
        <v>348</v>
      </c>
      <c r="DA305" s="29">
        <v>1</v>
      </c>
      <c r="DB305" s="29">
        <v>0</v>
      </c>
      <c r="DC305" s="29">
        <v>0</v>
      </c>
      <c r="DD305" s="29">
        <v>0</v>
      </c>
      <c r="DE305" s="29">
        <v>0</v>
      </c>
      <c r="DF305" s="29">
        <v>0</v>
      </c>
      <c r="DG305" s="29">
        <v>1</v>
      </c>
      <c r="DH305" s="29">
        <v>0</v>
      </c>
      <c r="DI305" s="29">
        <v>0</v>
      </c>
      <c r="DJ305" s="29">
        <v>0</v>
      </c>
      <c r="DK305" s="29">
        <v>0</v>
      </c>
      <c r="DL305" s="29">
        <v>0</v>
      </c>
      <c r="DM305" s="29">
        <v>0</v>
      </c>
      <c r="DN305" s="29">
        <v>0</v>
      </c>
      <c r="DO305" s="29">
        <v>1</v>
      </c>
      <c r="DP305" s="29">
        <v>0</v>
      </c>
    </row>
    <row r="306" spans="1:121" ht="16.05" customHeight="1">
      <c r="A306" s="53" t="s">
        <v>571</v>
      </c>
      <c r="B306" s="32">
        <v>0</v>
      </c>
      <c r="C306" s="58">
        <v>1</v>
      </c>
      <c r="D306" s="54" t="s">
        <v>268</v>
      </c>
      <c r="E306" s="54" t="s">
        <v>457</v>
      </c>
      <c r="G306" s="58"/>
      <c r="AH306" s="62" t="s">
        <v>571</v>
      </c>
      <c r="AQ306" s="69" t="s">
        <v>920</v>
      </c>
      <c r="AR306" s="116">
        <v>4394889</v>
      </c>
      <c r="AS306" s="116">
        <v>82</v>
      </c>
      <c r="AT306" s="116">
        <v>1</v>
      </c>
      <c r="AU306" s="130">
        <v>44181.416666666664</v>
      </c>
      <c r="AV306" s="64"/>
      <c r="AW306" s="65">
        <v>44181</v>
      </c>
      <c r="AX306" s="64"/>
      <c r="AY306" s="66">
        <v>44181.688194444447</v>
      </c>
      <c r="BV306" s="5">
        <f>AY306-AU306</f>
        <v>0.27152777778246673</v>
      </c>
      <c r="BW306" s="123">
        <v>3</v>
      </c>
      <c r="BX306" s="29">
        <v>0</v>
      </c>
      <c r="BY306" s="29">
        <v>0</v>
      </c>
      <c r="BZ306" s="29">
        <v>0</v>
      </c>
      <c r="CA306" s="29">
        <v>0</v>
      </c>
      <c r="CB306" s="29">
        <v>0</v>
      </c>
      <c r="CC306" s="29">
        <v>0</v>
      </c>
      <c r="CD306" s="29">
        <v>0</v>
      </c>
      <c r="CE306" s="29">
        <v>0</v>
      </c>
      <c r="CF306" s="29">
        <v>0</v>
      </c>
      <c r="CG306" s="29">
        <v>0</v>
      </c>
      <c r="CH306" s="29">
        <v>2</v>
      </c>
      <c r="CI306" s="29">
        <v>0</v>
      </c>
      <c r="CJ306" s="29">
        <v>0</v>
      </c>
      <c r="CK306" s="29">
        <v>1</v>
      </c>
      <c r="CL306" s="29">
        <v>0</v>
      </c>
      <c r="CY306" s="230">
        <f t="shared" si="36"/>
        <v>3</v>
      </c>
      <c r="CZ306" s="132">
        <v>44196</v>
      </c>
      <c r="DA306" s="29">
        <v>3</v>
      </c>
      <c r="DB306" s="29">
        <v>0</v>
      </c>
      <c r="DC306" s="29">
        <v>0</v>
      </c>
      <c r="DD306" s="29">
        <v>0</v>
      </c>
      <c r="DE306" s="29">
        <v>0</v>
      </c>
      <c r="DF306" s="29">
        <v>0</v>
      </c>
      <c r="DG306" s="29">
        <v>0</v>
      </c>
      <c r="DH306" s="29">
        <v>0</v>
      </c>
      <c r="DI306" s="29">
        <v>0</v>
      </c>
      <c r="DJ306" s="29">
        <v>0</v>
      </c>
      <c r="DK306" s="29">
        <v>0</v>
      </c>
      <c r="DL306" s="29">
        <v>1</v>
      </c>
      <c r="DM306" s="29">
        <v>0</v>
      </c>
      <c r="DN306" s="29">
        <v>0</v>
      </c>
      <c r="DO306" s="29">
        <v>1</v>
      </c>
      <c r="DP306" s="29">
        <v>0</v>
      </c>
    </row>
    <row r="307" spans="1:121" ht="16.05" customHeight="1">
      <c r="A307" s="53" t="s">
        <v>572</v>
      </c>
      <c r="B307" s="32">
        <v>0</v>
      </c>
      <c r="C307" s="58">
        <v>1</v>
      </c>
      <c r="D307" s="54" t="s">
        <v>267</v>
      </c>
      <c r="E307" s="54" t="s">
        <v>457</v>
      </c>
      <c r="G307" s="58"/>
      <c r="AH307" s="62" t="s">
        <v>572</v>
      </c>
      <c r="AQ307" s="69" t="s">
        <v>921</v>
      </c>
      <c r="AR307" s="116">
        <v>7007936</v>
      </c>
      <c r="AS307" s="116">
        <v>54</v>
      </c>
      <c r="AT307" s="116">
        <v>1</v>
      </c>
      <c r="AU307" s="130">
        <v>44183.791666666664</v>
      </c>
      <c r="AV307" s="64"/>
      <c r="AW307" s="65">
        <v>44184</v>
      </c>
      <c r="AX307" s="64"/>
      <c r="AY307" s="66">
        <v>44183.927083333336</v>
      </c>
      <c r="BV307" s="92">
        <f>AY307-AU307</f>
        <v>0.13541666667151731</v>
      </c>
      <c r="BW307" s="123" t="s">
        <v>995</v>
      </c>
      <c r="BX307" s="29" t="s">
        <v>995</v>
      </c>
      <c r="BY307" s="29" t="s">
        <v>995</v>
      </c>
      <c r="BZ307" s="29" t="s">
        <v>995</v>
      </c>
      <c r="CA307" s="29" t="s">
        <v>995</v>
      </c>
      <c r="CB307" s="29" t="s">
        <v>995</v>
      </c>
      <c r="CC307" s="29" t="s">
        <v>995</v>
      </c>
      <c r="CD307" s="29" t="s">
        <v>995</v>
      </c>
      <c r="CE307" s="29" t="s">
        <v>995</v>
      </c>
      <c r="CF307" s="29" t="s">
        <v>995</v>
      </c>
      <c r="CG307" s="29" t="s">
        <v>995</v>
      </c>
      <c r="CH307" s="29" t="s">
        <v>995</v>
      </c>
      <c r="CI307" s="29" t="s">
        <v>995</v>
      </c>
      <c r="CJ307" s="29" t="s">
        <v>995</v>
      </c>
      <c r="CK307" s="29" t="s">
        <v>995</v>
      </c>
      <c r="CL307" s="29" t="s">
        <v>995</v>
      </c>
      <c r="CM307" s="29" t="s">
        <v>995</v>
      </c>
      <c r="CN307" s="29" t="s">
        <v>995</v>
      </c>
      <c r="CO307" s="29" t="s">
        <v>995</v>
      </c>
      <c r="CP307" s="29" t="s">
        <v>995</v>
      </c>
      <c r="CQ307" s="29" t="s">
        <v>995</v>
      </c>
      <c r="CR307" s="29" t="s">
        <v>995</v>
      </c>
      <c r="CS307" s="29" t="s">
        <v>995</v>
      </c>
      <c r="CT307" s="29" t="s">
        <v>995</v>
      </c>
      <c r="CU307" s="29" t="s">
        <v>995</v>
      </c>
      <c r="CV307" s="29" t="s">
        <v>995</v>
      </c>
      <c r="CW307" s="29" t="s">
        <v>995</v>
      </c>
      <c r="CX307" s="29" t="s">
        <v>995</v>
      </c>
      <c r="CY307" s="29" t="s">
        <v>995</v>
      </c>
      <c r="CZ307" s="4" t="s">
        <v>348</v>
      </c>
      <c r="DA307" s="29">
        <v>4</v>
      </c>
      <c r="DB307" s="29">
        <v>1</v>
      </c>
      <c r="DC307" s="29">
        <v>0</v>
      </c>
      <c r="DD307" s="29">
        <v>0</v>
      </c>
      <c r="DE307" s="29">
        <v>0</v>
      </c>
      <c r="DF307" s="29">
        <v>0</v>
      </c>
      <c r="DG307" s="29">
        <v>1</v>
      </c>
      <c r="DH307" s="29">
        <v>0</v>
      </c>
      <c r="DI307" s="29">
        <v>4</v>
      </c>
      <c r="DJ307" s="29">
        <v>0</v>
      </c>
      <c r="DK307" s="29">
        <v>2</v>
      </c>
      <c r="DL307" s="29">
        <v>0</v>
      </c>
      <c r="DM307" s="29">
        <v>1</v>
      </c>
      <c r="DN307" s="29">
        <v>0</v>
      </c>
      <c r="DO307" s="29">
        <v>1</v>
      </c>
      <c r="DP307" s="29">
        <v>0</v>
      </c>
    </row>
    <row r="308" spans="1:121" s="140" customFormat="1" ht="16.05" customHeight="1">
      <c r="A308" s="133" t="s">
        <v>573</v>
      </c>
      <c r="B308" s="134"/>
      <c r="C308" s="135">
        <v>0</v>
      </c>
      <c r="D308" s="136" t="s">
        <v>267</v>
      </c>
      <c r="E308" s="136" t="s">
        <v>457</v>
      </c>
      <c r="F308" s="136"/>
      <c r="G308" s="135"/>
      <c r="H308" s="136"/>
      <c r="I308" s="136"/>
      <c r="J308" s="136"/>
      <c r="K308" s="136"/>
      <c r="L308" s="136"/>
      <c r="M308" s="136"/>
      <c r="N308" s="136"/>
      <c r="O308" s="136"/>
      <c r="P308" s="136"/>
      <c r="Q308" s="136"/>
      <c r="R308" s="136"/>
      <c r="S308" s="136"/>
      <c r="T308" s="137"/>
      <c r="U308" s="138"/>
      <c r="V308" s="138"/>
      <c r="W308" s="138"/>
      <c r="X308" s="138"/>
      <c r="Y308" s="138"/>
      <c r="Z308" s="138"/>
      <c r="AA308" s="138"/>
      <c r="AB308" s="138"/>
      <c r="AC308" s="138"/>
      <c r="AD308" s="138"/>
      <c r="AE308" s="138"/>
      <c r="AF308" s="138"/>
      <c r="AG308" s="138"/>
      <c r="AH308" s="139" t="s">
        <v>573</v>
      </c>
      <c r="AQ308" s="145" t="s">
        <v>922</v>
      </c>
      <c r="AR308" s="141">
        <v>4163083</v>
      </c>
      <c r="AS308" s="141">
        <v>86</v>
      </c>
      <c r="AT308" s="141">
        <v>1</v>
      </c>
      <c r="AW308" s="142">
        <v>44179</v>
      </c>
      <c r="AY308" s="143">
        <v>44187.906944444447</v>
      </c>
      <c r="BQ308" s="144"/>
      <c r="BW308" s="145"/>
      <c r="BX308" s="145"/>
      <c r="BY308" s="145"/>
      <c r="BZ308" s="145"/>
      <c r="CA308" s="145"/>
      <c r="CB308" s="145"/>
      <c r="CC308" s="145"/>
      <c r="CD308" s="145"/>
      <c r="CE308" s="145"/>
      <c r="CF308" s="145"/>
      <c r="CG308" s="145"/>
      <c r="CH308" s="145"/>
      <c r="CI308" s="145"/>
      <c r="CJ308" s="145"/>
      <c r="CK308" s="145"/>
      <c r="CL308" s="145"/>
      <c r="CY308" s="233">
        <f t="shared" si="36"/>
        <v>0</v>
      </c>
      <c r="DA308" s="145"/>
      <c r="DB308" s="145"/>
      <c r="DC308" s="145"/>
      <c r="DD308" s="145"/>
      <c r="DE308" s="145"/>
      <c r="DF308" s="145"/>
      <c r="DG308" s="145"/>
      <c r="DH308" s="145"/>
      <c r="DI308" s="145"/>
      <c r="DJ308" s="145"/>
      <c r="DK308" s="145"/>
      <c r="DL308" s="145"/>
      <c r="DM308" s="145"/>
      <c r="DN308" s="145"/>
      <c r="DO308" s="145"/>
      <c r="DP308" s="145"/>
      <c r="DQ308" s="146" t="s">
        <v>1002</v>
      </c>
    </row>
    <row r="309" spans="1:121" ht="16.05" customHeight="1">
      <c r="A309" s="53" t="s">
        <v>574</v>
      </c>
      <c r="B309" s="32">
        <v>0</v>
      </c>
      <c r="C309" s="58">
        <v>1</v>
      </c>
      <c r="D309" s="54" t="s">
        <v>267</v>
      </c>
      <c r="E309" s="54" t="s">
        <v>454</v>
      </c>
      <c r="G309" s="58"/>
      <c r="AH309" s="62" t="s">
        <v>574</v>
      </c>
      <c r="AQ309" s="69" t="s">
        <v>923</v>
      </c>
      <c r="AR309" s="116">
        <v>7226011</v>
      </c>
      <c r="AS309" s="116">
        <v>44</v>
      </c>
      <c r="AT309" s="116">
        <v>1</v>
      </c>
      <c r="AU309" s="130">
        <v>44186.833333333336</v>
      </c>
      <c r="AV309" s="64"/>
      <c r="AW309" s="65">
        <v>44186</v>
      </c>
      <c r="AX309" s="64"/>
      <c r="AY309" s="66">
        <v>44189.677777777775</v>
      </c>
      <c r="BV309" s="92">
        <f>AY309-AU309</f>
        <v>2.8444444444394321</v>
      </c>
      <c r="BW309" s="123">
        <v>1</v>
      </c>
      <c r="BX309" s="29">
        <v>0</v>
      </c>
      <c r="BY309" s="29">
        <v>0</v>
      </c>
      <c r="BZ309" s="29">
        <v>0</v>
      </c>
      <c r="CA309" s="29">
        <v>0</v>
      </c>
      <c r="CB309" s="29">
        <v>0</v>
      </c>
      <c r="CC309" s="29">
        <v>1</v>
      </c>
      <c r="CD309" s="29">
        <v>0</v>
      </c>
      <c r="CE309" s="29">
        <v>1</v>
      </c>
      <c r="CF309" s="29">
        <v>0</v>
      </c>
      <c r="CG309" s="29">
        <v>1</v>
      </c>
      <c r="CH309" s="29">
        <v>0</v>
      </c>
      <c r="CI309" s="29">
        <v>0</v>
      </c>
      <c r="CJ309" s="29">
        <v>0</v>
      </c>
      <c r="CK309" s="29">
        <v>1</v>
      </c>
      <c r="CL309" s="29">
        <v>0</v>
      </c>
      <c r="CM309" s="29"/>
      <c r="CN309" s="29"/>
      <c r="CO309" s="29"/>
      <c r="CP309" s="29"/>
      <c r="CQ309" s="29"/>
      <c r="CR309" s="29"/>
      <c r="CS309" s="29"/>
      <c r="CT309" s="29"/>
      <c r="CU309" s="29"/>
      <c r="CV309" s="29"/>
      <c r="CW309" s="29"/>
      <c r="CX309" s="29"/>
      <c r="CY309" s="29">
        <f t="shared" si="36"/>
        <v>4</v>
      </c>
      <c r="CZ309" s="4">
        <v>44196</v>
      </c>
      <c r="DA309" s="29">
        <v>1</v>
      </c>
      <c r="DB309" s="29">
        <v>0</v>
      </c>
      <c r="DC309" s="29">
        <v>0</v>
      </c>
      <c r="DD309" s="29">
        <v>0</v>
      </c>
      <c r="DE309" s="29">
        <v>0</v>
      </c>
      <c r="DF309" s="29">
        <v>0</v>
      </c>
      <c r="DG309" s="29">
        <v>1</v>
      </c>
      <c r="DH309" s="29">
        <v>0</v>
      </c>
      <c r="DI309" s="29">
        <v>1</v>
      </c>
      <c r="DJ309" s="29">
        <v>0</v>
      </c>
      <c r="DK309" s="29">
        <v>1</v>
      </c>
      <c r="DL309" s="29">
        <v>0</v>
      </c>
      <c r="DM309" s="29">
        <v>0</v>
      </c>
      <c r="DN309" s="29">
        <v>0</v>
      </c>
      <c r="DO309" s="29">
        <v>1</v>
      </c>
      <c r="DP309" s="29">
        <v>0</v>
      </c>
    </row>
    <row r="310" spans="1:121" ht="16.05" customHeight="1">
      <c r="A310" s="53" t="s">
        <v>575</v>
      </c>
      <c r="B310" s="32">
        <v>0</v>
      </c>
      <c r="C310" s="58">
        <v>1</v>
      </c>
      <c r="D310" s="54" t="s">
        <v>268</v>
      </c>
      <c r="E310" s="54" t="s">
        <v>457</v>
      </c>
      <c r="G310" s="58"/>
      <c r="AH310" s="62" t="s">
        <v>575</v>
      </c>
      <c r="AQ310" s="69" t="s">
        <v>924</v>
      </c>
      <c r="AR310" s="116">
        <v>4290319</v>
      </c>
      <c r="AS310" s="116">
        <v>71</v>
      </c>
      <c r="AT310" s="116">
        <v>1</v>
      </c>
      <c r="AU310" s="130">
        <v>44189</v>
      </c>
      <c r="AV310" s="64"/>
      <c r="AW310" s="65">
        <v>44192</v>
      </c>
      <c r="AX310" s="64"/>
      <c r="AY310" s="66">
        <v>44194.597222222219</v>
      </c>
      <c r="BV310" s="92">
        <f>AY310-AU310</f>
        <v>5.5972222222189885</v>
      </c>
      <c r="BW310" s="123">
        <v>2</v>
      </c>
      <c r="BX310" s="29">
        <v>0</v>
      </c>
      <c r="BY310" s="29">
        <v>0</v>
      </c>
      <c r="BZ310" s="29">
        <v>0</v>
      </c>
      <c r="CA310" s="29">
        <v>0</v>
      </c>
      <c r="CB310" s="29">
        <v>1</v>
      </c>
      <c r="CC310" s="29">
        <v>0</v>
      </c>
      <c r="CD310" s="29">
        <v>0</v>
      </c>
      <c r="CE310" s="29">
        <v>1</v>
      </c>
      <c r="CF310" s="29">
        <v>0</v>
      </c>
      <c r="CG310" s="29">
        <v>1</v>
      </c>
      <c r="CH310" s="29">
        <v>0</v>
      </c>
      <c r="CI310" s="29">
        <v>1</v>
      </c>
      <c r="CJ310" s="29">
        <v>0</v>
      </c>
      <c r="CK310" s="29">
        <v>0</v>
      </c>
      <c r="CL310" s="29">
        <v>0</v>
      </c>
      <c r="CM310" s="29"/>
      <c r="CN310" s="29"/>
      <c r="CO310" s="29"/>
      <c r="CP310" s="29"/>
      <c r="CQ310" s="29"/>
      <c r="CR310" s="29"/>
      <c r="CS310" s="29"/>
      <c r="CT310" s="29"/>
      <c r="CU310" s="29"/>
      <c r="CV310" s="29"/>
      <c r="CW310" s="29"/>
      <c r="CX310" s="29"/>
      <c r="CY310" s="29">
        <f t="shared" si="36"/>
        <v>4</v>
      </c>
      <c r="CZ310" s="4">
        <v>44196</v>
      </c>
      <c r="DA310" s="29">
        <v>2</v>
      </c>
      <c r="DB310" s="29">
        <v>0</v>
      </c>
      <c r="DC310" s="29">
        <v>0</v>
      </c>
      <c r="DD310" s="29">
        <v>0</v>
      </c>
      <c r="DE310" s="29">
        <v>0</v>
      </c>
      <c r="DF310" s="29">
        <v>1</v>
      </c>
      <c r="DG310" s="29">
        <v>0</v>
      </c>
      <c r="DH310" s="29">
        <v>0</v>
      </c>
      <c r="DI310" s="29">
        <v>1</v>
      </c>
      <c r="DJ310" s="29">
        <v>0</v>
      </c>
      <c r="DK310" s="29">
        <v>1</v>
      </c>
      <c r="DL310" s="29">
        <v>0</v>
      </c>
      <c r="DM310" s="29">
        <v>1</v>
      </c>
      <c r="DN310" s="29">
        <v>0</v>
      </c>
      <c r="DO310" s="29">
        <v>0</v>
      </c>
      <c r="DP310" s="29">
        <v>0</v>
      </c>
    </row>
    <row r="311" spans="1:121" ht="16.05" customHeight="1">
      <c r="A311" s="53" t="s">
        <v>576</v>
      </c>
      <c r="C311" s="58">
        <v>0</v>
      </c>
      <c r="D311" s="54" t="s">
        <v>268</v>
      </c>
      <c r="E311" s="54" t="s">
        <v>454</v>
      </c>
      <c r="G311" s="58"/>
      <c r="AH311" s="62" t="s">
        <v>576</v>
      </c>
      <c r="AQ311" s="69" t="s">
        <v>925</v>
      </c>
      <c r="AR311" s="116">
        <v>4045967</v>
      </c>
      <c r="AS311" s="116">
        <v>82</v>
      </c>
      <c r="AT311" s="116">
        <v>0</v>
      </c>
      <c r="AU311" s="130">
        <v>44191.375</v>
      </c>
      <c r="AV311" s="64"/>
      <c r="AW311" s="65">
        <v>44193</v>
      </c>
      <c r="AX311" s="64"/>
      <c r="AY311" s="66">
        <v>44195.5625</v>
      </c>
      <c r="BV311" s="5">
        <f>AY311-AU311</f>
        <v>4.1875</v>
      </c>
      <c r="BW311" s="123">
        <v>2</v>
      </c>
      <c r="BX311" s="29">
        <v>0</v>
      </c>
      <c r="BY311" s="29">
        <v>0</v>
      </c>
      <c r="BZ311" s="29">
        <v>0</v>
      </c>
      <c r="CA311" s="29">
        <v>0</v>
      </c>
      <c r="CB311" s="29">
        <v>0</v>
      </c>
      <c r="CC311" s="29">
        <v>1</v>
      </c>
      <c r="CD311" s="29">
        <v>2</v>
      </c>
      <c r="CE311" s="29">
        <v>0</v>
      </c>
      <c r="CF311" s="29">
        <v>2</v>
      </c>
      <c r="CG311" s="29">
        <v>0</v>
      </c>
      <c r="CH311" s="29">
        <v>0</v>
      </c>
      <c r="CI311" s="29">
        <v>0</v>
      </c>
      <c r="CJ311" s="29">
        <v>0</v>
      </c>
      <c r="CK311" s="29">
        <v>0</v>
      </c>
      <c r="CL311" s="29">
        <v>0</v>
      </c>
      <c r="CY311" s="230">
        <f t="shared" si="36"/>
        <v>5</v>
      </c>
      <c r="CZ311" s="4" t="s">
        <v>348</v>
      </c>
      <c r="DA311" s="29">
        <v>2</v>
      </c>
      <c r="DB311" s="29">
        <v>0</v>
      </c>
      <c r="DC311" s="29">
        <v>0</v>
      </c>
      <c r="DD311" s="29">
        <v>0</v>
      </c>
      <c r="DE311" s="29">
        <v>0</v>
      </c>
      <c r="DF311" s="29">
        <v>0</v>
      </c>
      <c r="DG311" s="29">
        <v>1</v>
      </c>
      <c r="DH311" s="29">
        <v>2</v>
      </c>
      <c r="DI311" s="29">
        <v>0</v>
      </c>
      <c r="DJ311" s="29">
        <v>2</v>
      </c>
      <c r="DK311" s="29">
        <v>0</v>
      </c>
      <c r="DL311" s="29">
        <v>0</v>
      </c>
      <c r="DM311" s="29">
        <v>0</v>
      </c>
      <c r="DN311" s="29">
        <v>0</v>
      </c>
      <c r="DO311" s="29">
        <v>0</v>
      </c>
      <c r="DP311" s="29">
        <v>0</v>
      </c>
    </row>
    <row r="312" spans="1:121" ht="16.05" customHeight="1">
      <c r="A312" s="53" t="s">
        <v>617</v>
      </c>
      <c r="B312" s="32">
        <v>0</v>
      </c>
      <c r="C312" s="61">
        <v>1</v>
      </c>
      <c r="D312" s="54" t="s">
        <v>267</v>
      </c>
      <c r="E312" s="54" t="s">
        <v>457</v>
      </c>
      <c r="AH312" s="62" t="s">
        <v>617</v>
      </c>
      <c r="AR312" s="63">
        <v>4338280</v>
      </c>
      <c r="AS312" s="63">
        <v>80</v>
      </c>
      <c r="AT312" s="63">
        <v>0</v>
      </c>
      <c r="AU312" s="126"/>
      <c r="AV312" s="64"/>
      <c r="AW312" s="69"/>
      <c r="AX312" s="64"/>
      <c r="AY312" s="66" t="s">
        <v>962</v>
      </c>
      <c r="BV312" s="92"/>
    </row>
    <row r="313" spans="1:121" ht="16.05" customHeight="1">
      <c r="A313" s="244"/>
      <c r="B313" s="245"/>
      <c r="C313" s="246"/>
      <c r="D313" s="247"/>
      <c r="E313" s="247"/>
      <c r="F313" s="247"/>
      <c r="G313" s="246"/>
      <c r="H313" s="247"/>
      <c r="I313" s="247"/>
      <c r="J313" s="247"/>
      <c r="K313" s="247"/>
      <c r="L313" s="247"/>
      <c r="M313" s="247"/>
      <c r="N313" s="247"/>
      <c r="O313" s="247"/>
      <c r="P313" s="247"/>
      <c r="Q313" s="247"/>
      <c r="R313" s="247"/>
      <c r="S313" s="248"/>
      <c r="T313" s="249"/>
      <c r="U313" s="246"/>
      <c r="V313" s="246"/>
      <c r="W313" s="246"/>
      <c r="X313" s="246"/>
      <c r="Y313" s="246"/>
      <c r="Z313" s="246"/>
      <c r="AA313" s="246"/>
      <c r="AB313" s="246"/>
      <c r="AC313" s="246"/>
      <c r="AD313" s="246"/>
      <c r="AE313" s="246"/>
      <c r="AF313" s="246"/>
      <c r="AG313" s="246"/>
      <c r="AH313" s="250"/>
      <c r="AR313" s="97"/>
      <c r="AS313" s="71"/>
      <c r="AT313" s="71"/>
      <c r="AU313" s="126"/>
      <c r="AV313" s="64"/>
      <c r="AW313" s="69"/>
      <c r="AX313" s="64"/>
      <c r="AY313" s="66"/>
      <c r="BV313" s="92"/>
    </row>
    <row r="314" spans="1:121" s="238" customFormat="1" ht="62.4" customHeight="1">
      <c r="A314" s="239"/>
      <c r="B314" s="255"/>
      <c r="C314" s="256"/>
      <c r="D314" s="257"/>
      <c r="E314" s="257"/>
      <c r="F314" s="257"/>
      <c r="G314" s="256"/>
      <c r="H314" s="257"/>
      <c r="I314" s="257"/>
      <c r="J314" s="257"/>
      <c r="K314" s="257"/>
      <c r="L314" s="257"/>
      <c r="M314" s="257"/>
      <c r="N314" s="257"/>
      <c r="O314" s="257"/>
      <c r="P314" s="257"/>
      <c r="Q314" s="257"/>
      <c r="R314" s="257"/>
      <c r="S314" s="257"/>
      <c r="T314" s="258"/>
      <c r="U314" s="256"/>
      <c r="V314" s="256"/>
      <c r="W314" s="256"/>
      <c r="X314" s="256"/>
      <c r="Y314" s="256"/>
      <c r="Z314" s="256"/>
      <c r="AA314" s="256"/>
      <c r="AB314" s="256"/>
      <c r="AC314" s="256"/>
      <c r="AD314" s="256"/>
      <c r="AE314" s="256"/>
      <c r="AF314" s="256"/>
      <c r="AG314" s="256"/>
      <c r="AQ314" s="239"/>
      <c r="AS314" s="239"/>
      <c r="AT314" s="259"/>
      <c r="AW314" s="260" t="s">
        <v>1641</v>
      </c>
      <c r="AY314" s="240"/>
      <c r="BQ314" s="241"/>
      <c r="BV314" s="242"/>
      <c r="BW314" s="239"/>
      <c r="BX314" s="239"/>
      <c r="BY314" s="239"/>
      <c r="BZ314" s="239"/>
      <c r="CA314" s="239"/>
      <c r="CB314" s="239"/>
      <c r="CC314" s="239"/>
      <c r="CD314" s="239"/>
      <c r="CE314" s="239"/>
      <c r="CF314" s="239"/>
      <c r="CG314" s="239"/>
      <c r="CH314" s="239"/>
      <c r="CI314" s="239"/>
      <c r="CJ314" s="239"/>
      <c r="CK314" s="239"/>
      <c r="CL314" s="239"/>
      <c r="DA314" s="239"/>
      <c r="DB314" s="239"/>
      <c r="DC314" s="239"/>
      <c r="DD314" s="239"/>
      <c r="DE314" s="239"/>
      <c r="DF314" s="239"/>
      <c r="DG314" s="239"/>
      <c r="DH314" s="239"/>
      <c r="DI314" s="239"/>
      <c r="DJ314" s="239"/>
      <c r="DK314" s="239"/>
      <c r="DL314" s="239"/>
      <c r="DM314" s="239"/>
      <c r="DN314" s="239"/>
      <c r="DO314" s="239"/>
      <c r="DP314" s="239"/>
      <c r="DQ314" s="243"/>
    </row>
    <row r="315" spans="1:121" s="231" customFormat="1" ht="16.05" customHeight="1">
      <c r="A315" s="133"/>
      <c r="B315" s="134"/>
      <c r="C315" s="135"/>
      <c r="D315" s="136"/>
      <c r="E315" s="136"/>
      <c r="F315" s="136"/>
      <c r="G315" s="135"/>
      <c r="H315" s="136"/>
      <c r="I315" s="136"/>
      <c r="J315" s="136"/>
      <c r="K315" s="136"/>
      <c r="L315" s="136"/>
      <c r="M315" s="136"/>
      <c r="N315" s="136"/>
      <c r="O315" s="136"/>
      <c r="P315" s="136"/>
      <c r="Q315" s="136"/>
      <c r="R315" s="136"/>
      <c r="S315" s="136"/>
      <c r="T315" s="137"/>
      <c r="U315" s="138"/>
      <c r="V315" s="138"/>
      <c r="W315" s="138"/>
      <c r="X315" s="138"/>
      <c r="Y315" s="138"/>
      <c r="Z315" s="138"/>
      <c r="AA315" s="138"/>
      <c r="AB315" s="138"/>
      <c r="AC315" s="138"/>
      <c r="AD315" s="138"/>
      <c r="AE315" s="138"/>
      <c r="AF315" s="138"/>
      <c r="AG315" s="138"/>
      <c r="AH315" s="139" t="s">
        <v>1021</v>
      </c>
      <c r="AQ315" s="161" t="s">
        <v>1337</v>
      </c>
      <c r="AR315" s="141">
        <v>4295587</v>
      </c>
      <c r="AS315" s="141">
        <v>49</v>
      </c>
      <c r="AT315" s="141">
        <v>0</v>
      </c>
      <c r="AW315" s="251">
        <v>44206</v>
      </c>
      <c r="AY315" s="252">
        <v>44208.885416666664</v>
      </c>
      <c r="BQ315" s="253"/>
      <c r="BW315" s="161"/>
      <c r="BX315" s="161"/>
      <c r="BY315" s="161"/>
      <c r="BZ315" s="161"/>
      <c r="CA315" s="161"/>
      <c r="CB315" s="161"/>
      <c r="CC315" s="161"/>
      <c r="CD315" s="161"/>
      <c r="CE315" s="161"/>
      <c r="CF315" s="161"/>
      <c r="CG315" s="161"/>
      <c r="CH315" s="161"/>
      <c r="CI315" s="161"/>
      <c r="CJ315" s="161"/>
      <c r="CK315" s="161"/>
      <c r="CL315" s="161"/>
      <c r="CY315" s="233"/>
      <c r="DA315" s="161"/>
      <c r="DB315" s="161"/>
      <c r="DC315" s="161"/>
      <c r="DD315" s="161"/>
      <c r="DE315" s="161"/>
      <c r="DF315" s="161"/>
      <c r="DG315" s="161"/>
      <c r="DH315" s="161"/>
      <c r="DI315" s="161"/>
      <c r="DJ315" s="161"/>
      <c r="DK315" s="161"/>
      <c r="DL315" s="161"/>
      <c r="DM315" s="161"/>
      <c r="DN315" s="161"/>
      <c r="DO315" s="161"/>
      <c r="DP315" s="161"/>
      <c r="DQ315" s="254" t="s">
        <v>1002</v>
      </c>
    </row>
    <row r="316" spans="1:121" ht="16.05" customHeight="1">
      <c r="AH316" s="62" t="s">
        <v>1022</v>
      </c>
      <c r="AQ316" s="69" t="s">
        <v>1338</v>
      </c>
      <c r="AR316" s="63">
        <v>4099796</v>
      </c>
      <c r="AS316" s="17">
        <v>68</v>
      </c>
      <c r="AT316" s="17">
        <v>1</v>
      </c>
      <c r="AU316" s="128">
        <v>44210.083333333336</v>
      </c>
      <c r="AW316" s="21">
        <v>44211</v>
      </c>
      <c r="AY316" s="20">
        <v>44214.659722222219</v>
      </c>
      <c r="BW316" s="123">
        <v>2</v>
      </c>
      <c r="BX316" s="17">
        <v>0</v>
      </c>
      <c r="BY316" s="17">
        <v>0</v>
      </c>
      <c r="BZ316" s="17">
        <v>0</v>
      </c>
      <c r="CA316" s="17">
        <v>0</v>
      </c>
      <c r="CB316" s="17">
        <v>1</v>
      </c>
      <c r="CC316" s="17">
        <v>1</v>
      </c>
      <c r="CD316" s="17">
        <v>2</v>
      </c>
      <c r="CE316" s="17">
        <v>0</v>
      </c>
      <c r="CF316" s="17">
        <v>1</v>
      </c>
      <c r="CG316" s="17">
        <v>0</v>
      </c>
      <c r="CH316" s="17">
        <v>0</v>
      </c>
      <c r="CI316" s="17">
        <v>0</v>
      </c>
      <c r="CJ316" s="17">
        <v>0</v>
      </c>
      <c r="CK316" s="17">
        <v>1</v>
      </c>
      <c r="CL316" s="17">
        <v>0</v>
      </c>
      <c r="CY316" s="126">
        <v>6</v>
      </c>
      <c r="CZ316" s="229">
        <v>44221</v>
      </c>
      <c r="DA316" s="17">
        <v>2</v>
      </c>
      <c r="DB316" s="17">
        <v>0</v>
      </c>
      <c r="DC316" s="17">
        <v>0</v>
      </c>
      <c r="DD316" s="17">
        <v>0</v>
      </c>
      <c r="DE316" s="17">
        <v>0</v>
      </c>
      <c r="DF316" s="17">
        <v>1</v>
      </c>
      <c r="DG316" s="17">
        <v>1</v>
      </c>
      <c r="DH316" s="17">
        <v>2</v>
      </c>
      <c r="DI316" s="17">
        <v>0</v>
      </c>
      <c r="DJ316" s="17">
        <v>1</v>
      </c>
      <c r="DK316" s="17">
        <v>0</v>
      </c>
      <c r="DL316" s="17">
        <v>0</v>
      </c>
      <c r="DM316" s="17">
        <v>0</v>
      </c>
      <c r="DN316" s="17">
        <v>0</v>
      </c>
      <c r="DO316" s="17">
        <v>1</v>
      </c>
      <c r="DP316" s="17">
        <v>0</v>
      </c>
    </row>
    <row r="317" spans="1:121" ht="16.05" customHeight="1">
      <c r="AH317" s="62" t="s">
        <v>1023</v>
      </c>
      <c r="AQ317" s="69" t="s">
        <v>1339</v>
      </c>
      <c r="AR317" s="63">
        <v>4608025</v>
      </c>
      <c r="AS317" s="17">
        <v>75</v>
      </c>
      <c r="AT317" s="17">
        <v>1</v>
      </c>
      <c r="AU317" s="128">
        <v>44213.583333333336</v>
      </c>
      <c r="AW317" s="21">
        <v>44215</v>
      </c>
      <c r="AY317" s="20">
        <v>44215.914583333331</v>
      </c>
      <c r="BW317" s="123">
        <v>2</v>
      </c>
      <c r="BX317" s="17">
        <v>0</v>
      </c>
      <c r="BY317" s="17">
        <v>0</v>
      </c>
      <c r="BZ317" s="17">
        <v>0</v>
      </c>
      <c r="CA317" s="17">
        <v>0</v>
      </c>
      <c r="CB317" s="17">
        <v>0</v>
      </c>
      <c r="CC317" s="17">
        <v>2</v>
      </c>
      <c r="CD317" s="17">
        <v>0</v>
      </c>
      <c r="CE317" s="17">
        <v>1</v>
      </c>
      <c r="CF317" s="17">
        <v>0</v>
      </c>
      <c r="CG317" s="17">
        <v>1</v>
      </c>
      <c r="CH317" s="17">
        <v>0</v>
      </c>
      <c r="CI317" s="17">
        <v>0</v>
      </c>
      <c r="CJ317" s="17">
        <v>0</v>
      </c>
      <c r="CK317" s="17">
        <v>1</v>
      </c>
      <c r="CL317" s="17">
        <v>0</v>
      </c>
      <c r="CY317" s="126">
        <v>5</v>
      </c>
      <c r="CZ317" s="229">
        <v>44233</v>
      </c>
      <c r="DA317" s="17">
        <v>2</v>
      </c>
      <c r="DB317" s="17">
        <v>0</v>
      </c>
      <c r="DC317" s="17">
        <v>0</v>
      </c>
      <c r="DD317" s="17">
        <v>0</v>
      </c>
      <c r="DE317" s="17">
        <v>0</v>
      </c>
      <c r="DF317" s="17">
        <v>0</v>
      </c>
      <c r="DG317" s="17">
        <v>2</v>
      </c>
      <c r="DH317" s="17">
        <v>0</v>
      </c>
      <c r="DI317" s="17">
        <v>1</v>
      </c>
      <c r="DJ317" s="17">
        <v>0</v>
      </c>
      <c r="DK317" s="17">
        <v>1</v>
      </c>
      <c r="DL317" s="17">
        <v>0</v>
      </c>
      <c r="DM317" s="17">
        <v>0</v>
      </c>
      <c r="DN317" s="17">
        <v>0</v>
      </c>
      <c r="DO317" s="17">
        <v>1</v>
      </c>
      <c r="DP317" s="17">
        <v>0</v>
      </c>
    </row>
    <row r="318" spans="1:121" s="140" customFormat="1" ht="16.05" customHeight="1">
      <c r="A318" s="133"/>
      <c r="B318" s="134"/>
      <c r="C318" s="135"/>
      <c r="D318" s="136"/>
      <c r="E318" s="136"/>
      <c r="F318" s="136"/>
      <c r="G318" s="135"/>
      <c r="H318" s="136"/>
      <c r="I318" s="136"/>
      <c r="J318" s="136"/>
      <c r="K318" s="136"/>
      <c r="L318" s="136"/>
      <c r="M318" s="136"/>
      <c r="N318" s="136"/>
      <c r="O318" s="136"/>
      <c r="P318" s="136"/>
      <c r="Q318" s="136"/>
      <c r="R318" s="136"/>
      <c r="S318" s="136"/>
      <c r="T318" s="137"/>
      <c r="U318" s="138"/>
      <c r="V318" s="138"/>
      <c r="W318" s="138"/>
      <c r="X318" s="138"/>
      <c r="Y318" s="138"/>
      <c r="Z318" s="138"/>
      <c r="AA318" s="138"/>
      <c r="AB318" s="138"/>
      <c r="AC318" s="138"/>
      <c r="AD318" s="138"/>
      <c r="AE318" s="138"/>
      <c r="AF318" s="138"/>
      <c r="AG318" s="138"/>
      <c r="AH318" s="139" t="s">
        <v>1341</v>
      </c>
      <c r="AQ318" s="145" t="s">
        <v>1340</v>
      </c>
      <c r="AR318" s="141">
        <v>4635034</v>
      </c>
      <c r="AS318" s="141">
        <v>73</v>
      </c>
      <c r="AT318" s="141">
        <v>0</v>
      </c>
      <c r="AU318" s="143">
        <v>44208.25</v>
      </c>
      <c r="AW318" s="142">
        <v>44210</v>
      </c>
      <c r="AY318" s="143">
        <v>44216.489583333336</v>
      </c>
      <c r="BQ318" s="144"/>
      <c r="BW318" s="145"/>
      <c r="BX318" s="145"/>
      <c r="BY318" s="145"/>
      <c r="BZ318" s="145"/>
      <c r="CA318" s="145"/>
      <c r="CB318" s="145"/>
      <c r="CC318" s="145"/>
      <c r="CD318" s="145"/>
      <c r="CE318" s="145"/>
      <c r="CF318" s="145"/>
      <c r="CG318" s="145"/>
      <c r="CH318" s="145"/>
      <c r="CI318" s="145"/>
      <c r="CJ318" s="145"/>
      <c r="CK318" s="145"/>
      <c r="CL318" s="145"/>
      <c r="CY318" s="233"/>
      <c r="DA318" s="145"/>
      <c r="DB318" s="145"/>
      <c r="DC318" s="145"/>
      <c r="DD318" s="145"/>
      <c r="DE318" s="145"/>
      <c r="DF318" s="145"/>
      <c r="DG318" s="145"/>
      <c r="DH318" s="145"/>
      <c r="DI318" s="145"/>
      <c r="DJ318" s="145"/>
      <c r="DK318" s="145"/>
      <c r="DL318" s="145"/>
      <c r="DM318" s="145"/>
      <c r="DN318" s="145"/>
      <c r="DO318" s="145"/>
      <c r="DP318" s="145"/>
      <c r="DQ318" s="146" t="s">
        <v>1002</v>
      </c>
    </row>
    <row r="319" spans="1:121" ht="16.05" customHeight="1">
      <c r="AH319" s="62" t="s">
        <v>1024</v>
      </c>
      <c r="AQ319" s="69" t="s">
        <v>1342</v>
      </c>
      <c r="AR319" s="63">
        <v>4395827</v>
      </c>
      <c r="AS319" s="17">
        <v>66</v>
      </c>
      <c r="AT319" s="17">
        <v>1</v>
      </c>
      <c r="AU319" s="128">
        <v>43844.291666666664</v>
      </c>
      <c r="AW319" s="21">
        <v>44211</v>
      </c>
      <c r="AY319" s="20">
        <v>44217.396527777775</v>
      </c>
      <c r="BW319" s="123">
        <v>0</v>
      </c>
      <c r="BX319" s="17">
        <v>0</v>
      </c>
      <c r="BY319" s="17">
        <v>0</v>
      </c>
      <c r="BZ319" s="17">
        <v>0</v>
      </c>
      <c r="CA319" s="17">
        <v>0</v>
      </c>
      <c r="CB319" s="17">
        <v>0</v>
      </c>
      <c r="CC319" s="17">
        <v>0</v>
      </c>
      <c r="CD319" s="17">
        <v>1</v>
      </c>
      <c r="CE319" s="17">
        <v>0</v>
      </c>
      <c r="CF319" s="17">
        <v>1</v>
      </c>
      <c r="CG319" s="17">
        <v>0</v>
      </c>
      <c r="CH319" s="17">
        <v>0</v>
      </c>
      <c r="CI319" s="17">
        <v>0</v>
      </c>
      <c r="CJ319" s="17">
        <v>0</v>
      </c>
      <c r="CK319" s="17">
        <v>0</v>
      </c>
      <c r="CL319" s="17">
        <v>0</v>
      </c>
      <c r="CY319" s="126">
        <v>0</v>
      </c>
      <c r="CZ319" s="229">
        <v>44217</v>
      </c>
      <c r="DA319" s="17">
        <v>0</v>
      </c>
      <c r="DB319" s="17">
        <v>0</v>
      </c>
      <c r="DC319" s="17">
        <v>0</v>
      </c>
      <c r="DD319" s="17">
        <v>0</v>
      </c>
      <c r="DE319" s="17">
        <v>0</v>
      </c>
      <c r="DF319" s="17">
        <v>0</v>
      </c>
      <c r="DG319" s="17">
        <v>0</v>
      </c>
      <c r="DH319" s="17">
        <v>1</v>
      </c>
      <c r="DI319" s="17">
        <v>0</v>
      </c>
      <c r="DJ319" s="17">
        <v>1</v>
      </c>
      <c r="DK319" s="17">
        <v>0</v>
      </c>
      <c r="DL319" s="17">
        <v>0</v>
      </c>
      <c r="DM319" s="17">
        <v>0</v>
      </c>
      <c r="DN319" s="17">
        <v>0</v>
      </c>
      <c r="DO319" s="17">
        <v>0</v>
      </c>
      <c r="DP319" s="17">
        <v>0</v>
      </c>
    </row>
    <row r="320" spans="1:121" ht="16.05" customHeight="1">
      <c r="AH320" s="62" t="s">
        <v>1025</v>
      </c>
      <c r="AQ320" s="69" t="s">
        <v>1343</v>
      </c>
      <c r="AR320" s="63">
        <v>7007308</v>
      </c>
      <c r="AS320" s="17">
        <v>90</v>
      </c>
      <c r="AT320" s="17">
        <v>1</v>
      </c>
      <c r="AU320" s="128">
        <v>44197.395833333336</v>
      </c>
      <c r="AW320" s="21">
        <v>44197</v>
      </c>
      <c r="AY320" s="20">
        <v>44197.522916666669</v>
      </c>
      <c r="BW320" s="123">
        <v>3</v>
      </c>
      <c r="BX320" s="17">
        <v>0</v>
      </c>
      <c r="BY320" s="17">
        <v>2</v>
      </c>
      <c r="BZ320" s="17">
        <v>2</v>
      </c>
      <c r="CA320" s="17">
        <v>0</v>
      </c>
      <c r="CB320" s="17">
        <v>1</v>
      </c>
      <c r="CC320" s="17">
        <v>0</v>
      </c>
      <c r="CD320" s="17">
        <v>1</v>
      </c>
      <c r="CE320" s="17">
        <v>0</v>
      </c>
      <c r="CF320" s="17">
        <v>1</v>
      </c>
      <c r="CG320" s="17">
        <v>0</v>
      </c>
      <c r="CH320" s="17">
        <v>0</v>
      </c>
      <c r="CI320" s="17">
        <v>0</v>
      </c>
      <c r="CJ320" s="17">
        <v>0</v>
      </c>
      <c r="CK320" s="17">
        <v>0</v>
      </c>
      <c r="CL320" s="17">
        <v>0</v>
      </c>
      <c r="CY320" s="126">
        <v>7</v>
      </c>
      <c r="CZ320" s="229">
        <v>44205</v>
      </c>
      <c r="DA320" s="17">
        <v>3</v>
      </c>
      <c r="DB320" s="17">
        <v>0</v>
      </c>
      <c r="DC320" s="17">
        <v>2</v>
      </c>
      <c r="DD320" s="17">
        <v>2</v>
      </c>
      <c r="DE320" s="17">
        <v>0</v>
      </c>
      <c r="DF320" s="17">
        <v>1</v>
      </c>
      <c r="DG320" s="17">
        <v>0</v>
      </c>
      <c r="DH320" s="17">
        <v>1</v>
      </c>
      <c r="DI320" s="17">
        <v>0</v>
      </c>
      <c r="DJ320" s="17">
        <v>1</v>
      </c>
      <c r="DK320" s="17">
        <v>0</v>
      </c>
      <c r="DL320" s="17">
        <v>0</v>
      </c>
      <c r="DM320" s="17">
        <v>0</v>
      </c>
      <c r="DN320" s="17">
        <v>0</v>
      </c>
      <c r="DO320" s="17">
        <v>0</v>
      </c>
      <c r="DP320" s="17">
        <v>0</v>
      </c>
    </row>
    <row r="321" spans="1:121" ht="16.05" customHeight="1">
      <c r="AH321" s="62" t="s">
        <v>1026</v>
      </c>
      <c r="AQ321" s="69" t="s">
        <v>1344</v>
      </c>
      <c r="AR321" s="63">
        <v>4920323</v>
      </c>
      <c r="AS321" s="17">
        <v>50</v>
      </c>
      <c r="AT321" s="17">
        <v>0</v>
      </c>
      <c r="AU321" s="236">
        <v>44193</v>
      </c>
      <c r="AW321" s="21">
        <v>44200</v>
      </c>
      <c r="AY321" s="20">
        <v>44200.551388888889</v>
      </c>
      <c r="BW321" s="123" t="s">
        <v>348</v>
      </c>
      <c r="BX321" s="17" t="s">
        <v>348</v>
      </c>
      <c r="BY321" s="17" t="s">
        <v>348</v>
      </c>
      <c r="BZ321" s="17" t="s">
        <v>348</v>
      </c>
      <c r="CA321" s="17" t="s">
        <v>348</v>
      </c>
      <c r="CB321" s="17" t="s">
        <v>348</v>
      </c>
      <c r="CC321" s="17" t="s">
        <v>348</v>
      </c>
      <c r="CD321" s="17" t="s">
        <v>348</v>
      </c>
      <c r="CE321" s="17" t="s">
        <v>348</v>
      </c>
      <c r="CF321" s="17" t="s">
        <v>348</v>
      </c>
      <c r="CG321" s="17" t="s">
        <v>348</v>
      </c>
      <c r="CH321" s="17" t="s">
        <v>348</v>
      </c>
      <c r="CI321" s="17" t="s">
        <v>348</v>
      </c>
      <c r="CJ321" s="17" t="s">
        <v>348</v>
      </c>
      <c r="CK321" s="17" t="s">
        <v>348</v>
      </c>
      <c r="CL321" s="17" t="s">
        <v>348</v>
      </c>
      <c r="CY321" s="126" t="s">
        <v>348</v>
      </c>
      <c r="CZ321" s="229">
        <v>44219</v>
      </c>
      <c r="DA321" s="17">
        <v>2</v>
      </c>
      <c r="DB321" s="17">
        <v>0</v>
      </c>
      <c r="DC321" s="17">
        <v>0</v>
      </c>
      <c r="DD321" s="17">
        <v>0</v>
      </c>
      <c r="DE321" s="17">
        <v>0</v>
      </c>
      <c r="DF321" s="17">
        <v>0</v>
      </c>
      <c r="DG321" s="17">
        <v>0</v>
      </c>
      <c r="DH321" s="17">
        <v>0</v>
      </c>
      <c r="DI321" s="17">
        <v>1</v>
      </c>
      <c r="DJ321" s="17">
        <v>0</v>
      </c>
      <c r="DK321" s="17">
        <v>1</v>
      </c>
      <c r="DL321" s="17">
        <v>0</v>
      </c>
      <c r="DM321" s="17">
        <v>0</v>
      </c>
      <c r="DN321" s="17">
        <v>0</v>
      </c>
      <c r="DO321" s="17">
        <v>1</v>
      </c>
      <c r="DP321" s="17">
        <v>0</v>
      </c>
    </row>
    <row r="322" spans="1:121" ht="16.05" customHeight="1">
      <c r="AH322" s="62" t="s">
        <v>1027</v>
      </c>
      <c r="AQ322" s="69" t="s">
        <v>1345</v>
      </c>
      <c r="AR322" s="63">
        <v>4324285</v>
      </c>
      <c r="AS322" s="17">
        <v>87</v>
      </c>
      <c r="AT322" s="17">
        <v>0</v>
      </c>
      <c r="AU322" s="128">
        <v>44197.666666666664</v>
      </c>
      <c r="AW322" s="21">
        <v>44197</v>
      </c>
      <c r="AY322" s="20">
        <v>44200.644444444442</v>
      </c>
      <c r="BW322" s="123">
        <v>3</v>
      </c>
      <c r="BX322" s="17">
        <v>0</v>
      </c>
      <c r="BY322" s="17">
        <v>0</v>
      </c>
      <c r="BZ322" s="17">
        <v>0</v>
      </c>
      <c r="CA322" s="17">
        <v>0</v>
      </c>
      <c r="CB322" s="17">
        <v>1</v>
      </c>
      <c r="CC322" s="17">
        <v>1</v>
      </c>
      <c r="CD322" s="17">
        <v>0</v>
      </c>
      <c r="CE322" s="17">
        <v>3</v>
      </c>
      <c r="CF322" s="17">
        <v>0</v>
      </c>
      <c r="CG322" s="17">
        <v>2</v>
      </c>
      <c r="CH322" s="17">
        <v>0</v>
      </c>
      <c r="CI322" s="17">
        <v>1</v>
      </c>
      <c r="CJ322" s="17">
        <v>0</v>
      </c>
      <c r="CK322" s="17">
        <v>1</v>
      </c>
      <c r="CL322" s="17">
        <v>0</v>
      </c>
      <c r="CY322" s="126">
        <v>9</v>
      </c>
      <c r="CZ322" s="5" t="s">
        <v>348</v>
      </c>
      <c r="DA322" s="17">
        <v>4</v>
      </c>
      <c r="DB322" s="17">
        <v>0</v>
      </c>
      <c r="DC322" s="17">
        <v>0</v>
      </c>
      <c r="DD322" s="17">
        <v>0</v>
      </c>
      <c r="DE322" s="17">
        <v>0</v>
      </c>
      <c r="DF322" s="17">
        <v>1</v>
      </c>
      <c r="DG322" s="17">
        <v>1</v>
      </c>
      <c r="DH322" s="17">
        <v>0</v>
      </c>
      <c r="DI322" s="17">
        <v>3</v>
      </c>
      <c r="DJ322" s="17">
        <v>0</v>
      </c>
      <c r="DK322" s="17">
        <v>2</v>
      </c>
      <c r="DL322" s="17">
        <v>0</v>
      </c>
      <c r="DM322" s="17">
        <v>1</v>
      </c>
      <c r="DN322" s="17">
        <v>0</v>
      </c>
      <c r="DO322" s="17">
        <v>1</v>
      </c>
      <c r="DP322" s="17">
        <v>0</v>
      </c>
    </row>
    <row r="323" spans="1:121" s="140" customFormat="1" ht="16.05" customHeight="1">
      <c r="A323" s="133"/>
      <c r="B323" s="134"/>
      <c r="C323" s="135"/>
      <c r="D323" s="136"/>
      <c r="E323" s="136"/>
      <c r="F323" s="136"/>
      <c r="G323" s="138"/>
      <c r="H323" s="136"/>
      <c r="I323" s="136"/>
      <c r="J323" s="136"/>
      <c r="K323" s="136"/>
      <c r="L323" s="136"/>
      <c r="M323" s="136"/>
      <c r="N323" s="136"/>
      <c r="O323" s="136"/>
      <c r="P323" s="136"/>
      <c r="Q323" s="136"/>
      <c r="R323" s="136"/>
      <c r="S323" s="136"/>
      <c r="T323" s="137"/>
      <c r="U323" s="138"/>
      <c r="V323" s="138"/>
      <c r="W323" s="138"/>
      <c r="X323" s="138"/>
      <c r="Y323" s="138"/>
      <c r="Z323" s="138"/>
      <c r="AA323" s="138"/>
      <c r="AB323" s="138"/>
      <c r="AC323" s="138"/>
      <c r="AD323" s="138"/>
      <c r="AE323" s="138"/>
      <c r="AF323" s="138"/>
      <c r="AG323" s="138"/>
      <c r="AH323" s="139" t="s">
        <v>1028</v>
      </c>
      <c r="AQ323" s="145" t="s">
        <v>1346</v>
      </c>
      <c r="AR323" s="133">
        <v>7247197</v>
      </c>
      <c r="AS323" s="145">
        <v>71</v>
      </c>
      <c r="AT323" s="145">
        <v>0</v>
      </c>
      <c r="AU323" s="145" t="s">
        <v>348</v>
      </c>
      <c r="AW323" s="142">
        <v>44196</v>
      </c>
      <c r="AY323" s="237">
        <v>44202.558333333334</v>
      </c>
      <c r="BQ323" s="144"/>
      <c r="BW323" s="145"/>
      <c r="BX323" s="145"/>
      <c r="BY323" s="145"/>
      <c r="BZ323" s="145"/>
      <c r="CA323" s="145"/>
      <c r="CB323" s="145"/>
      <c r="CC323" s="145"/>
      <c r="CD323" s="145"/>
      <c r="CE323" s="145"/>
      <c r="CF323" s="145"/>
      <c r="CG323" s="145"/>
      <c r="CH323" s="145"/>
      <c r="CI323" s="145"/>
      <c r="CJ323" s="145"/>
      <c r="CK323" s="145"/>
      <c r="CL323" s="145"/>
      <c r="DA323" s="145"/>
      <c r="DB323" s="145"/>
      <c r="DC323" s="145"/>
      <c r="DD323" s="145"/>
      <c r="DE323" s="145"/>
      <c r="DF323" s="145"/>
      <c r="DG323" s="145"/>
      <c r="DH323" s="145"/>
      <c r="DI323" s="145"/>
      <c r="DJ323" s="145"/>
      <c r="DK323" s="145"/>
      <c r="DL323" s="145"/>
      <c r="DM323" s="145"/>
      <c r="DN323" s="145"/>
      <c r="DO323" s="145"/>
      <c r="DP323" s="145"/>
      <c r="DQ323" s="146" t="s">
        <v>1002</v>
      </c>
    </row>
    <row r="324" spans="1:121" ht="16.05" customHeight="1">
      <c r="AH324" s="62" t="s">
        <v>1029</v>
      </c>
      <c r="AQ324" s="69" t="s">
        <v>1347</v>
      </c>
      <c r="AR324" s="63">
        <v>4114453</v>
      </c>
      <c r="AS324" s="17">
        <v>70</v>
      </c>
      <c r="AT324" s="17">
        <v>1</v>
      </c>
      <c r="AU324" s="128">
        <v>44198.291666666664</v>
      </c>
      <c r="AW324" s="21">
        <v>44199</v>
      </c>
      <c r="AY324" s="20">
        <v>44202.652777777781</v>
      </c>
      <c r="BW324" s="123">
        <v>1</v>
      </c>
      <c r="BX324" s="17">
        <v>0</v>
      </c>
      <c r="BY324" s="17">
        <v>0</v>
      </c>
      <c r="BZ324" s="17">
        <v>0</v>
      </c>
      <c r="CA324" s="17">
        <v>0</v>
      </c>
      <c r="CB324" s="17">
        <v>0</v>
      </c>
      <c r="CC324" s="17">
        <v>1</v>
      </c>
      <c r="CD324" s="17">
        <v>1</v>
      </c>
      <c r="CE324" s="17">
        <v>0</v>
      </c>
      <c r="CF324" s="17">
        <v>1</v>
      </c>
      <c r="CG324" s="17">
        <v>0</v>
      </c>
      <c r="CH324" s="17">
        <v>0</v>
      </c>
      <c r="CI324" s="17">
        <v>0</v>
      </c>
      <c r="CJ324" s="17">
        <v>0</v>
      </c>
      <c r="CK324" s="17">
        <v>1</v>
      </c>
      <c r="CL324" s="17">
        <v>0</v>
      </c>
      <c r="CY324" s="126">
        <v>4</v>
      </c>
      <c r="CZ324" s="229">
        <v>44211</v>
      </c>
      <c r="DA324" s="17">
        <v>1</v>
      </c>
      <c r="DB324" s="17">
        <v>0</v>
      </c>
      <c r="DC324" s="17">
        <v>0</v>
      </c>
      <c r="DD324" s="17">
        <v>0</v>
      </c>
      <c r="DE324" s="17">
        <v>0</v>
      </c>
      <c r="DF324" s="17">
        <v>0</v>
      </c>
      <c r="DG324" s="17">
        <v>1</v>
      </c>
      <c r="DH324" s="17">
        <v>1</v>
      </c>
      <c r="DI324" s="17">
        <v>0</v>
      </c>
      <c r="DJ324" s="17">
        <v>1</v>
      </c>
      <c r="DK324" s="17">
        <v>0</v>
      </c>
      <c r="DL324" s="17">
        <v>0</v>
      </c>
      <c r="DM324" s="17">
        <v>0</v>
      </c>
      <c r="DN324" s="17">
        <v>0</v>
      </c>
      <c r="DO324" s="17">
        <v>1</v>
      </c>
      <c r="DP324" s="17">
        <v>0</v>
      </c>
    </row>
    <row r="325" spans="1:121" ht="16.05" customHeight="1">
      <c r="AH325" s="62" t="s">
        <v>1030</v>
      </c>
      <c r="AQ325" s="69" t="s">
        <v>1348</v>
      </c>
      <c r="AR325" s="63">
        <v>4097433</v>
      </c>
      <c r="AS325" s="17">
        <v>56</v>
      </c>
      <c r="AT325" s="17">
        <v>0</v>
      </c>
      <c r="AU325" s="236">
        <v>44201</v>
      </c>
      <c r="AW325" s="21">
        <v>44203</v>
      </c>
      <c r="AY325" s="20">
        <v>44203.525694444441</v>
      </c>
      <c r="BW325" s="123">
        <v>1</v>
      </c>
      <c r="BX325" s="17">
        <v>0</v>
      </c>
      <c r="BY325" s="17">
        <v>0</v>
      </c>
      <c r="BZ325" s="17">
        <v>0</v>
      </c>
      <c r="CA325" s="17">
        <v>0</v>
      </c>
      <c r="CB325" s="17">
        <v>0</v>
      </c>
      <c r="CC325" s="17">
        <v>0</v>
      </c>
      <c r="CD325" s="17">
        <v>1</v>
      </c>
      <c r="CE325" s="17">
        <v>0</v>
      </c>
      <c r="CF325" s="17">
        <v>1</v>
      </c>
      <c r="CG325" s="17">
        <v>0</v>
      </c>
      <c r="CH325" s="17">
        <v>0</v>
      </c>
      <c r="CI325" s="17">
        <v>0</v>
      </c>
      <c r="CJ325" s="17">
        <v>0</v>
      </c>
      <c r="CK325" s="17">
        <v>0</v>
      </c>
      <c r="CL325" s="17">
        <v>0</v>
      </c>
      <c r="CY325" s="126">
        <v>2</v>
      </c>
      <c r="CZ325" s="229">
        <v>44206</v>
      </c>
      <c r="DA325" s="17">
        <v>1</v>
      </c>
      <c r="DB325" s="17">
        <v>0</v>
      </c>
      <c r="DC325" s="17">
        <v>0</v>
      </c>
      <c r="DD325" s="17">
        <v>0</v>
      </c>
      <c r="DE325" s="17">
        <v>0</v>
      </c>
      <c r="DF325" s="17">
        <v>0</v>
      </c>
      <c r="DG325" s="17">
        <v>0</v>
      </c>
      <c r="DH325" s="17">
        <v>1</v>
      </c>
      <c r="DI325" s="17">
        <v>0</v>
      </c>
      <c r="DJ325" s="17">
        <v>1</v>
      </c>
      <c r="DK325" s="17">
        <v>0</v>
      </c>
      <c r="DL325" s="17">
        <v>0</v>
      </c>
      <c r="DM325" s="17">
        <v>0</v>
      </c>
      <c r="DN325" s="17">
        <v>0</v>
      </c>
      <c r="DO325" s="17">
        <v>0</v>
      </c>
      <c r="DP325" s="17">
        <v>0</v>
      </c>
    </row>
    <row r="326" spans="1:121" ht="16.05" customHeight="1">
      <c r="AH326" s="62" t="s">
        <v>1031</v>
      </c>
      <c r="AQ326" s="69" t="s">
        <v>1349</v>
      </c>
      <c r="AR326" s="63">
        <v>7220013</v>
      </c>
      <c r="AS326" s="17">
        <v>82</v>
      </c>
      <c r="AT326" s="17">
        <v>1</v>
      </c>
      <c r="AU326" s="236">
        <v>44196</v>
      </c>
      <c r="AW326" s="21">
        <v>44196</v>
      </c>
      <c r="AY326" s="20">
        <v>44203.634027777778</v>
      </c>
      <c r="BW326" s="123">
        <v>4</v>
      </c>
      <c r="BX326" s="17">
        <v>0</v>
      </c>
      <c r="BY326" s="17">
        <v>0</v>
      </c>
      <c r="BZ326" s="17">
        <v>0</v>
      </c>
      <c r="CA326" s="17">
        <v>0</v>
      </c>
      <c r="CB326" s="17">
        <v>0</v>
      </c>
      <c r="CC326" s="17">
        <v>1</v>
      </c>
      <c r="CD326" s="17">
        <v>0</v>
      </c>
      <c r="CE326" s="17">
        <v>1</v>
      </c>
      <c r="CF326" s="17">
        <v>0</v>
      </c>
      <c r="CG326" s="17">
        <v>2</v>
      </c>
      <c r="CH326" s="17">
        <v>0</v>
      </c>
      <c r="CI326" s="17">
        <v>1</v>
      </c>
      <c r="CJ326" s="17">
        <v>0</v>
      </c>
      <c r="CK326" s="17">
        <v>0</v>
      </c>
      <c r="CL326" s="17">
        <v>0</v>
      </c>
      <c r="CY326" s="126">
        <v>5</v>
      </c>
      <c r="CZ326" s="229">
        <v>44206</v>
      </c>
      <c r="DA326" s="17">
        <v>4</v>
      </c>
      <c r="DB326" s="17">
        <v>0</v>
      </c>
      <c r="DC326" s="17">
        <v>0</v>
      </c>
      <c r="DD326" s="17">
        <v>0</v>
      </c>
      <c r="DE326" s="17">
        <v>0</v>
      </c>
      <c r="DF326" s="17">
        <v>0</v>
      </c>
      <c r="DG326" s="17">
        <v>1</v>
      </c>
      <c r="DH326" s="17">
        <v>0</v>
      </c>
      <c r="DI326" s="17">
        <v>1</v>
      </c>
      <c r="DJ326" s="17">
        <v>0</v>
      </c>
      <c r="DK326" s="17">
        <v>2</v>
      </c>
      <c r="DL326" s="17">
        <v>0</v>
      </c>
      <c r="DM326" s="17">
        <v>1</v>
      </c>
      <c r="DN326" s="17">
        <v>0</v>
      </c>
      <c r="DO326" s="17">
        <v>0</v>
      </c>
      <c r="DP326" s="17">
        <v>0</v>
      </c>
    </row>
    <row r="327" spans="1:121" s="140" customFormat="1" ht="16.05" customHeight="1">
      <c r="A327" s="133"/>
      <c r="B327" s="134"/>
      <c r="C327" s="135"/>
      <c r="D327" s="136"/>
      <c r="E327" s="136"/>
      <c r="F327" s="136"/>
      <c r="G327" s="138"/>
      <c r="H327" s="136"/>
      <c r="I327" s="136"/>
      <c r="J327" s="136"/>
      <c r="K327" s="136"/>
      <c r="L327" s="136"/>
      <c r="M327" s="136"/>
      <c r="N327" s="136"/>
      <c r="O327" s="136"/>
      <c r="P327" s="136"/>
      <c r="Q327" s="136"/>
      <c r="R327" s="136"/>
      <c r="S327" s="136"/>
      <c r="T327" s="137"/>
      <c r="U327" s="138"/>
      <c r="V327" s="138"/>
      <c r="W327" s="138"/>
      <c r="X327" s="138"/>
      <c r="Y327" s="138"/>
      <c r="Z327" s="138"/>
      <c r="AA327" s="138"/>
      <c r="AB327" s="138"/>
      <c r="AC327" s="138"/>
      <c r="AD327" s="138"/>
      <c r="AE327" s="138"/>
      <c r="AF327" s="138"/>
      <c r="AG327" s="138"/>
      <c r="AH327" s="139" t="s">
        <v>1032</v>
      </c>
      <c r="AQ327" s="145" t="s">
        <v>1350</v>
      </c>
      <c r="AR327" s="133">
        <v>1234940</v>
      </c>
      <c r="AS327" s="145">
        <v>90</v>
      </c>
      <c r="AT327" s="145">
        <v>0</v>
      </c>
      <c r="AU327" s="142">
        <v>44196</v>
      </c>
      <c r="AW327" s="142">
        <v>44203</v>
      </c>
      <c r="AY327" s="237">
        <v>44203.710416666669</v>
      </c>
      <c r="BQ327" s="144"/>
      <c r="BW327" s="145"/>
      <c r="BX327" s="145"/>
      <c r="BY327" s="145"/>
      <c r="BZ327" s="145"/>
      <c r="CA327" s="145"/>
      <c r="CB327" s="145"/>
      <c r="CC327" s="145"/>
      <c r="CD327" s="145"/>
      <c r="CE327" s="145"/>
      <c r="CF327" s="145"/>
      <c r="CG327" s="145"/>
      <c r="CH327" s="145"/>
      <c r="CI327" s="145"/>
      <c r="CJ327" s="145"/>
      <c r="CK327" s="145"/>
      <c r="CL327" s="145"/>
      <c r="DA327" s="145"/>
      <c r="DB327" s="145"/>
      <c r="DC327" s="145"/>
      <c r="DD327" s="145"/>
      <c r="DE327" s="145"/>
      <c r="DF327" s="145"/>
      <c r="DG327" s="145"/>
      <c r="DH327" s="145"/>
      <c r="DI327" s="145"/>
      <c r="DJ327" s="145"/>
      <c r="DK327" s="145"/>
      <c r="DL327" s="145"/>
      <c r="DM327" s="145"/>
      <c r="DN327" s="145"/>
      <c r="DO327" s="145"/>
      <c r="DP327" s="145"/>
      <c r="DQ327" s="146" t="s">
        <v>1002</v>
      </c>
    </row>
    <row r="328" spans="1:121" ht="16.05" customHeight="1">
      <c r="AH328" s="62" t="s">
        <v>1033</v>
      </c>
      <c r="AQ328" s="69" t="s">
        <v>1351</v>
      </c>
      <c r="AR328" s="63">
        <v>4860137</v>
      </c>
      <c r="AS328" s="17">
        <v>53</v>
      </c>
      <c r="AT328" s="17">
        <v>1</v>
      </c>
      <c r="AU328" s="128">
        <v>44202.625</v>
      </c>
      <c r="AW328" s="21">
        <v>44204</v>
      </c>
      <c r="AY328" s="20">
        <v>44207.660416666666</v>
      </c>
      <c r="BW328" s="123">
        <v>3</v>
      </c>
      <c r="BX328" s="17">
        <v>0</v>
      </c>
      <c r="BY328" s="17">
        <v>0</v>
      </c>
      <c r="BZ328" s="17">
        <v>0</v>
      </c>
      <c r="CA328" s="17">
        <v>0</v>
      </c>
      <c r="CB328" s="17">
        <v>0</v>
      </c>
      <c r="CC328" s="17">
        <v>0</v>
      </c>
      <c r="CD328" s="17">
        <v>1</v>
      </c>
      <c r="CE328" s="17">
        <v>0</v>
      </c>
      <c r="CF328" s="17">
        <v>1</v>
      </c>
      <c r="CG328" s="17">
        <v>0</v>
      </c>
      <c r="CH328" s="17">
        <v>0</v>
      </c>
      <c r="CI328" s="17">
        <v>1</v>
      </c>
      <c r="CJ328" s="17">
        <v>0</v>
      </c>
      <c r="CK328" s="17">
        <v>0</v>
      </c>
      <c r="CL328" s="17">
        <v>0</v>
      </c>
      <c r="CY328" s="126">
        <v>3</v>
      </c>
      <c r="CZ328" s="229">
        <v>44230</v>
      </c>
      <c r="DA328" s="17">
        <v>3</v>
      </c>
      <c r="DB328" s="17">
        <v>0</v>
      </c>
      <c r="DC328" s="17">
        <v>0</v>
      </c>
      <c r="DD328" s="17">
        <v>0</v>
      </c>
      <c r="DE328" s="17">
        <v>0</v>
      </c>
      <c r="DF328" s="17">
        <v>0</v>
      </c>
      <c r="DG328" s="17">
        <v>0</v>
      </c>
      <c r="DH328" s="17">
        <v>1</v>
      </c>
      <c r="DI328" s="17">
        <v>0</v>
      </c>
      <c r="DJ328" s="17">
        <v>1</v>
      </c>
      <c r="DK328" s="17">
        <v>0</v>
      </c>
      <c r="DL328" s="17">
        <v>0</v>
      </c>
      <c r="DM328" s="17">
        <v>1</v>
      </c>
      <c r="DN328" s="17">
        <v>0</v>
      </c>
      <c r="DO328" s="17">
        <v>0</v>
      </c>
      <c r="DP328" s="17">
        <v>0</v>
      </c>
    </row>
    <row r="329" spans="1:121" ht="16.05" customHeight="1">
      <c r="AH329" s="62" t="s">
        <v>1034</v>
      </c>
      <c r="AQ329" s="69" t="s">
        <v>1352</v>
      </c>
      <c r="AR329" s="63">
        <v>4061459</v>
      </c>
      <c r="AS329" s="17">
        <v>62</v>
      </c>
      <c r="AT329" s="17">
        <v>1</v>
      </c>
      <c r="AU329" s="128">
        <v>44208.5</v>
      </c>
      <c r="AW329" s="21">
        <v>44208</v>
      </c>
      <c r="AY329" s="20">
        <v>44209.515972222223</v>
      </c>
      <c r="BW329" s="123">
        <v>3</v>
      </c>
      <c r="BX329" s="17">
        <v>0</v>
      </c>
      <c r="BY329" s="17">
        <v>0</v>
      </c>
      <c r="BZ329" s="17">
        <v>0</v>
      </c>
      <c r="CA329" s="17">
        <v>0</v>
      </c>
      <c r="CB329" s="17">
        <v>0</v>
      </c>
      <c r="CC329" s="17">
        <v>2</v>
      </c>
      <c r="CD329" s="17">
        <v>0</v>
      </c>
      <c r="CE329" s="17">
        <v>2</v>
      </c>
      <c r="CF329" s="17">
        <v>0</v>
      </c>
      <c r="CG329" s="17">
        <v>1</v>
      </c>
      <c r="CH329" s="17">
        <v>0</v>
      </c>
      <c r="CI329" s="17">
        <v>0</v>
      </c>
      <c r="CJ329" s="17">
        <v>0</v>
      </c>
      <c r="CK329" s="17">
        <v>1</v>
      </c>
      <c r="CL329" s="17">
        <v>0</v>
      </c>
      <c r="CY329" s="126">
        <v>6</v>
      </c>
      <c r="CZ329" s="229">
        <v>44233</v>
      </c>
      <c r="DA329" s="17" t="s">
        <v>348</v>
      </c>
      <c r="DB329" s="17" t="s">
        <v>348</v>
      </c>
      <c r="DC329" s="17" t="s">
        <v>348</v>
      </c>
      <c r="DD329" s="17" t="s">
        <v>348</v>
      </c>
      <c r="DE329" s="17" t="s">
        <v>348</v>
      </c>
      <c r="DF329" s="17" t="s">
        <v>348</v>
      </c>
      <c r="DG329" s="17" t="s">
        <v>348</v>
      </c>
      <c r="DH329" s="17" t="s">
        <v>348</v>
      </c>
      <c r="DI329" s="17" t="s">
        <v>348</v>
      </c>
      <c r="DJ329" s="17" t="s">
        <v>348</v>
      </c>
      <c r="DK329" s="17" t="s">
        <v>348</v>
      </c>
      <c r="DL329" s="17" t="s">
        <v>348</v>
      </c>
      <c r="DM329" s="17" t="s">
        <v>348</v>
      </c>
      <c r="DN329" s="17" t="s">
        <v>348</v>
      </c>
      <c r="DO329" s="17" t="s">
        <v>348</v>
      </c>
      <c r="DP329" s="17" t="s">
        <v>348</v>
      </c>
    </row>
    <row r="330" spans="1:121" ht="16.05" customHeight="1">
      <c r="AH330" s="62" t="s">
        <v>1035</v>
      </c>
      <c r="AQ330" s="69" t="s">
        <v>1353</v>
      </c>
      <c r="AR330" s="63">
        <v>4278018</v>
      </c>
      <c r="AS330" s="17">
        <v>71</v>
      </c>
      <c r="AT330" s="17">
        <v>0</v>
      </c>
      <c r="AU330" s="128">
        <v>44204.333333333336</v>
      </c>
      <c r="AW330" s="21">
        <v>44206</v>
      </c>
      <c r="AY330" s="20">
        <v>44209.657638888886</v>
      </c>
      <c r="BW330" s="123">
        <v>2</v>
      </c>
      <c r="BX330" s="17">
        <v>0</v>
      </c>
      <c r="BY330" s="17">
        <v>0</v>
      </c>
      <c r="BZ330" s="17">
        <v>0</v>
      </c>
      <c r="CA330" s="17">
        <v>0</v>
      </c>
      <c r="CB330" s="17">
        <v>0</v>
      </c>
      <c r="CC330" s="17">
        <v>0</v>
      </c>
      <c r="CD330" s="17">
        <v>1</v>
      </c>
      <c r="CE330" s="17">
        <v>0</v>
      </c>
      <c r="CF330" s="17">
        <v>1</v>
      </c>
      <c r="CG330" s="17">
        <v>0</v>
      </c>
      <c r="CH330" s="17">
        <v>0</v>
      </c>
      <c r="CI330" s="17">
        <v>0</v>
      </c>
      <c r="CJ330" s="17">
        <v>0</v>
      </c>
      <c r="CK330" s="17">
        <v>0</v>
      </c>
      <c r="CL330" s="17">
        <v>0</v>
      </c>
      <c r="CY330" s="126">
        <v>2</v>
      </c>
      <c r="CZ330" s="229">
        <v>44211</v>
      </c>
      <c r="DA330" s="17">
        <v>2</v>
      </c>
      <c r="DB330" s="17">
        <v>0</v>
      </c>
      <c r="DC330" s="17">
        <v>0</v>
      </c>
      <c r="DD330" s="17">
        <v>0</v>
      </c>
      <c r="DE330" s="17">
        <v>0</v>
      </c>
      <c r="DF330" s="17">
        <v>0</v>
      </c>
      <c r="DG330" s="17">
        <v>0</v>
      </c>
      <c r="DH330" s="17">
        <v>1</v>
      </c>
      <c r="DI330" s="17">
        <v>0</v>
      </c>
      <c r="DJ330" s="17">
        <v>1</v>
      </c>
      <c r="DK330" s="17">
        <v>0</v>
      </c>
      <c r="DL330" s="17">
        <v>0</v>
      </c>
      <c r="DM330" s="17">
        <v>0</v>
      </c>
      <c r="DN330" s="17">
        <v>0</v>
      </c>
      <c r="DO330" s="17">
        <v>0</v>
      </c>
      <c r="DP330" s="17">
        <v>0</v>
      </c>
    </row>
    <row r="331" spans="1:121" s="140" customFormat="1" ht="16.05" customHeight="1">
      <c r="A331" s="133"/>
      <c r="B331" s="134"/>
      <c r="C331" s="135"/>
      <c r="D331" s="136"/>
      <c r="E331" s="136"/>
      <c r="F331" s="136"/>
      <c r="G331" s="138"/>
      <c r="H331" s="136"/>
      <c r="I331" s="136"/>
      <c r="J331" s="136"/>
      <c r="K331" s="136"/>
      <c r="L331" s="136"/>
      <c r="M331" s="136"/>
      <c r="N331" s="136"/>
      <c r="O331" s="136"/>
      <c r="P331" s="136"/>
      <c r="Q331" s="136"/>
      <c r="R331" s="136"/>
      <c r="S331" s="136"/>
      <c r="T331" s="137"/>
      <c r="U331" s="138"/>
      <c r="V331" s="138"/>
      <c r="W331" s="138"/>
      <c r="X331" s="138"/>
      <c r="Y331" s="138"/>
      <c r="Z331" s="138"/>
      <c r="AA331" s="138"/>
      <c r="AB331" s="138"/>
      <c r="AC331" s="138"/>
      <c r="AD331" s="138"/>
      <c r="AE331" s="138"/>
      <c r="AF331" s="138"/>
      <c r="AG331" s="138"/>
      <c r="AH331" s="139" t="s">
        <v>1036</v>
      </c>
      <c r="AQ331" s="145" t="s">
        <v>1354</v>
      </c>
      <c r="AR331" s="133">
        <v>7134952</v>
      </c>
      <c r="AS331" s="145">
        <v>24</v>
      </c>
      <c r="AT331" s="145">
        <v>0</v>
      </c>
      <c r="AU331" s="142">
        <v>44198</v>
      </c>
      <c r="AW331" s="142">
        <v>44205</v>
      </c>
      <c r="AY331" s="237">
        <v>44210.595138888886</v>
      </c>
      <c r="BQ331" s="144"/>
      <c r="BW331" s="145"/>
      <c r="BX331" s="145"/>
      <c r="BY331" s="145"/>
      <c r="BZ331" s="145"/>
      <c r="CA331" s="145"/>
      <c r="CB331" s="145"/>
      <c r="CC331" s="145"/>
      <c r="CD331" s="145"/>
      <c r="CE331" s="145"/>
      <c r="CF331" s="145"/>
      <c r="CG331" s="145"/>
      <c r="CH331" s="145"/>
      <c r="CI331" s="145"/>
      <c r="CJ331" s="145"/>
      <c r="CK331" s="145"/>
      <c r="CL331" s="145"/>
      <c r="DA331" s="145"/>
      <c r="DB331" s="145"/>
      <c r="DC331" s="145"/>
      <c r="DD331" s="145"/>
      <c r="DE331" s="145"/>
      <c r="DF331" s="145"/>
      <c r="DG331" s="145"/>
      <c r="DH331" s="145"/>
      <c r="DI331" s="145"/>
      <c r="DJ331" s="145"/>
      <c r="DK331" s="145"/>
      <c r="DL331" s="145"/>
      <c r="DM331" s="145"/>
      <c r="DN331" s="145"/>
      <c r="DO331" s="145"/>
      <c r="DP331" s="145"/>
      <c r="DQ331" s="146" t="s">
        <v>1002</v>
      </c>
    </row>
    <row r="332" spans="1:121" ht="16.05" customHeight="1">
      <c r="AH332" s="62" t="s">
        <v>1037</v>
      </c>
      <c r="AQ332" s="69" t="s">
        <v>1355</v>
      </c>
      <c r="AR332" s="63">
        <v>4823997</v>
      </c>
      <c r="AS332" s="17">
        <v>75</v>
      </c>
      <c r="AT332" s="17">
        <v>1</v>
      </c>
      <c r="AU332" s="128">
        <v>44208.375</v>
      </c>
      <c r="AW332" s="21">
        <v>44209</v>
      </c>
      <c r="AY332" s="20">
        <v>44211.664583333331</v>
      </c>
      <c r="BW332" s="123">
        <v>0</v>
      </c>
      <c r="BX332" s="17">
        <v>0</v>
      </c>
      <c r="BY332" s="17">
        <v>0</v>
      </c>
      <c r="BZ332" s="17">
        <v>0</v>
      </c>
      <c r="CA332" s="17">
        <v>0</v>
      </c>
      <c r="CB332" s="17">
        <v>0</v>
      </c>
      <c r="CC332" s="17">
        <v>0</v>
      </c>
      <c r="CD332" s="17">
        <v>0</v>
      </c>
      <c r="CE332" s="17">
        <v>1</v>
      </c>
      <c r="CF332" s="17">
        <v>0</v>
      </c>
      <c r="CG332" s="17">
        <v>1</v>
      </c>
      <c r="CH332" s="17">
        <v>0</v>
      </c>
      <c r="CI332" s="17">
        <v>0</v>
      </c>
      <c r="CJ332" s="17">
        <v>0</v>
      </c>
      <c r="CK332" s="17">
        <v>0</v>
      </c>
      <c r="CL332" s="17">
        <v>0</v>
      </c>
      <c r="CY332" s="126">
        <v>2</v>
      </c>
      <c r="CZ332" s="229">
        <v>44214</v>
      </c>
      <c r="DA332" s="17">
        <v>0</v>
      </c>
      <c r="DB332" s="17">
        <v>0</v>
      </c>
      <c r="DC332" s="17">
        <v>0</v>
      </c>
      <c r="DD332" s="17">
        <v>0</v>
      </c>
      <c r="DE332" s="17">
        <v>0</v>
      </c>
      <c r="DF332" s="17">
        <v>0</v>
      </c>
      <c r="DG332" s="17">
        <v>0</v>
      </c>
      <c r="DH332" s="17">
        <v>0</v>
      </c>
      <c r="DI332" s="17">
        <v>1</v>
      </c>
      <c r="DJ332" s="17">
        <v>0</v>
      </c>
      <c r="DK332" s="17">
        <v>1</v>
      </c>
      <c r="DL332" s="17">
        <v>0</v>
      </c>
      <c r="DM332" s="17">
        <v>0</v>
      </c>
      <c r="DN332" s="17">
        <v>0</v>
      </c>
      <c r="DO332" s="17">
        <v>0</v>
      </c>
      <c r="DP332" s="17">
        <v>0</v>
      </c>
    </row>
    <row r="333" spans="1:121" ht="16.05" customHeight="1">
      <c r="AH333" s="62" t="s">
        <v>1038</v>
      </c>
      <c r="AQ333" s="69" t="s">
        <v>1356</v>
      </c>
      <c r="AR333" s="63">
        <v>7247365</v>
      </c>
      <c r="AS333" s="17">
        <v>54</v>
      </c>
      <c r="AT333" s="17">
        <v>1</v>
      </c>
      <c r="AU333" s="123" t="s">
        <v>348</v>
      </c>
      <c r="AW333" s="21">
        <v>44214</v>
      </c>
      <c r="AY333" s="20">
        <v>44213.368055555555</v>
      </c>
      <c r="BW333" s="123" t="s">
        <v>348</v>
      </c>
      <c r="BX333" s="17" t="s">
        <v>348</v>
      </c>
      <c r="BY333" s="17" t="s">
        <v>348</v>
      </c>
      <c r="BZ333" s="17" t="s">
        <v>348</v>
      </c>
      <c r="CA333" s="17" t="s">
        <v>348</v>
      </c>
      <c r="CB333" s="17" t="s">
        <v>348</v>
      </c>
      <c r="CC333" s="17" t="s">
        <v>348</v>
      </c>
      <c r="CD333" s="17" t="s">
        <v>348</v>
      </c>
      <c r="CE333" s="17" t="s">
        <v>348</v>
      </c>
      <c r="CF333" s="17" t="s">
        <v>348</v>
      </c>
      <c r="CG333" s="17" t="s">
        <v>348</v>
      </c>
      <c r="CH333" s="17" t="s">
        <v>348</v>
      </c>
      <c r="CI333" s="17" t="s">
        <v>348</v>
      </c>
      <c r="CJ333" s="17" t="s">
        <v>348</v>
      </c>
      <c r="CK333" s="17" t="s">
        <v>348</v>
      </c>
      <c r="CL333" s="17" t="s">
        <v>348</v>
      </c>
      <c r="CY333" s="126" t="s">
        <v>348</v>
      </c>
      <c r="CZ333" s="229">
        <v>44222</v>
      </c>
      <c r="DA333" s="17">
        <v>3</v>
      </c>
      <c r="DB333" s="17">
        <v>0</v>
      </c>
      <c r="DC333" s="17">
        <v>0</v>
      </c>
      <c r="DD333" s="17">
        <v>0</v>
      </c>
      <c r="DE333" s="17">
        <v>1</v>
      </c>
      <c r="DF333" s="17">
        <v>0</v>
      </c>
      <c r="DG333" s="17">
        <v>0</v>
      </c>
      <c r="DH333" s="17">
        <v>0</v>
      </c>
      <c r="DI333" s="17">
        <v>0</v>
      </c>
      <c r="DJ333" s="17">
        <v>0</v>
      </c>
      <c r="DK333" s="17">
        <v>0</v>
      </c>
      <c r="DL333" s="17">
        <v>0</v>
      </c>
      <c r="DM333" s="17">
        <v>0</v>
      </c>
      <c r="DN333" s="17">
        <v>0</v>
      </c>
      <c r="DO333" s="17">
        <v>0</v>
      </c>
      <c r="DP333" s="17">
        <v>0</v>
      </c>
    </row>
    <row r="334" spans="1:121" ht="16.05" customHeight="1">
      <c r="AH334" s="62" t="s">
        <v>1039</v>
      </c>
      <c r="AQ334" s="69" t="s">
        <v>1357</v>
      </c>
      <c r="AR334" s="63">
        <v>4572921</v>
      </c>
      <c r="AS334" s="17">
        <v>64</v>
      </c>
      <c r="AT334" s="17">
        <v>1</v>
      </c>
      <c r="AU334" s="128">
        <v>44210.5</v>
      </c>
      <c r="AW334" s="21">
        <v>44210</v>
      </c>
      <c r="AY334" s="20">
        <v>44214.470833333333</v>
      </c>
      <c r="BW334" s="123" t="s">
        <v>348</v>
      </c>
      <c r="BX334" s="17" t="s">
        <v>348</v>
      </c>
      <c r="BY334" s="17" t="s">
        <v>348</v>
      </c>
      <c r="BZ334" s="17" t="s">
        <v>348</v>
      </c>
      <c r="CA334" s="17" t="s">
        <v>348</v>
      </c>
      <c r="CB334" s="17" t="s">
        <v>348</v>
      </c>
      <c r="CC334" s="17" t="s">
        <v>348</v>
      </c>
      <c r="CD334" s="17" t="s">
        <v>348</v>
      </c>
      <c r="CE334" s="17" t="s">
        <v>348</v>
      </c>
      <c r="CF334" s="17" t="s">
        <v>348</v>
      </c>
      <c r="CG334" s="17" t="s">
        <v>348</v>
      </c>
      <c r="CH334" s="17" t="s">
        <v>348</v>
      </c>
      <c r="CI334" s="17" t="s">
        <v>348</v>
      </c>
      <c r="CJ334" s="17" t="s">
        <v>348</v>
      </c>
      <c r="CK334" s="17" t="s">
        <v>348</v>
      </c>
      <c r="CL334" s="17" t="s">
        <v>348</v>
      </c>
      <c r="CY334" s="126" t="s">
        <v>348</v>
      </c>
      <c r="CZ334" s="229">
        <v>44259</v>
      </c>
      <c r="DA334" s="17">
        <v>5</v>
      </c>
      <c r="DB334" s="17">
        <v>3</v>
      </c>
      <c r="DC334" s="17">
        <v>2</v>
      </c>
      <c r="DD334" s="17">
        <v>2</v>
      </c>
      <c r="DE334" s="17">
        <v>2</v>
      </c>
      <c r="DF334" s="17">
        <v>3</v>
      </c>
      <c r="DG334" s="17">
        <v>2</v>
      </c>
      <c r="DH334" s="17">
        <v>3</v>
      </c>
      <c r="DI334" s="17">
        <v>3</v>
      </c>
      <c r="DJ334" s="17">
        <v>3</v>
      </c>
      <c r="DK334" s="17">
        <v>3</v>
      </c>
      <c r="DL334" s="17">
        <v>0</v>
      </c>
      <c r="DM334" s="17">
        <v>2</v>
      </c>
      <c r="DN334" s="17">
        <v>2</v>
      </c>
      <c r="DO334" s="17">
        <v>2</v>
      </c>
      <c r="DP334" s="17">
        <v>0</v>
      </c>
    </row>
    <row r="335" spans="1:121" ht="16.05" customHeight="1">
      <c r="AH335" s="62" t="s">
        <v>1040</v>
      </c>
      <c r="AQ335" s="69" t="s">
        <v>1358</v>
      </c>
      <c r="AR335" s="63">
        <v>4347859</v>
      </c>
      <c r="AS335" s="17">
        <v>77</v>
      </c>
      <c r="AT335" s="17">
        <v>1</v>
      </c>
      <c r="AU335" s="128">
        <v>44212.291666666664</v>
      </c>
      <c r="AW335" s="21">
        <v>44212</v>
      </c>
      <c r="AY335" s="20">
        <v>44215.474305555559</v>
      </c>
      <c r="BW335" s="123">
        <v>4</v>
      </c>
      <c r="BX335" s="17">
        <v>0</v>
      </c>
      <c r="BY335" s="17">
        <v>0</v>
      </c>
      <c r="BZ335" s="17">
        <v>0</v>
      </c>
      <c r="CA335" s="17">
        <v>0</v>
      </c>
      <c r="CB335" s="17">
        <v>0</v>
      </c>
      <c r="CC335" s="17">
        <v>1</v>
      </c>
      <c r="CD335" s="17">
        <v>1</v>
      </c>
      <c r="CE335" s="17">
        <v>1</v>
      </c>
      <c r="CF335" s="17">
        <v>2</v>
      </c>
      <c r="CG335" s="17">
        <v>1</v>
      </c>
      <c r="CH335" s="17">
        <v>0</v>
      </c>
      <c r="CI335" s="17">
        <v>0</v>
      </c>
      <c r="CJ335" s="17">
        <v>1</v>
      </c>
      <c r="CK335" s="17">
        <v>1</v>
      </c>
      <c r="CL335" s="17">
        <v>0</v>
      </c>
      <c r="CY335" s="126">
        <v>8</v>
      </c>
      <c r="CZ335" s="229">
        <v>44233</v>
      </c>
      <c r="DA335" s="17">
        <v>4</v>
      </c>
      <c r="DB335" s="17">
        <v>0</v>
      </c>
      <c r="DC335" s="17">
        <v>0</v>
      </c>
      <c r="DD335" s="17">
        <v>0</v>
      </c>
      <c r="DE335" s="17">
        <v>0</v>
      </c>
      <c r="DF335" s="17">
        <v>0</v>
      </c>
      <c r="DG335" s="17">
        <v>1</v>
      </c>
      <c r="DH335" s="17">
        <v>1</v>
      </c>
      <c r="DI335" s="17">
        <v>1</v>
      </c>
      <c r="DJ335" s="17">
        <v>2</v>
      </c>
      <c r="DK335" s="17">
        <v>1</v>
      </c>
      <c r="DL335" s="17">
        <v>0</v>
      </c>
      <c r="DM335" s="17">
        <v>0</v>
      </c>
      <c r="DN335" s="17">
        <v>1</v>
      </c>
      <c r="DO335" s="17">
        <v>1</v>
      </c>
      <c r="DP335" s="17">
        <v>0</v>
      </c>
    </row>
    <row r="336" spans="1:121" ht="16.05" customHeight="1">
      <c r="AH336" s="62" t="s">
        <v>1041</v>
      </c>
      <c r="AQ336" s="69" t="s">
        <v>1359</v>
      </c>
      <c r="AR336" s="63">
        <v>4166566</v>
      </c>
      <c r="AS336" s="17">
        <v>88</v>
      </c>
      <c r="AT336" s="17">
        <v>0</v>
      </c>
      <c r="AU336" s="128">
        <v>43846.583333333336</v>
      </c>
      <c r="AW336" s="21">
        <v>44212</v>
      </c>
      <c r="AY336" s="20">
        <v>44215.629166666666</v>
      </c>
      <c r="BW336" s="123">
        <v>4</v>
      </c>
      <c r="BX336" s="17">
        <v>0</v>
      </c>
      <c r="BY336" s="17">
        <v>1</v>
      </c>
      <c r="BZ336" s="17">
        <v>1</v>
      </c>
      <c r="CA336" s="17">
        <v>1</v>
      </c>
      <c r="CB336" s="17">
        <v>1</v>
      </c>
      <c r="CC336" s="17">
        <v>1</v>
      </c>
      <c r="CD336" s="17">
        <v>2</v>
      </c>
      <c r="CE336" s="17">
        <v>0</v>
      </c>
      <c r="CF336" s="17">
        <v>2</v>
      </c>
      <c r="CG336" s="17">
        <v>0</v>
      </c>
      <c r="CH336" s="17">
        <v>0</v>
      </c>
      <c r="CI336" s="17">
        <v>0</v>
      </c>
      <c r="CJ336" s="17">
        <v>2</v>
      </c>
      <c r="CK336" s="17">
        <v>1</v>
      </c>
      <c r="CL336" s="17">
        <v>1</v>
      </c>
      <c r="CY336" s="126">
        <v>13</v>
      </c>
      <c r="CZ336" s="229">
        <v>44221</v>
      </c>
      <c r="DA336" s="17">
        <v>4</v>
      </c>
      <c r="DB336" s="17">
        <v>0</v>
      </c>
      <c r="DC336" s="17">
        <v>1</v>
      </c>
      <c r="DD336" s="17">
        <v>1</v>
      </c>
      <c r="DE336" s="17">
        <v>1</v>
      </c>
      <c r="DF336" s="17">
        <v>1</v>
      </c>
      <c r="DG336" s="17">
        <v>1</v>
      </c>
      <c r="DH336" s="17">
        <v>2</v>
      </c>
      <c r="DI336" s="17">
        <v>0</v>
      </c>
      <c r="DJ336" s="17">
        <v>2</v>
      </c>
      <c r="DK336" s="17">
        <v>0</v>
      </c>
      <c r="DL336" s="17">
        <v>0</v>
      </c>
      <c r="DM336" s="17">
        <v>0</v>
      </c>
      <c r="DN336" s="17">
        <v>2</v>
      </c>
      <c r="DO336" s="17">
        <v>1</v>
      </c>
      <c r="DP336" s="17">
        <v>1</v>
      </c>
    </row>
    <row r="337" spans="1:121" ht="16.05" customHeight="1">
      <c r="AH337" s="62" t="s">
        <v>1042</v>
      </c>
      <c r="AQ337" s="69" t="s">
        <v>1360</v>
      </c>
      <c r="AR337" s="63">
        <v>4831185</v>
      </c>
      <c r="AS337" s="17">
        <v>77</v>
      </c>
      <c r="AT337" s="17">
        <v>1</v>
      </c>
      <c r="AU337" s="128">
        <v>44209.291666666664</v>
      </c>
      <c r="AW337" s="21">
        <v>44211</v>
      </c>
      <c r="AY337" s="20">
        <v>44216.443055555559</v>
      </c>
      <c r="BW337" s="123">
        <v>1</v>
      </c>
      <c r="BX337" s="17">
        <v>0</v>
      </c>
      <c r="BY337" s="17">
        <v>0</v>
      </c>
      <c r="BZ337" s="17">
        <v>0</v>
      </c>
      <c r="CA337" s="17">
        <v>0</v>
      </c>
      <c r="CB337" s="17">
        <v>0</v>
      </c>
      <c r="CC337" s="17">
        <v>0</v>
      </c>
      <c r="CD337" s="17">
        <v>0</v>
      </c>
      <c r="CE337" s="17">
        <v>0</v>
      </c>
      <c r="CF337" s="17">
        <v>0</v>
      </c>
      <c r="CG337" s="17">
        <v>0</v>
      </c>
      <c r="CH337" s="17">
        <v>0</v>
      </c>
      <c r="CI337" s="17">
        <v>0</v>
      </c>
      <c r="CJ337" s="17">
        <v>1</v>
      </c>
      <c r="CK337" s="17">
        <v>1</v>
      </c>
      <c r="CL337" s="17">
        <v>0</v>
      </c>
      <c r="CY337" s="126">
        <v>2</v>
      </c>
      <c r="CZ337" s="229">
        <v>44218</v>
      </c>
      <c r="DA337" s="17">
        <v>1</v>
      </c>
      <c r="DB337" s="17">
        <v>0</v>
      </c>
      <c r="DC337" s="17">
        <v>0</v>
      </c>
      <c r="DD337" s="17">
        <v>0</v>
      </c>
      <c r="DE337" s="17">
        <v>0</v>
      </c>
      <c r="DF337" s="17">
        <v>0</v>
      </c>
      <c r="DG337" s="17">
        <v>0</v>
      </c>
      <c r="DH337" s="17">
        <v>0</v>
      </c>
      <c r="DI337" s="17">
        <v>0</v>
      </c>
      <c r="DJ337" s="17">
        <v>0</v>
      </c>
      <c r="DK337" s="17">
        <v>0</v>
      </c>
      <c r="DL337" s="17">
        <v>0</v>
      </c>
      <c r="DM337" s="17">
        <v>0</v>
      </c>
      <c r="DN337" s="17">
        <v>1</v>
      </c>
      <c r="DO337" s="17">
        <v>1</v>
      </c>
      <c r="DP337" s="17">
        <v>0</v>
      </c>
    </row>
    <row r="338" spans="1:121" ht="16.05" customHeight="1">
      <c r="AH338" s="62" t="s">
        <v>1043</v>
      </c>
      <c r="AQ338" s="69" t="s">
        <v>1361</v>
      </c>
      <c r="AR338" s="63">
        <v>39010035</v>
      </c>
      <c r="AS338" s="17">
        <v>57</v>
      </c>
      <c r="AT338" s="17">
        <v>1</v>
      </c>
      <c r="AU338" s="236">
        <v>44209</v>
      </c>
      <c r="AW338" s="21">
        <v>44213</v>
      </c>
      <c r="AY338" s="20">
        <v>44216.643055555556</v>
      </c>
      <c r="BW338" s="123">
        <v>2</v>
      </c>
      <c r="BX338" s="17">
        <v>0</v>
      </c>
      <c r="BY338" s="17">
        <v>0</v>
      </c>
      <c r="BZ338" s="17">
        <v>0</v>
      </c>
      <c r="CA338" s="17">
        <v>0</v>
      </c>
      <c r="CB338" s="17">
        <v>1</v>
      </c>
      <c r="CC338" s="17">
        <v>0</v>
      </c>
      <c r="CD338" s="17">
        <v>1</v>
      </c>
      <c r="CE338" s="17">
        <v>0</v>
      </c>
      <c r="CF338" s="17">
        <v>1</v>
      </c>
      <c r="CG338" s="17">
        <v>0</v>
      </c>
      <c r="CH338" s="17">
        <v>0</v>
      </c>
      <c r="CI338" s="17">
        <v>0</v>
      </c>
      <c r="CJ338" s="17">
        <v>0</v>
      </c>
      <c r="CK338" s="17">
        <v>0</v>
      </c>
      <c r="CL338" s="17">
        <v>0</v>
      </c>
      <c r="CY338" s="126">
        <v>3</v>
      </c>
      <c r="CZ338" s="229">
        <v>44225</v>
      </c>
      <c r="DA338" s="17">
        <v>2</v>
      </c>
      <c r="DB338" s="17">
        <v>0</v>
      </c>
      <c r="DC338" s="17">
        <v>0</v>
      </c>
      <c r="DD338" s="17">
        <v>0</v>
      </c>
      <c r="DE338" s="17">
        <v>0</v>
      </c>
      <c r="DF338" s="17">
        <v>1</v>
      </c>
      <c r="DG338" s="17">
        <v>0</v>
      </c>
      <c r="DH338" s="17">
        <v>1</v>
      </c>
      <c r="DI338" s="17">
        <v>0</v>
      </c>
      <c r="DJ338" s="17">
        <v>1</v>
      </c>
      <c r="DK338" s="17">
        <v>0</v>
      </c>
      <c r="DL338" s="17">
        <v>0</v>
      </c>
      <c r="DM338" s="17">
        <v>0</v>
      </c>
      <c r="DN338" s="17">
        <v>0</v>
      </c>
      <c r="DO338" s="17">
        <v>0</v>
      </c>
      <c r="DP338" s="17">
        <v>0</v>
      </c>
    </row>
    <row r="339" spans="1:121" ht="16.05" customHeight="1">
      <c r="AH339" s="62" t="s">
        <v>1044</v>
      </c>
      <c r="AQ339" s="69" t="s">
        <v>1362</v>
      </c>
      <c r="AR339" s="63">
        <v>7247335</v>
      </c>
      <c r="AS339" s="17">
        <v>63</v>
      </c>
      <c r="AT339" s="17">
        <v>1</v>
      </c>
      <c r="AU339" s="236">
        <v>44209</v>
      </c>
      <c r="AW339" s="21">
        <v>44211</v>
      </c>
      <c r="AY339" s="20">
        <v>44217.668055555558</v>
      </c>
      <c r="BW339" s="123">
        <v>2</v>
      </c>
      <c r="BX339" s="17">
        <v>0</v>
      </c>
      <c r="BY339" s="17">
        <v>0</v>
      </c>
      <c r="BZ339" s="17">
        <v>0</v>
      </c>
      <c r="CA339" s="17">
        <v>0</v>
      </c>
      <c r="CB339" s="17">
        <v>0</v>
      </c>
      <c r="CC339" s="17">
        <v>0</v>
      </c>
      <c r="CD339" s="17">
        <v>0</v>
      </c>
      <c r="CE339" s="17">
        <v>1</v>
      </c>
      <c r="CF339" s="17">
        <v>0</v>
      </c>
      <c r="CG339" s="17">
        <v>1</v>
      </c>
      <c r="CH339" s="17">
        <v>0</v>
      </c>
      <c r="CI339" s="17">
        <v>0</v>
      </c>
      <c r="CJ339" s="17">
        <v>1</v>
      </c>
      <c r="CK339" s="17">
        <v>0</v>
      </c>
      <c r="CL339" s="17">
        <v>0</v>
      </c>
      <c r="CY339" s="126">
        <v>3</v>
      </c>
      <c r="CZ339" s="229">
        <v>44218</v>
      </c>
      <c r="DA339" s="17">
        <v>2</v>
      </c>
      <c r="DB339" s="17">
        <v>0</v>
      </c>
      <c r="DC339" s="17">
        <v>0</v>
      </c>
      <c r="DD339" s="17">
        <v>0</v>
      </c>
      <c r="DE339" s="17">
        <v>0</v>
      </c>
      <c r="DF339" s="17">
        <v>0</v>
      </c>
      <c r="DG339" s="17">
        <v>0</v>
      </c>
      <c r="DH339" s="17">
        <v>0</v>
      </c>
      <c r="DI339" s="17">
        <v>1</v>
      </c>
      <c r="DJ339" s="17">
        <v>0</v>
      </c>
      <c r="DK339" s="17">
        <v>1</v>
      </c>
      <c r="DL339" s="17">
        <v>0</v>
      </c>
      <c r="DM339" s="17">
        <v>0</v>
      </c>
      <c r="DN339" s="17">
        <v>1</v>
      </c>
      <c r="DO339" s="17">
        <v>0</v>
      </c>
      <c r="DP339" s="17">
        <v>0</v>
      </c>
    </row>
    <row r="340" spans="1:121" ht="16.05" customHeight="1">
      <c r="AH340" s="62" t="s">
        <v>1045</v>
      </c>
      <c r="AQ340" s="69" t="s">
        <v>1363</v>
      </c>
      <c r="AR340" s="63">
        <v>4848552</v>
      </c>
      <c r="AS340" s="17">
        <v>57</v>
      </c>
      <c r="AT340" s="17">
        <v>1</v>
      </c>
      <c r="AU340" s="128">
        <v>43845.291666666664</v>
      </c>
      <c r="AW340" s="21">
        <v>44214</v>
      </c>
      <c r="AY340" s="20">
        <v>44221.443055555559</v>
      </c>
      <c r="BW340" s="123">
        <v>1</v>
      </c>
      <c r="BX340" s="17">
        <v>0</v>
      </c>
      <c r="BY340" s="17">
        <v>0</v>
      </c>
      <c r="BZ340" s="17">
        <v>0</v>
      </c>
      <c r="CA340" s="17">
        <v>0</v>
      </c>
      <c r="CB340" s="17">
        <v>0</v>
      </c>
      <c r="CC340" s="17">
        <v>0</v>
      </c>
      <c r="CD340" s="17">
        <v>1</v>
      </c>
      <c r="CE340" s="17">
        <v>0</v>
      </c>
      <c r="CF340" s="17">
        <v>1</v>
      </c>
      <c r="CG340" s="17">
        <v>0</v>
      </c>
      <c r="CH340" s="17">
        <v>0</v>
      </c>
      <c r="CI340" s="17">
        <v>0</v>
      </c>
      <c r="CJ340" s="17">
        <v>0</v>
      </c>
      <c r="CK340" s="17">
        <v>0</v>
      </c>
      <c r="CL340" s="17">
        <v>0</v>
      </c>
      <c r="CY340" s="126">
        <v>2</v>
      </c>
      <c r="CZ340" s="229">
        <v>44232</v>
      </c>
      <c r="DA340" s="17">
        <v>1</v>
      </c>
      <c r="DB340" s="17">
        <v>0</v>
      </c>
      <c r="DC340" s="17">
        <v>0</v>
      </c>
      <c r="DD340" s="17">
        <v>0</v>
      </c>
      <c r="DE340" s="17">
        <v>0</v>
      </c>
      <c r="DF340" s="17">
        <v>0</v>
      </c>
      <c r="DG340" s="17">
        <v>0</v>
      </c>
      <c r="DH340" s="17">
        <v>1</v>
      </c>
      <c r="DI340" s="17">
        <v>0</v>
      </c>
      <c r="DJ340" s="17">
        <v>1</v>
      </c>
      <c r="DK340" s="17">
        <v>0</v>
      </c>
      <c r="DL340" s="17">
        <v>0</v>
      </c>
      <c r="DM340" s="17">
        <v>0</v>
      </c>
      <c r="DN340" s="17">
        <v>0</v>
      </c>
      <c r="DO340" s="17">
        <v>0</v>
      </c>
      <c r="DP340" s="17">
        <v>0</v>
      </c>
    </row>
    <row r="341" spans="1:121" s="140" customFormat="1" ht="16.05" customHeight="1">
      <c r="A341" s="133"/>
      <c r="B341" s="134"/>
      <c r="C341" s="135"/>
      <c r="D341" s="136"/>
      <c r="E341" s="136"/>
      <c r="F341" s="136"/>
      <c r="G341" s="138"/>
      <c r="H341" s="136"/>
      <c r="I341" s="136"/>
      <c r="J341" s="136"/>
      <c r="K341" s="136"/>
      <c r="L341" s="136"/>
      <c r="M341" s="136"/>
      <c r="N341" s="136"/>
      <c r="O341" s="136"/>
      <c r="P341" s="136"/>
      <c r="Q341" s="136"/>
      <c r="R341" s="136"/>
      <c r="S341" s="136"/>
      <c r="T341" s="137"/>
      <c r="U341" s="138"/>
      <c r="V341" s="138"/>
      <c r="W341" s="138"/>
      <c r="X341" s="138"/>
      <c r="Y341" s="138"/>
      <c r="Z341" s="138"/>
      <c r="AA341" s="138"/>
      <c r="AB341" s="138"/>
      <c r="AC341" s="138"/>
      <c r="AD341" s="138"/>
      <c r="AE341" s="138"/>
      <c r="AF341" s="138"/>
      <c r="AG341" s="138"/>
      <c r="AH341" s="139" t="s">
        <v>1046</v>
      </c>
      <c r="AQ341" s="145" t="s">
        <v>1364</v>
      </c>
      <c r="AR341" s="133">
        <v>2118554</v>
      </c>
      <c r="AS341" s="145">
        <v>81</v>
      </c>
      <c r="AT341" s="145">
        <v>0</v>
      </c>
      <c r="AU341" s="142">
        <v>44218</v>
      </c>
      <c r="AW341" s="142">
        <v>44219</v>
      </c>
      <c r="AY341" s="237">
        <v>44223.42291666667</v>
      </c>
      <c r="BQ341" s="144"/>
      <c r="BW341" s="145"/>
      <c r="BX341" s="145"/>
      <c r="BY341" s="145"/>
      <c r="BZ341" s="145"/>
      <c r="CA341" s="145"/>
      <c r="CB341" s="145"/>
      <c r="CC341" s="145"/>
      <c r="CD341" s="145"/>
      <c r="CE341" s="145"/>
      <c r="CF341" s="145"/>
      <c r="CG341" s="145"/>
      <c r="CH341" s="145"/>
      <c r="CI341" s="145"/>
      <c r="CJ341" s="145"/>
      <c r="CK341" s="145"/>
      <c r="CL341" s="145"/>
      <c r="DA341" s="145"/>
      <c r="DB341" s="145"/>
      <c r="DC341" s="145"/>
      <c r="DD341" s="145"/>
      <c r="DE341" s="145"/>
      <c r="DF341" s="145"/>
      <c r="DG341" s="145"/>
      <c r="DH341" s="145"/>
      <c r="DI341" s="145"/>
      <c r="DJ341" s="145"/>
      <c r="DK341" s="145"/>
      <c r="DL341" s="145"/>
      <c r="DM341" s="145"/>
      <c r="DN341" s="145"/>
      <c r="DO341" s="145"/>
      <c r="DP341" s="145"/>
      <c r="DQ341" s="146" t="s">
        <v>1002</v>
      </c>
    </row>
    <row r="342" spans="1:121" ht="16.05" customHeight="1">
      <c r="AH342" s="62" t="s">
        <v>1047</v>
      </c>
      <c r="AQ342" s="69" t="s">
        <v>1365</v>
      </c>
      <c r="AR342" s="63">
        <v>7100167</v>
      </c>
      <c r="AS342" s="17">
        <v>63</v>
      </c>
      <c r="AT342" s="17">
        <v>1</v>
      </c>
      <c r="AU342" s="128">
        <v>44215.291666666664</v>
      </c>
      <c r="AW342" s="21">
        <v>44218</v>
      </c>
      <c r="AY342" s="20">
        <v>44224.632638888892</v>
      </c>
      <c r="BW342" s="123">
        <v>1</v>
      </c>
      <c r="BX342" s="17">
        <v>0</v>
      </c>
      <c r="BY342" s="17">
        <v>0</v>
      </c>
      <c r="BZ342" s="17">
        <v>0</v>
      </c>
      <c r="CA342" s="17">
        <v>0</v>
      </c>
      <c r="CB342" s="17">
        <v>0</v>
      </c>
      <c r="CC342" s="17">
        <v>0</v>
      </c>
      <c r="CD342" s="17">
        <v>0</v>
      </c>
      <c r="CE342" s="17">
        <v>0</v>
      </c>
      <c r="CF342" s="17">
        <v>1</v>
      </c>
      <c r="CG342" s="17">
        <v>1</v>
      </c>
      <c r="CH342" s="17">
        <v>0</v>
      </c>
      <c r="CI342" s="17">
        <v>1</v>
      </c>
      <c r="CJ342" s="17">
        <v>0</v>
      </c>
      <c r="CK342" s="17">
        <v>1</v>
      </c>
      <c r="CL342" s="17">
        <v>0</v>
      </c>
      <c r="CY342" s="126">
        <v>4</v>
      </c>
      <c r="CZ342" s="229">
        <v>44230</v>
      </c>
      <c r="DA342" s="17">
        <v>1</v>
      </c>
      <c r="DB342" s="17">
        <v>0</v>
      </c>
      <c r="DC342" s="17">
        <v>0</v>
      </c>
      <c r="DD342" s="17">
        <v>0</v>
      </c>
      <c r="DE342" s="17">
        <v>0</v>
      </c>
      <c r="DF342" s="17">
        <v>0</v>
      </c>
      <c r="DG342" s="17">
        <v>0</v>
      </c>
      <c r="DH342" s="17">
        <v>0</v>
      </c>
      <c r="DI342" s="17">
        <v>0</v>
      </c>
      <c r="DJ342" s="17">
        <v>1</v>
      </c>
      <c r="DK342" s="17">
        <v>1</v>
      </c>
      <c r="DL342" s="17">
        <v>0</v>
      </c>
      <c r="DM342" s="17">
        <v>1</v>
      </c>
      <c r="DN342" s="17">
        <v>0</v>
      </c>
      <c r="DO342" s="17">
        <v>1</v>
      </c>
      <c r="DP342" s="17">
        <v>0</v>
      </c>
    </row>
    <row r="343" spans="1:121" ht="16.05" customHeight="1">
      <c r="AH343" s="62" t="s">
        <v>1048</v>
      </c>
      <c r="AQ343" s="69" t="s">
        <v>1366</v>
      </c>
      <c r="AR343" s="63">
        <v>3436109</v>
      </c>
      <c r="AS343" s="17">
        <v>61</v>
      </c>
      <c r="AT343" s="17">
        <v>1</v>
      </c>
      <c r="AU343" s="236">
        <v>44228</v>
      </c>
      <c r="AW343" s="21">
        <v>44228</v>
      </c>
      <c r="AY343" s="20">
        <v>44227.837500000001</v>
      </c>
      <c r="BW343" s="123">
        <v>0</v>
      </c>
      <c r="BX343" s="17">
        <v>0</v>
      </c>
      <c r="BY343" s="17">
        <v>0</v>
      </c>
      <c r="BZ343" s="17">
        <v>0</v>
      </c>
      <c r="CA343" s="17">
        <v>0</v>
      </c>
      <c r="CB343" s="17">
        <v>0</v>
      </c>
      <c r="CC343" s="17">
        <v>0</v>
      </c>
      <c r="CD343" s="17">
        <v>0</v>
      </c>
      <c r="CE343" s="17">
        <v>0</v>
      </c>
      <c r="CF343" s="17">
        <v>0</v>
      </c>
      <c r="CG343" s="17">
        <v>0</v>
      </c>
      <c r="CH343" s="17">
        <v>0</v>
      </c>
      <c r="CI343" s="17">
        <v>0</v>
      </c>
      <c r="CJ343" s="17">
        <v>0</v>
      </c>
      <c r="CK343" s="17">
        <v>0</v>
      </c>
      <c r="CL343" s="17">
        <v>0</v>
      </c>
      <c r="CY343" s="126">
        <v>0</v>
      </c>
      <c r="CZ343" s="229">
        <v>44232</v>
      </c>
      <c r="DA343" s="17">
        <v>0</v>
      </c>
      <c r="DB343" s="17">
        <v>0</v>
      </c>
      <c r="DC343" s="17">
        <v>0</v>
      </c>
      <c r="DD343" s="17">
        <v>0</v>
      </c>
      <c r="DE343" s="17">
        <v>0</v>
      </c>
      <c r="DF343" s="17">
        <v>0</v>
      </c>
      <c r="DG343" s="17">
        <v>0</v>
      </c>
      <c r="DH343" s="17">
        <v>0</v>
      </c>
      <c r="DI343" s="17">
        <v>0</v>
      </c>
      <c r="DJ343" s="17">
        <v>0</v>
      </c>
      <c r="DK343" s="17">
        <v>0</v>
      </c>
      <c r="DL343" s="17">
        <v>0</v>
      </c>
      <c r="DM343" s="17">
        <v>0</v>
      </c>
      <c r="DN343" s="17">
        <v>0</v>
      </c>
      <c r="DO343" s="17">
        <v>0</v>
      </c>
      <c r="DP343" s="17">
        <v>0</v>
      </c>
    </row>
    <row r="344" spans="1:121" ht="16.05" customHeight="1">
      <c r="AH344" s="62" t="s">
        <v>1049</v>
      </c>
      <c r="AQ344" s="69" t="s">
        <v>1367</v>
      </c>
      <c r="AR344" s="63">
        <v>4250868</v>
      </c>
      <c r="AS344" s="17">
        <v>78</v>
      </c>
      <c r="AT344" s="17">
        <v>0</v>
      </c>
      <c r="AU344" s="128">
        <v>44194.333333333336</v>
      </c>
      <c r="AW344" s="21">
        <v>44195</v>
      </c>
      <c r="AY344" s="20">
        <v>44200.499305555553</v>
      </c>
      <c r="BW344" s="123">
        <v>2</v>
      </c>
      <c r="BX344" s="17">
        <v>0</v>
      </c>
      <c r="BY344" s="17">
        <v>0</v>
      </c>
      <c r="BZ344" s="17">
        <v>0</v>
      </c>
      <c r="CA344" s="17">
        <v>0</v>
      </c>
      <c r="CB344" s="17">
        <v>0</v>
      </c>
      <c r="CC344" s="17">
        <v>1</v>
      </c>
      <c r="CD344" s="17">
        <v>1</v>
      </c>
      <c r="CE344" s="17">
        <v>0</v>
      </c>
      <c r="CF344" s="17">
        <v>1</v>
      </c>
      <c r="CG344" s="17">
        <v>0</v>
      </c>
      <c r="CH344" s="17">
        <v>0</v>
      </c>
      <c r="CI344" s="17">
        <v>0</v>
      </c>
      <c r="CJ344" s="17">
        <v>0</v>
      </c>
      <c r="CK344" s="17">
        <v>1</v>
      </c>
      <c r="CL344" s="17">
        <v>0</v>
      </c>
      <c r="CY344" s="126">
        <v>4</v>
      </c>
      <c r="CZ344" s="229">
        <v>44203</v>
      </c>
      <c r="DA344" s="17">
        <v>2</v>
      </c>
      <c r="DB344" s="17">
        <v>0</v>
      </c>
      <c r="DC344" s="17">
        <v>0</v>
      </c>
      <c r="DD344" s="17">
        <v>0</v>
      </c>
      <c r="DE344" s="17">
        <v>0</v>
      </c>
      <c r="DF344" s="17">
        <v>0</v>
      </c>
      <c r="DG344" s="17">
        <v>1</v>
      </c>
      <c r="DH344" s="17">
        <v>1</v>
      </c>
      <c r="DI344" s="17">
        <v>0</v>
      </c>
      <c r="DJ344" s="17">
        <v>1</v>
      </c>
      <c r="DK344" s="17">
        <v>0</v>
      </c>
      <c r="DL344" s="17">
        <v>0</v>
      </c>
      <c r="DM344" s="17">
        <v>0</v>
      </c>
      <c r="DN344" s="17">
        <v>0</v>
      </c>
      <c r="DO344" s="17">
        <v>1</v>
      </c>
      <c r="DP344" s="17">
        <v>0</v>
      </c>
    </row>
    <row r="345" spans="1:121" ht="16.05" customHeight="1">
      <c r="AH345" s="62" t="s">
        <v>1050</v>
      </c>
      <c r="AQ345" s="69" t="s">
        <v>1368</v>
      </c>
      <c r="AR345" s="63">
        <v>7224093</v>
      </c>
      <c r="AS345" s="17">
        <v>63</v>
      </c>
      <c r="AT345" s="17">
        <v>1</v>
      </c>
      <c r="AU345" s="261" t="s">
        <v>1369</v>
      </c>
      <c r="AW345" s="21">
        <v>44200</v>
      </c>
      <c r="AY345" s="20">
        <v>44203.822222222225</v>
      </c>
      <c r="BW345" s="123">
        <v>1</v>
      </c>
      <c r="BX345" s="17">
        <v>0</v>
      </c>
      <c r="BY345" s="17">
        <v>0</v>
      </c>
      <c r="BZ345" s="17">
        <v>0</v>
      </c>
      <c r="CA345" s="17">
        <v>0</v>
      </c>
      <c r="CB345" s="17">
        <v>0</v>
      </c>
      <c r="CC345" s="17">
        <v>0</v>
      </c>
      <c r="CD345" s="17">
        <v>0</v>
      </c>
      <c r="CE345" s="17">
        <v>0</v>
      </c>
      <c r="CF345" s="17">
        <v>0</v>
      </c>
      <c r="CG345" s="17">
        <v>1</v>
      </c>
      <c r="CH345" s="17">
        <v>0</v>
      </c>
      <c r="CI345" s="17">
        <v>0</v>
      </c>
      <c r="CJ345" s="17">
        <v>0</v>
      </c>
      <c r="CK345" s="17">
        <v>0</v>
      </c>
      <c r="CL345" s="17">
        <v>0</v>
      </c>
      <c r="CY345" s="126">
        <v>1</v>
      </c>
      <c r="CZ345" s="229">
        <v>44207</v>
      </c>
      <c r="DA345" s="17">
        <v>1</v>
      </c>
      <c r="DB345" s="17">
        <v>0</v>
      </c>
      <c r="DC345" s="17">
        <v>0</v>
      </c>
      <c r="DD345" s="17">
        <v>0</v>
      </c>
      <c r="DE345" s="17">
        <v>0</v>
      </c>
      <c r="DF345" s="17">
        <v>0</v>
      </c>
      <c r="DG345" s="17">
        <v>0</v>
      </c>
      <c r="DH345" s="17">
        <v>0</v>
      </c>
      <c r="DI345" s="17">
        <v>0</v>
      </c>
      <c r="DJ345" s="17">
        <v>0</v>
      </c>
      <c r="DK345" s="17">
        <v>1</v>
      </c>
      <c r="DL345" s="17">
        <v>0</v>
      </c>
      <c r="DM345" s="17">
        <v>0</v>
      </c>
      <c r="DN345" s="17">
        <v>0</v>
      </c>
      <c r="DO345" s="17">
        <v>0</v>
      </c>
      <c r="DP345" s="17">
        <v>0</v>
      </c>
    </row>
    <row r="346" spans="1:121" ht="16.05" customHeight="1">
      <c r="AH346" s="62" t="s">
        <v>1051</v>
      </c>
      <c r="AQ346" s="69" t="s">
        <v>1370</v>
      </c>
      <c r="AR346" s="63">
        <v>4897116</v>
      </c>
      <c r="AS346" s="39">
        <v>67</v>
      </c>
      <c r="AT346" s="39">
        <v>1</v>
      </c>
      <c r="AU346" s="128">
        <v>44217.375</v>
      </c>
      <c r="AW346" s="21">
        <v>44222</v>
      </c>
      <c r="AY346" s="20">
        <v>44218.602777777778</v>
      </c>
      <c r="BW346" s="123">
        <v>2</v>
      </c>
      <c r="BX346" s="17">
        <v>0</v>
      </c>
      <c r="BY346" s="17">
        <v>0</v>
      </c>
      <c r="BZ346" s="17">
        <v>0</v>
      </c>
      <c r="CA346" s="17">
        <v>0</v>
      </c>
      <c r="CB346" s="17">
        <v>0</v>
      </c>
      <c r="CC346" s="17">
        <v>1</v>
      </c>
      <c r="CD346" s="17">
        <v>0</v>
      </c>
      <c r="CE346" s="17">
        <v>1</v>
      </c>
      <c r="CF346" s="17">
        <v>0</v>
      </c>
      <c r="CG346" s="17">
        <v>1</v>
      </c>
      <c r="CH346" s="17">
        <v>0</v>
      </c>
      <c r="CI346" s="17">
        <v>0</v>
      </c>
      <c r="CJ346" s="17">
        <v>0</v>
      </c>
      <c r="CK346" s="17">
        <v>0</v>
      </c>
      <c r="CL346" s="17">
        <v>0</v>
      </c>
      <c r="CY346" s="126">
        <v>3</v>
      </c>
      <c r="CZ346" s="229">
        <v>44228</v>
      </c>
      <c r="DA346" s="17">
        <v>2</v>
      </c>
      <c r="DB346" s="17">
        <v>0</v>
      </c>
      <c r="DC346" s="17">
        <v>0</v>
      </c>
      <c r="DD346" s="17">
        <v>0</v>
      </c>
      <c r="DE346" s="17">
        <v>0</v>
      </c>
      <c r="DF346" s="17">
        <v>0</v>
      </c>
      <c r="DG346" s="17">
        <v>1</v>
      </c>
      <c r="DH346" s="17">
        <v>0</v>
      </c>
      <c r="DI346" s="17">
        <v>1</v>
      </c>
      <c r="DJ346" s="17">
        <v>0</v>
      </c>
      <c r="DK346" s="17">
        <v>1</v>
      </c>
      <c r="DL346" s="17">
        <v>0</v>
      </c>
      <c r="DM346" s="17">
        <v>0</v>
      </c>
      <c r="DN346" s="17">
        <v>0</v>
      </c>
      <c r="DO346" s="17">
        <v>0</v>
      </c>
      <c r="DP346" s="17">
        <v>0</v>
      </c>
    </row>
    <row r="347" spans="1:121" s="140" customFormat="1" ht="16.05" customHeight="1">
      <c r="A347" s="133"/>
      <c r="B347" s="134"/>
      <c r="C347" s="135"/>
      <c r="D347" s="136"/>
      <c r="E347" s="136"/>
      <c r="F347" s="136"/>
      <c r="G347" s="138"/>
      <c r="H347" s="136"/>
      <c r="I347" s="136"/>
      <c r="J347" s="136"/>
      <c r="K347" s="136"/>
      <c r="L347" s="136"/>
      <c r="M347" s="136"/>
      <c r="N347" s="136"/>
      <c r="O347" s="136"/>
      <c r="P347" s="136"/>
      <c r="Q347" s="136"/>
      <c r="R347" s="136"/>
      <c r="S347" s="136"/>
      <c r="T347" s="137"/>
      <c r="U347" s="138"/>
      <c r="V347" s="138"/>
      <c r="W347" s="138"/>
      <c r="X347" s="138"/>
      <c r="Y347" s="138"/>
      <c r="Z347" s="138"/>
      <c r="AA347" s="138"/>
      <c r="AB347" s="138"/>
      <c r="AC347" s="138"/>
      <c r="AD347" s="138"/>
      <c r="AE347" s="138"/>
      <c r="AF347" s="138"/>
      <c r="AG347" s="138"/>
      <c r="AH347" s="139" t="s">
        <v>1052</v>
      </c>
      <c r="AQ347" s="145" t="s">
        <v>1371</v>
      </c>
      <c r="AR347" s="133">
        <v>4527346</v>
      </c>
      <c r="AS347" s="210">
        <v>71</v>
      </c>
      <c r="AT347" s="210">
        <v>1</v>
      </c>
      <c r="AU347" s="142">
        <v>44218</v>
      </c>
      <c r="AW347" s="142">
        <v>44218</v>
      </c>
      <c r="AY347" s="237">
        <v>44218.751388888886</v>
      </c>
      <c r="BQ347" s="144"/>
      <c r="BW347" s="145"/>
      <c r="BX347" s="145"/>
      <c r="BY347" s="145"/>
      <c r="BZ347" s="145"/>
      <c r="CA347" s="145"/>
      <c r="CB347" s="145"/>
      <c r="CC347" s="145"/>
      <c r="CD347" s="145"/>
      <c r="CE347" s="145"/>
      <c r="CF347" s="145"/>
      <c r="CG347" s="145"/>
      <c r="CH347" s="145"/>
      <c r="CI347" s="145"/>
      <c r="CJ347" s="145"/>
      <c r="CK347" s="145"/>
      <c r="CL347" s="145"/>
      <c r="DA347" s="145"/>
      <c r="DB347" s="145"/>
      <c r="DC347" s="145"/>
      <c r="DD347" s="145"/>
      <c r="DE347" s="145"/>
      <c r="DF347" s="145"/>
      <c r="DG347" s="145"/>
      <c r="DH347" s="145"/>
      <c r="DI347" s="145"/>
      <c r="DJ347" s="145"/>
      <c r="DK347" s="145"/>
      <c r="DL347" s="145"/>
      <c r="DM347" s="145"/>
      <c r="DN347" s="145"/>
      <c r="DO347" s="145"/>
      <c r="DP347" s="145"/>
      <c r="DQ347" s="146" t="s">
        <v>1002</v>
      </c>
    </row>
    <row r="348" spans="1:121" ht="16.05" customHeight="1">
      <c r="AH348" s="62" t="s">
        <v>1053</v>
      </c>
      <c r="AQ348" s="69" t="s">
        <v>1372</v>
      </c>
      <c r="AR348" s="63">
        <v>4851273</v>
      </c>
      <c r="AS348" s="39">
        <v>67</v>
      </c>
      <c r="AT348" s="39">
        <v>1</v>
      </c>
      <c r="AU348" s="236">
        <v>44217</v>
      </c>
      <c r="AW348" s="21">
        <v>44217</v>
      </c>
      <c r="AY348" s="20">
        <v>44221.500694444447</v>
      </c>
      <c r="BW348" s="123" t="s">
        <v>1373</v>
      </c>
      <c r="BX348" s="17" t="s">
        <v>1373</v>
      </c>
      <c r="BY348" s="17" t="s">
        <v>1373</v>
      </c>
      <c r="BZ348" s="17" t="s">
        <v>1373</v>
      </c>
      <c r="CA348" s="17" t="s">
        <v>1373</v>
      </c>
      <c r="CB348" s="17" t="s">
        <v>1373</v>
      </c>
      <c r="CC348" s="17" t="s">
        <v>1373</v>
      </c>
      <c r="CD348" s="17" t="s">
        <v>1373</v>
      </c>
      <c r="CE348" s="17" t="s">
        <v>1373</v>
      </c>
      <c r="CF348" s="17" t="s">
        <v>1373</v>
      </c>
      <c r="CG348" s="17" t="s">
        <v>1373</v>
      </c>
      <c r="CH348" s="17" t="s">
        <v>1373</v>
      </c>
      <c r="CI348" s="17" t="s">
        <v>1373</v>
      </c>
      <c r="CJ348" s="17" t="s">
        <v>1373</v>
      </c>
      <c r="CK348" s="17" t="s">
        <v>1373</v>
      </c>
      <c r="CL348" s="17" t="s">
        <v>1373</v>
      </c>
      <c r="CY348" s="126" t="s">
        <v>1373</v>
      </c>
      <c r="CZ348" s="229">
        <v>44222</v>
      </c>
      <c r="DA348" s="17">
        <v>5</v>
      </c>
      <c r="DB348" s="17">
        <v>2</v>
      </c>
      <c r="DC348" s="17">
        <v>2</v>
      </c>
      <c r="DD348" s="17">
        <v>2</v>
      </c>
      <c r="DE348" s="17">
        <v>1</v>
      </c>
      <c r="DF348" s="17">
        <v>1</v>
      </c>
      <c r="DG348" s="17">
        <v>1</v>
      </c>
      <c r="DH348" s="17">
        <v>1</v>
      </c>
      <c r="DI348" s="17">
        <v>1</v>
      </c>
      <c r="DJ348" s="17">
        <v>3</v>
      </c>
      <c r="DK348" s="17">
        <v>3</v>
      </c>
      <c r="DL348" s="17">
        <v>2</v>
      </c>
      <c r="DM348" s="17">
        <v>2</v>
      </c>
      <c r="DN348" s="17">
        <v>3</v>
      </c>
      <c r="DO348" s="17">
        <v>2</v>
      </c>
      <c r="DP348" s="17">
        <v>2</v>
      </c>
    </row>
    <row r="349" spans="1:121" ht="16.05" customHeight="1">
      <c r="AH349" s="62" t="s">
        <v>1054</v>
      </c>
      <c r="AQ349" s="69" t="s">
        <v>1374</v>
      </c>
      <c r="AR349" s="63">
        <v>4368536</v>
      </c>
      <c r="AS349" s="39">
        <v>85</v>
      </c>
      <c r="AT349" s="39">
        <v>0</v>
      </c>
      <c r="AU349" s="128">
        <v>44221.430555555555</v>
      </c>
      <c r="AW349" s="21">
        <v>44222</v>
      </c>
      <c r="AY349" s="20">
        <v>44223.418749999997</v>
      </c>
      <c r="BW349" s="123">
        <v>5</v>
      </c>
      <c r="BX349" s="17">
        <v>0</v>
      </c>
      <c r="BY349" s="17">
        <v>2</v>
      </c>
      <c r="BZ349" s="17">
        <v>2</v>
      </c>
      <c r="CA349" s="17">
        <v>2</v>
      </c>
      <c r="CB349" s="17">
        <v>1</v>
      </c>
      <c r="CC349" s="17">
        <v>2</v>
      </c>
      <c r="CD349" s="17">
        <v>1</v>
      </c>
      <c r="CE349" s="17">
        <v>1</v>
      </c>
      <c r="CF349" s="17">
        <v>1</v>
      </c>
      <c r="CG349" s="17">
        <v>1</v>
      </c>
      <c r="CH349" s="17">
        <v>0</v>
      </c>
      <c r="CI349" s="17">
        <v>0</v>
      </c>
      <c r="CJ349" s="17">
        <v>3</v>
      </c>
      <c r="CK349" s="17">
        <v>2</v>
      </c>
      <c r="CL349" s="17">
        <v>1</v>
      </c>
      <c r="CY349" s="126">
        <v>19</v>
      </c>
      <c r="CZ349" s="229">
        <v>44230</v>
      </c>
      <c r="DA349" s="17">
        <v>5</v>
      </c>
      <c r="DB349" s="17">
        <v>0</v>
      </c>
      <c r="DC349" s="17">
        <v>2</v>
      </c>
      <c r="DD349" s="17">
        <v>2</v>
      </c>
      <c r="DE349" s="17">
        <v>2</v>
      </c>
      <c r="DF349" s="17">
        <v>1</v>
      </c>
      <c r="DG349" s="17">
        <v>2</v>
      </c>
      <c r="DH349" s="17">
        <v>1</v>
      </c>
      <c r="DI349" s="17">
        <v>1</v>
      </c>
      <c r="DJ349" s="17">
        <v>1</v>
      </c>
      <c r="DK349" s="17">
        <v>1</v>
      </c>
      <c r="DL349" s="17">
        <v>0</v>
      </c>
      <c r="DM349" s="17">
        <v>0</v>
      </c>
      <c r="DN349" s="17">
        <v>3</v>
      </c>
      <c r="DO349" s="17">
        <v>2</v>
      </c>
      <c r="DP349" s="17">
        <v>1</v>
      </c>
    </row>
    <row r="350" spans="1:121" ht="16.05" customHeight="1">
      <c r="AH350" s="62" t="s">
        <v>1055</v>
      </c>
      <c r="AQ350" s="69" t="s">
        <v>1375</v>
      </c>
      <c r="AR350" s="63">
        <v>4567309</v>
      </c>
      <c r="AS350" s="39">
        <v>66</v>
      </c>
      <c r="AT350" s="39">
        <v>1</v>
      </c>
      <c r="AU350" s="128">
        <v>44218.375</v>
      </c>
      <c r="AW350" s="21">
        <v>44221</v>
      </c>
      <c r="AY350" s="20">
        <v>44223.638194444444</v>
      </c>
      <c r="BW350" s="123">
        <v>3</v>
      </c>
      <c r="BX350" s="17">
        <v>0</v>
      </c>
      <c r="BY350" s="17">
        <v>0</v>
      </c>
      <c r="BZ350" s="17">
        <v>0</v>
      </c>
      <c r="CA350" s="17">
        <v>1</v>
      </c>
      <c r="CB350" s="17">
        <v>0</v>
      </c>
      <c r="CC350" s="17">
        <v>1</v>
      </c>
      <c r="CD350" s="17">
        <v>0</v>
      </c>
      <c r="CE350" s="17">
        <v>0</v>
      </c>
      <c r="CF350" s="17">
        <v>0</v>
      </c>
      <c r="CG350" s="17">
        <v>0</v>
      </c>
      <c r="CH350" s="17">
        <v>1</v>
      </c>
      <c r="CI350" s="17">
        <v>0</v>
      </c>
      <c r="CJ350" s="17">
        <v>0</v>
      </c>
      <c r="CK350" s="17">
        <v>1</v>
      </c>
      <c r="CL350" s="17">
        <v>0</v>
      </c>
      <c r="CY350" s="126">
        <v>4</v>
      </c>
      <c r="CZ350" s="229">
        <v>44231</v>
      </c>
      <c r="DA350" s="17">
        <v>3</v>
      </c>
      <c r="DB350" s="17">
        <v>0</v>
      </c>
      <c r="DC350" s="17">
        <v>0</v>
      </c>
      <c r="DD350" s="17">
        <v>0</v>
      </c>
      <c r="DE350" s="17">
        <v>1</v>
      </c>
      <c r="DF350" s="17">
        <v>0</v>
      </c>
      <c r="DG350" s="17">
        <v>1</v>
      </c>
      <c r="DH350" s="17">
        <v>0</v>
      </c>
      <c r="DI350" s="17">
        <v>0</v>
      </c>
      <c r="DJ350" s="17">
        <v>0</v>
      </c>
      <c r="DK350" s="17">
        <v>0</v>
      </c>
      <c r="DL350" s="17">
        <v>1</v>
      </c>
      <c r="DM350" s="17">
        <v>0</v>
      </c>
      <c r="DN350" s="17">
        <v>0</v>
      </c>
      <c r="DO350" s="17">
        <v>1</v>
      </c>
      <c r="DP350" s="17">
        <v>0</v>
      </c>
    </row>
    <row r="351" spans="1:121" ht="16.05" customHeight="1">
      <c r="AH351" s="62" t="s">
        <v>1056</v>
      </c>
      <c r="AQ351" s="69" t="s">
        <v>1376</v>
      </c>
      <c r="AR351" s="63">
        <v>4515984</v>
      </c>
      <c r="AS351" s="39">
        <v>43</v>
      </c>
      <c r="AT351" s="39">
        <v>0</v>
      </c>
      <c r="AU351" s="128">
        <v>44224.5</v>
      </c>
      <c r="AW351" s="21">
        <v>44227</v>
      </c>
      <c r="AY351" s="20">
        <v>44229.69027777778</v>
      </c>
      <c r="BW351" s="123">
        <v>2</v>
      </c>
      <c r="BX351" s="17">
        <v>0</v>
      </c>
      <c r="BY351" s="17">
        <v>0</v>
      </c>
      <c r="BZ351" s="17">
        <v>0</v>
      </c>
      <c r="CA351" s="17">
        <v>0</v>
      </c>
      <c r="CB351" s="17">
        <v>0</v>
      </c>
      <c r="CC351" s="17">
        <v>0</v>
      </c>
      <c r="CD351" s="17">
        <v>0</v>
      </c>
      <c r="CE351" s="17">
        <v>0</v>
      </c>
      <c r="CF351" s="17">
        <v>1</v>
      </c>
      <c r="CG351" s="17">
        <v>0</v>
      </c>
      <c r="CH351" s="17">
        <v>0</v>
      </c>
      <c r="CI351" s="17">
        <v>1</v>
      </c>
      <c r="CJ351" s="17">
        <v>0</v>
      </c>
      <c r="CK351" s="17">
        <v>0</v>
      </c>
      <c r="CL351" s="17">
        <v>0</v>
      </c>
      <c r="CY351" s="126">
        <v>2</v>
      </c>
      <c r="CZ351" s="229">
        <v>44232</v>
      </c>
      <c r="DA351" s="17">
        <v>2</v>
      </c>
      <c r="DB351" s="17">
        <v>0</v>
      </c>
      <c r="DC351" s="17">
        <v>0</v>
      </c>
      <c r="DD351" s="17">
        <v>0</v>
      </c>
      <c r="DE351" s="17">
        <v>0</v>
      </c>
      <c r="DF351" s="17">
        <v>0</v>
      </c>
      <c r="DG351" s="17">
        <v>0</v>
      </c>
      <c r="DH351" s="17">
        <v>0</v>
      </c>
      <c r="DI351" s="17">
        <v>0</v>
      </c>
      <c r="DJ351" s="17">
        <v>1</v>
      </c>
      <c r="DK351" s="17">
        <v>0</v>
      </c>
      <c r="DL351" s="17">
        <v>0</v>
      </c>
      <c r="DM351" s="17">
        <v>1</v>
      </c>
      <c r="DN351" s="17">
        <v>0</v>
      </c>
      <c r="DO351" s="17">
        <v>0</v>
      </c>
      <c r="DP351" s="17">
        <v>0</v>
      </c>
    </row>
    <row r="352" spans="1:121" s="140" customFormat="1" ht="16.05" customHeight="1">
      <c r="A352" s="133"/>
      <c r="B352" s="134"/>
      <c r="C352" s="135"/>
      <c r="D352" s="136"/>
      <c r="E352" s="136"/>
      <c r="F352" s="136"/>
      <c r="G352" s="138"/>
      <c r="H352" s="136"/>
      <c r="I352" s="136"/>
      <c r="J352" s="136"/>
      <c r="K352" s="136"/>
      <c r="L352" s="136"/>
      <c r="M352" s="136"/>
      <c r="N352" s="136"/>
      <c r="O352" s="136"/>
      <c r="P352" s="136"/>
      <c r="Q352" s="136"/>
      <c r="R352" s="136"/>
      <c r="S352" s="136"/>
      <c r="T352" s="137"/>
      <c r="U352" s="138"/>
      <c r="V352" s="138"/>
      <c r="W352" s="138"/>
      <c r="X352" s="138"/>
      <c r="Y352" s="138"/>
      <c r="Z352" s="138"/>
      <c r="AA352" s="138"/>
      <c r="AB352" s="138"/>
      <c r="AC352" s="138"/>
      <c r="AD352" s="138"/>
      <c r="AE352" s="138"/>
      <c r="AF352" s="138"/>
      <c r="AG352" s="138"/>
      <c r="AH352" s="139" t="s">
        <v>1057</v>
      </c>
      <c r="AQ352" s="145" t="s">
        <v>1377</v>
      </c>
      <c r="AR352" s="133">
        <v>2122215</v>
      </c>
      <c r="AS352" s="210">
        <v>76</v>
      </c>
      <c r="AT352" s="210">
        <v>1</v>
      </c>
      <c r="AU352" s="145"/>
      <c r="AW352" s="142">
        <v>44217</v>
      </c>
      <c r="AY352" s="237">
        <v>44229.752083333333</v>
      </c>
      <c r="BQ352" s="144"/>
      <c r="BW352" s="145"/>
      <c r="BX352" s="145"/>
      <c r="BY352" s="145"/>
      <c r="BZ352" s="145"/>
      <c r="CA352" s="145"/>
      <c r="CB352" s="145"/>
      <c r="CC352" s="145"/>
      <c r="CD352" s="145"/>
      <c r="CE352" s="145"/>
      <c r="CF352" s="145"/>
      <c r="CG352" s="145"/>
      <c r="CH352" s="145"/>
      <c r="CI352" s="145"/>
      <c r="CJ352" s="145"/>
      <c r="CK352" s="145"/>
      <c r="CL352" s="145"/>
      <c r="DA352" s="145"/>
      <c r="DB352" s="145"/>
      <c r="DC352" s="145"/>
      <c r="DD352" s="145"/>
      <c r="DE352" s="145"/>
      <c r="DF352" s="145"/>
      <c r="DG352" s="145"/>
      <c r="DH352" s="145"/>
      <c r="DI352" s="145"/>
      <c r="DJ352" s="145"/>
      <c r="DK352" s="145"/>
      <c r="DL352" s="145"/>
      <c r="DM352" s="145"/>
      <c r="DN352" s="145"/>
      <c r="DO352" s="145"/>
      <c r="DP352" s="145"/>
      <c r="DQ352" s="146" t="s">
        <v>1002</v>
      </c>
    </row>
    <row r="353" spans="1:121" ht="16.05" customHeight="1">
      <c r="AH353" s="62" t="s">
        <v>1392</v>
      </c>
      <c r="AQ353" s="69" t="s">
        <v>1378</v>
      </c>
      <c r="AR353" s="63">
        <v>2748152</v>
      </c>
      <c r="AS353" s="39">
        <v>65</v>
      </c>
      <c r="AT353" s="39">
        <v>1</v>
      </c>
      <c r="AU353" s="236">
        <v>44225.625</v>
      </c>
      <c r="AW353" s="21">
        <v>44228</v>
      </c>
      <c r="AY353" s="20">
        <v>44229.910416666666</v>
      </c>
      <c r="BW353" s="123">
        <v>4</v>
      </c>
      <c r="BX353" s="17">
        <v>0</v>
      </c>
      <c r="BY353" s="17">
        <v>0</v>
      </c>
      <c r="BZ353" s="17">
        <v>0</v>
      </c>
      <c r="CA353" s="17">
        <v>0</v>
      </c>
      <c r="CB353" s="17">
        <v>0</v>
      </c>
      <c r="CC353" s="17">
        <v>0</v>
      </c>
      <c r="CD353" s="17">
        <v>0</v>
      </c>
      <c r="CE353" s="17">
        <v>4</v>
      </c>
      <c r="CF353" s="17">
        <v>0</v>
      </c>
      <c r="CG353" s="17">
        <v>4</v>
      </c>
      <c r="CH353" s="17">
        <v>0</v>
      </c>
      <c r="CI353" s="17">
        <v>0</v>
      </c>
      <c r="CJ353" s="17">
        <v>0</v>
      </c>
      <c r="CK353" s="17">
        <v>0</v>
      </c>
      <c r="CL353" s="17">
        <v>0</v>
      </c>
      <c r="CY353" s="126">
        <v>8</v>
      </c>
      <c r="CZ353" s="5">
        <v>44245</v>
      </c>
      <c r="DA353" s="17">
        <v>4</v>
      </c>
      <c r="DB353" s="17">
        <v>0</v>
      </c>
      <c r="DC353" s="17">
        <v>0</v>
      </c>
      <c r="DD353" s="17">
        <v>0</v>
      </c>
      <c r="DE353" s="17">
        <v>0</v>
      </c>
      <c r="DF353" s="17">
        <v>0</v>
      </c>
      <c r="DG353" s="17">
        <v>0</v>
      </c>
      <c r="DH353" s="17">
        <v>0</v>
      </c>
      <c r="DI353" s="17">
        <v>4</v>
      </c>
      <c r="DJ353" s="17">
        <v>0</v>
      </c>
      <c r="DK353" s="17">
        <v>4</v>
      </c>
      <c r="DL353" s="17">
        <v>0</v>
      </c>
      <c r="DM353" s="17">
        <v>0</v>
      </c>
      <c r="DN353" s="17">
        <v>0</v>
      </c>
      <c r="DO353" s="17">
        <v>0</v>
      </c>
      <c r="DP353" s="17">
        <v>0</v>
      </c>
    </row>
    <row r="354" spans="1:121" ht="16.05" customHeight="1">
      <c r="AH354" s="62" t="s">
        <v>1058</v>
      </c>
      <c r="AQ354" s="69" t="s">
        <v>1379</v>
      </c>
      <c r="AR354" s="63">
        <v>4059317</v>
      </c>
      <c r="AS354" s="39">
        <v>53</v>
      </c>
      <c r="AT354" s="39">
        <v>0</v>
      </c>
      <c r="AU354" s="236">
        <v>44226</v>
      </c>
      <c r="AW354" s="21">
        <v>44226</v>
      </c>
      <c r="AY354" s="20">
        <v>44230.748611111114</v>
      </c>
      <c r="BW354" s="123">
        <v>2</v>
      </c>
      <c r="BX354" s="17">
        <v>0</v>
      </c>
      <c r="BY354" s="17">
        <v>0</v>
      </c>
      <c r="BZ354" s="17">
        <v>0</v>
      </c>
      <c r="CA354" s="17">
        <v>0</v>
      </c>
      <c r="CB354" s="17">
        <v>0</v>
      </c>
      <c r="CC354" s="17">
        <v>1</v>
      </c>
      <c r="CD354" s="17">
        <v>1</v>
      </c>
      <c r="CE354" s="17">
        <v>0</v>
      </c>
      <c r="CF354" s="17">
        <v>1</v>
      </c>
      <c r="CG354" s="17">
        <v>0</v>
      </c>
      <c r="CH354" s="17">
        <v>0</v>
      </c>
      <c r="CI354" s="17">
        <v>1</v>
      </c>
      <c r="CJ354" s="17">
        <v>0</v>
      </c>
      <c r="CK354" s="17">
        <v>0</v>
      </c>
      <c r="CL354" s="17">
        <v>0</v>
      </c>
      <c r="CY354" s="126">
        <v>4</v>
      </c>
      <c r="CZ354" s="5" t="s">
        <v>1373</v>
      </c>
      <c r="DA354" s="17">
        <v>2</v>
      </c>
      <c r="DB354" s="17">
        <v>0</v>
      </c>
      <c r="DC354" s="17">
        <v>0</v>
      </c>
      <c r="DD354" s="17">
        <v>0</v>
      </c>
      <c r="DE354" s="17">
        <v>0</v>
      </c>
      <c r="DF354" s="17">
        <v>0</v>
      </c>
      <c r="DG354" s="17">
        <v>1</v>
      </c>
      <c r="DH354" s="17">
        <v>1</v>
      </c>
      <c r="DI354" s="17">
        <v>0</v>
      </c>
      <c r="DJ354" s="17">
        <v>1</v>
      </c>
      <c r="DK354" s="17">
        <v>0</v>
      </c>
      <c r="DL354" s="17">
        <v>0</v>
      </c>
      <c r="DM354" s="17">
        <v>1</v>
      </c>
      <c r="DN354" s="17">
        <v>0</v>
      </c>
      <c r="DO354" s="17">
        <v>0</v>
      </c>
      <c r="DP354" s="17">
        <v>0</v>
      </c>
    </row>
    <row r="355" spans="1:121" ht="16.05" customHeight="1">
      <c r="AH355" s="62" t="s">
        <v>1059</v>
      </c>
      <c r="AQ355" s="69" t="s">
        <v>1380</v>
      </c>
      <c r="AR355" s="63">
        <v>1330695</v>
      </c>
      <c r="AS355" s="39">
        <v>51</v>
      </c>
      <c r="AT355" s="39">
        <v>1</v>
      </c>
      <c r="AU355" s="128">
        <v>44226.895833333336</v>
      </c>
      <c r="AW355" s="21">
        <v>44227</v>
      </c>
      <c r="AY355" s="20">
        <v>44230.835416666669</v>
      </c>
      <c r="BW355" s="123">
        <v>1</v>
      </c>
      <c r="BX355" s="17">
        <v>0</v>
      </c>
      <c r="BY355" s="17">
        <v>0</v>
      </c>
      <c r="BZ355" s="17">
        <v>0</v>
      </c>
      <c r="CA355" s="17">
        <v>0</v>
      </c>
      <c r="CB355" s="17">
        <v>0</v>
      </c>
      <c r="CC355" s="17">
        <v>0</v>
      </c>
      <c r="CD355" s="17">
        <v>0</v>
      </c>
      <c r="CE355" s="17">
        <v>0</v>
      </c>
      <c r="CF355" s="17">
        <v>0</v>
      </c>
      <c r="CG355" s="17">
        <v>0</v>
      </c>
      <c r="CH355" s="17">
        <v>0</v>
      </c>
      <c r="CI355" s="17">
        <v>1</v>
      </c>
      <c r="CJ355" s="17">
        <v>0</v>
      </c>
      <c r="CK355" s="17">
        <v>0</v>
      </c>
      <c r="CL355" s="17">
        <v>0</v>
      </c>
      <c r="CY355" s="126">
        <v>1</v>
      </c>
      <c r="CZ355" s="229">
        <v>44231</v>
      </c>
      <c r="DA355" s="17">
        <v>1</v>
      </c>
      <c r="DB355" s="17">
        <v>0</v>
      </c>
      <c r="DC355" s="17">
        <v>0</v>
      </c>
      <c r="DD355" s="17">
        <v>0</v>
      </c>
      <c r="DE355" s="17">
        <v>0</v>
      </c>
      <c r="DF355" s="17">
        <v>0</v>
      </c>
      <c r="DG355" s="17">
        <v>0</v>
      </c>
      <c r="DH355" s="17">
        <v>0</v>
      </c>
      <c r="DI355" s="17">
        <v>0</v>
      </c>
      <c r="DJ355" s="17">
        <v>0</v>
      </c>
      <c r="DK355" s="17">
        <v>0</v>
      </c>
      <c r="DL355" s="17">
        <v>0</v>
      </c>
      <c r="DM355" s="17">
        <v>1</v>
      </c>
      <c r="DN355" s="17">
        <v>0</v>
      </c>
      <c r="DO355" s="17">
        <v>0</v>
      </c>
      <c r="DP355" s="17">
        <v>0</v>
      </c>
    </row>
    <row r="356" spans="1:121" s="140" customFormat="1" ht="16.05" customHeight="1">
      <c r="A356" s="133"/>
      <c r="B356" s="134"/>
      <c r="C356" s="135"/>
      <c r="D356" s="136"/>
      <c r="E356" s="136"/>
      <c r="F356" s="136"/>
      <c r="G356" s="138"/>
      <c r="H356" s="136"/>
      <c r="I356" s="136"/>
      <c r="J356" s="136"/>
      <c r="K356" s="136"/>
      <c r="L356" s="136"/>
      <c r="M356" s="136"/>
      <c r="N356" s="136"/>
      <c r="O356" s="136"/>
      <c r="P356" s="136"/>
      <c r="Q356" s="136"/>
      <c r="R356" s="136"/>
      <c r="S356" s="136"/>
      <c r="T356" s="137"/>
      <c r="U356" s="138"/>
      <c r="V356" s="138"/>
      <c r="W356" s="138"/>
      <c r="X356" s="138"/>
      <c r="Y356" s="138"/>
      <c r="Z356" s="138"/>
      <c r="AA356" s="138"/>
      <c r="AB356" s="138"/>
      <c r="AC356" s="138"/>
      <c r="AD356" s="138"/>
      <c r="AE356" s="138"/>
      <c r="AF356" s="138"/>
      <c r="AG356" s="138"/>
      <c r="AH356" s="139" t="s">
        <v>1060</v>
      </c>
      <c r="AQ356" s="145" t="s">
        <v>1381</v>
      </c>
      <c r="AR356" s="133">
        <v>4387782</v>
      </c>
      <c r="AS356" s="210">
        <v>76</v>
      </c>
      <c r="AT356" s="210">
        <v>1</v>
      </c>
      <c r="AU356" s="142">
        <v>44226</v>
      </c>
      <c r="AW356" s="142">
        <v>44227</v>
      </c>
      <c r="AY356" s="237">
        <v>44232.883333333331</v>
      </c>
      <c r="BQ356" s="144"/>
      <c r="BW356" s="145"/>
      <c r="BX356" s="145"/>
      <c r="BY356" s="145"/>
      <c r="BZ356" s="145"/>
      <c r="CA356" s="145"/>
      <c r="CB356" s="145"/>
      <c r="CC356" s="145"/>
      <c r="CD356" s="145"/>
      <c r="CE356" s="145"/>
      <c r="CF356" s="145"/>
      <c r="CG356" s="145"/>
      <c r="CH356" s="145"/>
      <c r="CI356" s="145"/>
      <c r="CJ356" s="145"/>
      <c r="CK356" s="145"/>
      <c r="CL356" s="145"/>
      <c r="DA356" s="145"/>
      <c r="DB356" s="145"/>
      <c r="DC356" s="145"/>
      <c r="DD356" s="145"/>
      <c r="DE356" s="145"/>
      <c r="DF356" s="145"/>
      <c r="DG356" s="145"/>
      <c r="DH356" s="145"/>
      <c r="DI356" s="145"/>
      <c r="DJ356" s="145"/>
      <c r="DK356" s="145"/>
      <c r="DL356" s="145"/>
      <c r="DM356" s="145"/>
      <c r="DN356" s="145"/>
      <c r="DO356" s="145"/>
      <c r="DP356" s="145"/>
      <c r="DQ356" s="146" t="s">
        <v>1002</v>
      </c>
    </row>
    <row r="357" spans="1:121" ht="16.05" customHeight="1">
      <c r="AH357" s="62" t="s">
        <v>1061</v>
      </c>
      <c r="AQ357" s="69" t="s">
        <v>1382</v>
      </c>
      <c r="AR357" s="63">
        <v>460961</v>
      </c>
      <c r="AS357" s="39">
        <v>73</v>
      </c>
      <c r="AT357" s="39">
        <v>1</v>
      </c>
      <c r="AU357" s="128">
        <v>44169.291666666664</v>
      </c>
      <c r="AW357" s="21">
        <v>44232</v>
      </c>
      <c r="AY357" s="20">
        <v>44232.79583333333</v>
      </c>
      <c r="BW357" s="123" t="s">
        <v>1373</v>
      </c>
      <c r="BX357" s="17" t="s">
        <v>1373</v>
      </c>
      <c r="BY357" s="17" t="s">
        <v>1373</v>
      </c>
      <c r="BZ357" s="17" t="s">
        <v>1373</v>
      </c>
      <c r="CA357" s="17" t="s">
        <v>1373</v>
      </c>
      <c r="CB357" s="17" t="s">
        <v>1373</v>
      </c>
      <c r="CC357" s="17" t="s">
        <v>1373</v>
      </c>
      <c r="CD357" s="17" t="s">
        <v>1373</v>
      </c>
      <c r="CE357" s="17" t="s">
        <v>1373</v>
      </c>
      <c r="CF357" s="17" t="s">
        <v>1373</v>
      </c>
      <c r="CG357" s="17" t="s">
        <v>1373</v>
      </c>
      <c r="CH357" s="17" t="s">
        <v>1373</v>
      </c>
      <c r="CI357" s="17" t="s">
        <v>1373</v>
      </c>
      <c r="CJ357" s="17" t="s">
        <v>1373</v>
      </c>
      <c r="CK357" s="17" t="s">
        <v>1373</v>
      </c>
      <c r="CL357" s="17" t="s">
        <v>1373</v>
      </c>
      <c r="CY357" s="126" t="s">
        <v>1373</v>
      </c>
      <c r="CZ357" s="229">
        <v>44236</v>
      </c>
      <c r="DA357" s="17">
        <v>2</v>
      </c>
      <c r="DB357" s="17">
        <v>0</v>
      </c>
      <c r="DC357" s="17">
        <v>0</v>
      </c>
      <c r="DD357" s="17">
        <v>0</v>
      </c>
      <c r="DE357" s="17">
        <v>1</v>
      </c>
      <c r="DF357" s="17">
        <v>0</v>
      </c>
      <c r="DG357" s="17">
        <v>0</v>
      </c>
      <c r="DH357" s="17">
        <v>1</v>
      </c>
      <c r="DI357" s="17">
        <v>0</v>
      </c>
      <c r="DJ357" s="17">
        <v>1</v>
      </c>
      <c r="DK357" s="17">
        <v>0</v>
      </c>
      <c r="DL357" s="17">
        <v>0</v>
      </c>
      <c r="DM357" s="17">
        <v>0</v>
      </c>
      <c r="DN357" s="17">
        <v>0</v>
      </c>
      <c r="DO357" s="17">
        <v>0</v>
      </c>
      <c r="DP357" s="17">
        <v>0</v>
      </c>
    </row>
    <row r="358" spans="1:121" ht="16.05" customHeight="1">
      <c r="AH358" s="62" t="s">
        <v>1062</v>
      </c>
      <c r="AQ358" s="69" t="s">
        <v>1383</v>
      </c>
      <c r="AR358" s="63">
        <v>7149777</v>
      </c>
      <c r="AS358" s="39">
        <v>65</v>
      </c>
      <c r="AT358" s="39">
        <v>0</v>
      </c>
      <c r="AU358" s="128">
        <v>44232.291666666664</v>
      </c>
      <c r="AW358" s="21">
        <v>44233</v>
      </c>
      <c r="AY358" s="20">
        <v>44233.490972222222</v>
      </c>
      <c r="BW358" s="123">
        <v>5</v>
      </c>
      <c r="BX358" s="17">
        <v>3</v>
      </c>
      <c r="BY358" s="17">
        <v>2</v>
      </c>
      <c r="BZ358" s="17">
        <v>2</v>
      </c>
      <c r="CA358" s="17">
        <v>2</v>
      </c>
      <c r="CB358" s="17">
        <v>3</v>
      </c>
      <c r="CC358" s="17">
        <v>3</v>
      </c>
      <c r="CD358" s="17">
        <v>4</v>
      </c>
      <c r="CE358" s="17">
        <v>4</v>
      </c>
      <c r="CF358" s="17">
        <v>4</v>
      </c>
      <c r="CG358" s="17">
        <v>4</v>
      </c>
      <c r="CH358" s="17">
        <v>0</v>
      </c>
      <c r="CI358" s="17">
        <v>2</v>
      </c>
      <c r="CJ358" s="17">
        <v>3</v>
      </c>
      <c r="CK358" s="17">
        <v>2</v>
      </c>
      <c r="CL358" s="17">
        <v>0</v>
      </c>
      <c r="CY358" s="126">
        <v>38</v>
      </c>
      <c r="CZ358" s="229">
        <v>44283</v>
      </c>
      <c r="DA358" s="17">
        <v>5</v>
      </c>
      <c r="DB358" s="17">
        <v>3</v>
      </c>
      <c r="DC358" s="17">
        <v>2</v>
      </c>
      <c r="DD358" s="17">
        <v>2</v>
      </c>
      <c r="DE358" s="17">
        <v>2</v>
      </c>
      <c r="DF358" s="17">
        <v>3</v>
      </c>
      <c r="DG358" s="17">
        <v>3</v>
      </c>
      <c r="DH358" s="17">
        <v>4</v>
      </c>
      <c r="DI358" s="17">
        <v>4</v>
      </c>
      <c r="DJ358" s="17">
        <v>4</v>
      </c>
      <c r="DK358" s="17">
        <v>4</v>
      </c>
      <c r="DL358" s="17">
        <v>0</v>
      </c>
      <c r="DM358" s="17">
        <v>2</v>
      </c>
      <c r="DN358" s="17">
        <v>3</v>
      </c>
      <c r="DO358" s="17">
        <v>2</v>
      </c>
      <c r="DP358" s="17">
        <v>0</v>
      </c>
    </row>
    <row r="359" spans="1:121" ht="16.05" customHeight="1">
      <c r="AH359" s="62" t="s">
        <v>1063</v>
      </c>
      <c r="AQ359" s="69" t="s">
        <v>1384</v>
      </c>
      <c r="AR359" s="63">
        <v>4021136</v>
      </c>
      <c r="AS359" s="39">
        <v>77</v>
      </c>
      <c r="AT359" s="39">
        <v>0</v>
      </c>
      <c r="AU359" s="236">
        <v>44231</v>
      </c>
      <c r="AW359" s="21">
        <v>44233</v>
      </c>
      <c r="AY359" s="20">
        <v>44244.675000000003</v>
      </c>
      <c r="BW359" s="123">
        <v>2</v>
      </c>
      <c r="BX359" s="17">
        <v>0</v>
      </c>
      <c r="BY359" s="17">
        <v>0</v>
      </c>
      <c r="BZ359" s="17">
        <v>0</v>
      </c>
      <c r="CA359" s="17">
        <v>0</v>
      </c>
      <c r="CB359" s="17">
        <v>0</v>
      </c>
      <c r="CC359" s="17">
        <v>1</v>
      </c>
      <c r="CD359" s="17">
        <v>1</v>
      </c>
      <c r="CE359" s="17">
        <v>0</v>
      </c>
      <c r="CF359" s="17">
        <v>1</v>
      </c>
      <c r="CG359" s="17">
        <v>0</v>
      </c>
      <c r="CH359" s="17">
        <v>0</v>
      </c>
      <c r="CI359" s="17">
        <v>0</v>
      </c>
      <c r="CJ359" s="17">
        <v>0</v>
      </c>
      <c r="CK359" s="17">
        <v>0</v>
      </c>
      <c r="CL359" s="17">
        <v>0</v>
      </c>
      <c r="CY359" s="126">
        <v>2</v>
      </c>
      <c r="CZ359" s="5" t="s">
        <v>1373</v>
      </c>
      <c r="DA359" s="17">
        <v>0</v>
      </c>
      <c r="DB359" s="17">
        <v>0</v>
      </c>
      <c r="DC359" s="17">
        <v>0</v>
      </c>
      <c r="DD359" s="17">
        <v>0</v>
      </c>
      <c r="DE359" s="17">
        <v>0</v>
      </c>
      <c r="DF359" s="17">
        <v>0</v>
      </c>
      <c r="DG359" s="17">
        <v>1</v>
      </c>
      <c r="DH359" s="17">
        <v>1</v>
      </c>
      <c r="DI359" s="17">
        <v>0</v>
      </c>
      <c r="DJ359" s="17">
        <v>1</v>
      </c>
      <c r="DK359" s="17">
        <v>0</v>
      </c>
      <c r="DL359" s="17">
        <v>0</v>
      </c>
      <c r="DM359" s="17">
        <v>0</v>
      </c>
      <c r="DN359" s="17">
        <v>0</v>
      </c>
      <c r="DO359" s="17">
        <v>0</v>
      </c>
      <c r="DP359" s="17">
        <v>0</v>
      </c>
    </row>
    <row r="360" spans="1:121" ht="16.05" customHeight="1">
      <c r="AH360" s="62" t="s">
        <v>1064</v>
      </c>
      <c r="AQ360" s="69" t="s">
        <v>1385</v>
      </c>
      <c r="AR360" s="63">
        <v>4061394</v>
      </c>
      <c r="AS360" s="39">
        <v>82</v>
      </c>
      <c r="AT360" s="39">
        <v>1</v>
      </c>
      <c r="AU360" s="128">
        <v>44242.875</v>
      </c>
      <c r="AW360" s="21">
        <v>44244</v>
      </c>
      <c r="AY360" s="20">
        <v>44246.89166666667</v>
      </c>
      <c r="BW360" s="123">
        <v>4</v>
      </c>
      <c r="BX360" s="17">
        <v>0</v>
      </c>
      <c r="BY360" s="17">
        <v>1</v>
      </c>
      <c r="BZ360" s="17">
        <v>0</v>
      </c>
      <c r="CA360" s="17">
        <v>1</v>
      </c>
      <c r="CB360" s="17">
        <v>2</v>
      </c>
      <c r="CC360" s="17">
        <v>1</v>
      </c>
      <c r="CD360" s="17">
        <v>1</v>
      </c>
      <c r="CE360" s="17">
        <v>2</v>
      </c>
      <c r="CF360" s="17">
        <v>1</v>
      </c>
      <c r="CG360" s="17">
        <v>2</v>
      </c>
      <c r="CH360" s="17">
        <v>0</v>
      </c>
      <c r="CI360" s="17">
        <v>0</v>
      </c>
      <c r="CJ360" s="17">
        <v>0</v>
      </c>
      <c r="CK360" s="17">
        <v>1</v>
      </c>
      <c r="CL360" s="17">
        <v>0</v>
      </c>
      <c r="CY360" s="126">
        <v>12</v>
      </c>
      <c r="CZ360" s="229">
        <v>44247</v>
      </c>
      <c r="DA360" s="17">
        <v>4</v>
      </c>
      <c r="DB360" s="17">
        <v>0</v>
      </c>
      <c r="DC360" s="17">
        <v>1</v>
      </c>
      <c r="DD360" s="17">
        <v>0</v>
      </c>
      <c r="DE360" s="17">
        <v>1</v>
      </c>
      <c r="DF360" s="17">
        <v>2</v>
      </c>
      <c r="DG360" s="17">
        <v>1</v>
      </c>
      <c r="DH360" s="17">
        <v>1</v>
      </c>
      <c r="DI360" s="17">
        <v>2</v>
      </c>
      <c r="DJ360" s="17">
        <v>1</v>
      </c>
      <c r="DK360" s="17">
        <v>2</v>
      </c>
      <c r="DL360" s="17">
        <v>0</v>
      </c>
      <c r="DM360" s="17">
        <v>0</v>
      </c>
      <c r="DN360" s="17">
        <v>0</v>
      </c>
      <c r="DO360" s="17">
        <v>1</v>
      </c>
      <c r="DP360" s="17">
        <v>0</v>
      </c>
    </row>
    <row r="361" spans="1:121" ht="16.05" customHeight="1">
      <c r="AH361" s="62" t="s">
        <v>1065</v>
      </c>
      <c r="AQ361" s="69" t="s">
        <v>1386</v>
      </c>
      <c r="AR361" s="63">
        <v>452225</v>
      </c>
      <c r="AS361" s="39">
        <v>87</v>
      </c>
      <c r="AT361" s="39">
        <v>0</v>
      </c>
      <c r="AU361" s="128">
        <v>44245.006944444445</v>
      </c>
      <c r="AW361" s="21">
        <v>44245</v>
      </c>
      <c r="AY361" s="20">
        <v>44247.598611111112</v>
      </c>
      <c r="BW361" s="123">
        <v>3</v>
      </c>
      <c r="BX361" s="17">
        <v>0</v>
      </c>
      <c r="BY361" s="17">
        <v>0</v>
      </c>
      <c r="BZ361" s="17">
        <v>0</v>
      </c>
      <c r="CA361" s="17">
        <v>0</v>
      </c>
      <c r="CB361" s="17">
        <v>0</v>
      </c>
      <c r="CC361" s="17">
        <v>0</v>
      </c>
      <c r="CD361" s="17">
        <v>1</v>
      </c>
      <c r="CE361" s="17">
        <v>1</v>
      </c>
      <c r="CF361" s="17">
        <v>2</v>
      </c>
      <c r="CG361" s="17">
        <v>0</v>
      </c>
      <c r="CH361" s="17">
        <v>0</v>
      </c>
      <c r="CI361" s="17">
        <v>0</v>
      </c>
      <c r="CJ361" s="17">
        <v>0</v>
      </c>
      <c r="CK361" s="17">
        <v>0</v>
      </c>
      <c r="CL361" s="17">
        <v>0</v>
      </c>
      <c r="CY361" s="126">
        <v>4</v>
      </c>
      <c r="CZ361" s="229">
        <v>44251</v>
      </c>
      <c r="DA361" s="17">
        <v>3</v>
      </c>
      <c r="DB361" s="17">
        <v>0</v>
      </c>
      <c r="DC361" s="17">
        <v>0</v>
      </c>
      <c r="DD361" s="17">
        <v>0</v>
      </c>
      <c r="DE361" s="17">
        <v>0</v>
      </c>
      <c r="DF361" s="17">
        <v>0</v>
      </c>
      <c r="DG361" s="17">
        <v>0</v>
      </c>
      <c r="DH361" s="17">
        <v>1</v>
      </c>
      <c r="DI361" s="17">
        <v>1</v>
      </c>
      <c r="DJ361" s="17">
        <v>2</v>
      </c>
      <c r="DK361" s="17">
        <v>0</v>
      </c>
      <c r="DL361" s="17">
        <v>0</v>
      </c>
      <c r="DM361" s="17">
        <v>0</v>
      </c>
      <c r="DN361" s="17">
        <v>0</v>
      </c>
      <c r="DO361" s="17">
        <v>0</v>
      </c>
      <c r="DP361" s="17">
        <v>0</v>
      </c>
    </row>
    <row r="362" spans="1:121" ht="16.05" customHeight="1">
      <c r="AH362" s="62" t="s">
        <v>1066</v>
      </c>
      <c r="AQ362" s="69" t="s">
        <v>1387</v>
      </c>
      <c r="AR362" s="63">
        <v>1236514</v>
      </c>
      <c r="AS362" s="39">
        <v>77</v>
      </c>
      <c r="AT362" s="39">
        <v>0</v>
      </c>
      <c r="AU362" s="128">
        <v>44248.333333333336</v>
      </c>
      <c r="AW362" s="21">
        <v>44250</v>
      </c>
      <c r="AY362" s="20">
        <v>44249.81527777778</v>
      </c>
      <c r="BW362" s="123">
        <v>3</v>
      </c>
      <c r="BX362" s="17">
        <v>0</v>
      </c>
      <c r="BY362" s="17">
        <v>0</v>
      </c>
      <c r="BZ362" s="17">
        <v>0</v>
      </c>
      <c r="CA362" s="17">
        <v>0</v>
      </c>
      <c r="CB362" s="17">
        <v>3</v>
      </c>
      <c r="CC362" s="17">
        <v>1</v>
      </c>
      <c r="CD362" s="17">
        <v>0</v>
      </c>
      <c r="CE362" s="17">
        <v>1</v>
      </c>
      <c r="CF362" s="17">
        <v>0</v>
      </c>
      <c r="CG362" s="17">
        <v>1</v>
      </c>
      <c r="CH362" s="17">
        <v>0</v>
      </c>
      <c r="CI362" s="17">
        <v>0</v>
      </c>
      <c r="CJ362" s="17">
        <v>0</v>
      </c>
      <c r="CK362" s="17">
        <v>0</v>
      </c>
      <c r="CL362" s="17">
        <v>0</v>
      </c>
      <c r="CY362" s="126">
        <v>6</v>
      </c>
      <c r="CZ362" s="229">
        <v>44258</v>
      </c>
      <c r="DA362" s="17">
        <v>3</v>
      </c>
      <c r="DB362" s="17">
        <v>0</v>
      </c>
      <c r="DC362" s="17">
        <v>0</v>
      </c>
      <c r="DD362" s="17">
        <v>0</v>
      </c>
      <c r="DE362" s="17">
        <v>0</v>
      </c>
      <c r="DF362" s="17">
        <v>3</v>
      </c>
      <c r="DG362" s="17">
        <v>1</v>
      </c>
      <c r="DH362" s="17">
        <v>0</v>
      </c>
      <c r="DI362" s="17">
        <v>1</v>
      </c>
      <c r="DJ362" s="17">
        <v>0</v>
      </c>
      <c r="DK362" s="17">
        <v>1</v>
      </c>
      <c r="DL362" s="17">
        <v>0</v>
      </c>
      <c r="DM362" s="17">
        <v>0</v>
      </c>
      <c r="DN362" s="17">
        <v>0</v>
      </c>
      <c r="DO362" s="17">
        <v>0</v>
      </c>
      <c r="DP362" s="17">
        <v>0</v>
      </c>
    </row>
    <row r="363" spans="1:121" ht="16.05" customHeight="1">
      <c r="AH363" s="62" t="s">
        <v>1067</v>
      </c>
      <c r="AQ363" s="69" t="s">
        <v>1388</v>
      </c>
      <c r="AR363" s="63">
        <v>4382484</v>
      </c>
      <c r="AS363" s="39">
        <v>66</v>
      </c>
      <c r="AT363" s="39">
        <v>1</v>
      </c>
      <c r="AU363" s="128">
        <v>44250.291666666664</v>
      </c>
      <c r="AW363" s="21">
        <v>44251</v>
      </c>
      <c r="AY363" s="20">
        <v>44253.629166666666</v>
      </c>
      <c r="BW363" s="123">
        <v>2</v>
      </c>
      <c r="BX363" s="17">
        <v>0</v>
      </c>
      <c r="BY363" s="17">
        <v>0</v>
      </c>
      <c r="BZ363" s="17">
        <v>0</v>
      </c>
      <c r="CA363" s="17">
        <v>0</v>
      </c>
      <c r="CB363" s="17">
        <v>0</v>
      </c>
      <c r="CC363" s="17">
        <v>0</v>
      </c>
      <c r="CD363" s="17">
        <v>0</v>
      </c>
      <c r="CE363" s="17">
        <v>0</v>
      </c>
      <c r="CF363" s="17">
        <v>0</v>
      </c>
      <c r="CG363" s="17">
        <v>0</v>
      </c>
      <c r="CH363" s="17">
        <v>1</v>
      </c>
      <c r="CI363" s="17">
        <v>0</v>
      </c>
      <c r="CJ363" s="17">
        <v>0</v>
      </c>
      <c r="CK363" s="17">
        <v>1</v>
      </c>
      <c r="CL363" s="17">
        <v>0</v>
      </c>
      <c r="CY363" s="126">
        <v>2</v>
      </c>
      <c r="CZ363" s="229">
        <v>44253</v>
      </c>
      <c r="DA363" s="17">
        <v>2</v>
      </c>
      <c r="DB363" s="17">
        <v>0</v>
      </c>
      <c r="DC363" s="17">
        <v>0</v>
      </c>
      <c r="DD363" s="17">
        <v>0</v>
      </c>
      <c r="DE363" s="17">
        <v>0</v>
      </c>
      <c r="DF363" s="17">
        <v>0</v>
      </c>
      <c r="DG363" s="17">
        <v>0</v>
      </c>
      <c r="DH363" s="17">
        <v>0</v>
      </c>
      <c r="DI363" s="17">
        <v>0</v>
      </c>
      <c r="DJ363" s="17">
        <v>0</v>
      </c>
      <c r="DK363" s="17">
        <v>0</v>
      </c>
      <c r="DL363" s="17">
        <v>1</v>
      </c>
      <c r="DM363" s="17">
        <v>0</v>
      </c>
      <c r="DN363" s="17">
        <v>0</v>
      </c>
      <c r="DO363" s="17">
        <v>1</v>
      </c>
      <c r="DP363" s="17">
        <v>0</v>
      </c>
    </row>
    <row r="364" spans="1:121" ht="16.05" customHeight="1">
      <c r="AH364" s="62" t="s">
        <v>1393</v>
      </c>
      <c r="AQ364" s="69" t="s">
        <v>1389</v>
      </c>
      <c r="AR364" s="63">
        <v>4077424</v>
      </c>
      <c r="AS364" s="39">
        <v>78</v>
      </c>
      <c r="AT364" s="39">
        <v>0</v>
      </c>
      <c r="AU364" s="128">
        <v>44252.166666666664</v>
      </c>
      <c r="AW364" s="21">
        <v>44252</v>
      </c>
      <c r="AY364" s="20">
        <v>44253.924305555556</v>
      </c>
      <c r="BW364" s="123">
        <v>4</v>
      </c>
      <c r="BX364" s="17" t="s">
        <v>1373</v>
      </c>
      <c r="BY364" s="17" t="s">
        <v>1373</v>
      </c>
      <c r="BZ364" s="17" t="s">
        <v>1373</v>
      </c>
      <c r="CA364" s="17" t="s">
        <v>1373</v>
      </c>
      <c r="CB364" s="17" t="s">
        <v>1373</v>
      </c>
      <c r="CC364" s="17" t="s">
        <v>1373</v>
      </c>
      <c r="CD364" s="17" t="s">
        <v>1373</v>
      </c>
      <c r="CE364" s="17" t="s">
        <v>1373</v>
      </c>
      <c r="CF364" s="17" t="s">
        <v>1373</v>
      </c>
      <c r="CG364" s="17" t="s">
        <v>1373</v>
      </c>
      <c r="CH364" s="17" t="s">
        <v>1373</v>
      </c>
      <c r="CI364" s="17" t="s">
        <v>1373</v>
      </c>
      <c r="CJ364" s="17" t="s">
        <v>1373</v>
      </c>
      <c r="CK364" s="17" t="s">
        <v>1373</v>
      </c>
      <c r="CL364" s="17" t="s">
        <v>1373</v>
      </c>
      <c r="CY364" s="126">
        <v>9</v>
      </c>
      <c r="CZ364" s="229">
        <v>44270</v>
      </c>
      <c r="DA364" s="17">
        <v>4</v>
      </c>
      <c r="DB364" s="17" t="s">
        <v>1373</v>
      </c>
      <c r="DC364" s="17" t="s">
        <v>1373</v>
      </c>
      <c r="DD364" s="17" t="s">
        <v>1373</v>
      </c>
      <c r="DE364" s="17" t="s">
        <v>1373</v>
      </c>
      <c r="DF364" s="17" t="s">
        <v>1373</v>
      </c>
      <c r="DG364" s="17" t="s">
        <v>1373</v>
      </c>
      <c r="DH364" s="17" t="s">
        <v>1373</v>
      </c>
      <c r="DI364" s="17" t="s">
        <v>1373</v>
      </c>
      <c r="DJ364" s="17" t="s">
        <v>1373</v>
      </c>
      <c r="DK364" s="17" t="s">
        <v>1373</v>
      </c>
      <c r="DL364" s="17" t="s">
        <v>1373</v>
      </c>
      <c r="DM364" s="17" t="s">
        <v>1373</v>
      </c>
      <c r="DN364" s="17" t="s">
        <v>1373</v>
      </c>
      <c r="DO364" s="17" t="s">
        <v>1373</v>
      </c>
      <c r="DP364" s="17" t="s">
        <v>1373</v>
      </c>
    </row>
    <row r="365" spans="1:121" ht="16.05" customHeight="1">
      <c r="AH365" s="62" t="s">
        <v>1068</v>
      </c>
      <c r="AQ365" s="69" t="s">
        <v>1391</v>
      </c>
      <c r="AR365" s="63">
        <v>7247479</v>
      </c>
      <c r="AS365" s="17">
        <v>76</v>
      </c>
      <c r="AT365" s="17">
        <v>1</v>
      </c>
      <c r="AU365" s="128">
        <v>44224.291666666664</v>
      </c>
      <c r="AW365" s="21">
        <v>44225</v>
      </c>
      <c r="AY365" s="20">
        <v>44229.38958333333</v>
      </c>
      <c r="BV365" s="92"/>
      <c r="BW365" s="123">
        <v>1</v>
      </c>
      <c r="BX365" s="17">
        <v>0</v>
      </c>
      <c r="BY365" s="17">
        <v>0</v>
      </c>
      <c r="BZ365" s="17">
        <v>0</v>
      </c>
      <c r="CA365" s="17">
        <v>0</v>
      </c>
      <c r="CB365" s="17">
        <v>0</v>
      </c>
      <c r="CC365" s="17">
        <v>0</v>
      </c>
      <c r="CD365" s="17">
        <v>0</v>
      </c>
      <c r="CE365" s="17">
        <v>1</v>
      </c>
      <c r="CF365" s="17">
        <v>0</v>
      </c>
      <c r="CG365" s="17">
        <v>1</v>
      </c>
      <c r="CH365" s="17">
        <v>0</v>
      </c>
      <c r="CI365" s="17">
        <v>0</v>
      </c>
      <c r="CJ365" s="17">
        <v>0</v>
      </c>
      <c r="CK365" s="17">
        <v>0</v>
      </c>
      <c r="CL365" s="17">
        <v>0</v>
      </c>
      <c r="CY365" s="126">
        <v>2</v>
      </c>
      <c r="CZ365" s="229">
        <v>44232</v>
      </c>
      <c r="DA365" s="17">
        <v>1</v>
      </c>
      <c r="DB365" s="17">
        <v>0</v>
      </c>
      <c r="DC365" s="17">
        <v>0</v>
      </c>
      <c r="DD365" s="17">
        <v>0</v>
      </c>
      <c r="DE365" s="17">
        <v>0</v>
      </c>
      <c r="DF365" s="17">
        <v>0</v>
      </c>
      <c r="DG365" s="17">
        <v>0</v>
      </c>
      <c r="DH365" s="17">
        <v>0</v>
      </c>
      <c r="DI365" s="17">
        <v>1</v>
      </c>
      <c r="DJ365" s="17">
        <v>0</v>
      </c>
      <c r="DK365" s="17">
        <v>1</v>
      </c>
      <c r="DL365" s="17">
        <v>0</v>
      </c>
      <c r="DM365" s="17">
        <v>0</v>
      </c>
      <c r="DN365" s="17">
        <v>0</v>
      </c>
      <c r="DO365" s="17">
        <v>0</v>
      </c>
      <c r="DP365" s="17">
        <v>0</v>
      </c>
    </row>
    <row r="366" spans="1:121" ht="16.05" customHeight="1">
      <c r="AH366" s="62" t="s">
        <v>1394</v>
      </c>
      <c r="AQ366" s="69" t="s">
        <v>1378</v>
      </c>
      <c r="AR366" s="63">
        <v>2748152</v>
      </c>
      <c r="AS366" s="17">
        <v>65</v>
      </c>
      <c r="AT366" s="17">
        <v>1</v>
      </c>
      <c r="AU366" s="128">
        <v>44225.625</v>
      </c>
      <c r="AW366" s="21">
        <v>44228</v>
      </c>
      <c r="AY366" s="20">
        <v>44230.543749999997</v>
      </c>
      <c r="BV366" s="92"/>
      <c r="BW366" s="123">
        <v>4</v>
      </c>
      <c r="BX366" s="17">
        <v>0</v>
      </c>
      <c r="BY366" s="17">
        <v>0</v>
      </c>
      <c r="BZ366" s="17">
        <v>0</v>
      </c>
      <c r="CA366" s="17">
        <v>0</v>
      </c>
      <c r="CB366" s="17">
        <v>0</v>
      </c>
      <c r="CC366" s="17">
        <v>0</v>
      </c>
      <c r="CD366" s="17">
        <v>0</v>
      </c>
      <c r="CE366" s="17">
        <v>4</v>
      </c>
      <c r="CF366" s="17">
        <v>0</v>
      </c>
      <c r="CG366" s="17">
        <v>4</v>
      </c>
      <c r="CH366" s="17">
        <v>0</v>
      </c>
      <c r="CI366" s="17">
        <v>0</v>
      </c>
      <c r="CJ366" s="17">
        <v>0</v>
      </c>
      <c r="CK366" s="17">
        <v>0</v>
      </c>
      <c r="CL366" s="17">
        <v>0</v>
      </c>
      <c r="CY366" s="126">
        <v>8</v>
      </c>
      <c r="CZ366" s="229">
        <v>44245</v>
      </c>
      <c r="DA366" s="17">
        <v>4</v>
      </c>
      <c r="DB366" s="17">
        <v>0</v>
      </c>
      <c r="DC366" s="17">
        <v>0</v>
      </c>
      <c r="DD366" s="17">
        <v>0</v>
      </c>
      <c r="DE366" s="17">
        <v>0</v>
      </c>
      <c r="DF366" s="17">
        <v>0</v>
      </c>
      <c r="DG366" s="17">
        <v>0</v>
      </c>
      <c r="DH366" s="17">
        <v>0</v>
      </c>
      <c r="DI366" s="17">
        <v>4</v>
      </c>
      <c r="DJ366" s="17">
        <v>0</v>
      </c>
      <c r="DK366" s="17">
        <v>4</v>
      </c>
      <c r="DL366" s="17">
        <v>0</v>
      </c>
      <c r="DM366" s="17">
        <v>0</v>
      </c>
      <c r="DN366" s="17">
        <v>0</v>
      </c>
      <c r="DO366" s="17">
        <v>0</v>
      </c>
      <c r="DP366" s="17">
        <v>0</v>
      </c>
    </row>
    <row r="367" spans="1:121" s="140" customFormat="1" ht="16.05" customHeight="1">
      <c r="A367" s="133"/>
      <c r="B367" s="134"/>
      <c r="C367" s="135"/>
      <c r="D367" s="136"/>
      <c r="E367" s="136"/>
      <c r="F367" s="136"/>
      <c r="G367" s="138"/>
      <c r="H367" s="136"/>
      <c r="I367" s="136"/>
      <c r="J367" s="136"/>
      <c r="K367" s="136"/>
      <c r="L367" s="136"/>
      <c r="M367" s="136"/>
      <c r="N367" s="136"/>
      <c r="O367" s="136"/>
      <c r="P367" s="136"/>
      <c r="Q367" s="136"/>
      <c r="R367" s="136"/>
      <c r="S367" s="136"/>
      <c r="T367" s="137"/>
      <c r="U367" s="138"/>
      <c r="V367" s="138"/>
      <c r="W367" s="138"/>
      <c r="X367" s="138"/>
      <c r="Y367" s="138"/>
      <c r="Z367" s="138"/>
      <c r="AA367" s="138"/>
      <c r="AB367" s="138"/>
      <c r="AC367" s="138"/>
      <c r="AD367" s="138"/>
      <c r="AE367" s="138"/>
      <c r="AF367" s="138"/>
      <c r="AG367" s="138"/>
      <c r="AH367" s="139" t="s">
        <v>1069</v>
      </c>
      <c r="AQ367" s="145" t="s">
        <v>1395</v>
      </c>
      <c r="AR367" s="133">
        <v>4044604</v>
      </c>
      <c r="AS367" s="145">
        <v>49</v>
      </c>
      <c r="AT367" s="145">
        <v>1</v>
      </c>
      <c r="AU367" s="145" t="s">
        <v>1373</v>
      </c>
      <c r="AW367" s="142">
        <v>44231</v>
      </c>
      <c r="AY367" s="237">
        <v>44231.602083333331</v>
      </c>
      <c r="BQ367" s="144"/>
      <c r="BW367" s="145"/>
      <c r="BX367" s="145"/>
      <c r="BY367" s="145"/>
      <c r="BZ367" s="145"/>
      <c r="CA367" s="145"/>
      <c r="CB367" s="145"/>
      <c r="CC367" s="145"/>
      <c r="CD367" s="145"/>
      <c r="CE367" s="145"/>
      <c r="CF367" s="145"/>
      <c r="CG367" s="145"/>
      <c r="CH367" s="145"/>
      <c r="CI367" s="145"/>
      <c r="CJ367" s="145"/>
      <c r="CK367" s="145"/>
      <c r="CL367" s="145"/>
      <c r="DA367" s="145"/>
      <c r="DB367" s="145"/>
      <c r="DC367" s="145"/>
      <c r="DD367" s="145"/>
      <c r="DE367" s="145"/>
      <c r="DF367" s="145"/>
      <c r="DG367" s="145"/>
      <c r="DH367" s="145"/>
      <c r="DI367" s="145"/>
      <c r="DJ367" s="145"/>
      <c r="DK367" s="145"/>
      <c r="DL367" s="145"/>
      <c r="DM367" s="145"/>
      <c r="DN367" s="145"/>
      <c r="DO367" s="145"/>
      <c r="DP367" s="145"/>
      <c r="DQ367" s="146" t="s">
        <v>1002</v>
      </c>
    </row>
    <row r="368" spans="1:121" ht="16.05" customHeight="1">
      <c r="AH368" s="62" t="s">
        <v>1070</v>
      </c>
      <c r="AQ368" s="69" t="s">
        <v>1396</v>
      </c>
      <c r="AR368" s="63">
        <v>4018772</v>
      </c>
      <c r="AS368" s="17">
        <v>72</v>
      </c>
      <c r="AT368" s="17">
        <v>0</v>
      </c>
      <c r="AU368" s="236">
        <v>44216</v>
      </c>
      <c r="AW368" s="21">
        <v>44229</v>
      </c>
      <c r="AY368" s="20">
        <v>44231.661805555559</v>
      </c>
      <c r="BW368" s="123" t="s">
        <v>1373</v>
      </c>
      <c r="BX368" s="17" t="s">
        <v>1373</v>
      </c>
      <c r="BY368" s="17" t="s">
        <v>1373</v>
      </c>
      <c r="BZ368" s="17" t="s">
        <v>1373</v>
      </c>
      <c r="CA368" s="17" t="s">
        <v>1373</v>
      </c>
      <c r="CB368" s="17" t="s">
        <v>1373</v>
      </c>
      <c r="CC368" s="17" t="s">
        <v>1373</v>
      </c>
      <c r="CD368" s="17" t="s">
        <v>1373</v>
      </c>
      <c r="CE368" s="17" t="s">
        <v>1373</v>
      </c>
      <c r="CF368" s="17" t="s">
        <v>1373</v>
      </c>
      <c r="CG368" s="17" t="s">
        <v>1373</v>
      </c>
      <c r="CH368" s="17" t="s">
        <v>1373</v>
      </c>
      <c r="CI368" s="17" t="s">
        <v>1373</v>
      </c>
      <c r="CJ368" s="17" t="s">
        <v>1373</v>
      </c>
      <c r="CK368" s="17" t="s">
        <v>1373</v>
      </c>
      <c r="CL368" s="17" t="s">
        <v>1373</v>
      </c>
      <c r="CM368" s="17" t="s">
        <v>1373</v>
      </c>
      <c r="CN368" s="17" t="s">
        <v>1373</v>
      </c>
      <c r="CO368" s="17" t="s">
        <v>1373</v>
      </c>
      <c r="CP368" s="17" t="s">
        <v>1373</v>
      </c>
      <c r="CQ368" s="17" t="s">
        <v>1373</v>
      </c>
      <c r="CR368" s="17" t="s">
        <v>1373</v>
      </c>
      <c r="CS368" s="17" t="s">
        <v>1373</v>
      </c>
      <c r="CT368" s="17" t="s">
        <v>1373</v>
      </c>
      <c r="CU368" s="17" t="s">
        <v>1373</v>
      </c>
      <c r="CV368" s="17" t="s">
        <v>1373</v>
      </c>
      <c r="CW368" s="17" t="s">
        <v>1373</v>
      </c>
      <c r="CX368" s="17" t="s">
        <v>1373</v>
      </c>
      <c r="CY368" s="126" t="s">
        <v>1373</v>
      </c>
      <c r="CZ368" s="229">
        <v>44236</v>
      </c>
      <c r="DA368" s="17">
        <v>2</v>
      </c>
      <c r="DB368" s="17">
        <v>0</v>
      </c>
      <c r="DC368" s="17">
        <v>0</v>
      </c>
      <c r="DD368" s="17">
        <v>0</v>
      </c>
      <c r="DE368" s="17">
        <v>0</v>
      </c>
      <c r="DF368" s="17">
        <v>0</v>
      </c>
      <c r="DG368" s="17">
        <v>0</v>
      </c>
      <c r="DH368" s="17">
        <v>0</v>
      </c>
      <c r="DI368" s="17">
        <v>0</v>
      </c>
      <c r="DJ368" s="17">
        <v>0</v>
      </c>
      <c r="DK368" s="17">
        <v>0</v>
      </c>
      <c r="DL368" s="17">
        <v>1</v>
      </c>
      <c r="DM368" s="17">
        <v>0</v>
      </c>
      <c r="DN368" s="17">
        <v>0</v>
      </c>
      <c r="DO368" s="17">
        <v>1</v>
      </c>
      <c r="DP368" s="17">
        <v>0</v>
      </c>
    </row>
    <row r="369" spans="1:121" ht="16.05" customHeight="1">
      <c r="AH369" s="62" t="s">
        <v>1071</v>
      </c>
      <c r="AQ369" s="69" t="s">
        <v>1397</v>
      </c>
      <c r="AR369" s="63">
        <v>4576316</v>
      </c>
      <c r="AS369" s="17">
        <v>64</v>
      </c>
      <c r="AT369" s="17">
        <v>1</v>
      </c>
      <c r="AU369" s="236">
        <v>44221</v>
      </c>
      <c r="AW369" s="21">
        <v>44230</v>
      </c>
      <c r="AY369" s="20">
        <v>44232.463194444441</v>
      </c>
      <c r="BW369" s="123">
        <v>2</v>
      </c>
      <c r="BX369" s="17">
        <v>0</v>
      </c>
      <c r="BY369" s="17">
        <v>0</v>
      </c>
      <c r="BZ369" s="17">
        <v>0</v>
      </c>
      <c r="CA369" s="17">
        <v>0</v>
      </c>
      <c r="CB369" s="17">
        <v>0</v>
      </c>
      <c r="CC369" s="17">
        <v>1</v>
      </c>
      <c r="CD369" s="17">
        <v>4</v>
      </c>
      <c r="CE369" s="17">
        <v>0</v>
      </c>
      <c r="CF369" s="17">
        <v>0</v>
      </c>
      <c r="CG369" s="17">
        <v>0</v>
      </c>
      <c r="CH369" s="17">
        <v>0</v>
      </c>
      <c r="CI369" s="17">
        <v>0</v>
      </c>
      <c r="CJ369" s="17">
        <v>0</v>
      </c>
      <c r="CK369" s="17">
        <v>0</v>
      </c>
      <c r="CL369" s="17">
        <v>0</v>
      </c>
      <c r="CY369" s="126">
        <v>5</v>
      </c>
      <c r="CZ369" s="229">
        <v>44236</v>
      </c>
      <c r="DA369" s="17">
        <v>2</v>
      </c>
      <c r="DB369" s="17">
        <v>0</v>
      </c>
      <c r="DC369" s="17">
        <v>0</v>
      </c>
      <c r="DD369" s="17">
        <v>0</v>
      </c>
      <c r="DE369" s="17">
        <v>0</v>
      </c>
      <c r="DF369" s="17">
        <v>0</v>
      </c>
      <c r="DG369" s="17">
        <v>1</v>
      </c>
      <c r="DH369" s="17">
        <v>4</v>
      </c>
      <c r="DI369" s="17">
        <v>0</v>
      </c>
      <c r="DJ369" s="17">
        <v>0</v>
      </c>
      <c r="DK369" s="17">
        <v>0</v>
      </c>
      <c r="DL369" s="17">
        <v>0</v>
      </c>
      <c r="DM369" s="17">
        <v>0</v>
      </c>
      <c r="DN369" s="17">
        <v>0</v>
      </c>
      <c r="DO369" s="17">
        <v>0</v>
      </c>
      <c r="DP369" s="17">
        <v>0</v>
      </c>
    </row>
    <row r="370" spans="1:121" s="140" customFormat="1" ht="16.05" customHeight="1">
      <c r="A370" s="133"/>
      <c r="B370" s="134"/>
      <c r="C370" s="135"/>
      <c r="D370" s="136"/>
      <c r="E370" s="136"/>
      <c r="F370" s="136"/>
      <c r="G370" s="138"/>
      <c r="H370" s="136"/>
      <c r="I370" s="136"/>
      <c r="J370" s="136"/>
      <c r="K370" s="136"/>
      <c r="L370" s="136"/>
      <c r="M370" s="136"/>
      <c r="N370" s="136"/>
      <c r="O370" s="136"/>
      <c r="P370" s="136"/>
      <c r="Q370" s="136"/>
      <c r="R370" s="136"/>
      <c r="S370" s="136"/>
      <c r="T370" s="137"/>
      <c r="U370" s="138"/>
      <c r="V370" s="138"/>
      <c r="W370" s="138"/>
      <c r="X370" s="138"/>
      <c r="Y370" s="138"/>
      <c r="Z370" s="138"/>
      <c r="AA370" s="138"/>
      <c r="AB370" s="138"/>
      <c r="AC370" s="138"/>
      <c r="AD370" s="138"/>
      <c r="AE370" s="138"/>
      <c r="AF370" s="138"/>
      <c r="AG370" s="138"/>
      <c r="AH370" s="139" t="s">
        <v>1072</v>
      </c>
      <c r="AQ370" s="145" t="s">
        <v>1398</v>
      </c>
      <c r="AR370" s="133">
        <v>4810531</v>
      </c>
      <c r="AS370" s="145">
        <v>79</v>
      </c>
      <c r="AT370" s="145">
        <v>1</v>
      </c>
      <c r="AU370" s="145" t="s">
        <v>1399</v>
      </c>
      <c r="AW370" s="142">
        <v>44235</v>
      </c>
      <c r="AY370" s="237">
        <v>44235.529861111114</v>
      </c>
      <c r="BQ370" s="144"/>
      <c r="BW370" s="145"/>
      <c r="BX370" s="145"/>
      <c r="BY370" s="145"/>
      <c r="BZ370" s="145"/>
      <c r="CA370" s="145"/>
      <c r="CB370" s="145"/>
      <c r="CC370" s="145"/>
      <c r="CD370" s="145"/>
      <c r="CE370" s="145"/>
      <c r="CF370" s="145"/>
      <c r="CG370" s="145"/>
      <c r="CH370" s="145"/>
      <c r="CI370" s="145"/>
      <c r="CJ370" s="145"/>
      <c r="CK370" s="145"/>
      <c r="CL370" s="145"/>
      <c r="DA370" s="145"/>
      <c r="DB370" s="145"/>
      <c r="DC370" s="145"/>
      <c r="DD370" s="145"/>
      <c r="DE370" s="145"/>
      <c r="DF370" s="145"/>
      <c r="DG370" s="145"/>
      <c r="DH370" s="145"/>
      <c r="DI370" s="145"/>
      <c r="DJ370" s="145"/>
      <c r="DK370" s="145"/>
      <c r="DL370" s="145"/>
      <c r="DM370" s="145"/>
      <c r="DN370" s="145"/>
      <c r="DO370" s="145"/>
      <c r="DP370" s="145"/>
      <c r="DQ370" s="146" t="s">
        <v>1002</v>
      </c>
    </row>
    <row r="371" spans="1:121" ht="16.05" customHeight="1">
      <c r="AH371" s="62" t="s">
        <v>1073</v>
      </c>
      <c r="AQ371" s="69" t="s">
        <v>1400</v>
      </c>
      <c r="AR371" s="63">
        <v>2381934</v>
      </c>
      <c r="AS371" s="17">
        <v>71</v>
      </c>
      <c r="AT371" s="17">
        <v>1</v>
      </c>
      <c r="AU371" s="128">
        <v>44229.729166666664</v>
      </c>
      <c r="AW371" s="21">
        <v>44230</v>
      </c>
      <c r="AY371" s="20">
        <v>44235.637499999997</v>
      </c>
      <c r="BW371" s="123">
        <v>3</v>
      </c>
      <c r="BX371" s="17">
        <v>0</v>
      </c>
      <c r="BY371" s="17">
        <v>0</v>
      </c>
      <c r="BZ371" s="17">
        <v>0</v>
      </c>
      <c r="CA371" s="17">
        <v>0</v>
      </c>
      <c r="CB371" s="17">
        <v>0</v>
      </c>
      <c r="CC371" s="17">
        <v>1</v>
      </c>
      <c r="CD371" s="17">
        <v>3</v>
      </c>
      <c r="CE371" s="17">
        <v>0</v>
      </c>
      <c r="CF371" s="17">
        <v>3</v>
      </c>
      <c r="CG371" s="17">
        <v>0</v>
      </c>
      <c r="CH371" s="17">
        <v>0</v>
      </c>
      <c r="CI371" s="17">
        <v>0</v>
      </c>
      <c r="CJ371" s="17">
        <v>0</v>
      </c>
      <c r="CK371" s="17">
        <v>1</v>
      </c>
      <c r="CL371" s="17">
        <v>0</v>
      </c>
      <c r="CY371" s="126">
        <v>8</v>
      </c>
      <c r="CZ371" s="229">
        <v>44238</v>
      </c>
      <c r="DA371" s="17">
        <v>3</v>
      </c>
      <c r="DB371" s="17">
        <v>0</v>
      </c>
      <c r="DC371" s="17">
        <v>0</v>
      </c>
      <c r="DD371" s="17">
        <v>0</v>
      </c>
      <c r="DE371" s="17">
        <v>0</v>
      </c>
      <c r="DF371" s="17">
        <v>0</v>
      </c>
      <c r="DG371" s="17">
        <v>1</v>
      </c>
      <c r="DH371" s="17">
        <v>3</v>
      </c>
      <c r="DI371" s="17">
        <v>0</v>
      </c>
      <c r="DJ371" s="17">
        <v>3</v>
      </c>
      <c r="DK371" s="17">
        <v>0</v>
      </c>
      <c r="DL371" s="17">
        <v>0</v>
      </c>
      <c r="DM371" s="17">
        <v>0</v>
      </c>
      <c r="DN371" s="17">
        <v>0</v>
      </c>
      <c r="DO371" s="17">
        <v>1</v>
      </c>
      <c r="DP371" s="17">
        <v>0</v>
      </c>
    </row>
    <row r="372" spans="1:121" ht="16.05" customHeight="1">
      <c r="AH372" s="62" t="s">
        <v>1074</v>
      </c>
      <c r="AQ372" s="69" t="s">
        <v>1401</v>
      </c>
      <c r="AR372" s="63">
        <v>4541601</v>
      </c>
      <c r="AS372" s="17">
        <v>68</v>
      </c>
      <c r="AT372" s="17">
        <v>1</v>
      </c>
      <c r="AU372" s="128">
        <v>44230.291666666664</v>
      </c>
      <c r="AW372" s="21">
        <v>44231</v>
      </c>
      <c r="AY372" s="20">
        <v>44236.413888888892</v>
      </c>
      <c r="BW372" s="123">
        <v>4</v>
      </c>
      <c r="BX372" s="17">
        <v>0</v>
      </c>
      <c r="BY372" s="17">
        <v>0</v>
      </c>
      <c r="BZ372" s="17">
        <v>0</v>
      </c>
      <c r="CA372" s="17">
        <v>0</v>
      </c>
      <c r="CB372" s="17">
        <v>0</v>
      </c>
      <c r="CC372" s="17">
        <v>0</v>
      </c>
      <c r="CD372" s="17">
        <v>0</v>
      </c>
      <c r="CE372" s="17">
        <v>2</v>
      </c>
      <c r="CF372" s="17">
        <v>0</v>
      </c>
      <c r="CG372" s="17">
        <v>2</v>
      </c>
      <c r="CH372" s="17">
        <v>0</v>
      </c>
      <c r="CI372" s="17">
        <v>0</v>
      </c>
      <c r="CJ372" s="17">
        <v>0</v>
      </c>
      <c r="CK372" s="17">
        <v>1</v>
      </c>
      <c r="CL372" s="17">
        <v>0</v>
      </c>
      <c r="CY372" s="126">
        <v>5</v>
      </c>
      <c r="CZ372" s="229">
        <v>44238</v>
      </c>
      <c r="DA372" s="17">
        <v>4</v>
      </c>
      <c r="DB372" s="17">
        <v>0</v>
      </c>
      <c r="DC372" s="17">
        <v>0</v>
      </c>
      <c r="DD372" s="17">
        <v>0</v>
      </c>
      <c r="DE372" s="17">
        <v>0</v>
      </c>
      <c r="DF372" s="17">
        <v>0</v>
      </c>
      <c r="DG372" s="17">
        <v>0</v>
      </c>
      <c r="DH372" s="17">
        <v>0</v>
      </c>
      <c r="DI372" s="17">
        <v>2</v>
      </c>
      <c r="DJ372" s="17">
        <v>0</v>
      </c>
      <c r="DK372" s="17">
        <v>2</v>
      </c>
      <c r="DL372" s="17">
        <v>0</v>
      </c>
      <c r="DM372" s="17">
        <v>0</v>
      </c>
      <c r="DN372" s="17">
        <v>0</v>
      </c>
      <c r="DO372" s="17">
        <v>1</v>
      </c>
      <c r="DP372" s="17">
        <v>0</v>
      </c>
    </row>
    <row r="373" spans="1:121" ht="16.05" customHeight="1">
      <c r="AH373" s="62" t="s">
        <v>1075</v>
      </c>
      <c r="AQ373" s="69" t="s">
        <v>1402</v>
      </c>
      <c r="AR373" s="63">
        <v>4121470</v>
      </c>
      <c r="AS373" s="17">
        <v>77</v>
      </c>
      <c r="AT373" s="17">
        <v>0</v>
      </c>
      <c r="AU373" s="128">
        <v>44238.9375</v>
      </c>
      <c r="AW373" s="21">
        <v>44239</v>
      </c>
      <c r="AY373" s="20">
        <v>44239.210416666669</v>
      </c>
      <c r="BW373" s="123">
        <v>4</v>
      </c>
      <c r="BX373" s="17">
        <v>1</v>
      </c>
      <c r="BY373" s="17">
        <v>0</v>
      </c>
      <c r="BZ373" s="17">
        <v>0</v>
      </c>
      <c r="CA373" s="17">
        <v>1</v>
      </c>
      <c r="CB373" s="17">
        <v>0</v>
      </c>
      <c r="CC373" s="17">
        <v>3</v>
      </c>
      <c r="CD373" s="17">
        <v>1</v>
      </c>
      <c r="CE373" s="17">
        <v>3</v>
      </c>
      <c r="CF373" s="17">
        <v>1</v>
      </c>
      <c r="CG373" s="17">
        <v>3</v>
      </c>
      <c r="CH373" s="17">
        <v>2</v>
      </c>
      <c r="CI373" s="17">
        <v>0</v>
      </c>
      <c r="CJ373" s="17">
        <v>0</v>
      </c>
      <c r="CK373" s="17">
        <v>2</v>
      </c>
      <c r="CL373" s="17">
        <v>0</v>
      </c>
      <c r="CY373" s="126">
        <v>17</v>
      </c>
      <c r="CZ373" s="229">
        <v>44281</v>
      </c>
      <c r="DA373" s="17">
        <v>4</v>
      </c>
      <c r="DB373" s="17">
        <v>1</v>
      </c>
      <c r="DC373" s="17">
        <v>0</v>
      </c>
      <c r="DD373" s="17">
        <v>0</v>
      </c>
      <c r="DE373" s="17">
        <v>1</v>
      </c>
      <c r="DF373" s="17">
        <v>0</v>
      </c>
      <c r="DG373" s="17">
        <v>3</v>
      </c>
      <c r="DH373" s="17">
        <v>1</v>
      </c>
      <c r="DI373" s="17">
        <v>3</v>
      </c>
      <c r="DJ373" s="17">
        <v>1</v>
      </c>
      <c r="DK373" s="17">
        <v>3</v>
      </c>
      <c r="DL373" s="17">
        <v>2</v>
      </c>
      <c r="DM373" s="17">
        <v>0</v>
      </c>
      <c r="DN373" s="17">
        <v>0</v>
      </c>
      <c r="DO373" s="17">
        <v>2</v>
      </c>
      <c r="DP373" s="17">
        <v>0</v>
      </c>
    </row>
    <row r="374" spans="1:121" ht="16.05" customHeight="1">
      <c r="AH374" s="62" t="s">
        <v>1076</v>
      </c>
      <c r="AQ374" s="69" t="s">
        <v>1403</v>
      </c>
      <c r="AR374" s="63">
        <v>4083978</v>
      </c>
      <c r="AS374" s="17">
        <v>73</v>
      </c>
      <c r="AT374" s="17">
        <v>1</v>
      </c>
      <c r="AU374" s="236">
        <v>44239</v>
      </c>
      <c r="AW374" s="21">
        <v>44242</v>
      </c>
      <c r="AY374" s="20">
        <v>44241.73333333333</v>
      </c>
      <c r="BW374" s="123">
        <v>0</v>
      </c>
      <c r="BX374" s="17">
        <v>0</v>
      </c>
      <c r="BY374" s="17">
        <v>0</v>
      </c>
      <c r="BZ374" s="17">
        <v>0</v>
      </c>
      <c r="CA374" s="17">
        <v>0</v>
      </c>
      <c r="CB374" s="17">
        <v>0</v>
      </c>
      <c r="CC374" s="17">
        <v>0</v>
      </c>
      <c r="CD374" s="17">
        <v>0</v>
      </c>
      <c r="CE374" s="17">
        <v>0</v>
      </c>
      <c r="CF374" s="17">
        <v>0</v>
      </c>
      <c r="CG374" s="17">
        <v>0</v>
      </c>
      <c r="CH374" s="17">
        <v>0</v>
      </c>
      <c r="CI374" s="17">
        <v>0</v>
      </c>
      <c r="CJ374" s="17">
        <v>0</v>
      </c>
      <c r="CK374" s="17">
        <v>0</v>
      </c>
      <c r="CL374" s="17">
        <v>0</v>
      </c>
      <c r="CY374" s="126">
        <v>0</v>
      </c>
      <c r="CZ374" s="229">
        <v>44252</v>
      </c>
      <c r="DA374" s="17">
        <v>0</v>
      </c>
      <c r="DB374" s="17">
        <v>0</v>
      </c>
      <c r="DC374" s="17">
        <v>0</v>
      </c>
      <c r="DD374" s="17">
        <v>0</v>
      </c>
      <c r="DE374" s="17">
        <v>0</v>
      </c>
      <c r="DF374" s="17">
        <v>0</v>
      </c>
      <c r="DG374" s="17">
        <v>0</v>
      </c>
      <c r="DH374" s="17">
        <v>0</v>
      </c>
      <c r="DI374" s="17">
        <v>0</v>
      </c>
      <c r="DJ374" s="17">
        <v>0</v>
      </c>
      <c r="DK374" s="17">
        <v>0</v>
      </c>
      <c r="DL374" s="17">
        <v>0</v>
      </c>
      <c r="DM374" s="17">
        <v>0</v>
      </c>
      <c r="DN374" s="17">
        <v>0</v>
      </c>
      <c r="DO374" s="17">
        <v>0</v>
      </c>
      <c r="DP374" s="17">
        <v>0</v>
      </c>
    </row>
    <row r="375" spans="1:121" ht="16.05" customHeight="1">
      <c r="AH375" s="62" t="s">
        <v>1077</v>
      </c>
      <c r="AQ375" s="69" t="s">
        <v>1404</v>
      </c>
      <c r="AR375" s="63">
        <v>7247727</v>
      </c>
      <c r="AS375" s="17">
        <v>66</v>
      </c>
      <c r="AT375" s="17">
        <v>1</v>
      </c>
      <c r="AU375" s="128">
        <v>44242.291666666664</v>
      </c>
      <c r="AW375" s="21">
        <v>44242</v>
      </c>
      <c r="AY375" s="20">
        <v>44244.539583333331</v>
      </c>
      <c r="BW375" s="123">
        <v>2</v>
      </c>
      <c r="BX375" s="17">
        <v>0</v>
      </c>
      <c r="BY375" s="17">
        <v>0</v>
      </c>
      <c r="BZ375" s="17">
        <v>0</v>
      </c>
      <c r="CA375" s="17">
        <v>0</v>
      </c>
      <c r="CB375" s="17">
        <v>0</v>
      </c>
      <c r="CC375" s="17">
        <v>0</v>
      </c>
      <c r="CD375" s="17">
        <v>0</v>
      </c>
      <c r="CE375" s="17">
        <v>0</v>
      </c>
      <c r="CF375" s="17">
        <v>0</v>
      </c>
      <c r="CG375" s="17">
        <v>0</v>
      </c>
      <c r="CH375" s="17">
        <v>1</v>
      </c>
      <c r="CI375" s="17">
        <v>0</v>
      </c>
      <c r="CJ375" s="17">
        <v>0</v>
      </c>
      <c r="CK375" s="17">
        <v>1</v>
      </c>
      <c r="CL375" s="17">
        <v>0</v>
      </c>
      <c r="CY375" s="126">
        <v>2</v>
      </c>
      <c r="CZ375" s="229">
        <v>44249</v>
      </c>
      <c r="DA375" s="17">
        <v>2</v>
      </c>
      <c r="DB375" s="17">
        <v>0</v>
      </c>
      <c r="DC375" s="17">
        <v>0</v>
      </c>
      <c r="DD375" s="17">
        <v>0</v>
      </c>
      <c r="DE375" s="17">
        <v>0</v>
      </c>
      <c r="DF375" s="17">
        <v>0</v>
      </c>
      <c r="DG375" s="17">
        <v>0</v>
      </c>
      <c r="DH375" s="17">
        <v>0</v>
      </c>
      <c r="DI375" s="17">
        <v>0</v>
      </c>
      <c r="DJ375" s="17">
        <v>0</v>
      </c>
      <c r="DK375" s="17">
        <v>0</v>
      </c>
      <c r="DL375" s="17">
        <v>1</v>
      </c>
      <c r="DM375" s="17">
        <v>0</v>
      </c>
      <c r="DN375" s="17">
        <v>0</v>
      </c>
      <c r="DO375" s="17">
        <v>1</v>
      </c>
      <c r="DP375" s="17">
        <v>0</v>
      </c>
    </row>
    <row r="376" spans="1:121" ht="16.05" customHeight="1">
      <c r="AH376" s="62" t="s">
        <v>1078</v>
      </c>
      <c r="AQ376" s="69" t="s">
        <v>1405</v>
      </c>
      <c r="AR376" s="63">
        <v>4636521</v>
      </c>
      <c r="AS376" s="17">
        <v>58</v>
      </c>
      <c r="AT376" s="17">
        <v>0</v>
      </c>
      <c r="AU376" s="128">
        <v>44233.333333333336</v>
      </c>
      <c r="AW376" s="21">
        <v>44236</v>
      </c>
      <c r="AY376" s="20">
        <v>44244.656944444447</v>
      </c>
      <c r="BW376" s="123">
        <v>4</v>
      </c>
      <c r="BX376" s="17">
        <v>0</v>
      </c>
      <c r="BY376" s="17">
        <v>2</v>
      </c>
      <c r="BZ376" s="17">
        <v>1</v>
      </c>
      <c r="CA376" s="17">
        <v>0</v>
      </c>
      <c r="CB376" s="17">
        <v>0</v>
      </c>
      <c r="CC376" s="17">
        <v>2</v>
      </c>
      <c r="CD376" s="17">
        <v>0</v>
      </c>
      <c r="CE376" s="17">
        <v>4</v>
      </c>
      <c r="CF376" s="17">
        <v>0</v>
      </c>
      <c r="CG376" s="17">
        <v>4</v>
      </c>
      <c r="CH376" s="17">
        <v>0</v>
      </c>
      <c r="CI376" s="17">
        <v>1</v>
      </c>
      <c r="CJ376" s="17">
        <v>3</v>
      </c>
      <c r="CK376" s="17">
        <v>0</v>
      </c>
      <c r="CL376" s="17">
        <v>1</v>
      </c>
      <c r="CY376" s="126">
        <v>18</v>
      </c>
      <c r="CZ376" s="229">
        <v>44255</v>
      </c>
      <c r="DA376" s="17">
        <v>4</v>
      </c>
      <c r="DB376" s="17">
        <v>0</v>
      </c>
      <c r="DC376" s="17">
        <v>2</v>
      </c>
      <c r="DD376" s="17">
        <v>1</v>
      </c>
      <c r="DE376" s="17">
        <v>0</v>
      </c>
      <c r="DF376" s="17">
        <v>0</v>
      </c>
      <c r="DG376" s="17">
        <v>2</v>
      </c>
      <c r="DH376" s="17">
        <v>0</v>
      </c>
      <c r="DI376" s="17">
        <v>4</v>
      </c>
      <c r="DJ376" s="17">
        <v>0</v>
      </c>
      <c r="DK376" s="17">
        <v>4</v>
      </c>
      <c r="DL376" s="17">
        <v>0</v>
      </c>
      <c r="DM376" s="17">
        <v>1</v>
      </c>
      <c r="DN376" s="17">
        <v>3</v>
      </c>
      <c r="DO376" s="17">
        <v>0</v>
      </c>
      <c r="DP376" s="17">
        <v>1</v>
      </c>
    </row>
    <row r="377" spans="1:121" ht="16.05" customHeight="1">
      <c r="AH377" s="62" t="s">
        <v>1079</v>
      </c>
      <c r="AQ377" s="69" t="s">
        <v>1406</v>
      </c>
      <c r="AR377" s="63">
        <v>4022263</v>
      </c>
      <c r="AS377" s="17">
        <v>76</v>
      </c>
      <c r="AT377" s="17">
        <v>0</v>
      </c>
      <c r="AU377" s="128">
        <v>44235.625</v>
      </c>
      <c r="AW377" s="21">
        <v>44236</v>
      </c>
      <c r="AY377" s="20">
        <v>44245.459027777775</v>
      </c>
      <c r="BW377" s="123">
        <v>1</v>
      </c>
      <c r="BX377" s="17">
        <v>0</v>
      </c>
      <c r="BY377" s="17">
        <v>0</v>
      </c>
      <c r="BZ377" s="17">
        <v>0</v>
      </c>
      <c r="CA377" s="17">
        <v>0</v>
      </c>
      <c r="CB377" s="17">
        <v>0</v>
      </c>
      <c r="CC377" s="17">
        <v>0</v>
      </c>
      <c r="CD377" s="17">
        <v>0</v>
      </c>
      <c r="CE377" s="17">
        <v>0</v>
      </c>
      <c r="CF377" s="17">
        <v>0</v>
      </c>
      <c r="CG377" s="17">
        <v>0</v>
      </c>
      <c r="CH377" s="17">
        <v>0</v>
      </c>
      <c r="CI377" s="17">
        <v>0</v>
      </c>
      <c r="CJ377" s="17">
        <v>0</v>
      </c>
      <c r="CK377" s="17">
        <v>1</v>
      </c>
      <c r="CL377" s="17">
        <v>0</v>
      </c>
      <c r="CY377" s="126">
        <v>1</v>
      </c>
      <c r="CZ377" s="229">
        <v>44238</v>
      </c>
      <c r="DA377" s="17">
        <v>1</v>
      </c>
      <c r="DB377" s="17">
        <v>0</v>
      </c>
      <c r="DC377" s="17">
        <v>0</v>
      </c>
      <c r="DD377" s="17">
        <v>0</v>
      </c>
      <c r="DE377" s="17">
        <v>0</v>
      </c>
      <c r="DF377" s="17">
        <v>0</v>
      </c>
      <c r="DG377" s="17">
        <v>0</v>
      </c>
      <c r="DH377" s="17">
        <v>0</v>
      </c>
      <c r="DI377" s="17">
        <v>0</v>
      </c>
      <c r="DJ377" s="17">
        <v>0</v>
      </c>
      <c r="DK377" s="17">
        <v>0</v>
      </c>
      <c r="DL377" s="17">
        <v>0</v>
      </c>
      <c r="DM377" s="17">
        <v>0</v>
      </c>
      <c r="DN377" s="17">
        <v>0</v>
      </c>
      <c r="DO377" s="17">
        <v>1</v>
      </c>
      <c r="DP377" s="17">
        <v>0</v>
      </c>
    </row>
    <row r="378" spans="1:121" ht="16.05" customHeight="1">
      <c r="AH378" s="62" t="s">
        <v>1080</v>
      </c>
      <c r="AQ378" s="69" t="s">
        <v>1407</v>
      </c>
      <c r="AR378" s="63">
        <v>4855490</v>
      </c>
      <c r="AS378" s="17">
        <v>64</v>
      </c>
      <c r="AT378" s="17">
        <v>0</v>
      </c>
      <c r="AU378" s="236">
        <v>44239</v>
      </c>
      <c r="AW378" s="21">
        <v>44244</v>
      </c>
      <c r="AY378" s="20">
        <v>44245.652083333334</v>
      </c>
      <c r="BW378" s="123">
        <v>2</v>
      </c>
      <c r="BX378" s="17">
        <v>0</v>
      </c>
      <c r="BY378" s="17">
        <v>0</v>
      </c>
      <c r="BZ378" s="17">
        <v>0</v>
      </c>
      <c r="CA378" s="17">
        <v>0</v>
      </c>
      <c r="CB378" s="17">
        <v>3</v>
      </c>
      <c r="CC378" s="17">
        <v>0</v>
      </c>
      <c r="CD378" s="17">
        <v>0</v>
      </c>
      <c r="CE378" s="17">
        <v>0</v>
      </c>
      <c r="CF378" s="17">
        <v>0</v>
      </c>
      <c r="CG378" s="17">
        <v>0</v>
      </c>
      <c r="CH378" s="17">
        <v>0</v>
      </c>
      <c r="CI378" s="17">
        <v>0</v>
      </c>
      <c r="CJ378" s="17">
        <v>0</v>
      </c>
      <c r="CK378" s="17">
        <v>0</v>
      </c>
      <c r="CL378" s="17">
        <v>0</v>
      </c>
      <c r="CY378" s="126">
        <v>3</v>
      </c>
      <c r="CZ378" s="229">
        <v>44249</v>
      </c>
      <c r="DA378" s="17">
        <v>2</v>
      </c>
      <c r="DB378" s="17">
        <v>0</v>
      </c>
      <c r="DC378" s="17">
        <v>0</v>
      </c>
      <c r="DD378" s="17">
        <v>0</v>
      </c>
      <c r="DE378" s="17">
        <v>0</v>
      </c>
      <c r="DF378" s="17">
        <v>3</v>
      </c>
      <c r="DG378" s="17">
        <v>0</v>
      </c>
      <c r="DH378" s="17">
        <v>0</v>
      </c>
      <c r="DI378" s="17">
        <v>0</v>
      </c>
      <c r="DJ378" s="17">
        <v>0</v>
      </c>
      <c r="DK378" s="17">
        <v>0</v>
      </c>
      <c r="DL378" s="17">
        <v>0</v>
      </c>
      <c r="DM378" s="17">
        <v>0</v>
      </c>
      <c r="DN378" s="17">
        <v>0</v>
      </c>
      <c r="DO378" s="17">
        <v>0</v>
      </c>
      <c r="DP378" s="17">
        <v>0</v>
      </c>
    </row>
    <row r="379" spans="1:121" ht="16.05" customHeight="1">
      <c r="AH379" s="62" t="s">
        <v>1081</v>
      </c>
      <c r="AQ379" s="69" t="s">
        <v>1408</v>
      </c>
      <c r="AR379" s="63">
        <v>4010709</v>
      </c>
      <c r="AS379" s="17">
        <v>69</v>
      </c>
      <c r="AT379" s="17">
        <v>0</v>
      </c>
      <c r="AU379" s="128">
        <v>44246.291666666664</v>
      </c>
      <c r="AW379" s="21">
        <v>44246</v>
      </c>
      <c r="AY379" s="20">
        <v>44246.476388888892</v>
      </c>
      <c r="BW379" s="123" t="s">
        <v>1409</v>
      </c>
      <c r="BX379" s="17" t="s">
        <v>1409</v>
      </c>
      <c r="BY379" s="17" t="s">
        <v>1409</v>
      </c>
      <c r="BZ379" s="17" t="s">
        <v>1409</v>
      </c>
      <c r="CA379" s="17" t="s">
        <v>1409</v>
      </c>
      <c r="CB379" s="17" t="s">
        <v>1409</v>
      </c>
      <c r="CC379" s="17" t="s">
        <v>1409</v>
      </c>
      <c r="CD379" s="17" t="s">
        <v>1409</v>
      </c>
      <c r="CE379" s="17" t="s">
        <v>1409</v>
      </c>
      <c r="CF379" s="17" t="s">
        <v>1409</v>
      </c>
      <c r="CG379" s="17" t="s">
        <v>1409</v>
      </c>
      <c r="CH379" s="17" t="s">
        <v>1409</v>
      </c>
      <c r="CI379" s="17" t="s">
        <v>1409</v>
      </c>
      <c r="CJ379" s="17" t="s">
        <v>1409</v>
      </c>
      <c r="CK379" s="17" t="s">
        <v>1409</v>
      </c>
      <c r="CL379" s="17" t="s">
        <v>1409</v>
      </c>
      <c r="CY379" s="126" t="s">
        <v>1409</v>
      </c>
      <c r="CZ379" s="229">
        <v>44258</v>
      </c>
      <c r="DA379" s="17">
        <v>1</v>
      </c>
      <c r="DB379" s="17">
        <v>0</v>
      </c>
      <c r="DC379" s="17">
        <v>0</v>
      </c>
      <c r="DD379" s="17">
        <v>0</v>
      </c>
      <c r="DE379" s="17">
        <v>0</v>
      </c>
      <c r="DF379" s="17">
        <v>0</v>
      </c>
      <c r="DG379" s="17">
        <v>0</v>
      </c>
      <c r="DH379" s="17">
        <v>0</v>
      </c>
      <c r="DI379" s="17">
        <v>0</v>
      </c>
      <c r="DJ379" s="17">
        <v>0</v>
      </c>
      <c r="DK379" s="17">
        <v>0</v>
      </c>
      <c r="DL379" s="17">
        <v>1</v>
      </c>
      <c r="DM379" s="17">
        <v>0</v>
      </c>
      <c r="DN379" s="17">
        <v>0</v>
      </c>
      <c r="DO379" s="17">
        <v>0</v>
      </c>
      <c r="DP379" s="17">
        <v>0</v>
      </c>
    </row>
    <row r="380" spans="1:121" ht="16.05" customHeight="1">
      <c r="AH380" s="62" t="s">
        <v>1082</v>
      </c>
      <c r="AQ380" s="69" t="s">
        <v>1410</v>
      </c>
      <c r="AR380" s="63">
        <v>4926923</v>
      </c>
      <c r="AS380" s="17">
        <v>46</v>
      </c>
      <c r="AT380" s="17">
        <v>1</v>
      </c>
      <c r="AU380" s="128">
        <v>44246.4375</v>
      </c>
      <c r="AW380" s="21">
        <v>44246</v>
      </c>
      <c r="AY380" s="20">
        <v>44246.609722222223</v>
      </c>
      <c r="BW380" s="123" t="s">
        <v>1409</v>
      </c>
      <c r="BX380" s="17">
        <v>0</v>
      </c>
      <c r="BY380" s="17">
        <v>0</v>
      </c>
      <c r="BZ380" s="17">
        <v>0</v>
      </c>
      <c r="CA380" s="17">
        <v>0</v>
      </c>
      <c r="CB380" s="17">
        <v>0</v>
      </c>
      <c r="CC380" s="17">
        <v>2</v>
      </c>
      <c r="CD380" s="17">
        <v>0</v>
      </c>
      <c r="CE380" s="17">
        <v>0</v>
      </c>
      <c r="CF380" s="17">
        <v>0</v>
      </c>
      <c r="CG380" s="17">
        <v>0</v>
      </c>
      <c r="CH380" s="17">
        <v>0</v>
      </c>
      <c r="CI380" s="17">
        <v>0</v>
      </c>
      <c r="CJ380" s="17">
        <v>0</v>
      </c>
      <c r="CK380" s="17">
        <v>1</v>
      </c>
      <c r="CL380" s="17">
        <v>0</v>
      </c>
      <c r="CY380" s="126">
        <v>3</v>
      </c>
      <c r="CZ380" s="229">
        <v>44252</v>
      </c>
      <c r="DA380" s="17">
        <v>1</v>
      </c>
      <c r="DB380" s="17">
        <v>0</v>
      </c>
      <c r="DC380" s="17">
        <v>0</v>
      </c>
      <c r="DD380" s="17">
        <v>0</v>
      </c>
      <c r="DE380" s="17">
        <v>0</v>
      </c>
      <c r="DF380" s="17">
        <v>0</v>
      </c>
      <c r="DG380" s="17">
        <v>2</v>
      </c>
      <c r="DH380" s="17">
        <v>0</v>
      </c>
      <c r="DI380" s="17">
        <v>0</v>
      </c>
      <c r="DJ380" s="17">
        <v>0</v>
      </c>
      <c r="DK380" s="17">
        <v>0</v>
      </c>
      <c r="DL380" s="17">
        <v>0</v>
      </c>
      <c r="DM380" s="17">
        <v>0</v>
      </c>
      <c r="DN380" s="17">
        <v>1</v>
      </c>
      <c r="DO380" s="17">
        <v>0</v>
      </c>
      <c r="DP380" s="17">
        <v>0</v>
      </c>
    </row>
    <row r="381" spans="1:121" ht="16.05" customHeight="1">
      <c r="AH381" s="62" t="s">
        <v>1083</v>
      </c>
      <c r="AQ381" s="69" t="s">
        <v>1411</v>
      </c>
      <c r="AR381" s="63">
        <v>4258287</v>
      </c>
      <c r="AS381" s="17">
        <v>60</v>
      </c>
      <c r="AT381" s="17">
        <v>1</v>
      </c>
      <c r="AU381" s="128">
        <v>44243.75</v>
      </c>
      <c r="AW381" s="21">
        <v>44244</v>
      </c>
      <c r="AY381" s="20">
        <v>44246.630555555559</v>
      </c>
      <c r="BW381" s="123">
        <v>1</v>
      </c>
      <c r="BX381" s="17">
        <v>0</v>
      </c>
      <c r="BY381" s="17">
        <v>0</v>
      </c>
      <c r="BZ381" s="17">
        <v>0</v>
      </c>
      <c r="CA381" s="17">
        <v>0</v>
      </c>
      <c r="CB381" s="17">
        <v>0</v>
      </c>
      <c r="CC381" s="17">
        <v>0</v>
      </c>
      <c r="CD381" s="17">
        <v>1</v>
      </c>
      <c r="CE381" s="17">
        <v>0</v>
      </c>
      <c r="CF381" s="17">
        <v>1</v>
      </c>
      <c r="CG381" s="17">
        <v>0</v>
      </c>
      <c r="CH381" s="17">
        <v>0</v>
      </c>
      <c r="CI381" s="17">
        <v>0</v>
      </c>
      <c r="CJ381" s="17">
        <v>0</v>
      </c>
      <c r="CK381" s="17">
        <v>0</v>
      </c>
      <c r="CL381" s="17">
        <v>0</v>
      </c>
      <c r="CY381" s="126">
        <v>2</v>
      </c>
      <c r="CZ381" s="229">
        <v>44250</v>
      </c>
      <c r="DA381" s="17">
        <v>1</v>
      </c>
      <c r="DB381" s="17">
        <v>0</v>
      </c>
      <c r="DC381" s="17">
        <v>0</v>
      </c>
      <c r="DD381" s="17">
        <v>0</v>
      </c>
      <c r="DE381" s="17">
        <v>0</v>
      </c>
      <c r="DF381" s="17">
        <v>0</v>
      </c>
      <c r="DG381" s="17">
        <v>0</v>
      </c>
      <c r="DH381" s="17">
        <v>1</v>
      </c>
      <c r="DI381" s="17">
        <v>0</v>
      </c>
      <c r="DJ381" s="17">
        <v>1</v>
      </c>
      <c r="DK381" s="17">
        <v>0</v>
      </c>
      <c r="DL381" s="17">
        <v>0</v>
      </c>
      <c r="DM381" s="17">
        <v>0</v>
      </c>
      <c r="DN381" s="17">
        <v>0</v>
      </c>
      <c r="DO381" s="17">
        <v>0</v>
      </c>
      <c r="DP381" s="17">
        <v>0</v>
      </c>
    </row>
    <row r="382" spans="1:121" ht="16.05" customHeight="1">
      <c r="AH382" s="62" t="s">
        <v>1084</v>
      </c>
      <c r="AQ382" s="69" t="s">
        <v>1412</v>
      </c>
      <c r="AR382" s="63">
        <v>4322479</v>
      </c>
      <c r="AS382" s="17">
        <v>88</v>
      </c>
      <c r="AT382" s="17">
        <v>1</v>
      </c>
      <c r="AU382" s="128">
        <v>44247.041666666664</v>
      </c>
      <c r="AW382" s="21">
        <v>44247</v>
      </c>
      <c r="AY382" s="20">
        <v>44250.654861111114</v>
      </c>
      <c r="BW382" s="123">
        <v>4</v>
      </c>
      <c r="BX382" s="17">
        <v>0</v>
      </c>
      <c r="BY382" s="17">
        <v>0</v>
      </c>
      <c r="BZ382" s="17">
        <v>0</v>
      </c>
      <c r="CA382" s="17">
        <v>0</v>
      </c>
      <c r="CB382" s="17">
        <v>0</v>
      </c>
      <c r="CC382" s="17">
        <v>2</v>
      </c>
      <c r="CD382" s="17">
        <v>1</v>
      </c>
      <c r="CE382" s="17">
        <v>2</v>
      </c>
      <c r="CF382" s="17">
        <v>1</v>
      </c>
      <c r="CG382" s="17">
        <v>2</v>
      </c>
      <c r="CH382" s="17">
        <v>0</v>
      </c>
      <c r="CI382" s="17">
        <v>0</v>
      </c>
      <c r="CJ382" s="17">
        <v>0</v>
      </c>
      <c r="CK382" s="17">
        <v>1</v>
      </c>
      <c r="CL382" s="17">
        <v>0</v>
      </c>
      <c r="CY382" s="126">
        <v>9</v>
      </c>
      <c r="CZ382" s="5" t="s">
        <v>1409</v>
      </c>
      <c r="DA382" s="17">
        <v>4</v>
      </c>
      <c r="DB382" s="17">
        <v>0</v>
      </c>
      <c r="DC382" s="17">
        <v>0</v>
      </c>
      <c r="DD382" s="17">
        <v>0</v>
      </c>
      <c r="DE382" s="17">
        <v>0</v>
      </c>
      <c r="DF382" s="17">
        <v>0</v>
      </c>
      <c r="DG382" s="17">
        <v>2</v>
      </c>
      <c r="DH382" s="17">
        <v>1</v>
      </c>
      <c r="DI382" s="17">
        <v>2</v>
      </c>
      <c r="DJ382" s="17">
        <v>1</v>
      </c>
      <c r="DK382" s="17">
        <v>2</v>
      </c>
      <c r="DL382" s="17">
        <v>0</v>
      </c>
      <c r="DM382" s="17">
        <v>0</v>
      </c>
      <c r="DN382" s="17">
        <v>0</v>
      </c>
      <c r="DO382" s="17">
        <v>1</v>
      </c>
      <c r="DP382" s="17">
        <v>0</v>
      </c>
    </row>
    <row r="383" spans="1:121" ht="16.05" customHeight="1">
      <c r="AH383" s="62" t="s">
        <v>1085</v>
      </c>
      <c r="AQ383" s="69" t="s">
        <v>1413</v>
      </c>
      <c r="AR383" s="63">
        <v>4052948</v>
      </c>
      <c r="AS383" s="17">
        <v>55</v>
      </c>
      <c r="AT383" s="17">
        <v>0</v>
      </c>
      <c r="AU383" s="128">
        <v>44246.291666666664</v>
      </c>
      <c r="AW383" s="21">
        <v>44247</v>
      </c>
      <c r="AY383" s="20">
        <v>44250.824999999997</v>
      </c>
      <c r="BW383" s="123">
        <v>1</v>
      </c>
      <c r="BX383" s="17">
        <v>0</v>
      </c>
      <c r="BY383" s="17">
        <v>0</v>
      </c>
      <c r="BZ383" s="17">
        <v>0</v>
      </c>
      <c r="CA383" s="17">
        <v>0</v>
      </c>
      <c r="CB383" s="17">
        <v>0</v>
      </c>
      <c r="CC383" s="17">
        <v>0</v>
      </c>
      <c r="CD383" s="17">
        <v>0</v>
      </c>
      <c r="CE383" s="17">
        <v>0</v>
      </c>
      <c r="CF383" s="17">
        <v>0</v>
      </c>
      <c r="CG383" s="17">
        <v>0</v>
      </c>
      <c r="CH383" s="17">
        <v>0</v>
      </c>
      <c r="CI383" s="17">
        <v>1</v>
      </c>
      <c r="CJ383" s="17">
        <v>0</v>
      </c>
      <c r="CK383" s="17">
        <v>0</v>
      </c>
      <c r="CL383" s="17">
        <v>0</v>
      </c>
      <c r="CY383" s="126">
        <v>1</v>
      </c>
      <c r="CZ383" s="229">
        <v>44251</v>
      </c>
      <c r="DA383" s="17">
        <v>1</v>
      </c>
      <c r="DB383" s="17">
        <v>0</v>
      </c>
      <c r="DC383" s="17">
        <v>0</v>
      </c>
      <c r="DD383" s="17">
        <v>0</v>
      </c>
      <c r="DE383" s="17">
        <v>0</v>
      </c>
      <c r="DF383" s="17">
        <v>0</v>
      </c>
      <c r="DG383" s="17">
        <v>0</v>
      </c>
      <c r="DH383" s="17">
        <v>0</v>
      </c>
      <c r="DI383" s="17">
        <v>0</v>
      </c>
      <c r="DJ383" s="17">
        <v>0</v>
      </c>
      <c r="DK383" s="17">
        <v>0</v>
      </c>
      <c r="DL383" s="17">
        <v>0</v>
      </c>
      <c r="DM383" s="17">
        <v>1</v>
      </c>
      <c r="DN383" s="17">
        <v>0</v>
      </c>
      <c r="DO383" s="17">
        <v>0</v>
      </c>
      <c r="DP383" s="17">
        <v>0</v>
      </c>
    </row>
    <row r="384" spans="1:121" ht="16.05" customHeight="1">
      <c r="AH384" s="62" t="s">
        <v>1086</v>
      </c>
      <c r="AQ384" s="69" t="s">
        <v>1414</v>
      </c>
      <c r="AR384" s="63">
        <v>4573589</v>
      </c>
      <c r="AS384" s="17">
        <v>70</v>
      </c>
      <c r="AT384" s="17">
        <v>0</v>
      </c>
      <c r="AU384" s="128">
        <v>44248.833333333336</v>
      </c>
      <c r="AW384" s="21">
        <v>44249</v>
      </c>
      <c r="AY384" s="20">
        <v>44251.631944444445</v>
      </c>
      <c r="BW384" s="123">
        <v>4</v>
      </c>
      <c r="BX384" s="17">
        <v>0</v>
      </c>
      <c r="BY384" s="17">
        <v>0</v>
      </c>
      <c r="BZ384" s="17">
        <v>0</v>
      </c>
      <c r="CA384" s="17">
        <v>0</v>
      </c>
      <c r="CB384" s="17">
        <v>0</v>
      </c>
      <c r="CC384" s="17">
        <v>2</v>
      </c>
      <c r="CD384" s="17">
        <v>1</v>
      </c>
      <c r="CE384" s="17">
        <v>0</v>
      </c>
      <c r="CF384" s="17">
        <v>1</v>
      </c>
      <c r="CG384" s="17">
        <v>0</v>
      </c>
      <c r="CH384" s="17">
        <v>0</v>
      </c>
      <c r="CI384" s="17">
        <v>0</v>
      </c>
      <c r="CJ384" s="17">
        <v>0</v>
      </c>
      <c r="CK384" s="17">
        <v>1</v>
      </c>
      <c r="CL384" s="17">
        <v>0</v>
      </c>
      <c r="CY384" s="126">
        <v>5</v>
      </c>
      <c r="CZ384" s="229">
        <v>44258</v>
      </c>
      <c r="DA384" s="17">
        <v>4</v>
      </c>
      <c r="DB384" s="17">
        <v>0</v>
      </c>
      <c r="DC384" s="17">
        <v>0</v>
      </c>
      <c r="DD384" s="17">
        <v>0</v>
      </c>
      <c r="DE384" s="17">
        <v>0</v>
      </c>
      <c r="DF384" s="17">
        <v>0</v>
      </c>
      <c r="DG384" s="17">
        <v>2</v>
      </c>
      <c r="DH384" s="17">
        <v>1</v>
      </c>
      <c r="DI384" s="17">
        <v>0</v>
      </c>
      <c r="DJ384" s="17">
        <v>1</v>
      </c>
      <c r="DK384" s="17">
        <v>0</v>
      </c>
      <c r="DL384" s="17">
        <v>0</v>
      </c>
      <c r="DM384" s="17">
        <v>0</v>
      </c>
      <c r="DN384" s="17">
        <v>0</v>
      </c>
      <c r="DO384" s="17">
        <v>1</v>
      </c>
      <c r="DP384" s="17">
        <v>0</v>
      </c>
    </row>
    <row r="385" spans="1:121" s="140" customFormat="1" ht="16.05" customHeight="1">
      <c r="A385" s="133"/>
      <c r="B385" s="134"/>
      <c r="C385" s="135"/>
      <c r="D385" s="136"/>
      <c r="E385" s="136"/>
      <c r="F385" s="136"/>
      <c r="G385" s="138"/>
      <c r="H385" s="136"/>
      <c r="I385" s="136"/>
      <c r="J385" s="136"/>
      <c r="K385" s="136"/>
      <c r="L385" s="136"/>
      <c r="M385" s="136"/>
      <c r="N385" s="136"/>
      <c r="O385" s="136"/>
      <c r="P385" s="136"/>
      <c r="Q385" s="136"/>
      <c r="R385" s="136"/>
      <c r="S385" s="136"/>
      <c r="T385" s="137"/>
      <c r="U385" s="138"/>
      <c r="V385" s="138"/>
      <c r="W385" s="138"/>
      <c r="X385" s="138"/>
      <c r="Y385" s="138"/>
      <c r="Z385" s="138"/>
      <c r="AA385" s="138"/>
      <c r="AB385" s="138"/>
      <c r="AC385" s="138"/>
      <c r="AD385" s="138"/>
      <c r="AE385" s="138"/>
      <c r="AF385" s="138"/>
      <c r="AG385" s="138"/>
      <c r="AH385" s="139" t="s">
        <v>1087</v>
      </c>
      <c r="AQ385" s="145" t="s">
        <v>1415</v>
      </c>
      <c r="AR385" s="133">
        <v>9721853</v>
      </c>
      <c r="AS385" s="145">
        <v>74</v>
      </c>
      <c r="AT385" s="145">
        <v>1</v>
      </c>
      <c r="AU385" s="145" t="s">
        <v>1409</v>
      </c>
      <c r="AW385" s="142">
        <v>44252</v>
      </c>
      <c r="AY385" s="237">
        <v>44252.630555555559</v>
      </c>
      <c r="BQ385" s="144"/>
      <c r="BW385" s="145"/>
      <c r="BX385" s="145"/>
      <c r="BY385" s="145"/>
      <c r="BZ385" s="145"/>
      <c r="CA385" s="145"/>
      <c r="CB385" s="145"/>
      <c r="CC385" s="145"/>
      <c r="CD385" s="145"/>
      <c r="CE385" s="145"/>
      <c r="CF385" s="145"/>
      <c r="CG385" s="145"/>
      <c r="CH385" s="145"/>
      <c r="CI385" s="145"/>
      <c r="CJ385" s="145"/>
      <c r="CK385" s="145"/>
      <c r="CL385" s="145"/>
      <c r="DA385" s="145"/>
      <c r="DB385" s="145"/>
      <c r="DC385" s="145"/>
      <c r="DD385" s="145"/>
      <c r="DE385" s="145"/>
      <c r="DF385" s="145"/>
      <c r="DG385" s="145"/>
      <c r="DH385" s="145"/>
      <c r="DI385" s="145"/>
      <c r="DJ385" s="145"/>
      <c r="DK385" s="145"/>
      <c r="DL385" s="145"/>
      <c r="DM385" s="145"/>
      <c r="DN385" s="145"/>
      <c r="DO385" s="145"/>
      <c r="DP385" s="145"/>
      <c r="DQ385" s="146" t="s">
        <v>1002</v>
      </c>
    </row>
    <row r="386" spans="1:121" s="140" customFormat="1" ht="16.05" customHeight="1">
      <c r="A386" s="133"/>
      <c r="B386" s="134"/>
      <c r="C386" s="135"/>
      <c r="D386" s="136"/>
      <c r="E386" s="136"/>
      <c r="F386" s="136"/>
      <c r="G386" s="138"/>
      <c r="H386" s="136"/>
      <c r="I386" s="136"/>
      <c r="J386" s="136"/>
      <c r="K386" s="136"/>
      <c r="L386" s="136"/>
      <c r="M386" s="136"/>
      <c r="N386" s="136"/>
      <c r="O386" s="136"/>
      <c r="P386" s="136"/>
      <c r="Q386" s="136"/>
      <c r="R386" s="136"/>
      <c r="S386" s="136"/>
      <c r="T386" s="137"/>
      <c r="U386" s="138"/>
      <c r="V386" s="138"/>
      <c r="W386" s="138"/>
      <c r="X386" s="138"/>
      <c r="Y386" s="138"/>
      <c r="Z386" s="138"/>
      <c r="AA386" s="138"/>
      <c r="AB386" s="138"/>
      <c r="AC386" s="138"/>
      <c r="AD386" s="138"/>
      <c r="AE386" s="138"/>
      <c r="AF386" s="138"/>
      <c r="AG386" s="138"/>
      <c r="AH386" s="139" t="s">
        <v>1088</v>
      </c>
      <c r="AQ386" s="145" t="s">
        <v>1416</v>
      </c>
      <c r="AR386" s="133">
        <v>4281134</v>
      </c>
      <c r="AS386" s="145">
        <v>70</v>
      </c>
      <c r="AT386" s="145">
        <v>1</v>
      </c>
      <c r="AU386" s="143">
        <v>44252.291666666664</v>
      </c>
      <c r="AW386" s="142">
        <v>44252</v>
      </c>
      <c r="AY386" s="237">
        <v>44257.755555555559</v>
      </c>
      <c r="BQ386" s="144"/>
      <c r="BW386" s="145"/>
      <c r="BX386" s="145"/>
      <c r="BY386" s="145"/>
      <c r="BZ386" s="145"/>
      <c r="CA386" s="145"/>
      <c r="CB386" s="145"/>
      <c r="CC386" s="145"/>
      <c r="CD386" s="145"/>
      <c r="CE386" s="145"/>
      <c r="CF386" s="145"/>
      <c r="CG386" s="145"/>
      <c r="CH386" s="145"/>
      <c r="CI386" s="145"/>
      <c r="CJ386" s="145"/>
      <c r="CK386" s="145"/>
      <c r="CL386" s="145"/>
      <c r="DA386" s="145"/>
      <c r="DB386" s="145"/>
      <c r="DC386" s="145"/>
      <c r="DD386" s="145"/>
      <c r="DE386" s="145"/>
      <c r="DF386" s="145"/>
      <c r="DG386" s="145"/>
      <c r="DH386" s="145"/>
      <c r="DI386" s="145"/>
      <c r="DJ386" s="145"/>
      <c r="DK386" s="145"/>
      <c r="DL386" s="145"/>
      <c r="DM386" s="145"/>
      <c r="DN386" s="145"/>
      <c r="DO386" s="145"/>
      <c r="DP386" s="145"/>
      <c r="DQ386" s="146" t="s">
        <v>1002</v>
      </c>
    </row>
    <row r="387" spans="1:121" ht="16.05" customHeight="1">
      <c r="AH387" s="62" t="s">
        <v>1089</v>
      </c>
      <c r="AQ387" s="69" t="s">
        <v>1417</v>
      </c>
      <c r="AR387" s="63">
        <v>7247979</v>
      </c>
      <c r="AS387" s="17">
        <v>41</v>
      </c>
      <c r="AT387" s="17">
        <v>1</v>
      </c>
      <c r="AU387" s="128">
        <v>44263.5</v>
      </c>
      <c r="AW387" s="21">
        <v>44264</v>
      </c>
      <c r="AY387" s="20">
        <v>44265.923611111109</v>
      </c>
      <c r="BW387" s="123">
        <v>0</v>
      </c>
      <c r="BX387" s="17">
        <v>0</v>
      </c>
      <c r="BY387" s="17">
        <v>0</v>
      </c>
      <c r="BZ387" s="17">
        <v>0</v>
      </c>
      <c r="CA387" s="17">
        <v>0</v>
      </c>
      <c r="CB387" s="17">
        <v>0</v>
      </c>
      <c r="CC387" s="17">
        <v>0</v>
      </c>
      <c r="CD387" s="17">
        <v>0</v>
      </c>
      <c r="CE387" s="17">
        <v>0</v>
      </c>
      <c r="CF387" s="17">
        <v>0</v>
      </c>
      <c r="CG387" s="17">
        <v>0</v>
      </c>
      <c r="CH387" s="17">
        <v>0</v>
      </c>
      <c r="CI387" s="17">
        <v>0</v>
      </c>
      <c r="CJ387" s="17">
        <v>0</v>
      </c>
      <c r="CK387" s="17">
        <v>0</v>
      </c>
      <c r="CL387" s="17">
        <v>0</v>
      </c>
      <c r="CY387" s="126">
        <v>0</v>
      </c>
      <c r="CZ387" s="229">
        <v>44270</v>
      </c>
      <c r="DA387" s="17">
        <v>0</v>
      </c>
      <c r="DB387" s="17">
        <v>0</v>
      </c>
      <c r="DC387" s="17">
        <v>0</v>
      </c>
      <c r="DD387" s="17">
        <v>0</v>
      </c>
      <c r="DE387" s="17">
        <v>0</v>
      </c>
      <c r="DF387" s="17">
        <v>0</v>
      </c>
      <c r="DG387" s="17">
        <v>0</v>
      </c>
      <c r="DH387" s="17">
        <v>0</v>
      </c>
      <c r="DI387" s="17">
        <v>0</v>
      </c>
      <c r="DJ387" s="17">
        <v>0</v>
      </c>
      <c r="DK387" s="17">
        <v>0</v>
      </c>
      <c r="DL387" s="17">
        <v>0</v>
      </c>
      <c r="DM387" s="17">
        <v>0</v>
      </c>
      <c r="DN387" s="17">
        <v>0</v>
      </c>
      <c r="DO387" s="17">
        <v>0</v>
      </c>
      <c r="DP387" s="17">
        <v>0</v>
      </c>
    </row>
    <row r="388" spans="1:121" ht="16.05" customHeight="1">
      <c r="AH388" s="62" t="s">
        <v>1090</v>
      </c>
      <c r="AQ388" s="69" t="s">
        <v>1418</v>
      </c>
      <c r="AR388" s="63">
        <v>4818891</v>
      </c>
      <c r="AS388" s="17">
        <v>54</v>
      </c>
      <c r="AT388" s="17">
        <v>1</v>
      </c>
      <c r="AU388" s="236">
        <v>44265</v>
      </c>
      <c r="AW388" s="21">
        <v>44265</v>
      </c>
      <c r="AY388" s="20">
        <v>44267.432638888888</v>
      </c>
      <c r="BW388" s="123">
        <v>1</v>
      </c>
      <c r="BX388" s="17">
        <v>0</v>
      </c>
      <c r="BY388" s="17">
        <v>0</v>
      </c>
      <c r="BZ388" s="17">
        <v>0</v>
      </c>
      <c r="CA388" s="17">
        <v>0</v>
      </c>
      <c r="CB388" s="17">
        <v>0</v>
      </c>
      <c r="CC388" s="17">
        <v>0</v>
      </c>
      <c r="CD388" s="17">
        <v>1</v>
      </c>
      <c r="CE388" s="17">
        <v>0</v>
      </c>
      <c r="CF388" s="17">
        <v>1</v>
      </c>
      <c r="CG388" s="17">
        <v>0</v>
      </c>
      <c r="CH388" s="17">
        <v>0</v>
      </c>
      <c r="CI388" s="17">
        <v>1</v>
      </c>
      <c r="CJ388" s="17">
        <v>0</v>
      </c>
      <c r="CK388" s="17">
        <v>0</v>
      </c>
      <c r="CL388" s="17">
        <v>0</v>
      </c>
      <c r="CY388" s="126">
        <v>3</v>
      </c>
      <c r="CZ388" s="5" t="s">
        <v>1409</v>
      </c>
      <c r="DA388" s="17">
        <v>1</v>
      </c>
      <c r="DB388" s="17">
        <v>0</v>
      </c>
      <c r="DC388" s="17">
        <v>0</v>
      </c>
      <c r="DD388" s="17">
        <v>0</v>
      </c>
      <c r="DE388" s="17">
        <v>0</v>
      </c>
      <c r="DF388" s="17">
        <v>0</v>
      </c>
      <c r="DG388" s="17">
        <v>0</v>
      </c>
      <c r="DH388" s="17">
        <v>1</v>
      </c>
      <c r="DI388" s="17">
        <v>0</v>
      </c>
      <c r="DJ388" s="17">
        <v>1</v>
      </c>
      <c r="DK388" s="17">
        <v>0</v>
      </c>
      <c r="DL388" s="17">
        <v>0</v>
      </c>
      <c r="DM388" s="17">
        <v>1</v>
      </c>
      <c r="DN388" s="17">
        <v>0</v>
      </c>
      <c r="DO388" s="17">
        <v>0</v>
      </c>
      <c r="DP388" s="17">
        <v>0</v>
      </c>
    </row>
    <row r="389" spans="1:121" ht="16.05" customHeight="1">
      <c r="AH389" s="62" t="s">
        <v>1091</v>
      </c>
      <c r="AQ389" s="69" t="s">
        <v>1419</v>
      </c>
      <c r="AR389" s="63">
        <v>9699971</v>
      </c>
      <c r="AS389" s="17">
        <v>47</v>
      </c>
      <c r="AT389" s="17">
        <v>0</v>
      </c>
      <c r="AU389" s="128">
        <v>44270.958333333336</v>
      </c>
      <c r="AW389" s="21">
        <v>44272</v>
      </c>
      <c r="AY389" s="20">
        <v>44273.63958333333</v>
      </c>
      <c r="BW389" s="123">
        <v>1</v>
      </c>
      <c r="BX389" s="17">
        <v>0</v>
      </c>
      <c r="BY389" s="17">
        <v>0</v>
      </c>
      <c r="BZ389" s="17">
        <v>0</v>
      </c>
      <c r="CA389" s="17">
        <v>0</v>
      </c>
      <c r="CB389" s="17">
        <v>0</v>
      </c>
      <c r="CC389" s="17">
        <v>0</v>
      </c>
      <c r="CD389" s="17">
        <v>1</v>
      </c>
      <c r="CE389" s="17">
        <v>0</v>
      </c>
      <c r="CF389" s="17">
        <v>0</v>
      </c>
      <c r="CG389" s="17">
        <v>0</v>
      </c>
      <c r="CH389" s="17">
        <v>0</v>
      </c>
      <c r="CI389" s="17">
        <v>0</v>
      </c>
      <c r="CJ389" s="17">
        <v>0</v>
      </c>
      <c r="CK389" s="17">
        <v>0</v>
      </c>
      <c r="CL389" s="17">
        <v>0</v>
      </c>
      <c r="CY389" s="126">
        <v>1</v>
      </c>
      <c r="CZ389" s="229">
        <v>44275</v>
      </c>
      <c r="DA389" s="17">
        <v>1</v>
      </c>
      <c r="DB389" s="17">
        <v>0</v>
      </c>
      <c r="DC389" s="17">
        <v>0</v>
      </c>
      <c r="DD389" s="17">
        <v>0</v>
      </c>
      <c r="DE389" s="17">
        <v>0</v>
      </c>
      <c r="DF389" s="17">
        <v>0</v>
      </c>
      <c r="DG389" s="17">
        <v>0</v>
      </c>
      <c r="DH389" s="17">
        <v>1</v>
      </c>
      <c r="DI389" s="17">
        <v>0</v>
      </c>
      <c r="DJ389" s="17">
        <v>0</v>
      </c>
      <c r="DK389" s="17">
        <v>0</v>
      </c>
      <c r="DL389" s="17">
        <v>0</v>
      </c>
      <c r="DM389" s="17">
        <v>0</v>
      </c>
      <c r="DN389" s="17">
        <v>0</v>
      </c>
      <c r="DO389" s="17">
        <v>0</v>
      </c>
      <c r="DP389" s="17">
        <v>0</v>
      </c>
    </row>
    <row r="390" spans="1:121" ht="16.05" customHeight="1">
      <c r="AH390" s="62" t="s">
        <v>1092</v>
      </c>
      <c r="AQ390" s="69" t="s">
        <v>1420</v>
      </c>
      <c r="AR390" s="63">
        <v>4811524</v>
      </c>
      <c r="AS390" s="17">
        <v>66</v>
      </c>
      <c r="AT390" s="17">
        <v>1</v>
      </c>
      <c r="AU390" s="236">
        <v>44270</v>
      </c>
      <c r="AW390" s="21">
        <v>44270</v>
      </c>
      <c r="AY390" s="20">
        <v>44273.863194444442</v>
      </c>
      <c r="BW390" s="123" t="s">
        <v>1409</v>
      </c>
      <c r="BX390" s="17" t="s">
        <v>1409</v>
      </c>
      <c r="BY390" s="17" t="s">
        <v>1409</v>
      </c>
      <c r="BZ390" s="17" t="s">
        <v>1409</v>
      </c>
      <c r="CA390" s="17" t="s">
        <v>1409</v>
      </c>
      <c r="CB390" s="17" t="s">
        <v>1409</v>
      </c>
      <c r="CC390" s="17" t="s">
        <v>1409</v>
      </c>
      <c r="CD390" s="17" t="s">
        <v>1409</v>
      </c>
      <c r="CE390" s="17" t="s">
        <v>1409</v>
      </c>
      <c r="CF390" s="17" t="s">
        <v>1409</v>
      </c>
      <c r="CG390" s="17" t="s">
        <v>1409</v>
      </c>
      <c r="CH390" s="17" t="s">
        <v>1409</v>
      </c>
      <c r="CI390" s="17" t="s">
        <v>1409</v>
      </c>
      <c r="CJ390" s="17" t="s">
        <v>1409</v>
      </c>
      <c r="CK390" s="17" t="s">
        <v>1409</v>
      </c>
      <c r="CL390" s="17" t="s">
        <v>1409</v>
      </c>
      <c r="CY390" s="126" t="s">
        <v>1409</v>
      </c>
      <c r="CZ390" s="229">
        <v>44274</v>
      </c>
      <c r="DA390" s="17">
        <v>1</v>
      </c>
      <c r="DB390" s="17">
        <v>0</v>
      </c>
      <c r="DC390" s="17">
        <v>0</v>
      </c>
      <c r="DD390" s="17">
        <v>0</v>
      </c>
      <c r="DE390" s="17">
        <v>0</v>
      </c>
      <c r="DF390" s="17">
        <v>0</v>
      </c>
      <c r="DG390" s="17">
        <v>0</v>
      </c>
      <c r="DH390" s="17">
        <v>0</v>
      </c>
      <c r="DI390" s="17">
        <v>1</v>
      </c>
      <c r="DJ390" s="17">
        <v>0</v>
      </c>
      <c r="DK390" s="17">
        <v>0</v>
      </c>
      <c r="DL390" s="17">
        <v>0</v>
      </c>
      <c r="DM390" s="17">
        <v>0</v>
      </c>
      <c r="DN390" s="17">
        <v>0</v>
      </c>
      <c r="DO390" s="17">
        <v>0</v>
      </c>
      <c r="DP390" s="17">
        <v>0</v>
      </c>
    </row>
    <row r="391" spans="1:121" ht="16.05" customHeight="1">
      <c r="AH391" s="62" t="s">
        <v>1093</v>
      </c>
      <c r="AQ391" s="69" t="s">
        <v>1421</v>
      </c>
      <c r="AR391" s="63">
        <v>2136223</v>
      </c>
      <c r="AS391" s="17">
        <v>85</v>
      </c>
      <c r="AT391" s="17">
        <v>1</v>
      </c>
      <c r="AU391" s="123" t="s">
        <v>1422</v>
      </c>
      <c r="AW391" s="21">
        <v>44259</v>
      </c>
      <c r="AY391" s="20">
        <v>44259.543749999997</v>
      </c>
      <c r="BW391" s="123" t="s">
        <v>348</v>
      </c>
      <c r="BX391" s="17" t="s">
        <v>1422</v>
      </c>
      <c r="BY391" s="17" t="s">
        <v>1422</v>
      </c>
      <c r="BZ391" s="17" t="s">
        <v>1422</v>
      </c>
      <c r="CA391" s="17" t="s">
        <v>1422</v>
      </c>
      <c r="CB391" s="17" t="s">
        <v>1422</v>
      </c>
      <c r="CC391" s="17" t="s">
        <v>1422</v>
      </c>
      <c r="CD391" s="17" t="s">
        <v>1422</v>
      </c>
      <c r="CE391" s="17" t="s">
        <v>1422</v>
      </c>
      <c r="CF391" s="17" t="s">
        <v>1422</v>
      </c>
      <c r="CG391" s="17" t="s">
        <v>1422</v>
      </c>
      <c r="CH391" s="17" t="s">
        <v>1422</v>
      </c>
      <c r="CI391" s="17" t="s">
        <v>1422</v>
      </c>
      <c r="CJ391" s="17" t="s">
        <v>1422</v>
      </c>
      <c r="CK391" s="17" t="s">
        <v>1422</v>
      </c>
      <c r="CL391" s="17" t="s">
        <v>348</v>
      </c>
      <c r="CM391" s="17" t="s">
        <v>1422</v>
      </c>
      <c r="CN391" s="17" t="s">
        <v>1422</v>
      </c>
      <c r="CO391" s="17" t="s">
        <v>1422</v>
      </c>
      <c r="CP391" s="17" t="s">
        <v>1422</v>
      </c>
      <c r="CQ391" s="17" t="s">
        <v>1422</v>
      </c>
      <c r="CR391" s="17" t="s">
        <v>1422</v>
      </c>
      <c r="CS391" s="17" t="s">
        <v>1422</v>
      </c>
      <c r="CT391" s="17" t="s">
        <v>1422</v>
      </c>
      <c r="CU391" s="17" t="s">
        <v>1422</v>
      </c>
      <c r="CV391" s="17" t="s">
        <v>1422</v>
      </c>
      <c r="CW391" s="17" t="s">
        <v>1422</v>
      </c>
      <c r="CX391" s="17" t="s">
        <v>1422</v>
      </c>
      <c r="CY391" s="126" t="s">
        <v>348</v>
      </c>
      <c r="CZ391" s="5" t="s">
        <v>348</v>
      </c>
      <c r="DA391" s="17">
        <v>0</v>
      </c>
      <c r="DB391" s="17">
        <v>0</v>
      </c>
      <c r="DC391" s="17">
        <v>0</v>
      </c>
      <c r="DD391" s="17">
        <v>0</v>
      </c>
      <c r="DE391" s="17">
        <v>0</v>
      </c>
      <c r="DF391" s="17">
        <v>0</v>
      </c>
      <c r="DG391" s="17">
        <v>0</v>
      </c>
      <c r="DH391" s="17">
        <v>0</v>
      </c>
      <c r="DI391" s="17">
        <v>0</v>
      </c>
      <c r="DJ391" s="17">
        <v>0</v>
      </c>
      <c r="DK391" s="17">
        <v>0</v>
      </c>
      <c r="DL391" s="17">
        <v>0</v>
      </c>
      <c r="DM391" s="17">
        <v>0</v>
      </c>
      <c r="DN391" s="17">
        <v>0</v>
      </c>
      <c r="DO391" s="17">
        <v>0</v>
      </c>
      <c r="DP391" s="17">
        <v>0</v>
      </c>
    </row>
    <row r="392" spans="1:121" ht="16.05" customHeight="1">
      <c r="AH392" s="62" t="s">
        <v>1094</v>
      </c>
      <c r="AQ392" s="69" t="s">
        <v>1423</v>
      </c>
      <c r="AR392" s="63">
        <v>4373177</v>
      </c>
      <c r="AS392" s="17">
        <v>62</v>
      </c>
      <c r="AT392" s="17">
        <v>1</v>
      </c>
      <c r="AU392" s="262" t="s">
        <v>1424</v>
      </c>
      <c r="AW392" s="21">
        <v>44255</v>
      </c>
      <c r="AY392" s="20">
        <v>44259.62777777778</v>
      </c>
      <c r="BW392" s="123">
        <v>1</v>
      </c>
      <c r="BX392" s="17">
        <v>0</v>
      </c>
      <c r="BY392" s="17">
        <v>0</v>
      </c>
      <c r="BZ392" s="17">
        <v>0</v>
      </c>
      <c r="CA392" s="17">
        <v>0</v>
      </c>
      <c r="CB392" s="17">
        <v>0</v>
      </c>
      <c r="CC392" s="17">
        <v>1</v>
      </c>
      <c r="CD392" s="17">
        <v>1</v>
      </c>
      <c r="CE392" s="17">
        <v>0</v>
      </c>
      <c r="CF392" s="17">
        <v>1</v>
      </c>
      <c r="CG392" s="17">
        <v>0</v>
      </c>
      <c r="CH392" s="17">
        <v>0</v>
      </c>
      <c r="CI392" s="17">
        <v>0</v>
      </c>
      <c r="CJ392" s="17">
        <v>0</v>
      </c>
      <c r="CK392" s="17">
        <v>1</v>
      </c>
      <c r="CL392" s="17">
        <v>0</v>
      </c>
      <c r="CY392" s="126">
        <v>4</v>
      </c>
      <c r="CZ392" s="229">
        <v>44263</v>
      </c>
      <c r="DA392" s="17">
        <v>1</v>
      </c>
      <c r="DB392" s="17">
        <v>0</v>
      </c>
      <c r="DC392" s="17">
        <v>0</v>
      </c>
      <c r="DD392" s="17">
        <v>0</v>
      </c>
      <c r="DE392" s="17">
        <v>0</v>
      </c>
      <c r="DF392" s="17">
        <v>0</v>
      </c>
      <c r="DG392" s="17">
        <v>1</v>
      </c>
      <c r="DH392" s="17">
        <v>1</v>
      </c>
      <c r="DI392" s="17">
        <v>0</v>
      </c>
      <c r="DJ392" s="17">
        <v>1</v>
      </c>
      <c r="DK392" s="17">
        <v>0</v>
      </c>
      <c r="DL392" s="17">
        <v>0</v>
      </c>
      <c r="DM392" s="17">
        <v>0</v>
      </c>
      <c r="DN392" s="17">
        <v>0</v>
      </c>
      <c r="DO392" s="17">
        <v>1</v>
      </c>
      <c r="DP392" s="17">
        <v>0</v>
      </c>
    </row>
    <row r="393" spans="1:121" ht="16.05" customHeight="1">
      <c r="AH393" s="62" t="s">
        <v>1095</v>
      </c>
      <c r="AQ393" s="69" t="s">
        <v>1425</v>
      </c>
      <c r="AR393" s="63">
        <v>7032299</v>
      </c>
      <c r="AS393" s="17">
        <v>57</v>
      </c>
      <c r="AT393" s="17">
        <v>1</v>
      </c>
      <c r="AU393" s="236">
        <v>44254</v>
      </c>
      <c r="AW393" s="21">
        <v>44258</v>
      </c>
      <c r="AY393" s="20">
        <v>44260.455555555556</v>
      </c>
      <c r="BW393" s="123" t="s">
        <v>348</v>
      </c>
      <c r="BX393" s="17" t="s">
        <v>1422</v>
      </c>
      <c r="BY393" s="17" t="s">
        <v>1422</v>
      </c>
      <c r="BZ393" s="17" t="s">
        <v>1422</v>
      </c>
      <c r="CA393" s="17" t="s">
        <v>1422</v>
      </c>
      <c r="CB393" s="17" t="s">
        <v>1422</v>
      </c>
      <c r="CC393" s="17" t="s">
        <v>1422</v>
      </c>
      <c r="CD393" s="17" t="s">
        <v>1422</v>
      </c>
      <c r="CE393" s="17" t="s">
        <v>1422</v>
      </c>
      <c r="CF393" s="17" t="s">
        <v>1422</v>
      </c>
      <c r="CG393" s="17" t="s">
        <v>1422</v>
      </c>
      <c r="CH393" s="17" t="s">
        <v>1422</v>
      </c>
      <c r="CI393" s="17" t="s">
        <v>1422</v>
      </c>
      <c r="CJ393" s="17" t="s">
        <v>1422</v>
      </c>
      <c r="CK393" s="17" t="s">
        <v>1422</v>
      </c>
      <c r="CL393" s="17" t="s">
        <v>1422</v>
      </c>
      <c r="CM393" s="17" t="s">
        <v>1422</v>
      </c>
      <c r="CN393" s="17" t="s">
        <v>1422</v>
      </c>
      <c r="CO393" s="17" t="s">
        <v>1422</v>
      </c>
      <c r="CP393" s="17" t="s">
        <v>1422</v>
      </c>
      <c r="CQ393" s="17" t="s">
        <v>1422</v>
      </c>
      <c r="CR393" s="17" t="s">
        <v>1422</v>
      </c>
      <c r="CS393" s="17" t="s">
        <v>1422</v>
      </c>
      <c r="CT393" s="17" t="s">
        <v>1422</v>
      </c>
      <c r="CU393" s="17" t="s">
        <v>1422</v>
      </c>
      <c r="CV393" s="17" t="s">
        <v>1422</v>
      </c>
      <c r="CW393" s="17" t="s">
        <v>1422</v>
      </c>
      <c r="CX393" s="17" t="s">
        <v>1422</v>
      </c>
      <c r="CY393" s="126" t="s">
        <v>348</v>
      </c>
      <c r="CZ393" s="229">
        <v>44260</v>
      </c>
      <c r="DA393" s="17">
        <v>1</v>
      </c>
      <c r="DB393" s="17">
        <v>0</v>
      </c>
      <c r="DC393" s="17">
        <v>0</v>
      </c>
      <c r="DD393" s="17">
        <v>0</v>
      </c>
      <c r="DE393" s="17">
        <v>1</v>
      </c>
      <c r="DF393" s="17">
        <v>0</v>
      </c>
      <c r="DG393" s="17">
        <v>0</v>
      </c>
      <c r="DH393" s="17">
        <v>0</v>
      </c>
      <c r="DI393" s="17">
        <v>0</v>
      </c>
      <c r="DJ393" s="17">
        <v>0</v>
      </c>
      <c r="DK393" s="17">
        <v>0</v>
      </c>
      <c r="DL393" s="17">
        <v>0</v>
      </c>
      <c r="DM393" s="17">
        <v>0</v>
      </c>
      <c r="DN393" s="17">
        <v>0</v>
      </c>
      <c r="DO393" s="17">
        <v>0</v>
      </c>
      <c r="DP393" s="17">
        <v>0</v>
      </c>
    </row>
    <row r="394" spans="1:121" ht="16.05" customHeight="1">
      <c r="AH394" s="62" t="s">
        <v>1096</v>
      </c>
      <c r="AQ394" s="69" t="s">
        <v>1426</v>
      </c>
      <c r="AR394" s="63">
        <v>4815448</v>
      </c>
      <c r="AS394" s="17">
        <v>94</v>
      </c>
      <c r="AT394" s="17">
        <v>0</v>
      </c>
      <c r="AU394" s="123" t="s">
        <v>1427</v>
      </c>
      <c r="AW394" s="21">
        <v>44255</v>
      </c>
      <c r="AY394" s="20">
        <v>44260.454861111109</v>
      </c>
      <c r="BW394" s="123">
        <v>3</v>
      </c>
      <c r="BX394" s="17">
        <v>0</v>
      </c>
      <c r="BY394" s="17">
        <v>2</v>
      </c>
      <c r="BZ394" s="17">
        <v>2</v>
      </c>
      <c r="CA394" s="17">
        <v>0</v>
      </c>
      <c r="CB394" s="17">
        <v>1</v>
      </c>
      <c r="CC394" s="17">
        <v>0</v>
      </c>
      <c r="CD394" s="17">
        <v>0</v>
      </c>
      <c r="CE394" s="17">
        <v>1</v>
      </c>
      <c r="CF394" s="17">
        <v>0</v>
      </c>
      <c r="CG394" s="17">
        <v>1</v>
      </c>
      <c r="CH394" s="17">
        <v>0</v>
      </c>
      <c r="CI394" s="17">
        <v>0</v>
      </c>
      <c r="CJ394" s="17">
        <v>2</v>
      </c>
      <c r="CK394" s="17">
        <v>0</v>
      </c>
      <c r="CL394" s="17">
        <v>0</v>
      </c>
      <c r="CY394" s="126">
        <v>9</v>
      </c>
      <c r="CZ394" s="229">
        <v>44272</v>
      </c>
      <c r="DA394" s="17">
        <v>3</v>
      </c>
      <c r="DB394" s="17">
        <v>0</v>
      </c>
      <c r="DC394" s="17">
        <v>2</v>
      </c>
      <c r="DD394" s="17">
        <v>2</v>
      </c>
      <c r="DE394" s="17">
        <v>0</v>
      </c>
      <c r="DF394" s="17">
        <v>1</v>
      </c>
      <c r="DG394" s="17">
        <v>0</v>
      </c>
      <c r="DH394" s="17">
        <v>0</v>
      </c>
      <c r="DI394" s="17">
        <v>1</v>
      </c>
      <c r="DJ394" s="17">
        <v>0</v>
      </c>
      <c r="DK394" s="17">
        <v>1</v>
      </c>
      <c r="DL394" s="17">
        <v>0</v>
      </c>
      <c r="DM394" s="17">
        <v>0</v>
      </c>
      <c r="DN394" s="17">
        <v>2</v>
      </c>
      <c r="DO394" s="17">
        <v>0</v>
      </c>
      <c r="DP394" s="17">
        <v>0</v>
      </c>
    </row>
    <row r="395" spans="1:121" ht="16.05" customHeight="1">
      <c r="AH395" s="62" t="s">
        <v>1097</v>
      </c>
      <c r="AQ395" s="69" t="s">
        <v>1428</v>
      </c>
      <c r="AR395" s="63">
        <v>4366629</v>
      </c>
      <c r="AS395" s="17">
        <v>87</v>
      </c>
      <c r="AT395" s="17">
        <v>0</v>
      </c>
      <c r="AU395" s="128">
        <v>44256.291666666664</v>
      </c>
      <c r="AW395" s="21">
        <v>44256</v>
      </c>
      <c r="AY395" s="20">
        <v>44260.609722222223</v>
      </c>
      <c r="BW395" s="123">
        <v>1</v>
      </c>
      <c r="BX395" s="17">
        <v>0</v>
      </c>
      <c r="BY395" s="17">
        <v>0</v>
      </c>
      <c r="BZ395" s="17">
        <v>0</v>
      </c>
      <c r="CA395" s="17">
        <v>0</v>
      </c>
      <c r="CB395" s="17">
        <v>0</v>
      </c>
      <c r="CC395" s="17">
        <v>0</v>
      </c>
      <c r="CD395" s="17">
        <v>0</v>
      </c>
      <c r="CE395" s="17">
        <v>0</v>
      </c>
      <c r="CF395" s="17">
        <v>1</v>
      </c>
      <c r="CG395" s="17">
        <v>1</v>
      </c>
      <c r="CH395" s="17">
        <v>0</v>
      </c>
      <c r="CI395" s="17">
        <v>0</v>
      </c>
      <c r="CJ395" s="17">
        <v>0</v>
      </c>
      <c r="CK395" s="17">
        <v>0</v>
      </c>
      <c r="CL395" s="17">
        <v>0</v>
      </c>
      <c r="CY395" s="126">
        <v>2</v>
      </c>
      <c r="CZ395" s="229">
        <v>44268</v>
      </c>
      <c r="DA395" s="17">
        <v>1</v>
      </c>
      <c r="DB395" s="17">
        <v>0</v>
      </c>
      <c r="DC395" s="17">
        <v>0</v>
      </c>
      <c r="DD395" s="17">
        <v>0</v>
      </c>
      <c r="DE395" s="17">
        <v>0</v>
      </c>
      <c r="DF395" s="17">
        <v>0</v>
      </c>
      <c r="DG395" s="17">
        <v>0</v>
      </c>
      <c r="DH395" s="17">
        <v>0</v>
      </c>
      <c r="DI395" s="17">
        <v>0</v>
      </c>
      <c r="DJ395" s="17">
        <v>1</v>
      </c>
      <c r="DK395" s="17">
        <v>1</v>
      </c>
      <c r="DL395" s="17">
        <v>0</v>
      </c>
      <c r="DM395" s="17">
        <v>0</v>
      </c>
      <c r="DN395" s="17">
        <v>0</v>
      </c>
      <c r="DO395" s="17">
        <v>0</v>
      </c>
      <c r="DP395" s="17">
        <v>0</v>
      </c>
    </row>
    <row r="396" spans="1:121" ht="16.05" customHeight="1">
      <c r="AH396" s="62" t="s">
        <v>1098</v>
      </c>
      <c r="AQ396" s="69" t="s">
        <v>1429</v>
      </c>
      <c r="AR396" s="63">
        <v>4935166</v>
      </c>
      <c r="AS396" s="17">
        <v>61</v>
      </c>
      <c r="AT396" s="17">
        <v>1</v>
      </c>
      <c r="AU396" s="128">
        <v>44256.333333333336</v>
      </c>
      <c r="AW396" s="21">
        <v>44256</v>
      </c>
      <c r="AY396" s="20">
        <v>44260.636805555558</v>
      </c>
      <c r="BW396" s="123">
        <v>1</v>
      </c>
      <c r="BX396" s="17">
        <v>0</v>
      </c>
      <c r="BY396" s="17">
        <v>0</v>
      </c>
      <c r="BZ396" s="17">
        <v>0</v>
      </c>
      <c r="CA396" s="17">
        <v>0</v>
      </c>
      <c r="CB396" s="17">
        <v>0</v>
      </c>
      <c r="CC396" s="17">
        <v>0</v>
      </c>
      <c r="CD396" s="17">
        <v>0</v>
      </c>
      <c r="CE396" s="17">
        <v>1</v>
      </c>
      <c r="CF396" s="17">
        <v>0</v>
      </c>
      <c r="CG396" s="17">
        <v>1</v>
      </c>
      <c r="CH396" s="17">
        <v>0</v>
      </c>
      <c r="CI396" s="17">
        <v>0</v>
      </c>
      <c r="CJ396" s="17">
        <v>0</v>
      </c>
      <c r="CK396" s="17">
        <v>1</v>
      </c>
      <c r="CL396" s="17">
        <v>0</v>
      </c>
      <c r="CM396" s="17">
        <v>0</v>
      </c>
      <c r="CN396" s="17">
        <v>0</v>
      </c>
      <c r="CO396" s="17">
        <v>0</v>
      </c>
      <c r="CP396" s="17">
        <v>0</v>
      </c>
      <c r="CQ396" s="17">
        <v>0</v>
      </c>
      <c r="CR396" s="17">
        <v>0</v>
      </c>
      <c r="CS396" s="17">
        <v>0</v>
      </c>
      <c r="CT396" s="17">
        <v>0</v>
      </c>
      <c r="CU396" s="17">
        <v>0</v>
      </c>
      <c r="CV396" s="17">
        <v>0</v>
      </c>
      <c r="CW396" s="17">
        <v>0</v>
      </c>
      <c r="CX396" s="17">
        <v>0</v>
      </c>
      <c r="CY396" s="126">
        <v>3</v>
      </c>
      <c r="CZ396" s="229">
        <v>44263</v>
      </c>
      <c r="DA396" s="17">
        <v>1</v>
      </c>
      <c r="DB396" s="17">
        <v>0</v>
      </c>
      <c r="DC396" s="17">
        <v>0</v>
      </c>
      <c r="DD396" s="17">
        <v>0</v>
      </c>
      <c r="DE396" s="17">
        <v>0</v>
      </c>
      <c r="DF396" s="17">
        <v>0</v>
      </c>
      <c r="DG396" s="17">
        <v>0</v>
      </c>
      <c r="DH396" s="17">
        <v>0</v>
      </c>
      <c r="DI396" s="17">
        <v>1</v>
      </c>
      <c r="DJ396" s="17">
        <v>0</v>
      </c>
      <c r="DK396" s="17">
        <v>1</v>
      </c>
      <c r="DL396" s="17">
        <v>0</v>
      </c>
      <c r="DM396" s="17">
        <v>0</v>
      </c>
      <c r="DN396" s="17">
        <v>0</v>
      </c>
      <c r="DO396" s="17">
        <v>1</v>
      </c>
      <c r="DP396" s="17">
        <v>0</v>
      </c>
    </row>
    <row r="397" spans="1:121" s="140" customFormat="1" ht="16.05" customHeight="1">
      <c r="A397" s="133"/>
      <c r="B397" s="134"/>
      <c r="C397" s="135"/>
      <c r="D397" s="136"/>
      <c r="E397" s="136"/>
      <c r="F397" s="136"/>
      <c r="G397" s="138"/>
      <c r="H397" s="136"/>
      <c r="I397" s="136"/>
      <c r="J397" s="136"/>
      <c r="K397" s="136"/>
      <c r="L397" s="136"/>
      <c r="M397" s="136"/>
      <c r="N397" s="136"/>
      <c r="O397" s="136"/>
      <c r="P397" s="136"/>
      <c r="Q397" s="136"/>
      <c r="R397" s="136"/>
      <c r="S397" s="136"/>
      <c r="T397" s="137"/>
      <c r="U397" s="138"/>
      <c r="V397" s="138"/>
      <c r="W397" s="138"/>
      <c r="X397" s="138"/>
      <c r="Y397" s="138"/>
      <c r="Z397" s="138"/>
      <c r="AA397" s="138"/>
      <c r="AB397" s="138"/>
      <c r="AC397" s="138"/>
      <c r="AD397" s="138"/>
      <c r="AE397" s="138"/>
      <c r="AF397" s="138"/>
      <c r="AG397" s="138"/>
      <c r="AH397" s="139" t="s">
        <v>1099</v>
      </c>
      <c r="AQ397" s="145" t="s">
        <v>1430</v>
      </c>
      <c r="AR397" s="133">
        <v>7236695</v>
      </c>
      <c r="AS397" s="145">
        <v>60</v>
      </c>
      <c r="AT397" s="145">
        <v>1</v>
      </c>
      <c r="AU397" s="143">
        <v>44264.291666666664</v>
      </c>
      <c r="AW397" s="142">
        <v>44264</v>
      </c>
      <c r="AY397" s="237">
        <v>44262.594444444447</v>
      </c>
      <c r="BQ397" s="144"/>
      <c r="BW397" s="145"/>
      <c r="BX397" s="145"/>
      <c r="BY397" s="145"/>
      <c r="BZ397" s="145"/>
      <c r="CA397" s="145"/>
      <c r="CB397" s="145"/>
      <c r="CC397" s="145"/>
      <c r="CD397" s="145"/>
      <c r="CE397" s="145"/>
      <c r="CF397" s="145"/>
      <c r="CG397" s="145"/>
      <c r="CH397" s="145"/>
      <c r="CI397" s="145"/>
      <c r="CJ397" s="145"/>
      <c r="CK397" s="145"/>
      <c r="CL397" s="145"/>
      <c r="DA397" s="145"/>
      <c r="DB397" s="145"/>
      <c r="DC397" s="145"/>
      <c r="DD397" s="145"/>
      <c r="DE397" s="145"/>
      <c r="DF397" s="145"/>
      <c r="DG397" s="145"/>
      <c r="DH397" s="145"/>
      <c r="DI397" s="145"/>
      <c r="DJ397" s="145"/>
      <c r="DK397" s="145"/>
      <c r="DL397" s="145"/>
      <c r="DM397" s="145"/>
      <c r="DN397" s="145"/>
      <c r="DO397" s="145"/>
      <c r="DP397" s="145"/>
      <c r="DQ397" s="146" t="s">
        <v>1002</v>
      </c>
    </row>
    <row r="398" spans="1:121" ht="16.05" customHeight="1">
      <c r="AH398" s="62" t="s">
        <v>1100</v>
      </c>
      <c r="AQ398" s="69" t="s">
        <v>1431</v>
      </c>
      <c r="AR398" s="63">
        <v>4501727</v>
      </c>
      <c r="AS398" s="17">
        <v>87</v>
      </c>
      <c r="AT398" s="17">
        <v>0</v>
      </c>
      <c r="AU398" s="128">
        <v>44259.916666666664</v>
      </c>
      <c r="AW398" s="21">
        <v>44260</v>
      </c>
      <c r="AY398" s="20">
        <v>44265.495138888888</v>
      </c>
      <c r="BW398" s="123">
        <v>5</v>
      </c>
      <c r="BX398" s="17">
        <v>2</v>
      </c>
      <c r="BY398" s="17">
        <v>2</v>
      </c>
      <c r="BZ398" s="17">
        <v>2</v>
      </c>
      <c r="CA398" s="17">
        <v>2</v>
      </c>
      <c r="CB398" s="17">
        <v>3</v>
      </c>
      <c r="CC398" s="17">
        <v>2</v>
      </c>
      <c r="CD398" s="17">
        <v>4</v>
      </c>
      <c r="CE398" s="17">
        <v>0</v>
      </c>
      <c r="CF398" s="17">
        <v>3</v>
      </c>
      <c r="CG398" s="17">
        <v>3</v>
      </c>
      <c r="CH398" s="17">
        <v>2</v>
      </c>
      <c r="CI398" s="17">
        <v>1</v>
      </c>
      <c r="CJ398" s="17">
        <v>3</v>
      </c>
      <c r="CK398" s="17">
        <v>2</v>
      </c>
      <c r="CL398" s="17">
        <v>2</v>
      </c>
      <c r="CY398" s="126">
        <v>33</v>
      </c>
      <c r="CZ398" s="229">
        <v>44299</v>
      </c>
      <c r="DA398" s="17">
        <v>5</v>
      </c>
      <c r="DB398" s="17">
        <v>2</v>
      </c>
      <c r="DC398" s="17">
        <v>2</v>
      </c>
      <c r="DD398" s="17">
        <v>2</v>
      </c>
      <c r="DE398" s="17">
        <v>2</v>
      </c>
      <c r="DF398" s="17">
        <v>3</v>
      </c>
      <c r="DG398" s="17">
        <v>2</v>
      </c>
      <c r="DH398" s="17">
        <v>4</v>
      </c>
      <c r="DI398" s="17">
        <v>0</v>
      </c>
      <c r="DJ398" s="17">
        <v>3</v>
      </c>
      <c r="DK398" s="17">
        <v>3</v>
      </c>
      <c r="DL398" s="17">
        <v>2</v>
      </c>
      <c r="DM398" s="17">
        <v>1</v>
      </c>
      <c r="DN398" s="17">
        <v>3</v>
      </c>
      <c r="DO398" s="17">
        <v>2</v>
      </c>
      <c r="DP398" s="17">
        <v>2</v>
      </c>
    </row>
    <row r="399" spans="1:121" s="140" customFormat="1" ht="16.05" customHeight="1">
      <c r="A399" s="133"/>
      <c r="B399" s="134"/>
      <c r="C399" s="135"/>
      <c r="D399" s="136"/>
      <c r="E399" s="136"/>
      <c r="F399" s="136"/>
      <c r="G399" s="138"/>
      <c r="H399" s="136"/>
      <c r="I399" s="136"/>
      <c r="J399" s="136"/>
      <c r="K399" s="136"/>
      <c r="L399" s="136"/>
      <c r="M399" s="136"/>
      <c r="N399" s="136"/>
      <c r="O399" s="136"/>
      <c r="P399" s="136"/>
      <c r="Q399" s="136"/>
      <c r="R399" s="136"/>
      <c r="S399" s="136"/>
      <c r="T399" s="137"/>
      <c r="U399" s="138"/>
      <c r="V399" s="138"/>
      <c r="W399" s="138"/>
      <c r="X399" s="138"/>
      <c r="Y399" s="138"/>
      <c r="Z399" s="138"/>
      <c r="AA399" s="138"/>
      <c r="AB399" s="138"/>
      <c r="AC399" s="138"/>
      <c r="AD399" s="138"/>
      <c r="AE399" s="138"/>
      <c r="AF399" s="138"/>
      <c r="AG399" s="138"/>
      <c r="AH399" s="139" t="s">
        <v>1101</v>
      </c>
      <c r="AQ399" s="145" t="s">
        <v>1432</v>
      </c>
      <c r="AR399" s="133">
        <v>7052941</v>
      </c>
      <c r="AS399" s="145">
        <v>62</v>
      </c>
      <c r="AT399" s="145">
        <v>1</v>
      </c>
      <c r="AU399" s="143" t="s">
        <v>348</v>
      </c>
      <c r="AW399" s="142">
        <v>44266</v>
      </c>
      <c r="AY399" s="237">
        <v>44266.504861111112</v>
      </c>
      <c r="BQ399" s="144"/>
      <c r="BW399" s="145"/>
      <c r="BX399" s="145"/>
      <c r="BY399" s="145"/>
      <c r="BZ399" s="145"/>
      <c r="CA399" s="145"/>
      <c r="CB399" s="145"/>
      <c r="CC399" s="145"/>
      <c r="CD399" s="145"/>
      <c r="CE399" s="145"/>
      <c r="CF399" s="145"/>
      <c r="CG399" s="145"/>
      <c r="CH399" s="145"/>
      <c r="CI399" s="145"/>
      <c r="CJ399" s="145"/>
      <c r="CK399" s="145"/>
      <c r="CL399" s="145"/>
      <c r="DA399" s="145"/>
      <c r="DB399" s="145"/>
      <c r="DC399" s="145"/>
      <c r="DD399" s="145"/>
      <c r="DE399" s="145"/>
      <c r="DF399" s="145"/>
      <c r="DG399" s="145"/>
      <c r="DH399" s="145"/>
      <c r="DI399" s="145"/>
      <c r="DJ399" s="145"/>
      <c r="DK399" s="145"/>
      <c r="DL399" s="145"/>
      <c r="DM399" s="145"/>
      <c r="DN399" s="145"/>
      <c r="DO399" s="145"/>
      <c r="DP399" s="145"/>
      <c r="DQ399" s="146" t="s">
        <v>1002</v>
      </c>
    </row>
    <row r="400" spans="1:121" s="140" customFormat="1" ht="16.05" customHeight="1">
      <c r="A400" s="133"/>
      <c r="B400" s="134"/>
      <c r="C400" s="135"/>
      <c r="D400" s="136"/>
      <c r="E400" s="136"/>
      <c r="F400" s="136"/>
      <c r="G400" s="138"/>
      <c r="H400" s="136"/>
      <c r="I400" s="136"/>
      <c r="J400" s="136"/>
      <c r="K400" s="136"/>
      <c r="L400" s="136"/>
      <c r="M400" s="136"/>
      <c r="N400" s="136"/>
      <c r="O400" s="136"/>
      <c r="P400" s="136"/>
      <c r="Q400" s="136"/>
      <c r="R400" s="136"/>
      <c r="S400" s="136"/>
      <c r="T400" s="137"/>
      <c r="U400" s="138"/>
      <c r="V400" s="138"/>
      <c r="W400" s="138"/>
      <c r="X400" s="138"/>
      <c r="Y400" s="138"/>
      <c r="Z400" s="138"/>
      <c r="AA400" s="138"/>
      <c r="AB400" s="138"/>
      <c r="AC400" s="138"/>
      <c r="AD400" s="138"/>
      <c r="AE400" s="138"/>
      <c r="AF400" s="138"/>
      <c r="AG400" s="138"/>
      <c r="AH400" s="139" t="s">
        <v>1102</v>
      </c>
      <c r="AQ400" s="145" t="s">
        <v>1433</v>
      </c>
      <c r="AR400" s="133">
        <v>7053531</v>
      </c>
      <c r="AS400" s="145">
        <v>73</v>
      </c>
      <c r="AT400" s="145">
        <v>1</v>
      </c>
      <c r="AU400" s="185" t="s">
        <v>1434</v>
      </c>
      <c r="AW400" s="142">
        <v>44266</v>
      </c>
      <c r="AY400" s="237">
        <v>44270.422222222223</v>
      </c>
      <c r="BQ400" s="144"/>
      <c r="BW400" s="145"/>
      <c r="BX400" s="145"/>
      <c r="BY400" s="145"/>
      <c r="BZ400" s="145"/>
      <c r="CA400" s="145"/>
      <c r="CB400" s="145"/>
      <c r="CC400" s="145"/>
      <c r="CD400" s="145"/>
      <c r="CE400" s="145"/>
      <c r="CF400" s="145"/>
      <c r="CG400" s="145"/>
      <c r="CH400" s="145"/>
      <c r="CI400" s="145"/>
      <c r="CJ400" s="145"/>
      <c r="CK400" s="145"/>
      <c r="CL400" s="145"/>
      <c r="DA400" s="145"/>
      <c r="DB400" s="145"/>
      <c r="DC400" s="145"/>
      <c r="DD400" s="145"/>
      <c r="DE400" s="145"/>
      <c r="DF400" s="145"/>
      <c r="DG400" s="145"/>
      <c r="DH400" s="145"/>
      <c r="DI400" s="145"/>
      <c r="DJ400" s="145"/>
      <c r="DK400" s="145"/>
      <c r="DL400" s="145"/>
      <c r="DM400" s="145"/>
      <c r="DN400" s="145"/>
      <c r="DO400" s="145"/>
      <c r="DP400" s="145"/>
      <c r="DQ400" s="146" t="s">
        <v>1002</v>
      </c>
    </row>
    <row r="401" spans="1:121" ht="16.05" customHeight="1">
      <c r="AH401" s="62" t="s">
        <v>1103</v>
      </c>
      <c r="AQ401" s="69" t="s">
        <v>1435</v>
      </c>
      <c r="AR401" s="63">
        <v>4215955</v>
      </c>
      <c r="AS401" s="17">
        <v>68</v>
      </c>
      <c r="AT401" s="17">
        <v>0</v>
      </c>
      <c r="AU401" s="236">
        <v>44267</v>
      </c>
      <c r="AW401" s="21">
        <v>44269</v>
      </c>
      <c r="AY401" s="20">
        <v>44270.425000000003</v>
      </c>
      <c r="BW401" s="123">
        <v>2</v>
      </c>
      <c r="BX401" s="17">
        <v>0</v>
      </c>
      <c r="BY401" s="17">
        <v>0</v>
      </c>
      <c r="BZ401" s="17">
        <v>0</v>
      </c>
      <c r="CA401" s="17">
        <v>0</v>
      </c>
      <c r="CB401" s="17">
        <v>0</v>
      </c>
      <c r="CC401" s="17">
        <v>2</v>
      </c>
      <c r="CD401" s="17">
        <v>0</v>
      </c>
      <c r="CE401" s="17">
        <v>0</v>
      </c>
      <c r="CF401" s="17">
        <v>0</v>
      </c>
      <c r="CG401" s="17">
        <v>0</v>
      </c>
      <c r="CH401" s="17">
        <v>1</v>
      </c>
      <c r="CI401" s="17">
        <v>1</v>
      </c>
      <c r="CJ401" s="17">
        <v>0</v>
      </c>
      <c r="CK401" s="17">
        <v>1</v>
      </c>
      <c r="CL401" s="17">
        <v>0</v>
      </c>
      <c r="CY401" s="126">
        <v>5</v>
      </c>
      <c r="CZ401" s="229">
        <v>44273</v>
      </c>
      <c r="DA401" s="17" t="s">
        <v>348</v>
      </c>
      <c r="DB401" s="17" t="s">
        <v>348</v>
      </c>
      <c r="DC401" s="17" t="s">
        <v>348</v>
      </c>
      <c r="DD401" s="17" t="s">
        <v>348</v>
      </c>
      <c r="DE401" s="17" t="s">
        <v>348</v>
      </c>
      <c r="DF401" s="17" t="s">
        <v>348</v>
      </c>
      <c r="DG401" s="17" t="s">
        <v>348</v>
      </c>
      <c r="DH401" s="17" t="s">
        <v>348</v>
      </c>
      <c r="DI401" s="17" t="s">
        <v>348</v>
      </c>
      <c r="DJ401" s="17" t="s">
        <v>348</v>
      </c>
      <c r="DK401" s="17" t="s">
        <v>348</v>
      </c>
      <c r="DL401" s="17" t="s">
        <v>348</v>
      </c>
      <c r="DM401" s="17" t="s">
        <v>348</v>
      </c>
      <c r="DN401" s="17" t="s">
        <v>348</v>
      </c>
      <c r="DO401" s="17" t="s">
        <v>348</v>
      </c>
      <c r="DP401" s="17" t="s">
        <v>348</v>
      </c>
    </row>
    <row r="402" spans="1:121" ht="16.05" customHeight="1">
      <c r="AH402" s="62" t="s">
        <v>1104</v>
      </c>
      <c r="AQ402" s="69" t="s">
        <v>1436</v>
      </c>
      <c r="AR402" s="63">
        <v>4295999</v>
      </c>
      <c r="AS402" s="17">
        <v>69</v>
      </c>
      <c r="AT402" s="17">
        <v>1</v>
      </c>
      <c r="AU402" s="128">
        <v>44267.125</v>
      </c>
      <c r="AW402" s="21">
        <v>44267</v>
      </c>
      <c r="AY402" s="20">
        <v>44270.618750000001</v>
      </c>
      <c r="BW402" s="123">
        <v>3</v>
      </c>
      <c r="BX402" s="17">
        <v>0</v>
      </c>
      <c r="BY402" s="17">
        <v>0</v>
      </c>
      <c r="BZ402" s="17">
        <v>0</v>
      </c>
      <c r="CA402" s="17">
        <v>0</v>
      </c>
      <c r="CB402" s="17">
        <v>0</v>
      </c>
      <c r="CC402" s="17">
        <v>2</v>
      </c>
      <c r="CD402" s="17">
        <v>0</v>
      </c>
      <c r="CE402" s="17">
        <v>2</v>
      </c>
      <c r="CF402" s="17">
        <v>0</v>
      </c>
      <c r="CG402" s="17">
        <v>2</v>
      </c>
      <c r="CH402" s="17">
        <v>0</v>
      </c>
      <c r="CI402" s="17">
        <v>0</v>
      </c>
      <c r="CJ402" s="17">
        <v>0</v>
      </c>
      <c r="CK402" s="17">
        <v>1</v>
      </c>
      <c r="CL402" s="17">
        <v>0</v>
      </c>
      <c r="CY402" s="126">
        <v>7</v>
      </c>
      <c r="CZ402" s="5" t="s">
        <v>348</v>
      </c>
      <c r="DA402" s="17">
        <v>3</v>
      </c>
      <c r="DB402" s="17">
        <v>0</v>
      </c>
      <c r="DC402" s="17">
        <v>0</v>
      </c>
      <c r="DD402" s="17">
        <v>0</v>
      </c>
      <c r="DE402" s="17">
        <v>0</v>
      </c>
      <c r="DF402" s="17">
        <v>0</v>
      </c>
      <c r="DG402" s="17">
        <v>2</v>
      </c>
      <c r="DH402" s="17">
        <v>0</v>
      </c>
      <c r="DI402" s="17">
        <v>2</v>
      </c>
      <c r="DJ402" s="17">
        <v>0</v>
      </c>
      <c r="DK402" s="17">
        <v>2</v>
      </c>
      <c r="DL402" s="17">
        <v>0</v>
      </c>
      <c r="DM402" s="17">
        <v>0</v>
      </c>
      <c r="DN402" s="17">
        <v>0</v>
      </c>
      <c r="DO402" s="17">
        <v>1</v>
      </c>
      <c r="DP402" s="17">
        <v>0</v>
      </c>
    </row>
    <row r="403" spans="1:121" s="140" customFormat="1" ht="16.05" customHeight="1">
      <c r="A403" s="133"/>
      <c r="B403" s="134"/>
      <c r="C403" s="135"/>
      <c r="D403" s="136"/>
      <c r="E403" s="136"/>
      <c r="F403" s="136"/>
      <c r="G403" s="138"/>
      <c r="H403" s="136"/>
      <c r="I403" s="136"/>
      <c r="J403" s="136"/>
      <c r="K403" s="136"/>
      <c r="L403" s="136"/>
      <c r="M403" s="136"/>
      <c r="N403" s="136"/>
      <c r="O403" s="136"/>
      <c r="P403" s="136"/>
      <c r="Q403" s="136"/>
      <c r="R403" s="136"/>
      <c r="S403" s="136"/>
      <c r="T403" s="137"/>
      <c r="U403" s="138"/>
      <c r="V403" s="138"/>
      <c r="W403" s="138"/>
      <c r="X403" s="138"/>
      <c r="Y403" s="138"/>
      <c r="Z403" s="138"/>
      <c r="AA403" s="138"/>
      <c r="AB403" s="138"/>
      <c r="AC403" s="138"/>
      <c r="AD403" s="138"/>
      <c r="AE403" s="138"/>
      <c r="AF403" s="138"/>
      <c r="AG403" s="138"/>
      <c r="AH403" s="139" t="s">
        <v>1105</v>
      </c>
      <c r="AQ403" s="145" t="s">
        <v>1437</v>
      </c>
      <c r="AR403" s="133">
        <v>4068522</v>
      </c>
      <c r="AS403" s="145">
        <v>73</v>
      </c>
      <c r="AT403" s="145">
        <v>1</v>
      </c>
      <c r="AU403" s="142">
        <v>44259</v>
      </c>
      <c r="AW403" s="142">
        <v>44261</v>
      </c>
      <c r="AY403" s="237">
        <v>44270.663888888892</v>
      </c>
      <c r="BQ403" s="144"/>
      <c r="BW403" s="145"/>
      <c r="BX403" s="145"/>
      <c r="BY403" s="145"/>
      <c r="BZ403" s="145"/>
      <c r="CA403" s="145"/>
      <c r="CB403" s="145"/>
      <c r="CC403" s="145"/>
      <c r="CD403" s="145"/>
      <c r="CE403" s="145"/>
      <c r="CF403" s="145"/>
      <c r="CG403" s="145"/>
      <c r="CH403" s="145"/>
      <c r="CI403" s="145"/>
      <c r="CJ403" s="145"/>
      <c r="CK403" s="145"/>
      <c r="CL403" s="145"/>
      <c r="DA403" s="145"/>
      <c r="DB403" s="145"/>
      <c r="DC403" s="145"/>
      <c r="DD403" s="145"/>
      <c r="DE403" s="145"/>
      <c r="DF403" s="145"/>
      <c r="DG403" s="145"/>
      <c r="DH403" s="145"/>
      <c r="DI403" s="145"/>
      <c r="DJ403" s="145"/>
      <c r="DK403" s="145"/>
      <c r="DL403" s="145"/>
      <c r="DM403" s="145"/>
      <c r="DN403" s="145"/>
      <c r="DO403" s="145"/>
      <c r="DP403" s="145"/>
      <c r="DQ403" s="146" t="s">
        <v>1002</v>
      </c>
    </row>
    <row r="404" spans="1:121" s="140" customFormat="1" ht="16.05" customHeight="1">
      <c r="A404" s="133"/>
      <c r="B404" s="134"/>
      <c r="C404" s="135"/>
      <c r="D404" s="136"/>
      <c r="E404" s="136"/>
      <c r="F404" s="136"/>
      <c r="G404" s="138"/>
      <c r="H404" s="136"/>
      <c r="I404" s="136"/>
      <c r="J404" s="136"/>
      <c r="K404" s="136"/>
      <c r="L404" s="136"/>
      <c r="M404" s="136"/>
      <c r="N404" s="136"/>
      <c r="O404" s="136"/>
      <c r="P404" s="136"/>
      <c r="Q404" s="136"/>
      <c r="R404" s="136"/>
      <c r="S404" s="136"/>
      <c r="T404" s="137"/>
      <c r="U404" s="138"/>
      <c r="V404" s="138"/>
      <c r="W404" s="138"/>
      <c r="X404" s="138"/>
      <c r="Y404" s="138"/>
      <c r="Z404" s="138"/>
      <c r="AA404" s="138"/>
      <c r="AB404" s="138"/>
      <c r="AC404" s="138"/>
      <c r="AD404" s="138"/>
      <c r="AE404" s="138"/>
      <c r="AF404" s="138"/>
      <c r="AG404" s="138"/>
      <c r="AH404" s="139" t="s">
        <v>1106</v>
      </c>
      <c r="AQ404" s="145" t="s">
        <v>1438</v>
      </c>
      <c r="AR404" s="133">
        <v>4371548</v>
      </c>
      <c r="AS404" s="145">
        <v>87</v>
      </c>
      <c r="AT404" s="145">
        <v>1</v>
      </c>
      <c r="AU404" s="142">
        <v>44274</v>
      </c>
      <c r="AW404" s="142">
        <v>44275</v>
      </c>
      <c r="AY404" s="237">
        <v>44271.429861111108</v>
      </c>
      <c r="BQ404" s="144"/>
      <c r="BW404" s="145"/>
      <c r="BX404" s="145"/>
      <c r="BY404" s="145"/>
      <c r="BZ404" s="145"/>
      <c r="CA404" s="145"/>
      <c r="CB404" s="145"/>
      <c r="CC404" s="145"/>
      <c r="CD404" s="145"/>
      <c r="CE404" s="145"/>
      <c r="CF404" s="145"/>
      <c r="CG404" s="145"/>
      <c r="CH404" s="145"/>
      <c r="CI404" s="145"/>
      <c r="CJ404" s="145"/>
      <c r="CK404" s="145"/>
      <c r="CL404" s="145"/>
      <c r="DA404" s="145"/>
      <c r="DB404" s="145"/>
      <c r="DC404" s="145"/>
      <c r="DD404" s="145"/>
      <c r="DE404" s="145"/>
      <c r="DF404" s="145"/>
      <c r="DG404" s="145"/>
      <c r="DH404" s="145"/>
      <c r="DI404" s="145"/>
      <c r="DJ404" s="145"/>
      <c r="DK404" s="145"/>
      <c r="DL404" s="145"/>
      <c r="DM404" s="145"/>
      <c r="DN404" s="145"/>
      <c r="DO404" s="145"/>
      <c r="DP404" s="145"/>
      <c r="DQ404" s="146" t="s">
        <v>1002</v>
      </c>
    </row>
    <row r="405" spans="1:121" ht="16.05" customHeight="1">
      <c r="AH405" s="62" t="s">
        <v>1107</v>
      </c>
      <c r="AQ405" s="69" t="s">
        <v>1439</v>
      </c>
      <c r="AR405" s="63">
        <v>7163876</v>
      </c>
      <c r="AS405" s="17">
        <v>59</v>
      </c>
      <c r="AT405" s="17">
        <v>1</v>
      </c>
      <c r="AU405" s="128">
        <v>44269.291666666664</v>
      </c>
      <c r="AW405" s="21">
        <v>44269</v>
      </c>
      <c r="AY405" s="20">
        <v>44271.656944444447</v>
      </c>
      <c r="BW405" s="123">
        <v>2</v>
      </c>
      <c r="BX405" s="17">
        <v>0</v>
      </c>
      <c r="BY405" s="17">
        <v>0</v>
      </c>
      <c r="BZ405" s="17">
        <v>0</v>
      </c>
      <c r="CA405" s="17">
        <v>0</v>
      </c>
      <c r="CB405" s="17">
        <v>0</v>
      </c>
      <c r="CC405" s="17">
        <v>2</v>
      </c>
      <c r="CD405" s="17">
        <v>1</v>
      </c>
      <c r="CE405" s="17">
        <v>0</v>
      </c>
      <c r="CF405" s="17">
        <v>1</v>
      </c>
      <c r="CG405" s="17">
        <v>0</v>
      </c>
      <c r="CH405" s="17">
        <v>0</v>
      </c>
      <c r="CI405" s="17">
        <v>0</v>
      </c>
      <c r="CJ405" s="17">
        <v>0</v>
      </c>
      <c r="CK405" s="17">
        <v>1</v>
      </c>
      <c r="CL405" s="17">
        <v>0</v>
      </c>
      <c r="CY405" s="126">
        <v>5</v>
      </c>
      <c r="CZ405" s="5" t="s">
        <v>348</v>
      </c>
      <c r="DA405" s="5" t="s">
        <v>348</v>
      </c>
      <c r="DB405" s="5" t="s">
        <v>348</v>
      </c>
      <c r="DC405" s="5" t="s">
        <v>348</v>
      </c>
      <c r="DD405" s="5" t="s">
        <v>348</v>
      </c>
      <c r="DE405" s="5" t="s">
        <v>348</v>
      </c>
      <c r="DF405" s="5" t="s">
        <v>348</v>
      </c>
      <c r="DG405" s="5" t="s">
        <v>348</v>
      </c>
      <c r="DH405" s="5" t="s">
        <v>348</v>
      </c>
      <c r="DI405" s="5" t="s">
        <v>348</v>
      </c>
      <c r="DJ405" s="5" t="s">
        <v>348</v>
      </c>
      <c r="DK405" s="5" t="s">
        <v>348</v>
      </c>
      <c r="DL405" s="5" t="s">
        <v>348</v>
      </c>
      <c r="DM405" s="5" t="s">
        <v>348</v>
      </c>
      <c r="DN405" s="5" t="s">
        <v>348</v>
      </c>
      <c r="DO405" s="5" t="s">
        <v>348</v>
      </c>
      <c r="DP405" s="5" t="s">
        <v>348</v>
      </c>
    </row>
    <row r="406" spans="1:121" ht="16.05" customHeight="1">
      <c r="AH406" s="62" t="s">
        <v>1108</v>
      </c>
      <c r="AQ406" s="69" t="s">
        <v>1440</v>
      </c>
      <c r="AR406" s="63">
        <v>3701257</v>
      </c>
      <c r="AS406" s="17">
        <v>55</v>
      </c>
      <c r="AT406" s="17">
        <v>1</v>
      </c>
      <c r="AU406" s="128">
        <v>44267.541666666664</v>
      </c>
      <c r="AW406" s="21">
        <v>44268</v>
      </c>
      <c r="AY406" s="20">
        <v>44272.506944444445</v>
      </c>
      <c r="BW406" s="123">
        <v>1</v>
      </c>
      <c r="BX406" s="17">
        <v>0</v>
      </c>
      <c r="BY406" s="17">
        <v>0</v>
      </c>
      <c r="BZ406" s="17">
        <v>0</v>
      </c>
      <c r="CA406" s="17">
        <v>0</v>
      </c>
      <c r="CB406" s="17">
        <v>0</v>
      </c>
      <c r="CC406" s="17">
        <v>0</v>
      </c>
      <c r="CD406" s="17">
        <v>0</v>
      </c>
      <c r="CE406" s="17">
        <v>1</v>
      </c>
      <c r="CF406" s="17">
        <v>0</v>
      </c>
      <c r="CG406" s="17">
        <v>0</v>
      </c>
      <c r="CH406" s="17">
        <v>0</v>
      </c>
      <c r="CI406" s="17">
        <v>1</v>
      </c>
      <c r="CJ406" s="17">
        <v>0</v>
      </c>
      <c r="CK406" s="17">
        <v>0</v>
      </c>
      <c r="CL406" s="17">
        <v>0</v>
      </c>
      <c r="CY406" s="126">
        <v>2</v>
      </c>
      <c r="CZ406" s="229">
        <v>44272</v>
      </c>
      <c r="DA406" s="17">
        <v>1</v>
      </c>
      <c r="DB406" s="17">
        <v>0</v>
      </c>
      <c r="DC406" s="17">
        <v>0</v>
      </c>
      <c r="DD406" s="17">
        <v>0</v>
      </c>
      <c r="DE406" s="17">
        <v>0</v>
      </c>
      <c r="DF406" s="17">
        <v>0</v>
      </c>
      <c r="DG406" s="17">
        <v>0</v>
      </c>
      <c r="DH406" s="17">
        <v>0</v>
      </c>
      <c r="DI406" s="17">
        <v>1</v>
      </c>
      <c r="DJ406" s="17">
        <v>0</v>
      </c>
      <c r="DK406" s="17">
        <v>0</v>
      </c>
      <c r="DL406" s="17">
        <v>0</v>
      </c>
      <c r="DM406" s="17">
        <v>1</v>
      </c>
      <c r="DN406" s="17">
        <v>0</v>
      </c>
      <c r="DO406" s="17">
        <v>0</v>
      </c>
      <c r="DP406" s="17">
        <v>0</v>
      </c>
    </row>
    <row r="407" spans="1:121" ht="16.05" customHeight="1">
      <c r="AH407" s="62" t="s">
        <v>1109</v>
      </c>
      <c r="AQ407" s="69" t="s">
        <v>1441</v>
      </c>
      <c r="AR407" s="63">
        <v>305631</v>
      </c>
      <c r="AS407" s="17">
        <v>76</v>
      </c>
      <c r="AT407" s="17">
        <v>0</v>
      </c>
      <c r="AU407" s="128">
        <v>44271.333333333336</v>
      </c>
      <c r="AW407" s="21">
        <v>44271</v>
      </c>
      <c r="AY407" s="20">
        <v>44273.599305555559</v>
      </c>
      <c r="BW407" s="123" t="s">
        <v>348</v>
      </c>
      <c r="BX407" s="17" t="s">
        <v>348</v>
      </c>
      <c r="BY407" s="17" t="s">
        <v>348</v>
      </c>
      <c r="BZ407" s="17" t="s">
        <v>348</v>
      </c>
      <c r="CA407" s="17" t="s">
        <v>348</v>
      </c>
      <c r="CB407" s="17" t="s">
        <v>348</v>
      </c>
      <c r="CC407" s="17" t="s">
        <v>348</v>
      </c>
      <c r="CD407" s="17" t="s">
        <v>348</v>
      </c>
      <c r="CE407" s="17" t="s">
        <v>348</v>
      </c>
      <c r="CF407" s="17" t="s">
        <v>348</v>
      </c>
      <c r="CG407" s="17" t="s">
        <v>348</v>
      </c>
      <c r="CH407" s="17" t="s">
        <v>348</v>
      </c>
      <c r="CI407" s="17" t="s">
        <v>348</v>
      </c>
      <c r="CJ407" s="17" t="s">
        <v>348</v>
      </c>
      <c r="CK407" s="17" t="s">
        <v>348</v>
      </c>
      <c r="CL407" s="17" t="s">
        <v>348</v>
      </c>
      <c r="CY407" s="126" t="s">
        <v>348</v>
      </c>
      <c r="CZ407" s="229">
        <v>44294</v>
      </c>
      <c r="DA407" s="17">
        <v>1</v>
      </c>
      <c r="DB407" s="17">
        <v>0</v>
      </c>
      <c r="DC407" s="17">
        <v>0</v>
      </c>
      <c r="DD407" s="17">
        <v>0</v>
      </c>
      <c r="DE407" s="17">
        <v>0</v>
      </c>
      <c r="DF407" s="17">
        <v>0</v>
      </c>
      <c r="DG407" s="17">
        <v>0</v>
      </c>
      <c r="DH407" s="17">
        <v>0</v>
      </c>
      <c r="DI407" s="17">
        <v>2</v>
      </c>
      <c r="DJ407" s="17">
        <v>0</v>
      </c>
      <c r="DK407" s="17">
        <v>0</v>
      </c>
      <c r="DL407" s="17">
        <v>0</v>
      </c>
      <c r="DM407" s="17">
        <v>0</v>
      </c>
      <c r="DN407" s="17">
        <v>0</v>
      </c>
      <c r="DO407" s="17">
        <v>0</v>
      </c>
      <c r="DP407" s="17">
        <v>0</v>
      </c>
    </row>
    <row r="408" spans="1:121" ht="16.05" customHeight="1">
      <c r="AH408" s="62" t="s">
        <v>1110</v>
      </c>
      <c r="AQ408" s="69" t="s">
        <v>1442</v>
      </c>
      <c r="AR408" s="63">
        <v>4383820</v>
      </c>
      <c r="AS408" s="17">
        <v>43</v>
      </c>
      <c r="AT408" s="17">
        <v>1</v>
      </c>
      <c r="AU408" s="236">
        <v>44272</v>
      </c>
      <c r="AW408" s="21">
        <v>44274</v>
      </c>
      <c r="AY408" s="20">
        <v>44274.666666666664</v>
      </c>
      <c r="BW408" s="123">
        <v>1</v>
      </c>
      <c r="BX408" s="17">
        <v>0</v>
      </c>
      <c r="BY408" s="17">
        <v>0</v>
      </c>
      <c r="BZ408" s="17">
        <v>0</v>
      </c>
      <c r="CA408" s="17">
        <v>0</v>
      </c>
      <c r="CB408" s="17">
        <v>0</v>
      </c>
      <c r="CC408" s="17">
        <v>0</v>
      </c>
      <c r="CD408" s="17">
        <v>0</v>
      </c>
      <c r="CE408" s="17">
        <v>0</v>
      </c>
      <c r="CF408" s="17">
        <v>1</v>
      </c>
      <c r="CG408" s="17">
        <v>0</v>
      </c>
      <c r="CH408" s="17">
        <v>1</v>
      </c>
      <c r="CI408" s="17">
        <v>0</v>
      </c>
      <c r="CJ408" s="17">
        <v>0</v>
      </c>
      <c r="CK408" s="17">
        <v>0</v>
      </c>
      <c r="CL408" s="17">
        <v>0</v>
      </c>
      <c r="CY408" s="126">
        <v>2</v>
      </c>
      <c r="CZ408" s="229">
        <v>44278</v>
      </c>
      <c r="DA408" s="17">
        <v>1</v>
      </c>
      <c r="DB408" s="17">
        <v>0</v>
      </c>
      <c r="DC408" s="17">
        <v>0</v>
      </c>
      <c r="DD408" s="17">
        <v>0</v>
      </c>
      <c r="DE408" s="17">
        <v>0</v>
      </c>
      <c r="DF408" s="17">
        <v>0</v>
      </c>
      <c r="DG408" s="17">
        <v>0</v>
      </c>
      <c r="DH408" s="17">
        <v>0</v>
      </c>
      <c r="DI408" s="17">
        <v>0</v>
      </c>
      <c r="DJ408" s="17">
        <v>1</v>
      </c>
      <c r="DK408" s="17">
        <v>0</v>
      </c>
      <c r="DL408" s="17">
        <v>1</v>
      </c>
      <c r="DM408" s="17">
        <v>0</v>
      </c>
      <c r="DN408" s="17">
        <v>0</v>
      </c>
      <c r="DO408" s="17">
        <v>0</v>
      </c>
      <c r="DP408" s="17">
        <v>0</v>
      </c>
    </row>
    <row r="409" spans="1:121" ht="16.05" customHeight="1">
      <c r="AH409" s="62" t="s">
        <v>1111</v>
      </c>
      <c r="AQ409" s="69" t="s">
        <v>1443</v>
      </c>
      <c r="AR409" s="63">
        <v>4029446</v>
      </c>
      <c r="AS409" s="17">
        <v>72</v>
      </c>
      <c r="AT409" s="17">
        <v>1</v>
      </c>
      <c r="AU409" s="123" t="s">
        <v>348</v>
      </c>
      <c r="AW409" s="21">
        <v>44274</v>
      </c>
      <c r="AY409" s="20">
        <v>44279.383333333331</v>
      </c>
      <c r="BW409" s="123" t="s">
        <v>348</v>
      </c>
      <c r="BX409" s="17" t="s">
        <v>348</v>
      </c>
      <c r="BY409" s="17" t="s">
        <v>348</v>
      </c>
      <c r="BZ409" s="17" t="s">
        <v>348</v>
      </c>
      <c r="CA409" s="17" t="s">
        <v>348</v>
      </c>
      <c r="CB409" s="17" t="s">
        <v>348</v>
      </c>
      <c r="CC409" s="17" t="s">
        <v>348</v>
      </c>
      <c r="CD409" s="17" t="s">
        <v>348</v>
      </c>
      <c r="CE409" s="17" t="s">
        <v>348</v>
      </c>
      <c r="CF409" s="17" t="s">
        <v>348</v>
      </c>
      <c r="CG409" s="17" t="s">
        <v>348</v>
      </c>
      <c r="CH409" s="17" t="s">
        <v>348</v>
      </c>
      <c r="CI409" s="17" t="s">
        <v>348</v>
      </c>
      <c r="CJ409" s="17" t="s">
        <v>348</v>
      </c>
      <c r="CK409" s="17" t="s">
        <v>348</v>
      </c>
      <c r="CL409" s="17" t="s">
        <v>348</v>
      </c>
      <c r="CY409" s="126" t="s">
        <v>348</v>
      </c>
      <c r="CZ409" s="229">
        <v>44280</v>
      </c>
      <c r="DA409" s="17">
        <v>1</v>
      </c>
      <c r="DB409" s="17">
        <v>0</v>
      </c>
      <c r="DC409" s="17">
        <v>0</v>
      </c>
      <c r="DD409" s="17">
        <v>0</v>
      </c>
      <c r="DE409" s="17">
        <v>0</v>
      </c>
      <c r="DF409" s="17">
        <v>0</v>
      </c>
      <c r="DG409" s="17">
        <v>0</v>
      </c>
      <c r="DH409" s="17">
        <v>0</v>
      </c>
      <c r="DI409" s="17">
        <v>0</v>
      </c>
      <c r="DJ409" s="17">
        <v>0</v>
      </c>
      <c r="DK409" s="17">
        <v>0</v>
      </c>
      <c r="DL409" s="17">
        <v>0</v>
      </c>
      <c r="DM409" s="17">
        <v>0</v>
      </c>
      <c r="DN409" s="17">
        <v>0</v>
      </c>
      <c r="DO409" s="17">
        <v>0</v>
      </c>
      <c r="DP409" s="17">
        <v>0</v>
      </c>
    </row>
    <row r="410" spans="1:121" s="140" customFormat="1" ht="16.05" customHeight="1">
      <c r="A410" s="133"/>
      <c r="B410" s="134"/>
      <c r="C410" s="135"/>
      <c r="D410" s="136"/>
      <c r="E410" s="136"/>
      <c r="F410" s="136"/>
      <c r="G410" s="138"/>
      <c r="H410" s="136"/>
      <c r="I410" s="136"/>
      <c r="J410" s="136"/>
      <c r="K410" s="136"/>
      <c r="L410" s="136"/>
      <c r="M410" s="136"/>
      <c r="N410" s="136"/>
      <c r="O410" s="136"/>
      <c r="P410" s="136"/>
      <c r="Q410" s="136"/>
      <c r="R410" s="136"/>
      <c r="S410" s="136"/>
      <c r="T410" s="137"/>
      <c r="U410" s="138"/>
      <c r="V410" s="138"/>
      <c r="W410" s="138"/>
      <c r="X410" s="138"/>
      <c r="Y410" s="138"/>
      <c r="Z410" s="138"/>
      <c r="AA410" s="138"/>
      <c r="AB410" s="138"/>
      <c r="AC410" s="138"/>
      <c r="AD410" s="138"/>
      <c r="AE410" s="138"/>
      <c r="AF410" s="138"/>
      <c r="AG410" s="138"/>
      <c r="AH410" s="139" t="s">
        <v>1112</v>
      </c>
      <c r="AQ410" s="145" t="s">
        <v>1444</v>
      </c>
      <c r="AR410" s="133">
        <v>4039501</v>
      </c>
      <c r="AS410" s="145">
        <v>56</v>
      </c>
      <c r="AT410" s="145">
        <v>1</v>
      </c>
      <c r="AU410" s="142">
        <v>44274</v>
      </c>
      <c r="AW410" s="142">
        <v>44274</v>
      </c>
      <c r="AY410" s="237">
        <v>44279.65902777778</v>
      </c>
      <c r="BQ410" s="144"/>
      <c r="BW410" s="145"/>
      <c r="BX410" s="145"/>
      <c r="BY410" s="145"/>
      <c r="BZ410" s="145"/>
      <c r="CA410" s="145"/>
      <c r="CB410" s="145"/>
      <c r="CC410" s="145"/>
      <c r="CD410" s="145"/>
      <c r="CE410" s="145"/>
      <c r="CF410" s="145"/>
      <c r="CG410" s="145"/>
      <c r="CH410" s="145"/>
      <c r="CI410" s="145"/>
      <c r="CJ410" s="145"/>
      <c r="CK410" s="145"/>
      <c r="CL410" s="145"/>
      <c r="DA410" s="145"/>
      <c r="DB410" s="145"/>
      <c r="DC410" s="145"/>
      <c r="DD410" s="145"/>
      <c r="DE410" s="145"/>
      <c r="DF410" s="145"/>
      <c r="DG410" s="145"/>
      <c r="DH410" s="145"/>
      <c r="DI410" s="145"/>
      <c r="DJ410" s="145"/>
      <c r="DK410" s="145"/>
      <c r="DL410" s="145"/>
      <c r="DM410" s="145"/>
      <c r="DN410" s="145"/>
      <c r="DO410" s="145"/>
      <c r="DP410" s="145"/>
      <c r="DQ410" s="146" t="s">
        <v>1002</v>
      </c>
    </row>
    <row r="411" spans="1:121" ht="16.05" customHeight="1">
      <c r="AH411" s="62" t="s">
        <v>1113</v>
      </c>
      <c r="AQ411" s="69" t="s">
        <v>1445</v>
      </c>
      <c r="AR411" s="63">
        <v>4102397</v>
      </c>
      <c r="AS411" s="17">
        <v>76</v>
      </c>
      <c r="AT411" s="17">
        <v>1</v>
      </c>
      <c r="AU411" s="236">
        <v>44280</v>
      </c>
      <c r="AW411" s="21">
        <v>44282</v>
      </c>
      <c r="AY411" s="20">
        <v>44282.537499999999</v>
      </c>
      <c r="BW411" s="123">
        <v>1</v>
      </c>
      <c r="BX411" s="17">
        <v>0</v>
      </c>
      <c r="BY411" s="17">
        <v>0</v>
      </c>
      <c r="BZ411" s="17">
        <v>0</v>
      </c>
      <c r="CA411" s="17">
        <v>0</v>
      </c>
      <c r="CB411" s="17">
        <v>0</v>
      </c>
      <c r="CC411" s="17">
        <v>0</v>
      </c>
      <c r="CD411" s="17">
        <v>0</v>
      </c>
      <c r="CE411" s="17">
        <v>0</v>
      </c>
      <c r="CF411" s="17">
        <v>0</v>
      </c>
      <c r="CG411" s="17">
        <v>0</v>
      </c>
      <c r="CH411" s="17">
        <v>1</v>
      </c>
      <c r="CI411" s="17">
        <v>0</v>
      </c>
      <c r="CJ411" s="17">
        <v>0</v>
      </c>
      <c r="CK411" s="17">
        <v>0</v>
      </c>
      <c r="CL411" s="17">
        <v>0</v>
      </c>
      <c r="CY411" s="126">
        <v>1</v>
      </c>
      <c r="CZ411" s="229">
        <v>44287</v>
      </c>
      <c r="DA411" s="17">
        <v>1</v>
      </c>
      <c r="DB411" s="17">
        <v>0</v>
      </c>
      <c r="DC411" s="17">
        <v>0</v>
      </c>
      <c r="DD411" s="17">
        <v>0</v>
      </c>
      <c r="DE411" s="17">
        <v>0</v>
      </c>
      <c r="DF411" s="17">
        <v>0</v>
      </c>
      <c r="DG411" s="17">
        <v>0</v>
      </c>
      <c r="DH411" s="17">
        <v>0</v>
      </c>
      <c r="DI411" s="17">
        <v>0</v>
      </c>
      <c r="DJ411" s="17">
        <v>0</v>
      </c>
      <c r="DK411" s="17">
        <v>0</v>
      </c>
      <c r="DL411" s="17">
        <v>0</v>
      </c>
      <c r="DM411" s="17">
        <v>0</v>
      </c>
      <c r="DN411" s="17">
        <v>0</v>
      </c>
      <c r="DO411" s="17">
        <v>0</v>
      </c>
      <c r="DP411" s="17">
        <v>0</v>
      </c>
      <c r="DQ411" s="263"/>
    </row>
    <row r="412" spans="1:121" ht="16.05" customHeight="1">
      <c r="AH412" s="62" t="s">
        <v>1114</v>
      </c>
      <c r="AQ412" s="69" t="s">
        <v>1446</v>
      </c>
      <c r="AR412" s="63">
        <v>7248151</v>
      </c>
      <c r="AS412" s="17">
        <v>58</v>
      </c>
      <c r="AT412" s="17">
        <v>1</v>
      </c>
      <c r="AU412" s="236">
        <v>44281</v>
      </c>
      <c r="AW412" s="21">
        <v>44281</v>
      </c>
      <c r="AY412" s="20">
        <v>44286.637499999997</v>
      </c>
      <c r="BW412" s="123" t="s">
        <v>348</v>
      </c>
      <c r="BX412" s="17" t="s">
        <v>348</v>
      </c>
      <c r="BY412" s="17" t="s">
        <v>348</v>
      </c>
      <c r="BZ412" s="17" t="s">
        <v>348</v>
      </c>
      <c r="CA412" s="17" t="s">
        <v>348</v>
      </c>
      <c r="CB412" s="17" t="s">
        <v>348</v>
      </c>
      <c r="CC412" s="17" t="s">
        <v>348</v>
      </c>
      <c r="CD412" s="17" t="s">
        <v>348</v>
      </c>
      <c r="CE412" s="17" t="s">
        <v>348</v>
      </c>
      <c r="CF412" s="17" t="s">
        <v>348</v>
      </c>
      <c r="CG412" s="17" t="s">
        <v>348</v>
      </c>
      <c r="CH412" s="17" t="s">
        <v>348</v>
      </c>
      <c r="CI412" s="17" t="s">
        <v>348</v>
      </c>
      <c r="CJ412" s="17" t="s">
        <v>348</v>
      </c>
      <c r="CK412" s="17" t="s">
        <v>348</v>
      </c>
      <c r="CL412" s="17" t="s">
        <v>348</v>
      </c>
      <c r="CY412" s="126" t="s">
        <v>348</v>
      </c>
      <c r="CZ412" s="229">
        <v>44292</v>
      </c>
      <c r="DA412" s="17">
        <v>1</v>
      </c>
      <c r="DB412" s="17">
        <v>0</v>
      </c>
      <c r="DC412" s="17">
        <v>0</v>
      </c>
      <c r="DD412" s="17">
        <v>0</v>
      </c>
      <c r="DE412" s="17">
        <v>0</v>
      </c>
      <c r="DF412" s="17">
        <v>0</v>
      </c>
      <c r="DG412" s="17">
        <v>0</v>
      </c>
      <c r="DH412" s="17">
        <v>1</v>
      </c>
      <c r="DI412" s="17">
        <v>0</v>
      </c>
      <c r="DJ412" s="17">
        <v>1</v>
      </c>
      <c r="DK412" s="17">
        <v>0</v>
      </c>
      <c r="DL412" s="17">
        <v>0</v>
      </c>
      <c r="DM412" s="17">
        <v>0</v>
      </c>
      <c r="DN412" s="17">
        <v>0</v>
      </c>
      <c r="DO412" s="17">
        <v>0</v>
      </c>
      <c r="DP412" s="17">
        <v>0</v>
      </c>
    </row>
    <row r="413" spans="1:121" ht="16.05" customHeight="1">
      <c r="AH413" s="62" t="s">
        <v>1115</v>
      </c>
      <c r="AQ413" s="69" t="s">
        <v>1447</v>
      </c>
      <c r="AR413" s="63">
        <v>7085757</v>
      </c>
      <c r="AS413" s="17">
        <v>73</v>
      </c>
      <c r="AT413" s="17">
        <v>1</v>
      </c>
      <c r="AU413" s="128">
        <v>44270.375</v>
      </c>
      <c r="AW413" s="21">
        <v>44272</v>
      </c>
      <c r="AY413" s="20">
        <v>44274.756249999999</v>
      </c>
      <c r="BW413" s="123">
        <v>2</v>
      </c>
      <c r="BX413" s="17">
        <v>0</v>
      </c>
      <c r="BY413" s="17">
        <v>0</v>
      </c>
      <c r="BZ413" s="17">
        <v>0</v>
      </c>
      <c r="CA413" s="17">
        <v>0</v>
      </c>
      <c r="CB413" s="17">
        <v>3</v>
      </c>
      <c r="CC413" s="17">
        <v>0</v>
      </c>
      <c r="CD413" s="17">
        <v>0</v>
      </c>
      <c r="CE413" s="17">
        <v>0</v>
      </c>
      <c r="CF413" s="17">
        <v>0</v>
      </c>
      <c r="CG413" s="17">
        <v>0</v>
      </c>
      <c r="CH413" s="17">
        <v>0</v>
      </c>
      <c r="CI413" s="17">
        <v>0</v>
      </c>
      <c r="CJ413" s="17">
        <v>0</v>
      </c>
      <c r="CK413" s="17">
        <v>0</v>
      </c>
      <c r="CL413" s="17">
        <v>0</v>
      </c>
      <c r="CY413" s="126">
        <v>3</v>
      </c>
      <c r="CZ413" s="229">
        <v>44278</v>
      </c>
      <c r="DA413" s="17">
        <v>2</v>
      </c>
      <c r="DB413" s="17">
        <v>0</v>
      </c>
      <c r="DC413" s="17">
        <v>0</v>
      </c>
      <c r="DD413" s="17">
        <v>0</v>
      </c>
      <c r="DE413" s="17">
        <v>0</v>
      </c>
      <c r="DF413" s="17">
        <v>3</v>
      </c>
      <c r="DG413" s="17">
        <v>0</v>
      </c>
      <c r="DH413" s="17">
        <v>0</v>
      </c>
      <c r="DI413" s="17">
        <v>0</v>
      </c>
      <c r="DJ413" s="17">
        <v>0</v>
      </c>
      <c r="DK413" s="17">
        <v>0</v>
      </c>
      <c r="DL413" s="17">
        <v>0</v>
      </c>
      <c r="DM413" s="17">
        <v>0</v>
      </c>
      <c r="DN413" s="17">
        <v>0</v>
      </c>
      <c r="DO413" s="17">
        <v>0</v>
      </c>
      <c r="DP413" s="17">
        <v>0</v>
      </c>
    </row>
    <row r="414" spans="1:121" s="140" customFormat="1" ht="16.05" customHeight="1">
      <c r="A414" s="133"/>
      <c r="B414" s="134"/>
      <c r="C414" s="135"/>
      <c r="D414" s="136"/>
      <c r="E414" s="136"/>
      <c r="F414" s="136"/>
      <c r="G414" s="138"/>
      <c r="H414" s="136"/>
      <c r="I414" s="136"/>
      <c r="J414" s="136"/>
      <c r="K414" s="136"/>
      <c r="L414" s="136"/>
      <c r="M414" s="136"/>
      <c r="N414" s="136"/>
      <c r="O414" s="136"/>
      <c r="P414" s="136"/>
      <c r="Q414" s="136"/>
      <c r="R414" s="136"/>
      <c r="S414" s="136"/>
      <c r="T414" s="137"/>
      <c r="U414" s="138"/>
      <c r="V414" s="138"/>
      <c r="W414" s="138"/>
      <c r="X414" s="138"/>
      <c r="Y414" s="138"/>
      <c r="Z414" s="138"/>
      <c r="AA414" s="138"/>
      <c r="AB414" s="138"/>
      <c r="AC414" s="138"/>
      <c r="AD414" s="138"/>
      <c r="AE414" s="138"/>
      <c r="AF414" s="138"/>
      <c r="AG414" s="138"/>
      <c r="AH414" s="139" t="s">
        <v>1116</v>
      </c>
      <c r="AQ414" s="145" t="s">
        <v>1438</v>
      </c>
      <c r="AR414" s="133">
        <v>4371548</v>
      </c>
      <c r="AS414" s="145">
        <v>87</v>
      </c>
      <c r="AT414" s="145">
        <v>1</v>
      </c>
      <c r="AU414" s="142">
        <v>44274</v>
      </c>
      <c r="AW414" s="142">
        <v>44275</v>
      </c>
      <c r="AY414" s="237">
        <v>44274</v>
      </c>
      <c r="BQ414" s="144"/>
      <c r="BW414" s="145"/>
      <c r="BX414" s="145"/>
      <c r="BY414" s="145"/>
      <c r="BZ414" s="145"/>
      <c r="CA414" s="145"/>
      <c r="CB414" s="145"/>
      <c r="CC414" s="145"/>
      <c r="CD414" s="145"/>
      <c r="CE414" s="145"/>
      <c r="CF414" s="145"/>
      <c r="CG414" s="145"/>
      <c r="CH414" s="145"/>
      <c r="CI414" s="145"/>
      <c r="CJ414" s="145"/>
      <c r="CK414" s="145"/>
      <c r="CL414" s="145"/>
      <c r="DA414" s="145"/>
      <c r="DB414" s="145"/>
      <c r="DC414" s="145"/>
      <c r="DD414" s="145"/>
      <c r="DE414" s="145"/>
      <c r="DF414" s="145"/>
      <c r="DG414" s="145"/>
      <c r="DH414" s="145"/>
      <c r="DI414" s="145"/>
      <c r="DJ414" s="145"/>
      <c r="DK414" s="145"/>
      <c r="DL414" s="145"/>
      <c r="DM414" s="145"/>
      <c r="DN414" s="145"/>
      <c r="DO414" s="145"/>
      <c r="DP414" s="145"/>
      <c r="DQ414" s="146" t="s">
        <v>1002</v>
      </c>
    </row>
    <row r="415" spans="1:121" ht="16.05" customHeight="1">
      <c r="AH415" s="62" t="s">
        <v>1117</v>
      </c>
      <c r="AQ415" s="69" t="s">
        <v>1448</v>
      </c>
      <c r="AR415" s="63">
        <v>7240908</v>
      </c>
      <c r="AS415" s="17">
        <v>43</v>
      </c>
      <c r="AT415" s="17">
        <v>1</v>
      </c>
      <c r="AU415" s="128">
        <v>44277.5</v>
      </c>
      <c r="AW415" s="21">
        <v>44278</v>
      </c>
      <c r="AY415" s="20">
        <v>44278.394444444442</v>
      </c>
      <c r="BW415" s="123">
        <v>2</v>
      </c>
      <c r="BX415" s="17">
        <v>0</v>
      </c>
      <c r="BY415" s="17">
        <v>0</v>
      </c>
      <c r="BZ415" s="17">
        <v>0</v>
      </c>
      <c r="CA415" s="17">
        <v>0</v>
      </c>
      <c r="CB415" s="17">
        <v>0</v>
      </c>
      <c r="CC415" s="17">
        <v>1</v>
      </c>
      <c r="CD415" s="17">
        <v>0</v>
      </c>
      <c r="CE415" s="17">
        <v>1</v>
      </c>
      <c r="CF415" s="17">
        <v>0</v>
      </c>
      <c r="CG415" s="17">
        <v>1</v>
      </c>
      <c r="CH415" s="17">
        <v>0</v>
      </c>
      <c r="CI415" s="17">
        <v>0</v>
      </c>
      <c r="CJ415" s="17">
        <v>0</v>
      </c>
      <c r="CK415" s="17">
        <v>0</v>
      </c>
      <c r="CL415" s="17">
        <v>0</v>
      </c>
      <c r="CY415" s="126">
        <v>3</v>
      </c>
      <c r="CZ415" s="229">
        <v>44342</v>
      </c>
      <c r="DA415" s="17">
        <v>2</v>
      </c>
      <c r="DB415" s="17">
        <v>0</v>
      </c>
      <c r="DC415" s="17">
        <v>0</v>
      </c>
      <c r="DD415" s="17">
        <v>0</v>
      </c>
      <c r="DE415" s="17">
        <v>0</v>
      </c>
      <c r="DF415" s="17">
        <v>0</v>
      </c>
      <c r="DG415" s="17">
        <v>1</v>
      </c>
      <c r="DH415" s="17">
        <v>0</v>
      </c>
      <c r="DI415" s="17">
        <v>1</v>
      </c>
      <c r="DJ415" s="17">
        <v>0</v>
      </c>
      <c r="DK415" s="17">
        <v>1</v>
      </c>
      <c r="DL415" s="17">
        <v>0</v>
      </c>
      <c r="DM415" s="17">
        <v>0</v>
      </c>
      <c r="DN415" s="17">
        <v>0</v>
      </c>
      <c r="DO415" s="17">
        <v>0</v>
      </c>
      <c r="DP415" s="17">
        <v>0</v>
      </c>
    </row>
    <row r="416" spans="1:121" ht="16.05" customHeight="1">
      <c r="AH416" s="62" t="s">
        <v>1118</v>
      </c>
      <c r="AQ416" s="69" t="s">
        <v>1449</v>
      </c>
      <c r="AR416" s="63">
        <v>4807785</v>
      </c>
      <c r="AS416" s="17">
        <v>74</v>
      </c>
      <c r="AT416" s="17">
        <v>1</v>
      </c>
      <c r="AU416" s="128">
        <v>44273.5</v>
      </c>
      <c r="AW416" s="21">
        <v>44276</v>
      </c>
      <c r="AY416" s="20">
        <v>44279.915277777778</v>
      </c>
      <c r="BW416" s="123">
        <v>1</v>
      </c>
      <c r="BX416" s="17">
        <v>0</v>
      </c>
      <c r="BY416" s="17">
        <v>0</v>
      </c>
      <c r="BZ416" s="17">
        <v>0</v>
      </c>
      <c r="CA416" s="17">
        <v>0</v>
      </c>
      <c r="CB416" s="17">
        <v>0</v>
      </c>
      <c r="CC416" s="17">
        <v>0</v>
      </c>
      <c r="CD416" s="17">
        <v>1</v>
      </c>
      <c r="CE416" s="17">
        <v>2</v>
      </c>
      <c r="CF416" s="17">
        <v>1</v>
      </c>
      <c r="CG416" s="17">
        <v>2</v>
      </c>
      <c r="CH416" s="17">
        <v>0</v>
      </c>
      <c r="CI416" s="17">
        <v>0</v>
      </c>
      <c r="CJ416" s="17">
        <v>0</v>
      </c>
      <c r="CK416" s="17">
        <v>0</v>
      </c>
      <c r="CL416" s="17">
        <v>0</v>
      </c>
      <c r="CY416" s="126">
        <v>6</v>
      </c>
      <c r="CZ416" s="229">
        <v>44287</v>
      </c>
      <c r="DA416" s="17">
        <v>1</v>
      </c>
      <c r="DB416" s="17">
        <v>0</v>
      </c>
      <c r="DC416" s="17">
        <v>0</v>
      </c>
      <c r="DD416" s="17">
        <v>0</v>
      </c>
      <c r="DE416" s="17">
        <v>0</v>
      </c>
      <c r="DF416" s="17">
        <v>0</v>
      </c>
      <c r="DG416" s="17">
        <v>0</v>
      </c>
      <c r="DH416" s="17">
        <v>1</v>
      </c>
      <c r="DI416" s="17">
        <v>2</v>
      </c>
      <c r="DJ416" s="17">
        <v>1</v>
      </c>
      <c r="DK416" s="17">
        <v>2</v>
      </c>
      <c r="DL416" s="17">
        <v>0</v>
      </c>
      <c r="DM416" s="17">
        <v>0</v>
      </c>
      <c r="DN416" s="17">
        <v>0</v>
      </c>
      <c r="DO416" s="17">
        <v>0</v>
      </c>
      <c r="DP416" s="17">
        <v>0</v>
      </c>
    </row>
    <row r="417" spans="1:121" ht="16.05" customHeight="1">
      <c r="AH417" s="62" t="s">
        <v>1119</v>
      </c>
      <c r="AQ417" s="69" t="s">
        <v>1450</v>
      </c>
      <c r="AR417" s="63">
        <v>4527863</v>
      </c>
      <c r="AS417" s="17">
        <v>61</v>
      </c>
      <c r="AT417" s="17">
        <v>1</v>
      </c>
      <c r="AU417" s="236">
        <v>44278</v>
      </c>
      <c r="AW417" s="21">
        <v>44280</v>
      </c>
      <c r="AY417" s="20">
        <v>44281.692361111112</v>
      </c>
      <c r="BW417" s="123">
        <v>1</v>
      </c>
      <c r="BX417" s="17">
        <v>0</v>
      </c>
      <c r="BY417" s="17">
        <v>0</v>
      </c>
      <c r="BZ417" s="17">
        <v>0</v>
      </c>
      <c r="CA417" s="17">
        <v>0</v>
      </c>
      <c r="CB417" s="17">
        <v>0</v>
      </c>
      <c r="CC417" s="17">
        <v>1</v>
      </c>
      <c r="CD417" s="17">
        <v>0</v>
      </c>
      <c r="CE417" s="17">
        <v>0</v>
      </c>
      <c r="CF417" s="17">
        <v>0</v>
      </c>
      <c r="CG417" s="17">
        <v>3</v>
      </c>
      <c r="CH417" s="17">
        <v>0</v>
      </c>
      <c r="CI417" s="17">
        <v>0</v>
      </c>
      <c r="CJ417" s="17">
        <v>0</v>
      </c>
      <c r="CK417" s="17">
        <v>1</v>
      </c>
      <c r="CL417" s="17">
        <v>0</v>
      </c>
      <c r="CY417" s="126">
        <v>5</v>
      </c>
      <c r="CZ417" s="5" t="s">
        <v>348</v>
      </c>
      <c r="DA417" s="5" t="s">
        <v>348</v>
      </c>
      <c r="DB417" s="5" t="s">
        <v>348</v>
      </c>
      <c r="DC417" s="5" t="s">
        <v>348</v>
      </c>
      <c r="DD417" s="5" t="s">
        <v>348</v>
      </c>
      <c r="DE417" s="5" t="s">
        <v>348</v>
      </c>
      <c r="DF417" s="5" t="s">
        <v>348</v>
      </c>
      <c r="DG417" s="5" t="s">
        <v>348</v>
      </c>
      <c r="DH417" s="5" t="s">
        <v>348</v>
      </c>
      <c r="DI417" s="5" t="s">
        <v>348</v>
      </c>
      <c r="DJ417" s="5" t="s">
        <v>348</v>
      </c>
      <c r="DK417" s="5" t="s">
        <v>348</v>
      </c>
      <c r="DL417" s="5" t="s">
        <v>348</v>
      </c>
      <c r="DM417" s="5" t="s">
        <v>348</v>
      </c>
      <c r="DN417" s="5" t="s">
        <v>348</v>
      </c>
      <c r="DO417" s="5" t="s">
        <v>348</v>
      </c>
      <c r="DP417" s="5" t="s">
        <v>348</v>
      </c>
    </row>
    <row r="418" spans="1:121" ht="16.05" customHeight="1">
      <c r="AH418" s="62" t="s">
        <v>1120</v>
      </c>
      <c r="AQ418" s="69" t="s">
        <v>1451</v>
      </c>
      <c r="AR418" s="63">
        <v>7139763</v>
      </c>
      <c r="AS418" s="17">
        <v>77</v>
      </c>
      <c r="AT418" s="17">
        <v>1</v>
      </c>
      <c r="AU418" s="128">
        <v>44282.833333333336</v>
      </c>
      <c r="AW418" s="21">
        <v>44285</v>
      </c>
      <c r="AY418" s="20">
        <v>44285.42291666667</v>
      </c>
      <c r="BW418" s="123">
        <v>5</v>
      </c>
      <c r="BX418" s="17">
        <v>3</v>
      </c>
      <c r="BY418" s="17">
        <v>2</v>
      </c>
      <c r="BZ418" s="17">
        <v>2</v>
      </c>
      <c r="CA418" s="17">
        <v>2</v>
      </c>
      <c r="CB418" s="17">
        <v>3</v>
      </c>
      <c r="CC418" s="17">
        <v>3</v>
      </c>
      <c r="CD418" s="17">
        <v>4</v>
      </c>
      <c r="CE418" s="17">
        <v>3</v>
      </c>
      <c r="CF418" s="17">
        <v>4</v>
      </c>
      <c r="CG418" s="17">
        <v>3</v>
      </c>
      <c r="CH418" s="17">
        <v>0</v>
      </c>
      <c r="CI418" s="17">
        <v>2</v>
      </c>
      <c r="CJ418" s="17">
        <v>3</v>
      </c>
      <c r="CK418" s="17">
        <v>2</v>
      </c>
      <c r="CL418" s="17">
        <v>0</v>
      </c>
      <c r="CY418" s="126">
        <v>36</v>
      </c>
      <c r="CZ418" s="5" t="s">
        <v>348</v>
      </c>
      <c r="DA418" s="17">
        <v>5</v>
      </c>
      <c r="DB418" s="17">
        <v>3</v>
      </c>
      <c r="DC418" s="17">
        <v>2</v>
      </c>
      <c r="DD418" s="17">
        <v>2</v>
      </c>
      <c r="DE418" s="17">
        <v>2</v>
      </c>
      <c r="DF418" s="17">
        <v>3</v>
      </c>
      <c r="DG418" s="17">
        <v>3</v>
      </c>
      <c r="DH418" s="17">
        <v>4</v>
      </c>
      <c r="DI418" s="17">
        <v>3</v>
      </c>
      <c r="DJ418" s="17">
        <v>4</v>
      </c>
      <c r="DK418" s="17">
        <v>3</v>
      </c>
      <c r="DL418" s="17">
        <v>0</v>
      </c>
      <c r="DM418" s="17">
        <v>2</v>
      </c>
      <c r="DN418" s="17">
        <v>3</v>
      </c>
      <c r="DO418" s="17">
        <v>2</v>
      </c>
      <c r="DP418" s="17">
        <v>0</v>
      </c>
    </row>
    <row r="419" spans="1:121" ht="16.05" customHeight="1">
      <c r="AH419" s="62" t="s">
        <v>1121</v>
      </c>
      <c r="AQ419" s="69" t="s">
        <v>1452</v>
      </c>
      <c r="AR419" s="63">
        <v>7076658</v>
      </c>
      <c r="AS419" s="17">
        <v>48</v>
      </c>
      <c r="AT419" s="17">
        <v>1</v>
      </c>
      <c r="AU419" s="236">
        <v>44306</v>
      </c>
      <c r="AW419" s="21">
        <v>44308</v>
      </c>
      <c r="AY419" s="20">
        <v>44308.566666666666</v>
      </c>
      <c r="BW419" s="123" t="s">
        <v>348</v>
      </c>
      <c r="BX419" s="17" t="s">
        <v>348</v>
      </c>
      <c r="BY419" s="17" t="s">
        <v>348</v>
      </c>
      <c r="BZ419" s="17" t="s">
        <v>348</v>
      </c>
      <c r="CA419" s="17" t="s">
        <v>348</v>
      </c>
      <c r="CB419" s="17" t="s">
        <v>348</v>
      </c>
      <c r="CC419" s="17" t="s">
        <v>348</v>
      </c>
      <c r="CD419" s="17" t="s">
        <v>348</v>
      </c>
      <c r="CE419" s="17" t="s">
        <v>348</v>
      </c>
      <c r="CF419" s="17" t="s">
        <v>348</v>
      </c>
      <c r="CG419" s="17" t="s">
        <v>348</v>
      </c>
      <c r="CH419" s="17" t="s">
        <v>348</v>
      </c>
      <c r="CI419" s="17" t="s">
        <v>348</v>
      </c>
      <c r="CJ419" s="17" t="s">
        <v>348</v>
      </c>
      <c r="CK419" s="17" t="s">
        <v>348</v>
      </c>
      <c r="CL419" s="17" t="s">
        <v>348</v>
      </c>
      <c r="CY419" s="126" t="s">
        <v>348</v>
      </c>
      <c r="CZ419" s="229">
        <v>44315</v>
      </c>
      <c r="DA419" s="17">
        <v>1</v>
      </c>
      <c r="DB419" s="17">
        <v>0</v>
      </c>
      <c r="DC419" s="17">
        <v>0</v>
      </c>
      <c r="DD419" s="17">
        <v>0</v>
      </c>
      <c r="DE419" s="17">
        <v>0</v>
      </c>
      <c r="DF419" s="17">
        <v>0</v>
      </c>
      <c r="DG419" s="17">
        <v>0</v>
      </c>
      <c r="DH419" s="17">
        <v>0</v>
      </c>
      <c r="DI419" s="17">
        <v>0</v>
      </c>
      <c r="DJ419" s="17">
        <v>0</v>
      </c>
      <c r="DK419" s="17">
        <v>0</v>
      </c>
      <c r="DL419" s="17">
        <v>0</v>
      </c>
      <c r="DM419" s="17">
        <v>0</v>
      </c>
      <c r="DN419" s="17">
        <v>0</v>
      </c>
      <c r="DO419" s="17">
        <v>0</v>
      </c>
      <c r="DP419" s="17">
        <v>0</v>
      </c>
    </row>
    <row r="420" spans="1:121" ht="16.05" customHeight="1">
      <c r="AH420" s="62" t="s">
        <v>1122</v>
      </c>
      <c r="AQ420" s="69" t="s">
        <v>1453</v>
      </c>
      <c r="AR420" s="63">
        <v>1634668</v>
      </c>
      <c r="AS420" s="17">
        <v>78</v>
      </c>
      <c r="AT420" s="17">
        <v>0</v>
      </c>
      <c r="AU420" s="236">
        <v>44303</v>
      </c>
      <c r="AW420" s="21">
        <v>44310</v>
      </c>
      <c r="AY420" s="20">
        <v>44309.977083333331</v>
      </c>
      <c r="BW420" s="123">
        <v>3</v>
      </c>
      <c r="BX420" s="17">
        <v>0</v>
      </c>
      <c r="BY420" s="17">
        <v>0</v>
      </c>
      <c r="BZ420" s="17">
        <v>0</v>
      </c>
      <c r="CA420" s="17">
        <v>1</v>
      </c>
      <c r="CB420" s="17">
        <v>0</v>
      </c>
      <c r="CC420" s="17">
        <v>1</v>
      </c>
      <c r="CD420" s="17">
        <v>1</v>
      </c>
      <c r="CE420" s="17">
        <v>0</v>
      </c>
      <c r="CF420" s="17">
        <v>1</v>
      </c>
      <c r="CG420" s="17">
        <v>0</v>
      </c>
      <c r="CH420" s="17">
        <v>1</v>
      </c>
      <c r="CI420" s="17">
        <v>0</v>
      </c>
      <c r="CJ420" s="17">
        <v>0</v>
      </c>
      <c r="CK420" s="17">
        <v>0</v>
      </c>
      <c r="CL420" s="17">
        <v>0</v>
      </c>
      <c r="CY420" s="126">
        <v>5</v>
      </c>
      <c r="CZ420" s="229">
        <v>44333</v>
      </c>
      <c r="DA420" s="17">
        <v>3</v>
      </c>
      <c r="DB420" s="17">
        <v>0</v>
      </c>
      <c r="DC420" s="17">
        <v>0</v>
      </c>
      <c r="DD420" s="17">
        <v>0</v>
      </c>
      <c r="DE420" s="17">
        <v>1</v>
      </c>
      <c r="DF420" s="17">
        <v>0</v>
      </c>
      <c r="DG420" s="17">
        <v>1</v>
      </c>
      <c r="DH420" s="17">
        <v>1</v>
      </c>
      <c r="DI420" s="17">
        <v>0</v>
      </c>
      <c r="DJ420" s="17">
        <v>1</v>
      </c>
      <c r="DK420" s="17">
        <v>0</v>
      </c>
      <c r="DL420" s="17">
        <v>1</v>
      </c>
      <c r="DM420" s="17">
        <v>0</v>
      </c>
      <c r="DN420" s="17">
        <v>0</v>
      </c>
      <c r="DO420" s="17">
        <v>0</v>
      </c>
      <c r="DP420" s="17">
        <v>0</v>
      </c>
    </row>
    <row r="421" spans="1:121" ht="15.6" customHeight="1">
      <c r="AH421" s="62" t="s">
        <v>1123</v>
      </c>
      <c r="AQ421" s="69" t="s">
        <v>1365</v>
      </c>
      <c r="AR421" s="63">
        <v>7100167</v>
      </c>
      <c r="AS421" s="17">
        <v>64</v>
      </c>
      <c r="AT421" s="17">
        <v>1</v>
      </c>
      <c r="AU421" s="236">
        <v>44303</v>
      </c>
      <c r="AW421" s="21">
        <v>44310</v>
      </c>
      <c r="AY421" s="20">
        <v>44313.929861111108</v>
      </c>
      <c r="BW421" s="123">
        <v>2</v>
      </c>
      <c r="BX421" s="17">
        <v>0</v>
      </c>
      <c r="BY421" s="17">
        <v>0</v>
      </c>
      <c r="BZ421" s="17">
        <v>0</v>
      </c>
      <c r="CA421" s="17">
        <v>0</v>
      </c>
      <c r="CB421" s="17">
        <v>0</v>
      </c>
      <c r="CC421" s="17">
        <v>1</v>
      </c>
      <c r="CD421" s="17">
        <v>1</v>
      </c>
      <c r="CE421" s="17">
        <v>0</v>
      </c>
      <c r="CF421" s="17">
        <v>1</v>
      </c>
      <c r="CG421" s="17">
        <v>0</v>
      </c>
      <c r="CH421" s="17">
        <v>0</v>
      </c>
      <c r="CI421" s="17">
        <v>0</v>
      </c>
      <c r="CJ421" s="17">
        <v>0</v>
      </c>
      <c r="CK421" s="17">
        <v>1</v>
      </c>
      <c r="CL421" s="17">
        <v>0</v>
      </c>
      <c r="CY421" s="126">
        <v>4</v>
      </c>
      <c r="CZ421" s="229">
        <v>44320</v>
      </c>
      <c r="DA421" s="17">
        <v>2</v>
      </c>
      <c r="DB421" s="17">
        <v>0</v>
      </c>
      <c r="DC421" s="17">
        <v>0</v>
      </c>
      <c r="DD421" s="17">
        <v>0</v>
      </c>
      <c r="DE421" s="17">
        <v>0</v>
      </c>
      <c r="DF421" s="17">
        <v>0</v>
      </c>
      <c r="DG421" s="17">
        <v>0</v>
      </c>
      <c r="DH421" s="17">
        <v>1</v>
      </c>
      <c r="DI421" s="17">
        <v>0</v>
      </c>
      <c r="DJ421" s="17">
        <v>1</v>
      </c>
      <c r="DK421" s="17">
        <v>0</v>
      </c>
      <c r="DL421" s="17">
        <v>0</v>
      </c>
      <c r="DM421" s="17">
        <v>0</v>
      </c>
      <c r="DN421" s="17">
        <v>0</v>
      </c>
      <c r="DO421" s="17">
        <v>0</v>
      </c>
      <c r="DP421" s="17">
        <v>0</v>
      </c>
    </row>
    <row r="422" spans="1:121" s="140" customFormat="1" ht="16.05" customHeight="1">
      <c r="A422" s="133"/>
      <c r="B422" s="134"/>
      <c r="C422" s="135"/>
      <c r="D422" s="136"/>
      <c r="E422" s="136"/>
      <c r="F422" s="136"/>
      <c r="G422" s="138"/>
      <c r="H422" s="136"/>
      <c r="I422" s="136"/>
      <c r="J422" s="136"/>
      <c r="K422" s="136"/>
      <c r="L422" s="136"/>
      <c r="M422" s="136"/>
      <c r="N422" s="136"/>
      <c r="O422" s="136"/>
      <c r="P422" s="136"/>
      <c r="Q422" s="136"/>
      <c r="R422" s="136"/>
      <c r="S422" s="136"/>
      <c r="T422" s="137"/>
      <c r="U422" s="138"/>
      <c r="V422" s="138"/>
      <c r="W422" s="138"/>
      <c r="X422" s="138"/>
      <c r="Y422" s="138"/>
      <c r="Z422" s="138"/>
      <c r="AA422" s="138"/>
      <c r="AB422" s="138"/>
      <c r="AC422" s="138"/>
      <c r="AD422" s="138"/>
      <c r="AE422" s="138"/>
      <c r="AF422" s="138"/>
      <c r="AG422" s="138"/>
      <c r="AH422" s="139" t="s">
        <v>1124</v>
      </c>
      <c r="AQ422" s="145" t="s">
        <v>1454</v>
      </c>
      <c r="AR422" s="133">
        <v>4334561</v>
      </c>
      <c r="AS422" s="145">
        <v>81</v>
      </c>
      <c r="AT422" s="145">
        <v>0</v>
      </c>
      <c r="AU422" s="142">
        <v>44294</v>
      </c>
      <c r="AW422" s="142">
        <v>44304</v>
      </c>
      <c r="AY422" s="237">
        <v>44313.894444444442</v>
      </c>
      <c r="BQ422" s="144"/>
      <c r="BW422" s="145"/>
      <c r="BX422" s="145"/>
      <c r="BY422" s="145"/>
      <c r="BZ422" s="145"/>
      <c r="CA422" s="145"/>
      <c r="CB422" s="145"/>
      <c r="CC422" s="145"/>
      <c r="CD422" s="145"/>
      <c r="CE422" s="145"/>
      <c r="CF422" s="145"/>
      <c r="CG422" s="145"/>
      <c r="CH422" s="145"/>
      <c r="CI422" s="145"/>
      <c r="CJ422" s="145"/>
      <c r="CK422" s="145"/>
      <c r="CL422" s="145"/>
      <c r="DA422" s="145"/>
      <c r="DB422" s="145"/>
      <c r="DC422" s="145"/>
      <c r="DD422" s="145"/>
      <c r="DE422" s="145"/>
      <c r="DF422" s="145"/>
      <c r="DG422" s="145"/>
      <c r="DH422" s="145"/>
      <c r="DI422" s="145"/>
      <c r="DJ422" s="145"/>
      <c r="DK422" s="145"/>
      <c r="DL422" s="145"/>
      <c r="DM422" s="145"/>
      <c r="DN422" s="145"/>
      <c r="DO422" s="145"/>
      <c r="DP422" s="145"/>
      <c r="DQ422" s="146" t="s">
        <v>1002</v>
      </c>
    </row>
    <row r="423" spans="1:121" s="140" customFormat="1" ht="16.05" customHeight="1">
      <c r="A423" s="133"/>
      <c r="B423" s="134"/>
      <c r="C423" s="135"/>
      <c r="D423" s="136"/>
      <c r="E423" s="136"/>
      <c r="F423" s="136"/>
      <c r="G423" s="138"/>
      <c r="H423" s="136"/>
      <c r="I423" s="136"/>
      <c r="J423" s="136"/>
      <c r="K423" s="136"/>
      <c r="L423" s="136"/>
      <c r="M423" s="136"/>
      <c r="N423" s="136"/>
      <c r="O423" s="136"/>
      <c r="P423" s="136"/>
      <c r="Q423" s="136"/>
      <c r="R423" s="136"/>
      <c r="S423" s="136"/>
      <c r="T423" s="137"/>
      <c r="U423" s="138"/>
      <c r="V423" s="138"/>
      <c r="W423" s="138"/>
      <c r="X423" s="138"/>
      <c r="Y423" s="138"/>
      <c r="Z423" s="138"/>
      <c r="AA423" s="138"/>
      <c r="AB423" s="138"/>
      <c r="AC423" s="138"/>
      <c r="AD423" s="138"/>
      <c r="AE423" s="138"/>
      <c r="AF423" s="138"/>
      <c r="AG423" s="138"/>
      <c r="AH423" s="139" t="s">
        <v>1125</v>
      </c>
      <c r="AQ423" s="145" t="s">
        <v>1455</v>
      </c>
      <c r="AR423" s="133">
        <v>7138789</v>
      </c>
      <c r="AS423" s="145">
        <v>79</v>
      </c>
      <c r="AT423" s="145">
        <v>0</v>
      </c>
      <c r="AU423" s="142">
        <v>44314</v>
      </c>
      <c r="AW423" s="142">
        <v>44315</v>
      </c>
      <c r="AY423" s="237">
        <v>44314.806250000001</v>
      </c>
      <c r="BQ423" s="144"/>
      <c r="BW423" s="145"/>
      <c r="BX423" s="145"/>
      <c r="BY423" s="145"/>
      <c r="BZ423" s="145"/>
      <c r="CA423" s="145"/>
      <c r="CB423" s="145"/>
      <c r="CC423" s="145"/>
      <c r="CD423" s="145"/>
      <c r="CE423" s="145"/>
      <c r="CF423" s="145"/>
      <c r="CG423" s="145"/>
      <c r="CH423" s="145"/>
      <c r="CI423" s="145"/>
      <c r="CJ423" s="145"/>
      <c r="CK423" s="145"/>
      <c r="CL423" s="145"/>
      <c r="DA423" s="145"/>
      <c r="DB423" s="145"/>
      <c r="DC423" s="145"/>
      <c r="DD423" s="145"/>
      <c r="DE423" s="145"/>
      <c r="DF423" s="145"/>
      <c r="DG423" s="145"/>
      <c r="DH423" s="145"/>
      <c r="DI423" s="145"/>
      <c r="DJ423" s="145"/>
      <c r="DK423" s="145"/>
      <c r="DL423" s="145"/>
      <c r="DM423" s="145"/>
      <c r="DN423" s="145"/>
      <c r="DO423" s="145"/>
      <c r="DP423" s="145"/>
      <c r="DQ423" s="146" t="s">
        <v>1002</v>
      </c>
    </row>
    <row r="424" spans="1:121" ht="16.05" customHeight="1">
      <c r="AH424" s="62" t="s">
        <v>1126</v>
      </c>
      <c r="AQ424" s="69" t="s">
        <v>1456</v>
      </c>
      <c r="AR424" s="63">
        <v>7248325</v>
      </c>
      <c r="AS424" s="17">
        <v>70</v>
      </c>
      <c r="AT424" s="17">
        <v>1</v>
      </c>
      <c r="AU424" s="236">
        <v>44312</v>
      </c>
      <c r="AW424" s="21">
        <v>44313</v>
      </c>
      <c r="AY424" s="20">
        <v>44315.560416666667</v>
      </c>
      <c r="BW424" s="123">
        <v>2</v>
      </c>
      <c r="BX424" s="17">
        <v>0</v>
      </c>
      <c r="BY424" s="17">
        <v>0</v>
      </c>
      <c r="BZ424" s="17">
        <v>0</v>
      </c>
      <c r="CA424" s="17">
        <v>0</v>
      </c>
      <c r="CB424" s="17">
        <v>2</v>
      </c>
      <c r="CC424" s="17">
        <v>0</v>
      </c>
      <c r="CD424" s="17">
        <v>0</v>
      </c>
      <c r="CE424" s="17">
        <v>0</v>
      </c>
      <c r="CF424" s="17">
        <v>0</v>
      </c>
      <c r="CG424" s="17">
        <v>0</v>
      </c>
      <c r="CH424" s="17">
        <v>0</v>
      </c>
      <c r="CI424" s="17">
        <v>0</v>
      </c>
      <c r="CJ424" s="17">
        <v>0</v>
      </c>
      <c r="CK424" s="17">
        <v>0</v>
      </c>
      <c r="CL424" s="17">
        <v>0</v>
      </c>
      <c r="CM424" s="17">
        <v>0</v>
      </c>
      <c r="CN424" s="17">
        <v>0</v>
      </c>
      <c r="CO424" s="17">
        <v>0</v>
      </c>
      <c r="CP424" s="17">
        <v>0</v>
      </c>
      <c r="CQ424" s="17">
        <v>0</v>
      </c>
      <c r="CR424" s="17">
        <v>0</v>
      </c>
      <c r="CS424" s="17">
        <v>0</v>
      </c>
      <c r="CT424" s="17">
        <v>0</v>
      </c>
      <c r="CU424" s="17">
        <v>0</v>
      </c>
      <c r="CV424" s="17">
        <v>0</v>
      </c>
      <c r="CW424" s="17">
        <v>0</v>
      </c>
      <c r="CX424" s="17">
        <v>0</v>
      </c>
      <c r="CY424" s="126">
        <v>2</v>
      </c>
      <c r="CZ424" s="229">
        <v>44319</v>
      </c>
      <c r="DA424" s="17">
        <v>2</v>
      </c>
      <c r="DB424" s="17">
        <v>0</v>
      </c>
      <c r="DC424" s="17">
        <v>0</v>
      </c>
      <c r="DD424" s="17">
        <v>0</v>
      </c>
      <c r="DE424" s="17">
        <v>0</v>
      </c>
      <c r="DF424" s="17">
        <v>2</v>
      </c>
      <c r="DG424" s="17">
        <v>0</v>
      </c>
      <c r="DH424" s="17">
        <v>0</v>
      </c>
      <c r="DI424" s="17">
        <v>0</v>
      </c>
      <c r="DJ424" s="17">
        <v>0</v>
      </c>
      <c r="DK424" s="17">
        <v>0</v>
      </c>
      <c r="DL424" s="17">
        <v>0</v>
      </c>
      <c r="DM424" s="17">
        <v>0</v>
      </c>
      <c r="DN424" s="17">
        <v>0</v>
      </c>
      <c r="DO424" s="17">
        <v>0</v>
      </c>
      <c r="DP424" s="17">
        <v>0</v>
      </c>
    </row>
    <row r="425" spans="1:121" s="140" customFormat="1" ht="16.05" customHeight="1">
      <c r="A425" s="133"/>
      <c r="B425" s="134"/>
      <c r="C425" s="135"/>
      <c r="D425" s="136"/>
      <c r="E425" s="136"/>
      <c r="F425" s="136"/>
      <c r="G425" s="138"/>
      <c r="H425" s="136"/>
      <c r="I425" s="136"/>
      <c r="J425" s="136"/>
      <c r="K425" s="136"/>
      <c r="L425" s="136"/>
      <c r="M425" s="136"/>
      <c r="N425" s="136"/>
      <c r="O425" s="136"/>
      <c r="P425" s="136"/>
      <c r="Q425" s="136"/>
      <c r="R425" s="136"/>
      <c r="S425" s="136"/>
      <c r="T425" s="137"/>
      <c r="U425" s="138"/>
      <c r="V425" s="138"/>
      <c r="W425" s="138"/>
      <c r="X425" s="138"/>
      <c r="Y425" s="138"/>
      <c r="Z425" s="138"/>
      <c r="AA425" s="138"/>
      <c r="AB425" s="138"/>
      <c r="AC425" s="138"/>
      <c r="AD425" s="138"/>
      <c r="AE425" s="138"/>
      <c r="AF425" s="138"/>
      <c r="AG425" s="138"/>
      <c r="AH425" s="139" t="s">
        <v>1127</v>
      </c>
      <c r="AQ425" s="145" t="s">
        <v>1457</v>
      </c>
      <c r="AR425" s="133">
        <v>4078230</v>
      </c>
      <c r="AS425" s="145">
        <v>65</v>
      </c>
      <c r="AT425" s="145">
        <v>1</v>
      </c>
      <c r="AU425" s="143">
        <v>44313.270833333336</v>
      </c>
      <c r="AW425" s="142">
        <v>44313</v>
      </c>
      <c r="AY425" s="237">
        <v>44315.622916666667</v>
      </c>
      <c r="BQ425" s="144"/>
      <c r="BW425" s="145"/>
      <c r="BX425" s="145"/>
      <c r="BY425" s="145"/>
      <c r="BZ425" s="145"/>
      <c r="CA425" s="145"/>
      <c r="CB425" s="145"/>
      <c r="CC425" s="145"/>
      <c r="CD425" s="145"/>
      <c r="CE425" s="145"/>
      <c r="CF425" s="145"/>
      <c r="CG425" s="145"/>
      <c r="CH425" s="145"/>
      <c r="CI425" s="145"/>
      <c r="CJ425" s="145"/>
      <c r="CK425" s="145"/>
      <c r="CL425" s="145"/>
      <c r="DA425" s="145"/>
      <c r="DB425" s="145"/>
      <c r="DC425" s="145"/>
      <c r="DD425" s="145"/>
      <c r="DE425" s="145"/>
      <c r="DF425" s="145"/>
      <c r="DG425" s="145"/>
      <c r="DH425" s="145"/>
      <c r="DI425" s="145"/>
      <c r="DJ425" s="145"/>
      <c r="DK425" s="145"/>
      <c r="DL425" s="145"/>
      <c r="DM425" s="145"/>
      <c r="DN425" s="145"/>
      <c r="DO425" s="145"/>
      <c r="DP425" s="145"/>
      <c r="DQ425" s="146" t="s">
        <v>1002</v>
      </c>
    </row>
    <row r="426" spans="1:121" ht="16.05" customHeight="1">
      <c r="AH426" s="62" t="s">
        <v>1128</v>
      </c>
      <c r="AQ426" s="69" t="s">
        <v>1458</v>
      </c>
      <c r="AR426" s="63">
        <v>4355650</v>
      </c>
      <c r="AS426" s="17">
        <v>89</v>
      </c>
      <c r="AT426" s="17">
        <v>0</v>
      </c>
      <c r="AU426" s="128">
        <v>44288.333333333336</v>
      </c>
      <c r="AW426" s="21">
        <v>44288</v>
      </c>
      <c r="AY426" s="20">
        <v>44288.568749999999</v>
      </c>
      <c r="BW426" s="123">
        <v>4</v>
      </c>
      <c r="BX426" s="17">
        <v>1</v>
      </c>
      <c r="BY426" s="17">
        <v>2</v>
      </c>
      <c r="BZ426" s="17">
        <v>1</v>
      </c>
      <c r="CA426" s="17">
        <v>0</v>
      </c>
      <c r="CB426" s="17">
        <v>0</v>
      </c>
      <c r="CC426" s="17">
        <v>0</v>
      </c>
      <c r="CD426" s="17">
        <v>1</v>
      </c>
      <c r="CE426" s="17">
        <v>3</v>
      </c>
      <c r="CF426" s="17">
        <v>3</v>
      </c>
      <c r="CG426" s="17">
        <v>3</v>
      </c>
      <c r="CH426" s="17">
        <v>0</v>
      </c>
      <c r="CI426" s="17">
        <v>0</v>
      </c>
      <c r="CJ426" s="17">
        <v>3</v>
      </c>
      <c r="CK426" s="17">
        <v>2</v>
      </c>
      <c r="CL426" s="17">
        <v>0</v>
      </c>
      <c r="CY426" s="126">
        <v>19</v>
      </c>
      <c r="CZ426" s="229">
        <v>44291</v>
      </c>
      <c r="DA426" s="17">
        <v>4</v>
      </c>
      <c r="DB426" s="17">
        <v>1</v>
      </c>
      <c r="DC426" s="17">
        <v>2</v>
      </c>
      <c r="DD426" s="17">
        <v>1</v>
      </c>
      <c r="DE426" s="17">
        <v>0</v>
      </c>
      <c r="DF426" s="17">
        <v>0</v>
      </c>
      <c r="DG426" s="17">
        <v>0</v>
      </c>
      <c r="DH426" s="17">
        <v>1</v>
      </c>
      <c r="DI426" s="17">
        <v>3</v>
      </c>
      <c r="DJ426" s="17">
        <v>3</v>
      </c>
      <c r="DK426" s="17">
        <v>3</v>
      </c>
      <c r="DL426" s="17">
        <v>0</v>
      </c>
      <c r="DM426" s="17">
        <v>0</v>
      </c>
      <c r="DN426" s="17">
        <v>3</v>
      </c>
      <c r="DO426" s="17">
        <v>2</v>
      </c>
      <c r="DP426" s="17">
        <v>0</v>
      </c>
    </row>
    <row r="427" spans="1:121" ht="16.05" customHeight="1">
      <c r="AH427" s="62" t="s">
        <v>1129</v>
      </c>
      <c r="AQ427" s="69" t="s">
        <v>1459</v>
      </c>
      <c r="AR427" s="63">
        <v>7196808</v>
      </c>
      <c r="AS427" s="17">
        <v>54</v>
      </c>
      <c r="AT427" s="17">
        <v>0</v>
      </c>
      <c r="AU427" s="128">
        <v>44291.291666666664</v>
      </c>
      <c r="AW427" s="21">
        <v>44291</v>
      </c>
      <c r="AY427" s="20">
        <v>44292.64166666667</v>
      </c>
      <c r="BW427" s="123" t="s">
        <v>1460</v>
      </c>
      <c r="BX427" s="17" t="s">
        <v>1460</v>
      </c>
      <c r="BY427" s="17" t="s">
        <v>1460</v>
      </c>
      <c r="BZ427" s="17" t="s">
        <v>1460</v>
      </c>
      <c r="CA427" s="17" t="s">
        <v>1460</v>
      </c>
      <c r="CB427" s="17" t="s">
        <v>1460</v>
      </c>
      <c r="CC427" s="17" t="s">
        <v>1460</v>
      </c>
      <c r="CD427" s="17" t="s">
        <v>1460</v>
      </c>
      <c r="CE427" s="17" t="s">
        <v>1460</v>
      </c>
      <c r="CF427" s="17" t="s">
        <v>1460</v>
      </c>
      <c r="CG427" s="17" t="s">
        <v>1460</v>
      </c>
      <c r="CH427" s="17" t="s">
        <v>1460</v>
      </c>
      <c r="CI427" s="17" t="s">
        <v>1460</v>
      </c>
      <c r="CJ427" s="17" t="s">
        <v>1460</v>
      </c>
      <c r="CK427" s="17" t="s">
        <v>1460</v>
      </c>
      <c r="CL427" s="17" t="s">
        <v>1460</v>
      </c>
      <c r="CY427" s="126" t="s">
        <v>1460</v>
      </c>
      <c r="CZ427" s="229">
        <v>44314</v>
      </c>
      <c r="DA427" s="17">
        <v>5</v>
      </c>
      <c r="DB427" s="17">
        <v>3</v>
      </c>
      <c r="DC427" s="17">
        <v>2</v>
      </c>
      <c r="DD427" s="17">
        <v>2</v>
      </c>
      <c r="DE427" s="17">
        <v>2</v>
      </c>
      <c r="DF427" s="17">
        <v>3</v>
      </c>
      <c r="DG427" s="17">
        <v>3</v>
      </c>
      <c r="DH427" s="17">
        <v>4</v>
      </c>
      <c r="DI427" s="17">
        <v>4</v>
      </c>
      <c r="DJ427" s="17">
        <v>4</v>
      </c>
      <c r="DK427" s="17">
        <v>4</v>
      </c>
      <c r="DL427" s="17">
        <v>0</v>
      </c>
      <c r="DM427" s="17">
        <v>2</v>
      </c>
      <c r="DN427" s="17">
        <v>3</v>
      </c>
      <c r="DO427" s="17">
        <v>2</v>
      </c>
      <c r="DP427" s="17">
        <v>0</v>
      </c>
    </row>
    <row r="428" spans="1:121" ht="16.05" customHeight="1">
      <c r="AH428" s="62" t="s">
        <v>1130</v>
      </c>
      <c r="AQ428" s="69" t="s">
        <v>1461</v>
      </c>
      <c r="AR428" s="63">
        <v>7014418</v>
      </c>
      <c r="AS428" s="17">
        <v>85</v>
      </c>
      <c r="AT428" s="17">
        <v>1</v>
      </c>
      <c r="AU428" s="128">
        <v>44293.75</v>
      </c>
      <c r="AW428" s="21">
        <v>44294</v>
      </c>
      <c r="AY428" s="20">
        <v>44294.527777777781</v>
      </c>
      <c r="BW428" s="123">
        <v>3</v>
      </c>
      <c r="BX428" s="17">
        <v>0</v>
      </c>
      <c r="BY428" s="17">
        <v>0</v>
      </c>
      <c r="BZ428" s="17">
        <v>0</v>
      </c>
      <c r="CA428" s="17">
        <v>0</v>
      </c>
      <c r="CB428" s="17">
        <v>0</v>
      </c>
      <c r="CC428" s="17">
        <v>1</v>
      </c>
      <c r="CD428" s="17">
        <v>1</v>
      </c>
      <c r="CE428" s="17">
        <v>0</v>
      </c>
      <c r="CF428" s="17">
        <v>1</v>
      </c>
      <c r="CG428" s="17">
        <v>0</v>
      </c>
      <c r="CH428" s="17">
        <v>0</v>
      </c>
      <c r="CI428" s="17">
        <v>0</v>
      </c>
      <c r="CJ428" s="17">
        <v>0</v>
      </c>
      <c r="CK428" s="17">
        <v>1</v>
      </c>
      <c r="CL428" s="17">
        <v>0</v>
      </c>
      <c r="CY428" s="126">
        <v>4</v>
      </c>
      <c r="CZ428" s="229">
        <v>44301</v>
      </c>
      <c r="DA428" s="17">
        <v>3</v>
      </c>
      <c r="DB428" s="17">
        <v>0</v>
      </c>
      <c r="DC428" s="17">
        <v>0</v>
      </c>
      <c r="DD428" s="17">
        <v>0</v>
      </c>
      <c r="DE428" s="17">
        <v>0</v>
      </c>
      <c r="DF428" s="17">
        <v>0</v>
      </c>
      <c r="DG428" s="17">
        <v>1</v>
      </c>
      <c r="DH428" s="17">
        <v>1</v>
      </c>
      <c r="DI428" s="17">
        <v>0</v>
      </c>
      <c r="DJ428" s="17">
        <v>1</v>
      </c>
      <c r="DK428" s="17">
        <v>0</v>
      </c>
      <c r="DL428" s="17">
        <v>0</v>
      </c>
      <c r="DM428" s="17">
        <v>0</v>
      </c>
      <c r="DN428" s="17">
        <v>0</v>
      </c>
      <c r="DO428" s="17">
        <v>1</v>
      </c>
      <c r="DP428" s="17">
        <v>0</v>
      </c>
    </row>
    <row r="429" spans="1:121" s="140" customFormat="1" ht="16.05" customHeight="1">
      <c r="A429" s="133"/>
      <c r="B429" s="134"/>
      <c r="C429" s="135"/>
      <c r="D429" s="136"/>
      <c r="E429" s="136"/>
      <c r="F429" s="136"/>
      <c r="G429" s="138"/>
      <c r="H429" s="136"/>
      <c r="I429" s="136"/>
      <c r="J429" s="136"/>
      <c r="K429" s="136"/>
      <c r="L429" s="136"/>
      <c r="M429" s="136"/>
      <c r="N429" s="136"/>
      <c r="O429" s="136"/>
      <c r="P429" s="136"/>
      <c r="Q429" s="136"/>
      <c r="R429" s="136"/>
      <c r="S429" s="136"/>
      <c r="T429" s="137"/>
      <c r="U429" s="138"/>
      <c r="V429" s="138"/>
      <c r="W429" s="138"/>
      <c r="X429" s="138"/>
      <c r="Y429" s="138"/>
      <c r="Z429" s="138"/>
      <c r="AA429" s="138"/>
      <c r="AB429" s="138"/>
      <c r="AC429" s="138"/>
      <c r="AD429" s="138"/>
      <c r="AE429" s="138"/>
      <c r="AF429" s="138"/>
      <c r="AG429" s="138"/>
      <c r="AH429" s="139" t="s">
        <v>1131</v>
      </c>
      <c r="AQ429" s="145" t="s">
        <v>1462</v>
      </c>
      <c r="AR429" s="133">
        <v>4015205</v>
      </c>
      <c r="AS429" s="145">
        <v>74</v>
      </c>
      <c r="AT429" s="145">
        <v>1</v>
      </c>
      <c r="AU429" s="142">
        <v>44288</v>
      </c>
      <c r="AW429" s="142">
        <v>44291</v>
      </c>
      <c r="AY429" s="237">
        <v>44294.656944444447</v>
      </c>
      <c r="BQ429" s="144"/>
      <c r="BW429" s="145"/>
      <c r="BX429" s="145"/>
      <c r="BY429" s="145"/>
      <c r="BZ429" s="145"/>
      <c r="CA429" s="145"/>
      <c r="CB429" s="145"/>
      <c r="CC429" s="145"/>
      <c r="CD429" s="145"/>
      <c r="CE429" s="145"/>
      <c r="CF429" s="145"/>
      <c r="CG429" s="145"/>
      <c r="CH429" s="145"/>
      <c r="CI429" s="145"/>
      <c r="CJ429" s="145"/>
      <c r="CK429" s="145"/>
      <c r="CL429" s="145"/>
      <c r="DA429" s="145"/>
      <c r="DB429" s="145"/>
      <c r="DC429" s="145"/>
      <c r="DD429" s="145"/>
      <c r="DE429" s="145"/>
      <c r="DF429" s="145"/>
      <c r="DG429" s="145"/>
      <c r="DH429" s="145"/>
      <c r="DI429" s="145"/>
      <c r="DJ429" s="145"/>
      <c r="DK429" s="145"/>
      <c r="DL429" s="145"/>
      <c r="DM429" s="145"/>
      <c r="DN429" s="145"/>
      <c r="DO429" s="145"/>
      <c r="DP429" s="145"/>
      <c r="DQ429" s="146" t="s">
        <v>1002</v>
      </c>
    </row>
    <row r="430" spans="1:121" ht="16.05" customHeight="1">
      <c r="AH430" s="62" t="s">
        <v>1132</v>
      </c>
      <c r="AQ430" s="69" t="s">
        <v>1463</v>
      </c>
      <c r="AR430" s="63">
        <v>4101646</v>
      </c>
      <c r="AS430" s="17">
        <v>69</v>
      </c>
      <c r="AT430" s="17">
        <v>0</v>
      </c>
      <c r="AU430" s="236">
        <v>44298</v>
      </c>
      <c r="AW430" s="21">
        <v>44299</v>
      </c>
      <c r="AY430" s="20">
        <v>44298.655555555553</v>
      </c>
      <c r="BW430" s="123" t="s">
        <v>1460</v>
      </c>
      <c r="BX430" s="17" t="s">
        <v>1460</v>
      </c>
      <c r="BY430" s="17" t="s">
        <v>1460</v>
      </c>
      <c r="BZ430" s="17" t="s">
        <v>1460</v>
      </c>
      <c r="CA430" s="17" t="s">
        <v>1460</v>
      </c>
      <c r="CB430" s="17" t="s">
        <v>1460</v>
      </c>
      <c r="CC430" s="17" t="s">
        <v>1460</v>
      </c>
      <c r="CD430" s="17" t="s">
        <v>1460</v>
      </c>
      <c r="CE430" s="17" t="s">
        <v>1460</v>
      </c>
      <c r="CF430" s="17" t="s">
        <v>1460</v>
      </c>
      <c r="CG430" s="17" t="s">
        <v>1460</v>
      </c>
      <c r="CH430" s="17" t="s">
        <v>1460</v>
      </c>
      <c r="CI430" s="17" t="s">
        <v>1460</v>
      </c>
      <c r="CJ430" s="17" t="s">
        <v>1460</v>
      </c>
      <c r="CK430" s="17" t="s">
        <v>1460</v>
      </c>
      <c r="CL430" s="17" t="s">
        <v>1460</v>
      </c>
      <c r="CY430" s="126" t="s">
        <v>1460</v>
      </c>
      <c r="CZ430" s="5" t="s">
        <v>1460</v>
      </c>
      <c r="DA430" s="17">
        <v>5</v>
      </c>
      <c r="DB430" s="17">
        <v>0</v>
      </c>
      <c r="DC430" s="17">
        <v>0</v>
      </c>
      <c r="DD430" s="17">
        <v>0</v>
      </c>
      <c r="DE430" s="17">
        <v>0</v>
      </c>
      <c r="DF430" s="17">
        <v>0</v>
      </c>
      <c r="DG430" s="17">
        <v>2</v>
      </c>
      <c r="DH430" s="17">
        <v>0</v>
      </c>
      <c r="DI430" s="17">
        <v>4</v>
      </c>
      <c r="DJ430" s="17">
        <v>0</v>
      </c>
      <c r="DK430" s="17">
        <v>4</v>
      </c>
      <c r="DL430" s="17">
        <v>0</v>
      </c>
      <c r="DM430" s="17">
        <v>0</v>
      </c>
      <c r="DN430" s="17">
        <v>0</v>
      </c>
      <c r="DO430" s="17">
        <v>0</v>
      </c>
      <c r="DP430" s="17">
        <v>0</v>
      </c>
    </row>
    <row r="431" spans="1:121" ht="16.05" customHeight="1">
      <c r="AH431" s="62" t="s">
        <v>1133</v>
      </c>
      <c r="AQ431" s="69" t="s">
        <v>1464</v>
      </c>
      <c r="AR431" s="63">
        <v>7248332</v>
      </c>
      <c r="AS431" s="17">
        <v>62</v>
      </c>
      <c r="AT431" s="17">
        <v>1</v>
      </c>
      <c r="AU431" s="128">
        <v>44297.666666666664</v>
      </c>
      <c r="AW431" s="21">
        <v>44297</v>
      </c>
      <c r="AY431" s="20">
        <v>44299.617361111108</v>
      </c>
      <c r="BW431" s="123">
        <v>2</v>
      </c>
      <c r="BX431" s="17">
        <v>0</v>
      </c>
      <c r="BY431" s="17">
        <v>0</v>
      </c>
      <c r="BZ431" s="17">
        <v>0</v>
      </c>
      <c r="CA431" s="17">
        <v>0</v>
      </c>
      <c r="CB431" s="17">
        <v>2</v>
      </c>
      <c r="CC431" s="17">
        <v>0</v>
      </c>
      <c r="CD431" s="17">
        <v>0</v>
      </c>
      <c r="CE431" s="17">
        <v>0</v>
      </c>
      <c r="CF431" s="17">
        <v>0</v>
      </c>
      <c r="CG431" s="17">
        <v>0</v>
      </c>
      <c r="CH431" s="17">
        <v>0</v>
      </c>
      <c r="CI431" s="17">
        <v>1</v>
      </c>
      <c r="CJ431" s="17">
        <v>0</v>
      </c>
      <c r="CK431" s="17">
        <v>0</v>
      </c>
      <c r="CL431" s="17">
        <v>0</v>
      </c>
      <c r="CY431" s="126">
        <v>3</v>
      </c>
      <c r="CZ431" s="229">
        <v>44300</v>
      </c>
      <c r="DA431" s="17">
        <v>1</v>
      </c>
      <c r="DB431" s="17">
        <v>0</v>
      </c>
      <c r="DC431" s="17">
        <v>0</v>
      </c>
      <c r="DD431" s="17">
        <v>0</v>
      </c>
      <c r="DE431" s="17">
        <v>0</v>
      </c>
      <c r="DF431" s="17">
        <v>2</v>
      </c>
      <c r="DG431" s="17">
        <v>0</v>
      </c>
      <c r="DH431" s="17">
        <v>0</v>
      </c>
      <c r="DI431" s="17">
        <v>0</v>
      </c>
      <c r="DJ431" s="17">
        <v>0</v>
      </c>
      <c r="DK431" s="17">
        <v>0</v>
      </c>
      <c r="DL431" s="17">
        <v>0</v>
      </c>
      <c r="DM431" s="17">
        <v>0</v>
      </c>
      <c r="DN431" s="17">
        <v>0</v>
      </c>
      <c r="DO431" s="17">
        <v>0</v>
      </c>
      <c r="DP431" s="17">
        <v>0</v>
      </c>
    </row>
    <row r="432" spans="1:121" ht="16.05" customHeight="1">
      <c r="AH432" s="62" t="s">
        <v>1134</v>
      </c>
      <c r="AQ432" s="69" t="s">
        <v>1465</v>
      </c>
      <c r="AR432" s="63">
        <v>4558135</v>
      </c>
      <c r="AS432" s="17">
        <v>63</v>
      </c>
      <c r="AT432" s="17">
        <v>1</v>
      </c>
      <c r="AU432" s="236">
        <v>44289</v>
      </c>
      <c r="AW432" s="21">
        <v>44294</v>
      </c>
      <c r="AY432" s="20">
        <v>44300.63958333333</v>
      </c>
      <c r="BW432" s="123">
        <v>2</v>
      </c>
      <c r="BX432" s="17">
        <v>0</v>
      </c>
      <c r="BY432" s="17">
        <v>0</v>
      </c>
      <c r="BZ432" s="17">
        <v>0</v>
      </c>
      <c r="CA432" s="17">
        <v>1</v>
      </c>
      <c r="CB432" s="17">
        <v>0</v>
      </c>
      <c r="CC432" s="17">
        <v>3</v>
      </c>
      <c r="CD432" s="17">
        <v>0</v>
      </c>
      <c r="CE432" s="17">
        <v>0</v>
      </c>
      <c r="CF432" s="17">
        <v>0</v>
      </c>
      <c r="CG432" s="17">
        <v>0</v>
      </c>
      <c r="CH432" s="17">
        <v>0</v>
      </c>
      <c r="CI432" s="17">
        <v>0</v>
      </c>
      <c r="CJ432" s="17">
        <v>0</v>
      </c>
      <c r="CK432" s="17">
        <v>1</v>
      </c>
      <c r="CL432" s="17">
        <v>0</v>
      </c>
      <c r="CY432" s="126">
        <v>5</v>
      </c>
      <c r="CZ432" s="229">
        <v>44303</v>
      </c>
      <c r="DA432" s="17">
        <v>3</v>
      </c>
      <c r="DB432" s="17">
        <v>0</v>
      </c>
      <c r="DC432" s="17">
        <v>1</v>
      </c>
      <c r="DD432" s="17">
        <v>0</v>
      </c>
      <c r="DE432" s="17">
        <v>1</v>
      </c>
      <c r="DF432" s="17">
        <v>1</v>
      </c>
      <c r="DG432" s="17">
        <v>3</v>
      </c>
      <c r="DH432" s="17">
        <v>1</v>
      </c>
      <c r="DI432" s="17">
        <v>1</v>
      </c>
      <c r="DJ432" s="17">
        <v>1</v>
      </c>
      <c r="DK432" s="17">
        <v>1</v>
      </c>
      <c r="DL432" s="17">
        <v>0</v>
      </c>
      <c r="DM432" s="17">
        <v>0</v>
      </c>
      <c r="DN432" s="17">
        <v>0</v>
      </c>
      <c r="DO432" s="17">
        <v>1</v>
      </c>
      <c r="DP432" s="17">
        <v>0</v>
      </c>
    </row>
    <row r="433" spans="1:121" ht="16.05" customHeight="1">
      <c r="AH433" s="62" t="s">
        <v>1135</v>
      </c>
      <c r="AQ433" s="69" t="s">
        <v>1466</v>
      </c>
      <c r="AR433" s="63">
        <v>7248397</v>
      </c>
      <c r="AS433" s="17">
        <v>63</v>
      </c>
      <c r="AT433" s="17">
        <v>1</v>
      </c>
      <c r="AU433" s="128">
        <v>44304.5</v>
      </c>
      <c r="AW433" s="21">
        <v>44304</v>
      </c>
      <c r="AY433" s="20">
        <v>44304.786805555559</v>
      </c>
      <c r="BW433" s="123">
        <v>2</v>
      </c>
      <c r="BX433" s="17">
        <v>1</v>
      </c>
      <c r="BY433" s="17">
        <v>1</v>
      </c>
      <c r="BZ433" s="17">
        <v>1</v>
      </c>
      <c r="CA433" s="17">
        <v>0</v>
      </c>
      <c r="CB433" s="17">
        <v>0</v>
      </c>
      <c r="CC433" s="17">
        <v>1</v>
      </c>
      <c r="CD433" s="17">
        <v>1</v>
      </c>
      <c r="CE433" s="17">
        <v>0</v>
      </c>
      <c r="CF433" s="17">
        <v>1</v>
      </c>
      <c r="CG433" s="17">
        <v>0</v>
      </c>
      <c r="CH433" s="17">
        <v>0</v>
      </c>
      <c r="CI433" s="17">
        <v>1</v>
      </c>
      <c r="CJ433" s="17">
        <v>0</v>
      </c>
      <c r="CK433" s="17">
        <v>1</v>
      </c>
      <c r="CL433" s="17">
        <v>0</v>
      </c>
      <c r="CY433" s="126">
        <v>8</v>
      </c>
      <c r="CZ433" s="229">
        <v>44314</v>
      </c>
      <c r="DA433" s="17">
        <v>2</v>
      </c>
      <c r="DB433" s="17">
        <v>1</v>
      </c>
      <c r="DC433" s="17">
        <v>1</v>
      </c>
      <c r="DD433" s="17">
        <v>1</v>
      </c>
      <c r="DE433" s="17">
        <v>0</v>
      </c>
      <c r="DF433" s="17">
        <v>0</v>
      </c>
      <c r="DG433" s="17">
        <v>1</v>
      </c>
      <c r="DH433" s="17">
        <v>1</v>
      </c>
      <c r="DI433" s="17">
        <v>0</v>
      </c>
      <c r="DJ433" s="17">
        <v>1</v>
      </c>
      <c r="DK433" s="17">
        <v>0</v>
      </c>
      <c r="DL433" s="17">
        <v>0</v>
      </c>
      <c r="DM433" s="17">
        <v>1</v>
      </c>
      <c r="DN433" s="17">
        <v>0</v>
      </c>
      <c r="DO433" s="17">
        <v>1</v>
      </c>
      <c r="DP433" s="17">
        <v>0</v>
      </c>
    </row>
    <row r="434" spans="1:121" ht="16.05" customHeight="1">
      <c r="AH434" s="62" t="s">
        <v>1136</v>
      </c>
      <c r="AQ434" s="69" t="s">
        <v>1467</v>
      </c>
      <c r="AR434" s="63">
        <v>1421252</v>
      </c>
      <c r="AS434" s="17">
        <v>66</v>
      </c>
      <c r="AT434" s="17">
        <v>1</v>
      </c>
      <c r="AU434" s="128">
        <v>44301.5</v>
      </c>
      <c r="AW434" s="21">
        <v>44301</v>
      </c>
      <c r="AY434" s="20">
        <v>44305</v>
      </c>
      <c r="BW434" s="123">
        <v>3</v>
      </c>
      <c r="BX434" s="17">
        <v>0</v>
      </c>
      <c r="BY434" s="17">
        <v>0</v>
      </c>
      <c r="BZ434" s="17">
        <v>0</v>
      </c>
      <c r="CA434" s="17">
        <v>0</v>
      </c>
      <c r="CB434" s="17">
        <v>2</v>
      </c>
      <c r="CC434" s="17">
        <v>2</v>
      </c>
      <c r="CD434" s="17">
        <v>1</v>
      </c>
      <c r="CE434" s="17">
        <v>0</v>
      </c>
      <c r="CF434" s="17">
        <v>1</v>
      </c>
      <c r="CG434" s="17">
        <v>0</v>
      </c>
      <c r="CH434" s="17">
        <v>0</v>
      </c>
      <c r="CI434" s="17">
        <v>0</v>
      </c>
      <c r="CJ434" s="17">
        <v>0</v>
      </c>
      <c r="CK434" s="17">
        <v>1</v>
      </c>
      <c r="CL434" s="17">
        <v>0</v>
      </c>
      <c r="CY434" s="126">
        <v>7</v>
      </c>
      <c r="CZ434" s="229">
        <v>44309</v>
      </c>
      <c r="DA434" s="17">
        <v>3</v>
      </c>
      <c r="DB434" s="17">
        <v>0</v>
      </c>
      <c r="DC434" s="17">
        <v>0</v>
      </c>
      <c r="DD434" s="17">
        <v>0</v>
      </c>
      <c r="DE434" s="17">
        <v>0</v>
      </c>
      <c r="DF434" s="17">
        <v>2</v>
      </c>
      <c r="DG434" s="17">
        <v>2</v>
      </c>
      <c r="DH434" s="17">
        <v>1</v>
      </c>
      <c r="DI434" s="17">
        <v>0</v>
      </c>
      <c r="DJ434" s="17">
        <v>1</v>
      </c>
      <c r="DK434" s="17">
        <v>0</v>
      </c>
      <c r="DL434" s="17">
        <v>0</v>
      </c>
      <c r="DM434" s="17">
        <v>0</v>
      </c>
      <c r="DN434" s="17">
        <v>0</v>
      </c>
      <c r="DO434" s="17">
        <v>1</v>
      </c>
      <c r="DP434" s="17">
        <v>0</v>
      </c>
    </row>
    <row r="435" spans="1:121" s="140" customFormat="1" ht="16.05" customHeight="1">
      <c r="A435" s="133"/>
      <c r="B435" s="134"/>
      <c r="C435" s="135"/>
      <c r="D435" s="136"/>
      <c r="E435" s="136"/>
      <c r="F435" s="136"/>
      <c r="G435" s="138"/>
      <c r="H435" s="136"/>
      <c r="I435" s="136"/>
      <c r="J435" s="136"/>
      <c r="K435" s="136"/>
      <c r="L435" s="136"/>
      <c r="M435" s="136"/>
      <c r="N435" s="136"/>
      <c r="O435" s="136"/>
      <c r="P435" s="136"/>
      <c r="Q435" s="136"/>
      <c r="R435" s="136"/>
      <c r="S435" s="136"/>
      <c r="T435" s="137"/>
      <c r="U435" s="138"/>
      <c r="V435" s="138"/>
      <c r="W435" s="138"/>
      <c r="X435" s="138"/>
      <c r="Y435" s="138"/>
      <c r="Z435" s="138"/>
      <c r="AA435" s="138"/>
      <c r="AB435" s="138"/>
      <c r="AC435" s="138"/>
      <c r="AD435" s="138"/>
      <c r="AE435" s="138"/>
      <c r="AF435" s="138"/>
      <c r="AG435" s="138"/>
      <c r="AH435" s="139" t="s">
        <v>1137</v>
      </c>
      <c r="AQ435" s="145" t="s">
        <v>1468</v>
      </c>
      <c r="AR435" s="133">
        <v>7140580</v>
      </c>
      <c r="AS435" s="145">
        <v>43</v>
      </c>
      <c r="AT435" s="145">
        <v>1</v>
      </c>
      <c r="AU435" s="143">
        <v>44305.5</v>
      </c>
      <c r="AW435" s="142">
        <v>44305</v>
      </c>
      <c r="AY435" s="237">
        <v>44306.603472222225</v>
      </c>
      <c r="BQ435" s="144"/>
      <c r="BW435" s="145"/>
      <c r="BX435" s="145"/>
      <c r="BY435" s="145"/>
      <c r="BZ435" s="145"/>
      <c r="CA435" s="145"/>
      <c r="CB435" s="145"/>
      <c r="CC435" s="145"/>
      <c r="CD435" s="145"/>
      <c r="CE435" s="145"/>
      <c r="CF435" s="145"/>
      <c r="CG435" s="145"/>
      <c r="CH435" s="145"/>
      <c r="CI435" s="145"/>
      <c r="CJ435" s="145"/>
      <c r="CK435" s="145"/>
      <c r="CL435" s="145"/>
      <c r="DA435" s="145"/>
      <c r="DB435" s="145"/>
      <c r="DC435" s="145"/>
      <c r="DD435" s="145"/>
      <c r="DE435" s="145"/>
      <c r="DF435" s="145"/>
      <c r="DG435" s="145"/>
      <c r="DH435" s="145"/>
      <c r="DI435" s="145"/>
      <c r="DJ435" s="145"/>
      <c r="DK435" s="145"/>
      <c r="DL435" s="145"/>
      <c r="DM435" s="145"/>
      <c r="DN435" s="145"/>
      <c r="DO435" s="145"/>
      <c r="DP435" s="145"/>
      <c r="DQ435" s="146" t="s">
        <v>1002</v>
      </c>
    </row>
    <row r="436" spans="1:121" s="140" customFormat="1" ht="16.05" customHeight="1">
      <c r="A436" s="133"/>
      <c r="B436" s="134"/>
      <c r="C436" s="135"/>
      <c r="D436" s="136"/>
      <c r="E436" s="136"/>
      <c r="F436" s="136"/>
      <c r="G436" s="138"/>
      <c r="H436" s="136"/>
      <c r="I436" s="136"/>
      <c r="J436" s="136"/>
      <c r="K436" s="136"/>
      <c r="L436" s="136"/>
      <c r="M436" s="136"/>
      <c r="N436" s="136"/>
      <c r="O436" s="136"/>
      <c r="P436" s="136"/>
      <c r="Q436" s="136"/>
      <c r="R436" s="136"/>
      <c r="S436" s="136"/>
      <c r="T436" s="137"/>
      <c r="U436" s="138"/>
      <c r="V436" s="138"/>
      <c r="W436" s="138"/>
      <c r="X436" s="138"/>
      <c r="Y436" s="138"/>
      <c r="Z436" s="138"/>
      <c r="AA436" s="138"/>
      <c r="AB436" s="138"/>
      <c r="AC436" s="138"/>
      <c r="AD436" s="138"/>
      <c r="AE436" s="138"/>
      <c r="AF436" s="138"/>
      <c r="AG436" s="138"/>
      <c r="AH436" s="139" t="s">
        <v>1138</v>
      </c>
      <c r="AQ436" s="145" t="s">
        <v>1469</v>
      </c>
      <c r="AR436" s="133">
        <v>517879</v>
      </c>
      <c r="AS436" s="145">
        <v>68</v>
      </c>
      <c r="AT436" s="145">
        <v>0</v>
      </c>
      <c r="AU436" s="143">
        <v>44302.708333333336</v>
      </c>
      <c r="AW436" s="142">
        <v>44302</v>
      </c>
      <c r="AY436" s="237">
        <v>44306.661805555559</v>
      </c>
      <c r="BQ436" s="144"/>
      <c r="BW436" s="145"/>
      <c r="BX436" s="145"/>
      <c r="BY436" s="145"/>
      <c r="BZ436" s="145"/>
      <c r="CA436" s="145"/>
      <c r="CB436" s="145"/>
      <c r="CC436" s="145"/>
      <c r="CD436" s="145"/>
      <c r="CE436" s="145"/>
      <c r="CF436" s="145"/>
      <c r="CG436" s="145"/>
      <c r="CH436" s="145"/>
      <c r="CI436" s="145"/>
      <c r="CJ436" s="145"/>
      <c r="CK436" s="145"/>
      <c r="CL436" s="145"/>
      <c r="DA436" s="145"/>
      <c r="DB436" s="145"/>
      <c r="DC436" s="145"/>
      <c r="DD436" s="145"/>
      <c r="DE436" s="145"/>
      <c r="DF436" s="145"/>
      <c r="DG436" s="145"/>
      <c r="DH436" s="145"/>
      <c r="DI436" s="145"/>
      <c r="DJ436" s="145"/>
      <c r="DK436" s="145"/>
      <c r="DL436" s="145"/>
      <c r="DM436" s="145"/>
      <c r="DN436" s="145"/>
      <c r="DO436" s="145"/>
      <c r="DP436" s="145"/>
      <c r="DQ436" s="146" t="s">
        <v>1002</v>
      </c>
    </row>
    <row r="437" spans="1:121" ht="16.05" customHeight="1">
      <c r="AH437" s="62" t="s">
        <v>1139</v>
      </c>
      <c r="AQ437" s="69" t="s">
        <v>1470</v>
      </c>
      <c r="AR437" s="63">
        <v>4215896</v>
      </c>
      <c r="AS437" s="17">
        <v>72</v>
      </c>
      <c r="AT437" s="17">
        <v>0</v>
      </c>
      <c r="AU437" s="236">
        <v>44303</v>
      </c>
      <c r="AW437" s="21">
        <v>44304</v>
      </c>
      <c r="AY437" s="20">
        <v>44308.536111111112</v>
      </c>
      <c r="BW437" s="123">
        <v>2</v>
      </c>
      <c r="BX437" s="17">
        <v>0</v>
      </c>
      <c r="BY437" s="17">
        <v>0</v>
      </c>
      <c r="BZ437" s="17">
        <v>0</v>
      </c>
      <c r="CA437" s="17">
        <v>0</v>
      </c>
      <c r="CB437" s="17">
        <v>0</v>
      </c>
      <c r="CC437" s="17">
        <v>1</v>
      </c>
      <c r="CD437" s="17">
        <v>0</v>
      </c>
      <c r="CE437" s="17">
        <v>1</v>
      </c>
      <c r="CF437" s="17">
        <v>0</v>
      </c>
      <c r="CG437" s="17">
        <v>1</v>
      </c>
      <c r="CH437" s="17">
        <v>0</v>
      </c>
      <c r="CI437" s="17">
        <v>0</v>
      </c>
      <c r="CJ437" s="17">
        <v>0</v>
      </c>
      <c r="CK437" s="17">
        <v>1</v>
      </c>
      <c r="CL437" s="17">
        <v>0</v>
      </c>
      <c r="CY437" s="126">
        <v>4</v>
      </c>
      <c r="CZ437" s="5" t="s">
        <v>1460</v>
      </c>
      <c r="DA437" s="17">
        <v>2</v>
      </c>
      <c r="DB437" s="17">
        <v>0</v>
      </c>
      <c r="DC437" s="17">
        <v>0</v>
      </c>
      <c r="DD437" s="17">
        <v>0</v>
      </c>
      <c r="DE437" s="17">
        <v>0</v>
      </c>
      <c r="DF437" s="17">
        <v>0</v>
      </c>
      <c r="DG437" s="17">
        <v>1</v>
      </c>
      <c r="DH437" s="17">
        <v>0</v>
      </c>
      <c r="DI437" s="17">
        <v>1</v>
      </c>
      <c r="DJ437" s="17">
        <v>0</v>
      </c>
      <c r="DK437" s="17">
        <v>1</v>
      </c>
      <c r="DL437" s="17">
        <v>0</v>
      </c>
      <c r="DM437" s="17">
        <v>0</v>
      </c>
      <c r="DN437" s="17">
        <v>0</v>
      </c>
      <c r="DO437" s="17">
        <v>1</v>
      </c>
      <c r="DP437" s="17">
        <v>0</v>
      </c>
    </row>
    <row r="438" spans="1:121" ht="16.05" customHeight="1">
      <c r="AH438" s="62" t="s">
        <v>1140</v>
      </c>
      <c r="AQ438" s="69" t="s">
        <v>1471</v>
      </c>
      <c r="AR438" s="63">
        <v>4072030</v>
      </c>
      <c r="AS438" s="17">
        <v>74</v>
      </c>
      <c r="AT438" s="17">
        <v>0</v>
      </c>
      <c r="AU438" s="236">
        <v>44306</v>
      </c>
      <c r="AW438" s="21">
        <v>44307</v>
      </c>
      <c r="AY438" s="20">
        <v>44308.866666666669</v>
      </c>
      <c r="BW438" s="123">
        <v>3</v>
      </c>
      <c r="BX438" s="17">
        <v>0</v>
      </c>
      <c r="BY438" s="17">
        <v>0</v>
      </c>
      <c r="BZ438" s="17">
        <v>0</v>
      </c>
      <c r="CA438" s="17">
        <v>0</v>
      </c>
      <c r="CB438" s="17">
        <v>3</v>
      </c>
      <c r="CC438" s="17">
        <v>0</v>
      </c>
      <c r="CD438" s="17">
        <v>0</v>
      </c>
      <c r="CE438" s="17">
        <v>1</v>
      </c>
      <c r="CF438" s="17">
        <v>0</v>
      </c>
      <c r="CG438" s="17">
        <v>1</v>
      </c>
      <c r="CH438" s="17">
        <v>0</v>
      </c>
      <c r="CI438" s="17">
        <v>0</v>
      </c>
      <c r="CJ438" s="17">
        <v>0</v>
      </c>
      <c r="CK438" s="17">
        <v>0</v>
      </c>
      <c r="CL438" s="17">
        <v>0</v>
      </c>
      <c r="CY438" s="126">
        <v>5</v>
      </c>
      <c r="CZ438" s="229">
        <v>44316</v>
      </c>
      <c r="DA438" s="17">
        <v>3</v>
      </c>
      <c r="DB438" s="17">
        <v>0</v>
      </c>
      <c r="DC438" s="17">
        <v>0</v>
      </c>
      <c r="DD438" s="17">
        <v>0</v>
      </c>
      <c r="DE438" s="17">
        <v>0</v>
      </c>
      <c r="DF438" s="17">
        <v>3</v>
      </c>
      <c r="DG438" s="17">
        <v>0</v>
      </c>
      <c r="DH438" s="17">
        <v>0</v>
      </c>
      <c r="DI438" s="17">
        <v>1</v>
      </c>
      <c r="DJ438" s="17">
        <v>0</v>
      </c>
      <c r="DK438" s="17">
        <v>1</v>
      </c>
      <c r="DL438" s="17">
        <v>0</v>
      </c>
      <c r="DM438" s="17">
        <v>0</v>
      </c>
      <c r="DN438" s="17">
        <v>0</v>
      </c>
      <c r="DO438" s="17">
        <v>0</v>
      </c>
      <c r="DP438" s="17">
        <v>0</v>
      </c>
    </row>
    <row r="439" spans="1:121" ht="16.05" customHeight="1">
      <c r="AH439" s="62" t="s">
        <v>1141</v>
      </c>
      <c r="AQ439" s="69" t="s">
        <v>1472</v>
      </c>
      <c r="AR439" s="63">
        <v>4320328</v>
      </c>
      <c r="AS439" s="17">
        <v>55</v>
      </c>
      <c r="AT439" s="17">
        <v>1</v>
      </c>
      <c r="AU439" s="236">
        <v>44305</v>
      </c>
      <c r="AW439" s="21">
        <v>44307</v>
      </c>
      <c r="AY439" s="20">
        <v>44309.468055555553</v>
      </c>
      <c r="BW439" s="123">
        <v>0</v>
      </c>
      <c r="BX439" s="17">
        <v>0</v>
      </c>
      <c r="BY439" s="17">
        <v>0</v>
      </c>
      <c r="BZ439" s="17">
        <v>0</v>
      </c>
      <c r="CA439" s="17">
        <v>0</v>
      </c>
      <c r="CB439" s="17">
        <v>0</v>
      </c>
      <c r="CC439" s="17">
        <v>0</v>
      </c>
      <c r="CD439" s="17">
        <v>0</v>
      </c>
      <c r="CE439" s="17">
        <v>0</v>
      </c>
      <c r="CF439" s="17">
        <v>0</v>
      </c>
      <c r="CG439" s="17">
        <v>0</v>
      </c>
      <c r="CH439" s="17">
        <v>0</v>
      </c>
      <c r="CI439" s="17">
        <v>0</v>
      </c>
      <c r="CJ439" s="17">
        <v>0</v>
      </c>
      <c r="CK439" s="17">
        <v>0</v>
      </c>
      <c r="CL439" s="17">
        <v>0</v>
      </c>
      <c r="CY439" s="126">
        <v>0</v>
      </c>
      <c r="CZ439" s="229">
        <v>44314</v>
      </c>
      <c r="DA439" s="17">
        <v>0</v>
      </c>
      <c r="DB439" s="17">
        <v>0</v>
      </c>
      <c r="DC439" s="17">
        <v>0</v>
      </c>
      <c r="DD439" s="17">
        <v>0</v>
      </c>
      <c r="DE439" s="17">
        <v>0</v>
      </c>
      <c r="DF439" s="17">
        <v>0</v>
      </c>
      <c r="DG439" s="17">
        <v>0</v>
      </c>
      <c r="DH439" s="17">
        <v>0</v>
      </c>
      <c r="DI439" s="17">
        <v>0</v>
      </c>
      <c r="DJ439" s="17">
        <v>0</v>
      </c>
      <c r="DK439" s="17">
        <v>0</v>
      </c>
      <c r="DL439" s="17">
        <v>0</v>
      </c>
      <c r="DM439" s="17">
        <v>0</v>
      </c>
      <c r="DN439" s="17">
        <v>0</v>
      </c>
      <c r="DO439" s="17">
        <v>0</v>
      </c>
      <c r="DP439" s="17">
        <v>0</v>
      </c>
    </row>
    <row r="440" spans="1:121" ht="16.05" customHeight="1">
      <c r="AH440" s="62" t="s">
        <v>1142</v>
      </c>
      <c r="AQ440" s="69" t="s">
        <v>1473</v>
      </c>
      <c r="AR440" s="63">
        <v>5458915</v>
      </c>
      <c r="AS440" s="17">
        <v>52</v>
      </c>
      <c r="AT440" s="17">
        <v>0</v>
      </c>
      <c r="AU440" s="128">
        <v>44310.5</v>
      </c>
      <c r="AW440" s="21">
        <v>44310</v>
      </c>
      <c r="AY440" s="20">
        <v>44310.692361111112</v>
      </c>
      <c r="BW440" s="123">
        <v>1</v>
      </c>
      <c r="BX440" s="17">
        <v>0</v>
      </c>
      <c r="BY440" s="17">
        <v>0</v>
      </c>
      <c r="BZ440" s="17">
        <v>0</v>
      </c>
      <c r="CA440" s="17">
        <v>0</v>
      </c>
      <c r="CB440" s="17">
        <v>0</v>
      </c>
      <c r="CC440" s="17">
        <v>0</v>
      </c>
      <c r="CD440" s="17">
        <v>0</v>
      </c>
      <c r="CE440" s="17">
        <v>0</v>
      </c>
      <c r="CF440" s="17">
        <v>0</v>
      </c>
      <c r="CG440" s="17">
        <v>0</v>
      </c>
      <c r="CH440" s="17">
        <v>0</v>
      </c>
      <c r="CI440" s="17">
        <v>0</v>
      </c>
      <c r="CJ440" s="17">
        <v>0</v>
      </c>
      <c r="CK440" s="17">
        <v>0</v>
      </c>
      <c r="CL440" s="17">
        <v>0</v>
      </c>
      <c r="CM440" s="17">
        <v>0</v>
      </c>
      <c r="CN440" s="17">
        <v>0</v>
      </c>
      <c r="CO440" s="17">
        <v>0</v>
      </c>
      <c r="CP440" s="17">
        <v>0</v>
      </c>
      <c r="CQ440" s="17">
        <v>0</v>
      </c>
      <c r="CR440" s="17">
        <v>0</v>
      </c>
      <c r="CS440" s="17">
        <v>0</v>
      </c>
      <c r="CT440" s="17">
        <v>0</v>
      </c>
      <c r="CU440" s="17">
        <v>0</v>
      </c>
      <c r="CV440" s="17">
        <v>0</v>
      </c>
      <c r="CW440" s="17">
        <v>0</v>
      </c>
      <c r="CX440" s="17">
        <v>0</v>
      </c>
      <c r="CY440" s="126">
        <v>0</v>
      </c>
      <c r="CZ440" s="229">
        <v>44315</v>
      </c>
      <c r="DA440" s="17">
        <v>1</v>
      </c>
      <c r="DB440" s="17">
        <v>0</v>
      </c>
      <c r="DC440" s="17">
        <v>0</v>
      </c>
      <c r="DD440" s="17">
        <v>0</v>
      </c>
      <c r="DE440" s="17">
        <v>0</v>
      </c>
      <c r="DF440" s="17">
        <v>0</v>
      </c>
      <c r="DG440" s="17">
        <v>0</v>
      </c>
      <c r="DH440" s="17">
        <v>0</v>
      </c>
      <c r="DI440" s="17">
        <v>0</v>
      </c>
      <c r="DJ440" s="17">
        <v>0</v>
      </c>
      <c r="DK440" s="17">
        <v>0</v>
      </c>
      <c r="DL440" s="17">
        <v>0</v>
      </c>
      <c r="DM440" s="17">
        <v>0</v>
      </c>
      <c r="DN440" s="17">
        <v>0</v>
      </c>
      <c r="DO440" s="17">
        <v>0</v>
      </c>
      <c r="DP440" s="17">
        <v>0</v>
      </c>
    </row>
    <row r="441" spans="1:121" ht="16.05" customHeight="1">
      <c r="AH441" s="62" t="s">
        <v>1143</v>
      </c>
      <c r="AQ441" s="69" t="s">
        <v>1474</v>
      </c>
      <c r="AR441" s="63">
        <v>2110638</v>
      </c>
      <c r="AS441" s="17">
        <v>78</v>
      </c>
      <c r="AT441" s="17">
        <v>1</v>
      </c>
      <c r="AU441" s="128">
        <v>44304.583333333336</v>
      </c>
      <c r="AW441" s="21">
        <v>44306</v>
      </c>
      <c r="AY441" s="20">
        <v>44312.63958333333</v>
      </c>
      <c r="BW441" s="123">
        <v>2</v>
      </c>
      <c r="BX441" s="17">
        <v>0</v>
      </c>
      <c r="BY441" s="17">
        <v>0</v>
      </c>
      <c r="BZ441" s="17">
        <v>0</v>
      </c>
      <c r="CA441" s="17">
        <v>0</v>
      </c>
      <c r="CB441" s="17">
        <v>0</v>
      </c>
      <c r="CC441" s="17">
        <v>1</v>
      </c>
      <c r="CD441" s="17">
        <v>0</v>
      </c>
      <c r="CE441" s="17">
        <v>1</v>
      </c>
      <c r="CF441" s="17">
        <v>0</v>
      </c>
      <c r="CG441" s="17">
        <v>1</v>
      </c>
      <c r="CH441" s="17">
        <v>0</v>
      </c>
      <c r="CI441" s="17">
        <v>0</v>
      </c>
      <c r="CJ441" s="17">
        <v>0</v>
      </c>
      <c r="CK441" s="17">
        <v>0</v>
      </c>
      <c r="CL441" s="17">
        <v>0</v>
      </c>
      <c r="CY441" s="126">
        <v>3</v>
      </c>
      <c r="CZ441" s="5" t="s">
        <v>1475</v>
      </c>
      <c r="DA441" s="17">
        <v>2</v>
      </c>
      <c r="DB441" s="17">
        <v>0</v>
      </c>
      <c r="DC441" s="17">
        <v>0</v>
      </c>
      <c r="DD441" s="17">
        <v>0</v>
      </c>
      <c r="DE441" s="17">
        <v>0</v>
      </c>
      <c r="DF441" s="17">
        <v>0</v>
      </c>
      <c r="DG441" s="17">
        <v>1</v>
      </c>
      <c r="DH441" s="17">
        <v>0</v>
      </c>
      <c r="DI441" s="17">
        <v>1</v>
      </c>
      <c r="DJ441" s="17">
        <v>0</v>
      </c>
      <c r="DK441" s="17">
        <v>1</v>
      </c>
      <c r="DL441" s="17">
        <v>0</v>
      </c>
      <c r="DM441" s="17">
        <v>0</v>
      </c>
      <c r="DN441" s="17">
        <v>0</v>
      </c>
      <c r="DO441" s="17">
        <v>0</v>
      </c>
      <c r="DP441" s="17">
        <v>0</v>
      </c>
    </row>
    <row r="442" spans="1:121" ht="16.05" customHeight="1">
      <c r="AH442" s="62" t="s">
        <v>1144</v>
      </c>
      <c r="AQ442" s="69" t="s">
        <v>1476</v>
      </c>
      <c r="AR442" s="63">
        <v>7018620</v>
      </c>
      <c r="AS442" s="17">
        <v>52</v>
      </c>
      <c r="AT442" s="17">
        <v>1</v>
      </c>
      <c r="AU442" s="128">
        <v>44311.291666666664</v>
      </c>
      <c r="AW442" s="21">
        <v>44311</v>
      </c>
      <c r="AY442" s="20">
        <v>44313.470833333333</v>
      </c>
      <c r="BW442" s="123">
        <v>1</v>
      </c>
      <c r="BX442" s="17">
        <v>0</v>
      </c>
      <c r="BY442" s="17">
        <v>0</v>
      </c>
      <c r="BZ442" s="17">
        <v>0</v>
      </c>
      <c r="CA442" s="17">
        <v>0</v>
      </c>
      <c r="CB442" s="17">
        <v>0</v>
      </c>
      <c r="CC442" s="17">
        <v>0</v>
      </c>
      <c r="CD442" s="17">
        <v>0</v>
      </c>
      <c r="CE442" s="17">
        <v>0</v>
      </c>
      <c r="CF442" s="17">
        <v>0</v>
      </c>
      <c r="CG442" s="17">
        <v>0</v>
      </c>
      <c r="CH442" s="17">
        <v>0</v>
      </c>
      <c r="CI442" s="17">
        <v>1</v>
      </c>
      <c r="CJ442" s="17">
        <v>0</v>
      </c>
      <c r="CK442" s="17">
        <v>0</v>
      </c>
      <c r="CL442" s="17">
        <v>0</v>
      </c>
      <c r="CY442" s="126">
        <v>0</v>
      </c>
      <c r="CZ442" s="229">
        <v>44319</v>
      </c>
      <c r="DA442" s="17">
        <v>1</v>
      </c>
      <c r="DB442" s="17">
        <v>0</v>
      </c>
      <c r="DC442" s="17">
        <v>0</v>
      </c>
      <c r="DD442" s="17">
        <v>0</v>
      </c>
      <c r="DE442" s="17">
        <v>0</v>
      </c>
      <c r="DF442" s="17">
        <v>0</v>
      </c>
      <c r="DG442" s="17">
        <v>0</v>
      </c>
      <c r="DH442" s="17">
        <v>0</v>
      </c>
      <c r="DI442" s="17">
        <v>0</v>
      </c>
      <c r="DJ442" s="17">
        <v>0</v>
      </c>
      <c r="DK442" s="17">
        <v>0</v>
      </c>
      <c r="DL442" s="17">
        <v>0</v>
      </c>
      <c r="DM442" s="17">
        <v>1</v>
      </c>
      <c r="DN442" s="17">
        <v>0</v>
      </c>
      <c r="DO442" s="17">
        <v>0</v>
      </c>
      <c r="DP442" s="17">
        <v>0</v>
      </c>
    </row>
    <row r="443" spans="1:121" ht="16.05" customHeight="1">
      <c r="AH443" s="62" t="s">
        <v>1145</v>
      </c>
      <c r="AQ443" s="69" t="s">
        <v>1477</v>
      </c>
      <c r="AR443" s="63">
        <v>7235912</v>
      </c>
      <c r="AS443" s="17">
        <v>58</v>
      </c>
      <c r="AT443" s="17">
        <v>1</v>
      </c>
      <c r="AU443" s="236">
        <v>44274</v>
      </c>
      <c r="AW443" s="21">
        <v>44281</v>
      </c>
      <c r="AY443" s="20">
        <v>44287.504166666666</v>
      </c>
      <c r="BW443" s="123" t="s">
        <v>1475</v>
      </c>
      <c r="BX443" s="17" t="s">
        <v>1475</v>
      </c>
      <c r="BY443" s="17" t="s">
        <v>1475</v>
      </c>
      <c r="BZ443" s="17" t="s">
        <v>1475</v>
      </c>
      <c r="CA443" s="17" t="s">
        <v>1475</v>
      </c>
      <c r="CB443" s="17" t="s">
        <v>1475</v>
      </c>
      <c r="CC443" s="17" t="s">
        <v>1475</v>
      </c>
      <c r="CD443" s="17" t="s">
        <v>1475</v>
      </c>
      <c r="CE443" s="17" t="s">
        <v>1475</v>
      </c>
      <c r="CF443" s="17" t="s">
        <v>1475</v>
      </c>
      <c r="CG443" s="17" t="s">
        <v>1475</v>
      </c>
      <c r="CH443" s="17" t="s">
        <v>1475</v>
      </c>
      <c r="CI443" s="17" t="s">
        <v>1475</v>
      </c>
      <c r="CJ443" s="17" t="s">
        <v>1475</v>
      </c>
      <c r="CK443" s="17" t="s">
        <v>1475</v>
      </c>
      <c r="CL443" s="17" t="s">
        <v>1475</v>
      </c>
      <c r="CM443" s="17" t="s">
        <v>1475</v>
      </c>
      <c r="CN443" s="17" t="s">
        <v>1475</v>
      </c>
      <c r="CO443" s="17" t="s">
        <v>1475</v>
      </c>
      <c r="CP443" s="17" t="s">
        <v>1475</v>
      </c>
      <c r="CQ443" s="17" t="s">
        <v>1475</v>
      </c>
      <c r="CR443" s="17" t="s">
        <v>1475</v>
      </c>
      <c r="CS443" s="17" t="s">
        <v>1475</v>
      </c>
      <c r="CT443" s="17" t="s">
        <v>1475</v>
      </c>
      <c r="CU443" s="17" t="s">
        <v>1475</v>
      </c>
      <c r="CV443" s="17" t="s">
        <v>1475</v>
      </c>
      <c r="CW443" s="17" t="s">
        <v>1475</v>
      </c>
      <c r="CX443" s="17" t="s">
        <v>1475</v>
      </c>
      <c r="CY443" s="126" t="s">
        <v>1475</v>
      </c>
      <c r="CZ443" s="229">
        <v>44287</v>
      </c>
      <c r="DA443" s="17">
        <v>2</v>
      </c>
      <c r="DB443" s="17">
        <v>0</v>
      </c>
      <c r="DC443" s="17">
        <v>0</v>
      </c>
      <c r="DD443" s="17">
        <v>0</v>
      </c>
      <c r="DE443" s="17">
        <v>0</v>
      </c>
      <c r="DF443" s="17">
        <v>0</v>
      </c>
      <c r="DG443" s="17">
        <v>1</v>
      </c>
      <c r="DH443" s="17">
        <v>1</v>
      </c>
      <c r="DI443" s="17">
        <v>1</v>
      </c>
      <c r="DJ443" s="17">
        <v>1</v>
      </c>
      <c r="DK443" s="17">
        <v>1</v>
      </c>
      <c r="DL443" s="17">
        <v>0</v>
      </c>
      <c r="DM443" s="17">
        <v>0</v>
      </c>
      <c r="DN443" s="17">
        <v>0</v>
      </c>
      <c r="DO443" s="17">
        <v>1</v>
      </c>
      <c r="DP443" s="17">
        <v>0</v>
      </c>
    </row>
    <row r="444" spans="1:121" s="140" customFormat="1" ht="16.05" customHeight="1">
      <c r="A444" s="133"/>
      <c r="B444" s="134"/>
      <c r="C444" s="135"/>
      <c r="D444" s="136"/>
      <c r="E444" s="136"/>
      <c r="F444" s="136"/>
      <c r="G444" s="138"/>
      <c r="H444" s="136"/>
      <c r="I444" s="136"/>
      <c r="J444" s="136"/>
      <c r="K444" s="136"/>
      <c r="L444" s="136"/>
      <c r="M444" s="136"/>
      <c r="N444" s="136"/>
      <c r="O444" s="136"/>
      <c r="P444" s="136"/>
      <c r="Q444" s="136"/>
      <c r="R444" s="136"/>
      <c r="S444" s="136"/>
      <c r="T444" s="137"/>
      <c r="U444" s="138"/>
      <c r="V444" s="138"/>
      <c r="W444" s="138"/>
      <c r="X444" s="138"/>
      <c r="Y444" s="138"/>
      <c r="Z444" s="138"/>
      <c r="AA444" s="138"/>
      <c r="AB444" s="138"/>
      <c r="AC444" s="138"/>
      <c r="AD444" s="138"/>
      <c r="AE444" s="138"/>
      <c r="AF444" s="138"/>
      <c r="AG444" s="138"/>
      <c r="AH444" s="139" t="s">
        <v>1146</v>
      </c>
      <c r="AQ444" s="145" t="s">
        <v>1478</v>
      </c>
      <c r="AR444" s="133">
        <v>4823425</v>
      </c>
      <c r="AS444" s="145">
        <v>61</v>
      </c>
      <c r="AT444" s="145">
        <v>1</v>
      </c>
      <c r="AU444" s="142">
        <v>44279</v>
      </c>
      <c r="AW444" s="142">
        <v>44279</v>
      </c>
      <c r="AY444" s="237">
        <v>44292.898611111108</v>
      </c>
      <c r="BQ444" s="144"/>
      <c r="BW444" s="145"/>
      <c r="BX444" s="145"/>
      <c r="BY444" s="145"/>
      <c r="BZ444" s="145"/>
      <c r="CA444" s="145"/>
      <c r="CB444" s="145"/>
      <c r="CC444" s="145"/>
      <c r="CD444" s="145"/>
      <c r="CE444" s="145"/>
      <c r="CF444" s="145"/>
      <c r="CG444" s="145"/>
      <c r="CH444" s="145"/>
      <c r="CI444" s="145"/>
      <c r="CJ444" s="145"/>
      <c r="CK444" s="145"/>
      <c r="CL444" s="145"/>
      <c r="DA444" s="145"/>
      <c r="DB444" s="145"/>
      <c r="DC444" s="145"/>
      <c r="DD444" s="145"/>
      <c r="DE444" s="145"/>
      <c r="DF444" s="145"/>
      <c r="DG444" s="145"/>
      <c r="DH444" s="145"/>
      <c r="DI444" s="145"/>
      <c r="DJ444" s="145"/>
      <c r="DK444" s="145"/>
      <c r="DL444" s="145"/>
      <c r="DM444" s="145"/>
      <c r="DN444" s="145"/>
      <c r="DO444" s="145"/>
      <c r="DP444" s="145"/>
      <c r="DQ444" s="146" t="s">
        <v>1002</v>
      </c>
    </row>
    <row r="445" spans="1:121" ht="16.05" customHeight="1">
      <c r="AH445" s="62" t="s">
        <v>1147</v>
      </c>
      <c r="AQ445" s="69" t="s">
        <v>1479</v>
      </c>
      <c r="AR445" s="63">
        <v>4132085</v>
      </c>
      <c r="AS445" s="17">
        <v>72</v>
      </c>
      <c r="AT445" s="17">
        <v>1</v>
      </c>
      <c r="AU445" s="236">
        <v>44291</v>
      </c>
      <c r="AW445" s="21">
        <v>44291</v>
      </c>
      <c r="AY445" s="20">
        <v>44293.824999999997</v>
      </c>
      <c r="BW445" s="123">
        <v>1</v>
      </c>
      <c r="BX445" s="17">
        <v>0</v>
      </c>
      <c r="BY445" s="17">
        <v>0</v>
      </c>
      <c r="BZ445" s="17">
        <v>0</v>
      </c>
      <c r="CA445" s="17">
        <v>0</v>
      </c>
      <c r="CB445" s="17">
        <v>0</v>
      </c>
      <c r="CC445" s="17">
        <v>1</v>
      </c>
      <c r="CD445" s="17">
        <v>0</v>
      </c>
      <c r="CE445" s="17">
        <v>0</v>
      </c>
      <c r="CF445" s="17">
        <v>0</v>
      </c>
      <c r="CG445" s="17">
        <v>0</v>
      </c>
      <c r="CH445" s="17">
        <v>0</v>
      </c>
      <c r="CI445" s="17">
        <v>0</v>
      </c>
      <c r="CJ445" s="17">
        <v>0</v>
      </c>
      <c r="CK445" s="17">
        <v>1</v>
      </c>
      <c r="CL445" s="17">
        <v>0</v>
      </c>
      <c r="CY445" s="126">
        <v>2</v>
      </c>
      <c r="CZ445" s="229">
        <v>44299</v>
      </c>
      <c r="DA445" s="17">
        <v>2</v>
      </c>
      <c r="DB445" s="17">
        <v>0</v>
      </c>
      <c r="DC445" s="17">
        <v>0</v>
      </c>
      <c r="DD445" s="17">
        <v>0</v>
      </c>
      <c r="DE445" s="17">
        <v>0</v>
      </c>
      <c r="DF445" s="17">
        <v>0</v>
      </c>
      <c r="DG445" s="17">
        <v>1</v>
      </c>
      <c r="DH445" s="17">
        <v>0</v>
      </c>
      <c r="DI445" s="17">
        <v>0</v>
      </c>
      <c r="DJ445" s="17">
        <v>0</v>
      </c>
      <c r="DK445" s="17">
        <v>0</v>
      </c>
      <c r="DL445" s="17">
        <v>2</v>
      </c>
      <c r="DM445" s="17">
        <v>0</v>
      </c>
      <c r="DN445" s="17">
        <v>0</v>
      </c>
      <c r="DO445" s="17">
        <v>1</v>
      </c>
      <c r="DP445" s="17">
        <v>0</v>
      </c>
    </row>
    <row r="446" spans="1:121" s="140" customFormat="1" ht="16.05" customHeight="1">
      <c r="A446" s="133"/>
      <c r="B446" s="134"/>
      <c r="C446" s="135"/>
      <c r="D446" s="136"/>
      <c r="E446" s="136"/>
      <c r="F446" s="136"/>
      <c r="G446" s="138"/>
      <c r="H446" s="136"/>
      <c r="I446" s="136"/>
      <c r="J446" s="136"/>
      <c r="K446" s="136"/>
      <c r="L446" s="136"/>
      <c r="M446" s="136"/>
      <c r="N446" s="136"/>
      <c r="O446" s="136"/>
      <c r="P446" s="136"/>
      <c r="Q446" s="136"/>
      <c r="R446" s="136"/>
      <c r="S446" s="136"/>
      <c r="T446" s="137"/>
      <c r="U446" s="138"/>
      <c r="V446" s="138"/>
      <c r="W446" s="138"/>
      <c r="X446" s="138"/>
      <c r="Y446" s="138"/>
      <c r="Z446" s="138"/>
      <c r="AA446" s="138"/>
      <c r="AB446" s="138"/>
      <c r="AC446" s="138"/>
      <c r="AD446" s="138"/>
      <c r="AE446" s="138"/>
      <c r="AF446" s="138"/>
      <c r="AG446" s="138"/>
      <c r="AH446" s="139" t="s">
        <v>1148</v>
      </c>
      <c r="AQ446" s="145" t="s">
        <v>1480</v>
      </c>
      <c r="AR446" s="133">
        <v>4321966</v>
      </c>
      <c r="AS446" s="145">
        <v>61</v>
      </c>
      <c r="AT446" s="145">
        <v>0</v>
      </c>
      <c r="AU446" s="143">
        <v>44283.291666666664</v>
      </c>
      <c r="AW446" s="142">
        <v>44283</v>
      </c>
      <c r="AY446" s="237">
        <v>44293.922222222223</v>
      </c>
      <c r="BQ446" s="144"/>
      <c r="BW446" s="145"/>
      <c r="BX446" s="145"/>
      <c r="BY446" s="145"/>
      <c r="BZ446" s="145"/>
      <c r="CA446" s="145"/>
      <c r="CB446" s="145"/>
      <c r="CC446" s="145"/>
      <c r="CD446" s="145"/>
      <c r="CE446" s="145"/>
      <c r="CF446" s="145"/>
      <c r="CG446" s="145"/>
      <c r="CH446" s="145"/>
      <c r="CI446" s="145"/>
      <c r="CJ446" s="145"/>
      <c r="CK446" s="145"/>
      <c r="CL446" s="145"/>
      <c r="DA446" s="145"/>
      <c r="DB446" s="145"/>
      <c r="DC446" s="145"/>
      <c r="DD446" s="145"/>
      <c r="DE446" s="145"/>
      <c r="DF446" s="145"/>
      <c r="DG446" s="145"/>
      <c r="DH446" s="145"/>
      <c r="DI446" s="145"/>
      <c r="DJ446" s="145"/>
      <c r="DK446" s="145"/>
      <c r="DL446" s="145"/>
      <c r="DM446" s="145"/>
      <c r="DN446" s="145"/>
      <c r="DO446" s="145"/>
      <c r="DP446" s="145"/>
      <c r="DQ446" s="146" t="s">
        <v>1002</v>
      </c>
    </row>
    <row r="447" spans="1:121" ht="16.05" customHeight="1">
      <c r="AH447" s="62" t="s">
        <v>1149</v>
      </c>
      <c r="AQ447" s="69" t="s">
        <v>1481</v>
      </c>
      <c r="AR447" s="63">
        <v>7145922</v>
      </c>
      <c r="AS447" s="17">
        <v>62</v>
      </c>
      <c r="AT447" s="17">
        <v>1</v>
      </c>
      <c r="AU447" s="236">
        <v>44290</v>
      </c>
      <c r="AW447" s="21">
        <v>44293</v>
      </c>
      <c r="AY447" s="20">
        <v>44299.606944444444</v>
      </c>
      <c r="BW447" s="123" t="s">
        <v>1475</v>
      </c>
      <c r="BX447" s="17" t="s">
        <v>1475</v>
      </c>
      <c r="BY447" s="17" t="s">
        <v>1475</v>
      </c>
      <c r="BZ447" s="17" t="s">
        <v>1475</v>
      </c>
      <c r="CA447" s="17" t="s">
        <v>1475</v>
      </c>
      <c r="CB447" s="17" t="s">
        <v>1475</v>
      </c>
      <c r="CC447" s="17" t="s">
        <v>1475</v>
      </c>
      <c r="CD447" s="17" t="s">
        <v>1475</v>
      </c>
      <c r="CE447" s="17" t="s">
        <v>1475</v>
      </c>
      <c r="CF447" s="17" t="s">
        <v>1475</v>
      </c>
      <c r="CG447" s="17" t="s">
        <v>1475</v>
      </c>
      <c r="CH447" s="17" t="s">
        <v>1475</v>
      </c>
      <c r="CI447" s="17" t="s">
        <v>1475</v>
      </c>
      <c r="CJ447" s="17" t="s">
        <v>1475</v>
      </c>
      <c r="CK447" s="17" t="s">
        <v>1475</v>
      </c>
      <c r="CL447" s="17" t="s">
        <v>1475</v>
      </c>
      <c r="CM447" s="17" t="s">
        <v>1475</v>
      </c>
      <c r="CN447" s="17" t="s">
        <v>1475</v>
      </c>
      <c r="CO447" s="17" t="s">
        <v>1475</v>
      </c>
      <c r="CP447" s="17" t="s">
        <v>1475</v>
      </c>
      <c r="CQ447" s="17" t="s">
        <v>1475</v>
      </c>
      <c r="CR447" s="17" t="s">
        <v>1475</v>
      </c>
      <c r="CS447" s="17" t="s">
        <v>1475</v>
      </c>
      <c r="CT447" s="17" t="s">
        <v>1475</v>
      </c>
      <c r="CU447" s="17" t="s">
        <v>1475</v>
      </c>
      <c r="CV447" s="17" t="s">
        <v>1475</v>
      </c>
      <c r="CW447" s="17" t="s">
        <v>1475</v>
      </c>
      <c r="CX447" s="17" t="s">
        <v>1475</v>
      </c>
      <c r="CY447" s="126" t="s">
        <v>1475</v>
      </c>
      <c r="CZ447" s="5" t="s">
        <v>1475</v>
      </c>
      <c r="DA447" s="17">
        <v>4</v>
      </c>
      <c r="DB447" s="17">
        <v>0</v>
      </c>
      <c r="DC447" s="17">
        <v>0</v>
      </c>
      <c r="DD447" s="17">
        <v>0</v>
      </c>
      <c r="DE447" s="17">
        <v>0</v>
      </c>
      <c r="DF447" s="17">
        <v>0</v>
      </c>
      <c r="DG447" s="17">
        <v>1</v>
      </c>
      <c r="DH447" s="17">
        <v>0</v>
      </c>
      <c r="DI447" s="17">
        <v>3</v>
      </c>
      <c r="DJ447" s="17">
        <v>0</v>
      </c>
      <c r="DK447" s="17">
        <v>3</v>
      </c>
      <c r="DL447" s="17">
        <v>0</v>
      </c>
      <c r="DM447" s="17">
        <v>0</v>
      </c>
      <c r="DN447" s="17">
        <v>0</v>
      </c>
      <c r="DO447" s="17">
        <v>0</v>
      </c>
      <c r="DP447" s="17">
        <v>0</v>
      </c>
    </row>
    <row r="448" spans="1:121" ht="16.05" customHeight="1">
      <c r="AH448" s="62" t="s">
        <v>1150</v>
      </c>
      <c r="AQ448" s="69" t="s">
        <v>1482</v>
      </c>
      <c r="AR448" s="63">
        <v>7164385</v>
      </c>
      <c r="AS448" s="17">
        <v>66</v>
      </c>
      <c r="AT448" s="17">
        <v>1</v>
      </c>
      <c r="AU448" s="128">
        <v>44295.5</v>
      </c>
      <c r="AW448" s="21">
        <v>44295</v>
      </c>
      <c r="AY448" s="20">
        <v>44301.662499999999</v>
      </c>
      <c r="BW448" s="123">
        <v>1</v>
      </c>
      <c r="BX448" s="17">
        <v>0</v>
      </c>
      <c r="BY448" s="17">
        <v>2</v>
      </c>
      <c r="BZ448" s="17">
        <v>0</v>
      </c>
      <c r="CA448" s="17">
        <v>0</v>
      </c>
      <c r="CB448" s="17">
        <v>0</v>
      </c>
      <c r="CC448" s="17">
        <v>0</v>
      </c>
      <c r="CD448" s="17">
        <v>0</v>
      </c>
      <c r="CE448" s="17">
        <v>0</v>
      </c>
      <c r="CF448" s="17">
        <v>0</v>
      </c>
      <c r="CG448" s="17">
        <v>0</v>
      </c>
      <c r="CH448" s="17">
        <v>0</v>
      </c>
      <c r="CI448" s="17">
        <v>0</v>
      </c>
      <c r="CJ448" s="17">
        <v>2</v>
      </c>
      <c r="CK448" s="17">
        <v>0</v>
      </c>
      <c r="CL448" s="17">
        <v>0</v>
      </c>
      <c r="CY448" s="126">
        <v>4</v>
      </c>
      <c r="CZ448" s="229">
        <v>44302</v>
      </c>
      <c r="DA448" s="17">
        <v>1</v>
      </c>
      <c r="DB448" s="17">
        <v>0</v>
      </c>
      <c r="DC448" s="17">
        <v>2</v>
      </c>
      <c r="DD448" s="17">
        <v>0</v>
      </c>
      <c r="DE448" s="17">
        <v>0</v>
      </c>
      <c r="DF448" s="17">
        <v>0</v>
      </c>
      <c r="DG448" s="17">
        <v>0</v>
      </c>
      <c r="DH448" s="17">
        <v>0</v>
      </c>
      <c r="DI448" s="17">
        <v>0</v>
      </c>
      <c r="DJ448" s="17">
        <v>0</v>
      </c>
      <c r="DK448" s="17">
        <v>0</v>
      </c>
      <c r="DL448" s="17">
        <v>0</v>
      </c>
      <c r="DM448" s="17">
        <v>0</v>
      </c>
      <c r="DN448" s="17">
        <v>2</v>
      </c>
      <c r="DO448" s="17">
        <v>0</v>
      </c>
      <c r="DP448" s="17">
        <v>0</v>
      </c>
    </row>
    <row r="449" spans="1:121" ht="16.05" customHeight="1">
      <c r="AH449" s="62" t="s">
        <v>1151</v>
      </c>
      <c r="AQ449" s="69" t="s">
        <v>1483</v>
      </c>
      <c r="AR449" s="63">
        <v>21225502</v>
      </c>
      <c r="AS449" s="17">
        <v>80</v>
      </c>
      <c r="AT449" s="17">
        <v>1</v>
      </c>
      <c r="AU449" s="236">
        <v>44297</v>
      </c>
      <c r="AW449" s="21">
        <v>44298</v>
      </c>
      <c r="AY449" s="20">
        <v>44301.759722222225</v>
      </c>
      <c r="BW449" s="123">
        <v>2</v>
      </c>
      <c r="BX449" s="17">
        <v>0</v>
      </c>
      <c r="BY449" s="17">
        <v>0</v>
      </c>
      <c r="BZ449" s="17">
        <v>0</v>
      </c>
      <c r="CA449" s="17">
        <v>0</v>
      </c>
      <c r="CB449" s="17">
        <v>0</v>
      </c>
      <c r="CC449" s="17">
        <v>0</v>
      </c>
      <c r="CD449" s="17">
        <v>1</v>
      </c>
      <c r="CE449" s="17">
        <v>0</v>
      </c>
      <c r="CF449" s="17">
        <v>0</v>
      </c>
      <c r="CG449" s="17">
        <v>1</v>
      </c>
      <c r="CH449" s="17">
        <v>0</v>
      </c>
      <c r="CI449" s="17">
        <v>0</v>
      </c>
      <c r="CJ449" s="17">
        <v>0</v>
      </c>
      <c r="CK449" s="17">
        <v>0</v>
      </c>
      <c r="CL449" s="17">
        <v>0</v>
      </c>
      <c r="CY449" s="126">
        <v>2</v>
      </c>
      <c r="CZ449" s="229">
        <v>44302</v>
      </c>
      <c r="DA449" s="17">
        <v>2</v>
      </c>
      <c r="DB449" s="17">
        <v>0</v>
      </c>
      <c r="DC449" s="17">
        <v>0</v>
      </c>
      <c r="DD449" s="17">
        <v>0</v>
      </c>
      <c r="DE449" s="17">
        <v>0</v>
      </c>
      <c r="DF449" s="17">
        <v>0</v>
      </c>
      <c r="DG449" s="17">
        <v>0</v>
      </c>
      <c r="DH449" s="17">
        <v>1</v>
      </c>
      <c r="DI449" s="17">
        <v>0</v>
      </c>
      <c r="DJ449" s="17">
        <v>0</v>
      </c>
      <c r="DK449" s="17">
        <v>1</v>
      </c>
      <c r="DL449" s="17">
        <v>0</v>
      </c>
      <c r="DM449" s="17">
        <v>0</v>
      </c>
      <c r="DN449" s="17">
        <v>0</v>
      </c>
      <c r="DO449" s="17">
        <v>0</v>
      </c>
      <c r="DP449" s="17">
        <v>0</v>
      </c>
    </row>
    <row r="450" spans="1:121" s="140" customFormat="1" ht="16.05" customHeight="1">
      <c r="A450" s="133"/>
      <c r="B450" s="134"/>
      <c r="C450" s="135"/>
      <c r="D450" s="136"/>
      <c r="E450" s="136"/>
      <c r="F450" s="136"/>
      <c r="G450" s="138"/>
      <c r="H450" s="136"/>
      <c r="I450" s="136"/>
      <c r="J450" s="136"/>
      <c r="K450" s="136"/>
      <c r="L450" s="136"/>
      <c r="M450" s="136"/>
      <c r="N450" s="136"/>
      <c r="O450" s="136"/>
      <c r="P450" s="136"/>
      <c r="Q450" s="136"/>
      <c r="R450" s="136"/>
      <c r="S450" s="136"/>
      <c r="T450" s="137"/>
      <c r="U450" s="138"/>
      <c r="V450" s="138"/>
      <c r="W450" s="138"/>
      <c r="X450" s="138"/>
      <c r="Y450" s="138"/>
      <c r="Z450" s="138"/>
      <c r="AA450" s="138"/>
      <c r="AB450" s="138"/>
      <c r="AC450" s="138"/>
      <c r="AD450" s="138"/>
      <c r="AE450" s="138"/>
      <c r="AF450" s="138"/>
      <c r="AG450" s="138"/>
      <c r="AH450" s="139" t="s">
        <v>1152</v>
      </c>
      <c r="AQ450" s="145" t="s">
        <v>1484</v>
      </c>
      <c r="AR450" s="133">
        <v>4398025</v>
      </c>
      <c r="AS450" s="145">
        <v>49</v>
      </c>
      <c r="AT450" s="145">
        <v>1</v>
      </c>
      <c r="AU450" s="142">
        <v>44285</v>
      </c>
      <c r="AW450" s="142">
        <v>44300</v>
      </c>
      <c r="AY450" s="237">
        <v>44302.481944444444</v>
      </c>
      <c r="BQ450" s="144"/>
      <c r="BW450" s="145"/>
      <c r="BX450" s="145"/>
      <c r="BY450" s="145"/>
      <c r="BZ450" s="145"/>
      <c r="CA450" s="145"/>
      <c r="CB450" s="145"/>
      <c r="CC450" s="145"/>
      <c r="CD450" s="145"/>
      <c r="CE450" s="145"/>
      <c r="CF450" s="145"/>
      <c r="CG450" s="145"/>
      <c r="CH450" s="145"/>
      <c r="CI450" s="145"/>
      <c r="CJ450" s="145"/>
      <c r="CK450" s="145"/>
      <c r="CL450" s="145"/>
      <c r="DA450" s="145"/>
      <c r="DB450" s="145"/>
      <c r="DC450" s="145"/>
      <c r="DD450" s="145"/>
      <c r="DE450" s="145"/>
      <c r="DF450" s="145"/>
      <c r="DG450" s="145"/>
      <c r="DH450" s="145"/>
      <c r="DI450" s="145"/>
      <c r="DJ450" s="145"/>
      <c r="DK450" s="145"/>
      <c r="DL450" s="145"/>
      <c r="DM450" s="145"/>
      <c r="DN450" s="145"/>
      <c r="DO450" s="145"/>
      <c r="DP450" s="145"/>
      <c r="DQ450" s="146" t="s">
        <v>1002</v>
      </c>
    </row>
    <row r="451" spans="1:121" ht="16.05" customHeight="1">
      <c r="AH451" s="62" t="s">
        <v>1153</v>
      </c>
      <c r="AQ451" s="69" t="s">
        <v>1485</v>
      </c>
      <c r="AR451" s="63">
        <v>4840184</v>
      </c>
      <c r="AS451" s="17">
        <v>67</v>
      </c>
      <c r="AT451" s="17">
        <v>1</v>
      </c>
      <c r="AU451" s="236">
        <v>44310</v>
      </c>
      <c r="AW451" s="21">
        <v>44310</v>
      </c>
      <c r="AY451" s="20">
        <v>44318.80972222222</v>
      </c>
      <c r="BW451" s="123">
        <v>5</v>
      </c>
      <c r="BX451" s="17">
        <v>0</v>
      </c>
      <c r="BY451" s="17">
        <v>0</v>
      </c>
      <c r="BZ451" s="17">
        <v>0</v>
      </c>
      <c r="CA451" s="17">
        <v>0</v>
      </c>
      <c r="CB451" s="17">
        <v>0</v>
      </c>
      <c r="CC451" s="17">
        <v>1</v>
      </c>
      <c r="CD451" s="17">
        <v>0</v>
      </c>
      <c r="CE451" s="17">
        <v>4</v>
      </c>
      <c r="CF451" s="17">
        <v>0</v>
      </c>
      <c r="CG451" s="17">
        <v>4</v>
      </c>
      <c r="CH451" s="17">
        <v>0</v>
      </c>
      <c r="CI451" s="17">
        <v>0</v>
      </c>
      <c r="CJ451" s="17">
        <v>2</v>
      </c>
      <c r="CK451" s="17">
        <v>1</v>
      </c>
      <c r="CL451" s="17">
        <v>0</v>
      </c>
      <c r="CY451" s="126">
        <v>12</v>
      </c>
      <c r="CZ451" s="229">
        <v>44324</v>
      </c>
      <c r="DA451" s="17">
        <v>5</v>
      </c>
      <c r="DB451" s="17">
        <v>0</v>
      </c>
      <c r="DC451" s="17">
        <v>0</v>
      </c>
      <c r="DD451" s="17">
        <v>0</v>
      </c>
      <c r="DE451" s="17">
        <v>0</v>
      </c>
      <c r="DF451" s="17">
        <v>0</v>
      </c>
      <c r="DG451" s="17">
        <v>1</v>
      </c>
      <c r="DH451" s="17">
        <v>0</v>
      </c>
      <c r="DI451" s="17">
        <v>4</v>
      </c>
      <c r="DJ451" s="17">
        <v>0</v>
      </c>
      <c r="DK451" s="17">
        <v>4</v>
      </c>
      <c r="DL451" s="17">
        <v>0</v>
      </c>
      <c r="DM451" s="17">
        <v>0</v>
      </c>
      <c r="DN451" s="17">
        <v>2</v>
      </c>
      <c r="DO451" s="17">
        <v>1</v>
      </c>
      <c r="DP451" s="17">
        <v>0</v>
      </c>
    </row>
    <row r="452" spans="1:121" s="140" customFormat="1" ht="16.05" customHeight="1">
      <c r="A452" s="133"/>
      <c r="B452" s="134"/>
      <c r="C452" s="135"/>
      <c r="D452" s="136"/>
      <c r="E452" s="136"/>
      <c r="F452" s="136"/>
      <c r="G452" s="138"/>
      <c r="H452" s="136"/>
      <c r="I452" s="136"/>
      <c r="J452" s="136"/>
      <c r="K452" s="136"/>
      <c r="L452" s="136"/>
      <c r="M452" s="136"/>
      <c r="N452" s="136"/>
      <c r="O452" s="136"/>
      <c r="P452" s="136"/>
      <c r="Q452" s="136"/>
      <c r="R452" s="136"/>
      <c r="S452" s="136"/>
      <c r="T452" s="137"/>
      <c r="U452" s="138"/>
      <c r="V452" s="138"/>
      <c r="W452" s="138"/>
      <c r="X452" s="138"/>
      <c r="Y452" s="138"/>
      <c r="Z452" s="138"/>
      <c r="AA452" s="138"/>
      <c r="AB452" s="138"/>
      <c r="AC452" s="138"/>
      <c r="AD452" s="138"/>
      <c r="AE452" s="138"/>
      <c r="AF452" s="138"/>
      <c r="AG452" s="138"/>
      <c r="AH452" s="139" t="s">
        <v>1154</v>
      </c>
      <c r="AQ452" s="145" t="s">
        <v>1486</v>
      </c>
      <c r="AR452" s="133">
        <v>4205696</v>
      </c>
      <c r="AS452" s="145">
        <v>62</v>
      </c>
      <c r="AT452" s="145">
        <v>1</v>
      </c>
      <c r="AU452" s="142">
        <v>44267</v>
      </c>
      <c r="AW452" s="142">
        <v>44320</v>
      </c>
      <c r="AY452" s="237">
        <v>44322.498611111114</v>
      </c>
      <c r="BQ452" s="144"/>
      <c r="BW452" s="145"/>
      <c r="BX452" s="145"/>
      <c r="BY452" s="145"/>
      <c r="BZ452" s="145"/>
      <c r="CA452" s="145"/>
      <c r="CB452" s="145"/>
      <c r="CC452" s="145"/>
      <c r="CD452" s="145"/>
      <c r="CE452" s="145"/>
      <c r="CF452" s="145"/>
      <c r="CG452" s="145"/>
      <c r="CH452" s="145"/>
      <c r="CI452" s="145"/>
      <c r="CJ452" s="145"/>
      <c r="CK452" s="145"/>
      <c r="CL452" s="145"/>
      <c r="DA452" s="145"/>
      <c r="DB452" s="145"/>
      <c r="DC452" s="145"/>
      <c r="DD452" s="145"/>
      <c r="DE452" s="145"/>
      <c r="DF452" s="145"/>
      <c r="DG452" s="145"/>
      <c r="DH452" s="145"/>
      <c r="DI452" s="145"/>
      <c r="DJ452" s="145"/>
      <c r="DK452" s="145"/>
      <c r="DL452" s="145"/>
      <c r="DM452" s="145"/>
      <c r="DN452" s="145"/>
      <c r="DO452" s="145"/>
      <c r="DP452" s="145"/>
      <c r="DQ452" s="146" t="s">
        <v>1002</v>
      </c>
    </row>
    <row r="453" spans="1:121" ht="16.05" customHeight="1">
      <c r="AH453" s="62" t="s">
        <v>1155</v>
      </c>
      <c r="AQ453" s="69" t="s">
        <v>1487</v>
      </c>
      <c r="AR453" s="63">
        <v>1048024</v>
      </c>
      <c r="AS453" s="17">
        <v>69</v>
      </c>
      <c r="AT453" s="17">
        <v>1</v>
      </c>
      <c r="AU453" s="123" t="s">
        <v>1475</v>
      </c>
      <c r="AW453" s="21">
        <v>44323</v>
      </c>
      <c r="AY453" s="20">
        <v>44327.433333333334</v>
      </c>
      <c r="BW453" s="123" t="s">
        <v>1475</v>
      </c>
      <c r="BX453" s="17" t="s">
        <v>1475</v>
      </c>
      <c r="BY453" s="17" t="s">
        <v>1475</v>
      </c>
      <c r="BZ453" s="17" t="s">
        <v>1475</v>
      </c>
      <c r="CA453" s="17" t="s">
        <v>1475</v>
      </c>
      <c r="CB453" s="17" t="s">
        <v>1475</v>
      </c>
      <c r="CC453" s="17" t="s">
        <v>1475</v>
      </c>
      <c r="CD453" s="17" t="s">
        <v>1475</v>
      </c>
      <c r="CE453" s="17" t="s">
        <v>1475</v>
      </c>
      <c r="CF453" s="17" t="s">
        <v>1475</v>
      </c>
      <c r="CG453" s="17" t="s">
        <v>1475</v>
      </c>
      <c r="CH453" s="17" t="s">
        <v>1475</v>
      </c>
      <c r="CI453" s="17" t="s">
        <v>1475</v>
      </c>
      <c r="CJ453" s="17" t="s">
        <v>1475</v>
      </c>
      <c r="CK453" s="17" t="s">
        <v>1475</v>
      </c>
      <c r="CL453" s="17" t="s">
        <v>1475</v>
      </c>
      <c r="CY453" s="126" t="s">
        <v>1475</v>
      </c>
      <c r="CZ453" s="229">
        <v>44338</v>
      </c>
      <c r="DA453" s="17">
        <v>1</v>
      </c>
      <c r="DB453" s="17">
        <v>0</v>
      </c>
      <c r="DC453" s="17">
        <v>0</v>
      </c>
      <c r="DD453" s="17">
        <v>0</v>
      </c>
      <c r="DE453" s="17">
        <v>0</v>
      </c>
      <c r="DF453" s="17">
        <v>0</v>
      </c>
      <c r="DG453" s="17">
        <v>0</v>
      </c>
      <c r="DH453" s="17">
        <v>0</v>
      </c>
      <c r="DI453" s="17">
        <v>0</v>
      </c>
      <c r="DJ453" s="17">
        <v>0</v>
      </c>
      <c r="DK453" s="17">
        <v>0</v>
      </c>
      <c r="DL453" s="17">
        <v>0</v>
      </c>
      <c r="DM453" s="17">
        <v>0</v>
      </c>
      <c r="DN453" s="17">
        <v>0</v>
      </c>
      <c r="DO453" s="17">
        <v>0</v>
      </c>
      <c r="DP453" s="17">
        <v>0</v>
      </c>
    </row>
    <row r="454" spans="1:121" ht="16.05" customHeight="1">
      <c r="AH454" s="62" t="s">
        <v>1156</v>
      </c>
      <c r="AQ454" s="69" t="s">
        <v>1488</v>
      </c>
      <c r="AR454" s="63">
        <v>4245988</v>
      </c>
      <c r="AS454" s="17">
        <v>62</v>
      </c>
      <c r="AT454" s="17">
        <v>1</v>
      </c>
      <c r="AU454" s="236">
        <v>44321</v>
      </c>
      <c r="AW454" s="21">
        <v>44324</v>
      </c>
      <c r="AY454" s="20">
        <v>44327.637499999997</v>
      </c>
      <c r="BW454" s="123">
        <v>2</v>
      </c>
      <c r="BX454" s="17">
        <v>0</v>
      </c>
      <c r="BY454" s="17">
        <v>1</v>
      </c>
      <c r="BZ454" s="17">
        <v>0</v>
      </c>
      <c r="CA454" s="17">
        <v>0</v>
      </c>
      <c r="CB454" s="17">
        <v>0</v>
      </c>
      <c r="CC454" s="17">
        <v>0</v>
      </c>
      <c r="CD454" s="17">
        <v>1</v>
      </c>
      <c r="CE454" s="17">
        <v>0</v>
      </c>
      <c r="CF454" s="17">
        <v>0</v>
      </c>
      <c r="CG454" s="17">
        <v>0</v>
      </c>
      <c r="CH454" s="17">
        <v>0</v>
      </c>
      <c r="CI454" s="17">
        <v>0</v>
      </c>
      <c r="CJ454" s="17">
        <v>1</v>
      </c>
      <c r="CK454" s="17">
        <v>0</v>
      </c>
      <c r="CL454" s="17">
        <v>0</v>
      </c>
      <c r="CY454" s="126">
        <v>3</v>
      </c>
      <c r="CZ454" s="229">
        <v>44330</v>
      </c>
      <c r="DA454" s="17">
        <v>2</v>
      </c>
      <c r="DB454" s="17">
        <v>0</v>
      </c>
      <c r="DC454" s="17">
        <v>1</v>
      </c>
      <c r="DD454" s="17">
        <v>0</v>
      </c>
      <c r="DE454" s="17">
        <v>0</v>
      </c>
      <c r="DF454" s="17">
        <v>0</v>
      </c>
      <c r="DG454" s="17">
        <v>0</v>
      </c>
      <c r="DH454" s="17">
        <v>1</v>
      </c>
      <c r="DI454" s="17">
        <v>0</v>
      </c>
      <c r="DJ454" s="17">
        <v>0</v>
      </c>
      <c r="DK454" s="17">
        <v>0</v>
      </c>
      <c r="DL454" s="17">
        <v>0</v>
      </c>
      <c r="DM454" s="17">
        <v>0</v>
      </c>
      <c r="DN454" s="17">
        <v>1</v>
      </c>
      <c r="DO454" s="17">
        <v>0</v>
      </c>
      <c r="DP454" s="17">
        <v>0</v>
      </c>
    </row>
    <row r="455" spans="1:121" ht="16.05" customHeight="1">
      <c r="AH455" s="62" t="s">
        <v>1157</v>
      </c>
      <c r="AQ455" s="69" t="s">
        <v>1489</v>
      </c>
      <c r="AR455" s="63">
        <v>4104091</v>
      </c>
      <c r="AS455" s="17">
        <v>57</v>
      </c>
      <c r="AT455" s="17">
        <v>1</v>
      </c>
      <c r="AU455" s="128">
        <v>44328.083333333336</v>
      </c>
      <c r="AW455" s="21">
        <v>44328</v>
      </c>
      <c r="AY455" s="20">
        <v>44328.490277777775</v>
      </c>
      <c r="BW455" s="123">
        <v>4</v>
      </c>
      <c r="BX455" s="17">
        <v>0</v>
      </c>
      <c r="BY455" s="17">
        <v>0</v>
      </c>
      <c r="BZ455" s="17">
        <v>0</v>
      </c>
      <c r="CA455" s="17">
        <v>0</v>
      </c>
      <c r="CB455" s="17">
        <v>0</v>
      </c>
      <c r="CC455" s="17">
        <v>1</v>
      </c>
      <c r="CD455" s="17">
        <v>0</v>
      </c>
      <c r="CE455" s="17">
        <v>1</v>
      </c>
      <c r="CF455" s="17">
        <v>0</v>
      </c>
      <c r="CG455" s="17">
        <v>1</v>
      </c>
      <c r="CH455" s="17">
        <v>1</v>
      </c>
      <c r="CI455" s="17">
        <v>1</v>
      </c>
      <c r="CJ455" s="17">
        <v>0</v>
      </c>
      <c r="CK455" s="17">
        <v>1</v>
      </c>
      <c r="CL455" s="17">
        <v>0</v>
      </c>
      <c r="CY455" s="126">
        <v>6</v>
      </c>
      <c r="CZ455" s="5" t="s">
        <v>1475</v>
      </c>
      <c r="DA455" s="17">
        <v>4</v>
      </c>
      <c r="DB455" s="17">
        <v>0</v>
      </c>
      <c r="DC455" s="17">
        <v>0</v>
      </c>
      <c r="DD455" s="17">
        <v>0</v>
      </c>
      <c r="DE455" s="17">
        <v>0</v>
      </c>
      <c r="DF455" s="17">
        <v>0</v>
      </c>
      <c r="DG455" s="17">
        <v>1</v>
      </c>
      <c r="DH455" s="17">
        <v>0</v>
      </c>
      <c r="DI455" s="17">
        <v>1</v>
      </c>
      <c r="DJ455" s="17">
        <v>0</v>
      </c>
      <c r="DK455" s="17">
        <v>1</v>
      </c>
      <c r="DL455" s="17">
        <v>1</v>
      </c>
      <c r="DM455" s="17">
        <v>1</v>
      </c>
      <c r="DN455" s="17">
        <v>0</v>
      </c>
      <c r="DO455" s="17">
        <v>1</v>
      </c>
      <c r="DP455" s="17">
        <v>0</v>
      </c>
    </row>
    <row r="456" spans="1:121" ht="16.05" customHeight="1">
      <c r="AH456" s="62" t="s">
        <v>1158</v>
      </c>
      <c r="AQ456" s="69" t="s">
        <v>1490</v>
      </c>
      <c r="AR456" s="63">
        <v>7092225</v>
      </c>
      <c r="AS456" s="17">
        <v>58</v>
      </c>
      <c r="AT456" s="17">
        <v>1</v>
      </c>
      <c r="AU456" s="236">
        <v>44327</v>
      </c>
      <c r="AW456" s="21">
        <v>44329</v>
      </c>
      <c r="AY456" s="20">
        <v>44333.894444444442</v>
      </c>
      <c r="BW456" s="123">
        <v>2</v>
      </c>
      <c r="BX456" s="17">
        <v>0</v>
      </c>
      <c r="BY456" s="17">
        <v>0</v>
      </c>
      <c r="BZ456" s="17">
        <v>0</v>
      </c>
      <c r="CA456" s="17">
        <v>0</v>
      </c>
      <c r="CB456" s="17">
        <v>0</v>
      </c>
      <c r="CC456" s="17">
        <v>0</v>
      </c>
      <c r="CD456" s="17">
        <v>3</v>
      </c>
      <c r="CE456" s="17">
        <v>0</v>
      </c>
      <c r="CF456" s="17">
        <v>2</v>
      </c>
      <c r="CG456" s="17">
        <v>2</v>
      </c>
      <c r="CH456" s="17">
        <v>0</v>
      </c>
      <c r="CI456" s="17">
        <v>0</v>
      </c>
      <c r="CJ456" s="17">
        <v>0</v>
      </c>
      <c r="CK456" s="17">
        <v>1</v>
      </c>
      <c r="CL456" s="17">
        <v>0</v>
      </c>
      <c r="CY456" s="126">
        <v>8</v>
      </c>
      <c r="CZ456" s="229">
        <v>44336</v>
      </c>
      <c r="DA456" s="17">
        <v>2</v>
      </c>
      <c r="DB456" s="17">
        <v>0</v>
      </c>
      <c r="DC456" s="17">
        <v>0</v>
      </c>
      <c r="DD456" s="17">
        <v>0</v>
      </c>
      <c r="DE456" s="17">
        <v>0</v>
      </c>
      <c r="DF456" s="17">
        <v>0</v>
      </c>
      <c r="DG456" s="17">
        <v>0</v>
      </c>
      <c r="DH456" s="17">
        <v>3</v>
      </c>
      <c r="DI456" s="17">
        <v>0</v>
      </c>
      <c r="DJ456" s="17">
        <v>2</v>
      </c>
      <c r="DK456" s="17">
        <v>2</v>
      </c>
      <c r="DL456" s="17">
        <v>0</v>
      </c>
      <c r="DM456" s="17">
        <v>0</v>
      </c>
      <c r="DN456" s="17">
        <v>0</v>
      </c>
      <c r="DO456" s="17">
        <v>1</v>
      </c>
      <c r="DP456" s="17">
        <v>0</v>
      </c>
    </row>
    <row r="457" spans="1:121" ht="16.05" customHeight="1">
      <c r="AH457" s="62" t="s">
        <v>1159</v>
      </c>
      <c r="AQ457" s="69" t="s">
        <v>1491</v>
      </c>
      <c r="AR457" s="63">
        <v>4550646</v>
      </c>
      <c r="AS457" s="17">
        <v>65</v>
      </c>
      <c r="AT457" s="17">
        <v>1</v>
      </c>
      <c r="AU457" s="128">
        <v>44330.333333333336</v>
      </c>
      <c r="AW457" s="21">
        <v>44334</v>
      </c>
      <c r="AY457" s="20">
        <v>44334.554861111108</v>
      </c>
      <c r="BW457" s="123">
        <v>1</v>
      </c>
      <c r="BX457" s="17">
        <v>0</v>
      </c>
      <c r="BY457" s="17">
        <v>0</v>
      </c>
      <c r="BZ457" s="17">
        <v>0</v>
      </c>
      <c r="CA457" s="17">
        <v>1</v>
      </c>
      <c r="CB457" s="17">
        <v>0</v>
      </c>
      <c r="CC457" s="17">
        <v>0</v>
      </c>
      <c r="CD457" s="17">
        <v>0</v>
      </c>
      <c r="CE457" s="17">
        <v>0</v>
      </c>
      <c r="CF457" s="17">
        <v>0</v>
      </c>
      <c r="CG457" s="17">
        <v>0</v>
      </c>
      <c r="CH457" s="17">
        <v>0</v>
      </c>
      <c r="CI457" s="17">
        <v>0</v>
      </c>
      <c r="CJ457" s="17">
        <v>0</v>
      </c>
      <c r="CK457" s="17">
        <v>0</v>
      </c>
      <c r="CL457" s="17">
        <v>0</v>
      </c>
      <c r="CY457" s="126">
        <v>1</v>
      </c>
      <c r="CZ457" s="229">
        <v>44335</v>
      </c>
      <c r="DA457" s="17">
        <v>1</v>
      </c>
      <c r="DB457" s="17">
        <v>0</v>
      </c>
      <c r="DC457" s="17">
        <v>0</v>
      </c>
      <c r="DD457" s="17">
        <v>0</v>
      </c>
      <c r="DE457" s="17">
        <v>1</v>
      </c>
      <c r="DF457" s="17">
        <v>0</v>
      </c>
      <c r="DG457" s="17">
        <v>0</v>
      </c>
      <c r="DH457" s="17">
        <v>0</v>
      </c>
      <c r="DI457" s="17">
        <v>0</v>
      </c>
      <c r="DJ457" s="17">
        <v>0</v>
      </c>
      <c r="DK457" s="17">
        <v>0</v>
      </c>
      <c r="DL457" s="17">
        <v>0</v>
      </c>
      <c r="DM457" s="17">
        <v>0</v>
      </c>
      <c r="DN457" s="17">
        <v>0</v>
      </c>
      <c r="DO457" s="17">
        <v>0</v>
      </c>
      <c r="DP457" s="17">
        <v>0</v>
      </c>
    </row>
    <row r="458" spans="1:121" ht="16.05" customHeight="1">
      <c r="AH458" s="62" t="s">
        <v>1160</v>
      </c>
      <c r="AQ458" s="69" t="s">
        <v>1492</v>
      </c>
      <c r="AR458" s="63">
        <v>4634700</v>
      </c>
      <c r="AS458" s="17">
        <v>58</v>
      </c>
      <c r="AT458" s="17">
        <v>1</v>
      </c>
      <c r="AU458" s="128">
        <v>44336.416666666664</v>
      </c>
      <c r="AW458" s="21">
        <v>44342</v>
      </c>
      <c r="AY458" s="20">
        <v>44343.47152777778</v>
      </c>
      <c r="BW458" s="123" t="s">
        <v>1475</v>
      </c>
      <c r="BX458" s="17" t="s">
        <v>1475</v>
      </c>
      <c r="BY458" s="17" t="s">
        <v>1475</v>
      </c>
      <c r="BZ458" s="17" t="s">
        <v>1475</v>
      </c>
      <c r="CA458" s="17" t="s">
        <v>1475</v>
      </c>
      <c r="CB458" s="17" t="s">
        <v>1475</v>
      </c>
      <c r="CC458" s="17" t="s">
        <v>1475</v>
      </c>
      <c r="CD458" s="17" t="s">
        <v>1475</v>
      </c>
      <c r="CE458" s="17" t="s">
        <v>1475</v>
      </c>
      <c r="CF458" s="17" t="s">
        <v>1475</v>
      </c>
      <c r="CG458" s="17" t="s">
        <v>1475</v>
      </c>
      <c r="CH458" s="17" t="s">
        <v>1475</v>
      </c>
      <c r="CI458" s="17" t="s">
        <v>1475</v>
      </c>
      <c r="CJ458" s="17" t="s">
        <v>1475</v>
      </c>
      <c r="CK458" s="17" t="s">
        <v>1475</v>
      </c>
      <c r="CL458" s="17" t="s">
        <v>1475</v>
      </c>
      <c r="CY458" s="126" t="s">
        <v>1475</v>
      </c>
      <c r="CZ458" s="229">
        <v>44349</v>
      </c>
      <c r="DA458" s="17">
        <v>1</v>
      </c>
      <c r="DB458" s="17">
        <v>0</v>
      </c>
      <c r="DC458" s="17">
        <v>0</v>
      </c>
      <c r="DD458" s="17">
        <v>0</v>
      </c>
      <c r="DE458" s="17">
        <v>0</v>
      </c>
      <c r="DF458" s="17">
        <v>0</v>
      </c>
      <c r="DG458" s="17">
        <v>1</v>
      </c>
      <c r="DH458" s="17">
        <v>0</v>
      </c>
      <c r="DI458" s="17">
        <v>0</v>
      </c>
      <c r="DJ458" s="17">
        <v>1</v>
      </c>
      <c r="DK458" s="17">
        <v>0</v>
      </c>
      <c r="DL458" s="17">
        <v>0</v>
      </c>
      <c r="DM458" s="17">
        <v>0</v>
      </c>
      <c r="DN458" s="17">
        <v>0</v>
      </c>
      <c r="DO458" s="17">
        <v>0</v>
      </c>
      <c r="DP458" s="17">
        <v>0</v>
      </c>
    </row>
    <row r="459" spans="1:121" ht="16.05" customHeight="1">
      <c r="AH459" s="62" t="s">
        <v>1161</v>
      </c>
      <c r="AQ459" s="69" t="s">
        <v>1493</v>
      </c>
      <c r="AR459" s="63">
        <v>4079797</v>
      </c>
      <c r="AS459" s="17">
        <v>100</v>
      </c>
      <c r="AT459" s="17">
        <v>0</v>
      </c>
      <c r="AU459" s="128">
        <v>44343.291666666664</v>
      </c>
      <c r="AW459" s="21">
        <v>44343</v>
      </c>
      <c r="AY459" s="20">
        <v>44343.555555555555</v>
      </c>
      <c r="BW459" s="123">
        <v>4</v>
      </c>
      <c r="BX459" s="17">
        <v>2</v>
      </c>
      <c r="BY459" s="17">
        <v>0</v>
      </c>
      <c r="BZ459" s="17">
        <v>0</v>
      </c>
      <c r="CA459" s="17">
        <v>0</v>
      </c>
      <c r="CB459" s="17">
        <v>3</v>
      </c>
      <c r="CC459" s="17">
        <v>1</v>
      </c>
      <c r="CD459" s="17">
        <v>0</v>
      </c>
      <c r="CE459" s="17">
        <v>4</v>
      </c>
      <c r="CF459" s="17">
        <v>0</v>
      </c>
      <c r="CG459" s="17">
        <v>3</v>
      </c>
      <c r="CH459" s="17">
        <v>0</v>
      </c>
      <c r="CI459" s="17">
        <v>2</v>
      </c>
      <c r="CJ459" s="17">
        <v>2</v>
      </c>
      <c r="CK459" s="17">
        <v>1</v>
      </c>
      <c r="CL459" s="17">
        <v>0</v>
      </c>
      <c r="CY459" s="126">
        <v>18</v>
      </c>
      <c r="CZ459" s="229">
        <v>44378</v>
      </c>
      <c r="DA459" s="17">
        <v>5</v>
      </c>
      <c r="DB459" s="17">
        <v>3</v>
      </c>
      <c r="DC459" s="17">
        <v>2</v>
      </c>
      <c r="DD459" s="17">
        <v>2</v>
      </c>
      <c r="DE459" s="17">
        <v>2</v>
      </c>
      <c r="DF459" s="17">
        <v>3</v>
      </c>
      <c r="DG459" s="17">
        <v>3</v>
      </c>
      <c r="DH459" s="17">
        <v>4</v>
      </c>
      <c r="DI459" s="17">
        <v>4</v>
      </c>
      <c r="DJ459" s="17">
        <v>4</v>
      </c>
      <c r="DK459" s="17">
        <v>4</v>
      </c>
      <c r="DL459" s="17">
        <v>0</v>
      </c>
      <c r="DM459" s="17">
        <v>2</v>
      </c>
      <c r="DN459" s="17">
        <v>3</v>
      </c>
      <c r="DO459" s="17">
        <v>2</v>
      </c>
      <c r="DP459" s="17">
        <v>0</v>
      </c>
    </row>
    <row r="460" spans="1:121" ht="16.05" customHeight="1">
      <c r="AH460" s="62" t="s">
        <v>1162</v>
      </c>
      <c r="AQ460" s="69" t="s">
        <v>1494</v>
      </c>
      <c r="AR460" s="63">
        <v>4930131</v>
      </c>
      <c r="AS460" s="17">
        <v>59</v>
      </c>
      <c r="AT460" s="17">
        <v>1</v>
      </c>
      <c r="AU460" s="128">
        <v>44317.416666666664</v>
      </c>
      <c r="AW460" s="21">
        <v>44317</v>
      </c>
      <c r="AY460" s="20">
        <v>44317.728472222225</v>
      </c>
      <c r="BW460" s="123">
        <v>1</v>
      </c>
      <c r="BX460" s="17">
        <v>0</v>
      </c>
      <c r="BY460" s="17">
        <v>0</v>
      </c>
      <c r="BZ460" s="17">
        <v>0</v>
      </c>
      <c r="CA460" s="17">
        <v>0</v>
      </c>
      <c r="CB460" s="17">
        <v>0</v>
      </c>
      <c r="CC460" s="17">
        <v>0</v>
      </c>
      <c r="CD460" s="17">
        <v>1</v>
      </c>
      <c r="CE460" s="17">
        <v>0</v>
      </c>
      <c r="CF460" s="17">
        <v>1</v>
      </c>
      <c r="CG460" s="17">
        <v>0</v>
      </c>
      <c r="CH460" s="17">
        <v>0</v>
      </c>
      <c r="CI460" s="17">
        <v>0</v>
      </c>
      <c r="CJ460" s="17">
        <v>0</v>
      </c>
      <c r="CK460" s="17">
        <v>0</v>
      </c>
      <c r="CL460" s="17">
        <v>0</v>
      </c>
      <c r="CY460" s="126">
        <v>2</v>
      </c>
      <c r="CZ460" s="229">
        <v>44324</v>
      </c>
      <c r="DA460" s="17">
        <v>1</v>
      </c>
      <c r="DB460" s="17">
        <v>0</v>
      </c>
      <c r="DC460" s="17">
        <v>0</v>
      </c>
      <c r="DD460" s="17">
        <v>0</v>
      </c>
      <c r="DE460" s="17">
        <v>0</v>
      </c>
      <c r="DF460" s="17">
        <v>0</v>
      </c>
      <c r="DG460" s="17">
        <v>0</v>
      </c>
      <c r="DH460" s="17">
        <v>1</v>
      </c>
      <c r="DI460" s="17">
        <v>0</v>
      </c>
      <c r="DJ460" s="17">
        <v>1</v>
      </c>
      <c r="DK460" s="17">
        <v>0</v>
      </c>
      <c r="DL460" s="17">
        <v>0</v>
      </c>
      <c r="DM460" s="17">
        <v>0</v>
      </c>
      <c r="DN460" s="17">
        <v>0</v>
      </c>
      <c r="DO460" s="17">
        <v>0</v>
      </c>
      <c r="DP460" s="17">
        <v>0</v>
      </c>
    </row>
    <row r="461" spans="1:121" ht="16.05" customHeight="1">
      <c r="AH461" s="62" t="s">
        <v>1163</v>
      </c>
      <c r="AQ461" s="69" t="s">
        <v>1495</v>
      </c>
      <c r="AR461" s="63">
        <v>4910404</v>
      </c>
      <c r="AS461" s="17">
        <v>56</v>
      </c>
      <c r="AT461" s="17">
        <v>1</v>
      </c>
      <c r="AU461" s="236">
        <v>44315</v>
      </c>
      <c r="AW461" s="21">
        <v>44319</v>
      </c>
      <c r="AY461" s="20">
        <v>44320.661805555559</v>
      </c>
      <c r="BW461" s="123" t="s">
        <v>1475</v>
      </c>
      <c r="BX461" s="17" t="s">
        <v>1475</v>
      </c>
      <c r="BY461" s="17" t="s">
        <v>1475</v>
      </c>
      <c r="BZ461" s="17" t="s">
        <v>1475</v>
      </c>
      <c r="CA461" s="17" t="s">
        <v>1475</v>
      </c>
      <c r="CB461" s="17" t="s">
        <v>1475</v>
      </c>
      <c r="CC461" s="17" t="s">
        <v>1475</v>
      </c>
      <c r="CD461" s="17" t="s">
        <v>1475</v>
      </c>
      <c r="CE461" s="17" t="s">
        <v>1475</v>
      </c>
      <c r="CF461" s="17" t="s">
        <v>1475</v>
      </c>
      <c r="CG461" s="17" t="s">
        <v>1475</v>
      </c>
      <c r="CH461" s="17" t="s">
        <v>1475</v>
      </c>
      <c r="CI461" s="17" t="s">
        <v>1475</v>
      </c>
      <c r="CJ461" s="17" t="s">
        <v>1475</v>
      </c>
      <c r="CK461" s="17" t="s">
        <v>1475</v>
      </c>
      <c r="CL461" s="17" t="s">
        <v>1475</v>
      </c>
      <c r="CY461" s="126" t="s">
        <v>1475</v>
      </c>
      <c r="CZ461" s="229">
        <v>44323</v>
      </c>
      <c r="DA461" s="17">
        <v>2</v>
      </c>
      <c r="DB461" s="17">
        <v>0</v>
      </c>
      <c r="DC461" s="17">
        <v>0</v>
      </c>
      <c r="DD461" s="17">
        <v>0</v>
      </c>
      <c r="DE461" s="17">
        <v>0</v>
      </c>
      <c r="DF461" s="17">
        <v>0</v>
      </c>
      <c r="DG461" s="17">
        <v>1</v>
      </c>
      <c r="DH461" s="17">
        <v>0</v>
      </c>
      <c r="DI461" s="17">
        <v>1</v>
      </c>
      <c r="DJ461" s="17">
        <v>0</v>
      </c>
      <c r="DK461" s="17">
        <v>1</v>
      </c>
      <c r="DL461" s="17">
        <v>0</v>
      </c>
      <c r="DM461" s="17">
        <v>0</v>
      </c>
      <c r="DN461" s="17">
        <v>0</v>
      </c>
      <c r="DO461" s="17">
        <v>0</v>
      </c>
      <c r="DP461" s="17">
        <v>0</v>
      </c>
    </row>
    <row r="462" spans="1:121" ht="16.05" customHeight="1">
      <c r="AH462" s="62" t="s">
        <v>1164</v>
      </c>
      <c r="AQ462" s="69" t="s">
        <v>1496</v>
      </c>
      <c r="AR462" s="63">
        <v>4089603</v>
      </c>
      <c r="AS462" s="17">
        <v>69</v>
      </c>
      <c r="AT462" s="17">
        <v>1</v>
      </c>
      <c r="AU462" s="123" t="s">
        <v>1475</v>
      </c>
      <c r="AW462" s="21">
        <v>44322</v>
      </c>
      <c r="AY462" s="20">
        <v>44322.518055555556</v>
      </c>
      <c r="BW462" s="123" t="s">
        <v>1475</v>
      </c>
      <c r="BX462" s="17" t="s">
        <v>1475</v>
      </c>
      <c r="BY462" s="17" t="s">
        <v>1475</v>
      </c>
      <c r="BZ462" s="17" t="s">
        <v>1475</v>
      </c>
      <c r="CA462" s="17" t="s">
        <v>1475</v>
      </c>
      <c r="CB462" s="17" t="s">
        <v>1475</v>
      </c>
      <c r="CC462" s="17" t="s">
        <v>1475</v>
      </c>
      <c r="CD462" s="17" t="s">
        <v>1475</v>
      </c>
      <c r="CE462" s="17" t="s">
        <v>1475</v>
      </c>
      <c r="CF462" s="17" t="s">
        <v>1475</v>
      </c>
      <c r="CG462" s="17" t="s">
        <v>1475</v>
      </c>
      <c r="CH462" s="17" t="s">
        <v>1475</v>
      </c>
      <c r="CI462" s="17" t="s">
        <v>1475</v>
      </c>
      <c r="CJ462" s="17" t="s">
        <v>1475</v>
      </c>
      <c r="CK462" s="17" t="s">
        <v>1475</v>
      </c>
      <c r="CL462" s="17" t="s">
        <v>1475</v>
      </c>
      <c r="CY462" s="126" t="s">
        <v>1475</v>
      </c>
      <c r="CZ462" s="229">
        <v>44326</v>
      </c>
      <c r="DA462" s="17">
        <v>0</v>
      </c>
      <c r="DB462" s="17">
        <v>0</v>
      </c>
      <c r="DC462" s="17">
        <v>0</v>
      </c>
      <c r="DD462" s="17">
        <v>0</v>
      </c>
      <c r="DE462" s="17">
        <v>0</v>
      </c>
      <c r="DF462" s="17">
        <v>0</v>
      </c>
      <c r="DG462" s="17">
        <v>0</v>
      </c>
      <c r="DH462" s="17">
        <v>0</v>
      </c>
      <c r="DI462" s="17">
        <v>0</v>
      </c>
      <c r="DJ462" s="17">
        <v>0</v>
      </c>
      <c r="DK462" s="17">
        <v>0</v>
      </c>
      <c r="DL462" s="17">
        <v>0</v>
      </c>
      <c r="DM462" s="17">
        <v>0</v>
      </c>
      <c r="DN462" s="17">
        <v>0</v>
      </c>
      <c r="DO462" s="17">
        <v>0</v>
      </c>
      <c r="DP462" s="17">
        <v>0</v>
      </c>
    </row>
    <row r="463" spans="1:121" ht="16.05" customHeight="1">
      <c r="AH463" s="62" t="s">
        <v>1165</v>
      </c>
      <c r="AQ463" s="69" t="s">
        <v>1497</v>
      </c>
      <c r="AR463" s="63">
        <v>4177535</v>
      </c>
      <c r="AS463" s="17">
        <v>84</v>
      </c>
      <c r="AT463" s="17">
        <v>0</v>
      </c>
      <c r="AU463" s="236">
        <v>44322</v>
      </c>
      <c r="AW463" s="21">
        <v>44322</v>
      </c>
      <c r="AY463" s="20">
        <v>44326.65625</v>
      </c>
      <c r="BW463" s="123" t="s">
        <v>1475</v>
      </c>
      <c r="BX463" s="17" t="s">
        <v>1475</v>
      </c>
      <c r="BY463" s="17" t="s">
        <v>1475</v>
      </c>
      <c r="BZ463" s="17" t="s">
        <v>1475</v>
      </c>
      <c r="CA463" s="17" t="s">
        <v>1475</v>
      </c>
      <c r="CB463" s="17" t="s">
        <v>1475</v>
      </c>
      <c r="CC463" s="17" t="s">
        <v>1475</v>
      </c>
      <c r="CD463" s="17" t="s">
        <v>1475</v>
      </c>
      <c r="CE463" s="17" t="s">
        <v>1475</v>
      </c>
      <c r="CF463" s="17" t="s">
        <v>1475</v>
      </c>
      <c r="CG463" s="17" t="s">
        <v>1475</v>
      </c>
      <c r="CH463" s="17" t="s">
        <v>1475</v>
      </c>
      <c r="CI463" s="17" t="s">
        <v>1475</v>
      </c>
      <c r="CJ463" s="17" t="s">
        <v>1475</v>
      </c>
      <c r="CK463" s="17" t="s">
        <v>1475</v>
      </c>
      <c r="CL463" s="17" t="s">
        <v>1475</v>
      </c>
      <c r="CY463" s="126" t="s">
        <v>1475</v>
      </c>
      <c r="CZ463" s="229">
        <v>44333</v>
      </c>
      <c r="DA463" s="17">
        <v>4</v>
      </c>
      <c r="DB463" s="17">
        <v>0</v>
      </c>
      <c r="DC463" s="17">
        <v>0</v>
      </c>
      <c r="DD463" s="17">
        <v>0</v>
      </c>
      <c r="DE463" s="17">
        <v>0</v>
      </c>
      <c r="DF463" s="17">
        <v>0</v>
      </c>
      <c r="DG463" s="17">
        <v>1</v>
      </c>
      <c r="DH463" s="17">
        <v>2</v>
      </c>
      <c r="DI463" s="17">
        <v>1</v>
      </c>
      <c r="DJ463" s="17">
        <v>2</v>
      </c>
      <c r="DK463" s="17">
        <v>1</v>
      </c>
      <c r="DL463" s="17">
        <v>1</v>
      </c>
      <c r="DM463" s="17">
        <v>0</v>
      </c>
      <c r="DN463" s="17">
        <v>0</v>
      </c>
      <c r="DO463" s="17">
        <v>1</v>
      </c>
      <c r="DP463" s="17">
        <v>0</v>
      </c>
    </row>
    <row r="464" spans="1:121" ht="16.05" customHeight="1">
      <c r="AH464" s="62" t="s">
        <v>1166</v>
      </c>
      <c r="AQ464" s="69" t="s">
        <v>1498</v>
      </c>
      <c r="AR464" s="63">
        <v>8575060</v>
      </c>
      <c r="AS464" s="17">
        <v>75</v>
      </c>
      <c r="AT464" s="17">
        <v>0</v>
      </c>
      <c r="AU464" s="236">
        <v>44323</v>
      </c>
      <c r="AW464" s="21">
        <v>44325</v>
      </c>
      <c r="AY464" s="20">
        <v>44327.625694444447</v>
      </c>
      <c r="BW464" s="123">
        <v>2</v>
      </c>
      <c r="BX464" s="17">
        <v>0</v>
      </c>
      <c r="BY464" s="17">
        <v>0</v>
      </c>
      <c r="BZ464" s="17">
        <v>0</v>
      </c>
      <c r="CA464" s="17">
        <v>0</v>
      </c>
      <c r="CB464" s="17">
        <v>0</v>
      </c>
      <c r="CC464" s="17">
        <v>1</v>
      </c>
      <c r="CD464" s="17">
        <v>0</v>
      </c>
      <c r="CE464" s="17">
        <v>1</v>
      </c>
      <c r="CF464" s="17">
        <v>0</v>
      </c>
      <c r="CG464" s="17">
        <v>1</v>
      </c>
      <c r="CH464" s="17">
        <v>0</v>
      </c>
      <c r="CI464" s="17">
        <v>0</v>
      </c>
      <c r="CJ464" s="17">
        <v>0</v>
      </c>
      <c r="CK464" s="17">
        <v>1</v>
      </c>
      <c r="CL464" s="17">
        <v>0</v>
      </c>
      <c r="CY464" s="126">
        <v>4</v>
      </c>
      <c r="CZ464" s="5" t="s">
        <v>1475</v>
      </c>
      <c r="DA464" s="17">
        <v>2</v>
      </c>
      <c r="DB464" s="17">
        <v>0</v>
      </c>
      <c r="DC464" s="17">
        <v>0</v>
      </c>
      <c r="DD464" s="17">
        <v>0</v>
      </c>
      <c r="DE464" s="17">
        <v>0</v>
      </c>
      <c r="DF464" s="17">
        <v>0</v>
      </c>
      <c r="DG464" s="17">
        <v>1</v>
      </c>
      <c r="DH464" s="17">
        <v>0</v>
      </c>
      <c r="DI464" s="17">
        <v>1</v>
      </c>
      <c r="DJ464" s="17">
        <v>0</v>
      </c>
      <c r="DK464" s="17">
        <v>1</v>
      </c>
      <c r="DL464" s="17">
        <v>0</v>
      </c>
      <c r="DM464" s="17">
        <v>0</v>
      </c>
      <c r="DN464" s="17">
        <v>0</v>
      </c>
      <c r="DO464" s="17">
        <v>1</v>
      </c>
      <c r="DP464" s="17">
        <v>0</v>
      </c>
    </row>
    <row r="465" spans="1:121" s="140" customFormat="1" ht="16.05" customHeight="1">
      <c r="A465" s="133"/>
      <c r="B465" s="134"/>
      <c r="C465" s="135"/>
      <c r="D465" s="136"/>
      <c r="E465" s="136"/>
      <c r="F465" s="136"/>
      <c r="G465" s="138"/>
      <c r="H465" s="136"/>
      <c r="I465" s="136"/>
      <c r="J465" s="136"/>
      <c r="K465" s="136"/>
      <c r="L465" s="136"/>
      <c r="M465" s="136"/>
      <c r="N465" s="136"/>
      <c r="O465" s="136"/>
      <c r="P465" s="136"/>
      <c r="Q465" s="136"/>
      <c r="R465" s="136"/>
      <c r="S465" s="136"/>
      <c r="T465" s="137"/>
      <c r="U465" s="138"/>
      <c r="V465" s="138"/>
      <c r="W465" s="138"/>
      <c r="X465" s="138"/>
      <c r="Y465" s="138"/>
      <c r="Z465" s="138"/>
      <c r="AA465" s="138"/>
      <c r="AB465" s="138"/>
      <c r="AC465" s="138"/>
      <c r="AD465" s="138"/>
      <c r="AE465" s="138"/>
      <c r="AF465" s="138"/>
      <c r="AG465" s="138"/>
      <c r="AH465" s="139" t="s">
        <v>1167</v>
      </c>
      <c r="AQ465" s="145" t="s">
        <v>1499</v>
      </c>
      <c r="AR465" s="133">
        <v>7248559</v>
      </c>
      <c r="AS465" s="145">
        <v>60</v>
      </c>
      <c r="AT465" s="145">
        <v>0</v>
      </c>
      <c r="AU465" s="143">
        <v>44320.270833333336</v>
      </c>
      <c r="AW465" s="142">
        <v>44320</v>
      </c>
      <c r="AY465" s="237">
        <v>44328.654166666667</v>
      </c>
      <c r="BQ465" s="144"/>
      <c r="BW465" s="145"/>
      <c r="BX465" s="145"/>
      <c r="BY465" s="145"/>
      <c r="BZ465" s="145"/>
      <c r="CA465" s="145"/>
      <c r="CB465" s="145"/>
      <c r="CC465" s="145"/>
      <c r="CD465" s="145"/>
      <c r="CE465" s="145"/>
      <c r="CF465" s="145"/>
      <c r="CG465" s="145"/>
      <c r="CH465" s="145"/>
      <c r="CI465" s="145"/>
      <c r="CJ465" s="145"/>
      <c r="CK465" s="145"/>
      <c r="CL465" s="145"/>
      <c r="DA465" s="145"/>
      <c r="DB465" s="145"/>
      <c r="DC465" s="145"/>
      <c r="DD465" s="145"/>
      <c r="DE465" s="145"/>
      <c r="DF465" s="145"/>
      <c r="DG465" s="145"/>
      <c r="DH465" s="145"/>
      <c r="DI465" s="145"/>
      <c r="DJ465" s="145"/>
      <c r="DK465" s="145"/>
      <c r="DL465" s="145"/>
      <c r="DM465" s="145"/>
      <c r="DN465" s="145"/>
      <c r="DO465" s="145"/>
      <c r="DP465" s="145"/>
      <c r="DQ465" s="146" t="s">
        <v>1002</v>
      </c>
    </row>
    <row r="466" spans="1:121" ht="16.05" customHeight="1">
      <c r="AH466" s="62" t="s">
        <v>1168</v>
      </c>
      <c r="AQ466" s="69" t="s">
        <v>1500</v>
      </c>
      <c r="AR466" s="63">
        <v>7248643</v>
      </c>
      <c r="AS466" s="17">
        <v>83</v>
      </c>
      <c r="AT466" s="17">
        <v>0</v>
      </c>
      <c r="AU466" s="236">
        <v>44329</v>
      </c>
      <c r="AW466" s="21">
        <v>44329</v>
      </c>
      <c r="AY466" s="20">
        <v>44330.494444444441</v>
      </c>
      <c r="BW466" s="123" t="s">
        <v>1475</v>
      </c>
      <c r="BX466" s="17" t="s">
        <v>1475</v>
      </c>
      <c r="BY466" s="17" t="s">
        <v>1475</v>
      </c>
      <c r="BZ466" s="17" t="s">
        <v>1475</v>
      </c>
      <c r="CA466" s="17" t="s">
        <v>1475</v>
      </c>
      <c r="CB466" s="17" t="s">
        <v>1475</v>
      </c>
      <c r="CC466" s="17" t="s">
        <v>1475</v>
      </c>
      <c r="CD466" s="17" t="s">
        <v>1475</v>
      </c>
      <c r="CE466" s="17" t="s">
        <v>1475</v>
      </c>
      <c r="CF466" s="17" t="s">
        <v>1475</v>
      </c>
      <c r="CG466" s="17" t="s">
        <v>1475</v>
      </c>
      <c r="CH466" s="17" t="s">
        <v>1475</v>
      </c>
      <c r="CI466" s="17" t="s">
        <v>1475</v>
      </c>
      <c r="CJ466" s="17" t="s">
        <v>1475</v>
      </c>
      <c r="CK466" s="17" t="s">
        <v>1475</v>
      </c>
      <c r="CL466" s="17" t="s">
        <v>1475</v>
      </c>
      <c r="CY466" s="126" t="s">
        <v>1475</v>
      </c>
      <c r="CZ466" s="229">
        <v>44344</v>
      </c>
      <c r="DA466" s="17">
        <v>4</v>
      </c>
      <c r="DB466" s="17">
        <v>0</v>
      </c>
      <c r="DC466" s="17">
        <v>0</v>
      </c>
      <c r="DD466" s="17">
        <v>0</v>
      </c>
      <c r="DE466" s="17">
        <v>0</v>
      </c>
      <c r="DF466" s="17">
        <v>0</v>
      </c>
      <c r="DG466" s="17">
        <v>1</v>
      </c>
      <c r="DH466" s="17">
        <v>0</v>
      </c>
      <c r="DI466" s="17">
        <v>3</v>
      </c>
      <c r="DJ466" s="17">
        <v>0</v>
      </c>
      <c r="DK466" s="17">
        <v>3</v>
      </c>
      <c r="DL466" s="17">
        <v>0</v>
      </c>
      <c r="DM466" s="17">
        <v>1</v>
      </c>
      <c r="DN466" s="17">
        <v>0</v>
      </c>
      <c r="DO466" s="17">
        <v>1</v>
      </c>
      <c r="DP466" s="17">
        <v>0</v>
      </c>
    </row>
    <row r="467" spans="1:121" s="140" customFormat="1" ht="16.05" customHeight="1">
      <c r="A467" s="133"/>
      <c r="B467" s="134"/>
      <c r="C467" s="135"/>
      <c r="D467" s="136"/>
      <c r="E467" s="136"/>
      <c r="F467" s="136"/>
      <c r="G467" s="138"/>
      <c r="H467" s="136"/>
      <c r="I467" s="136"/>
      <c r="J467" s="136"/>
      <c r="K467" s="136"/>
      <c r="L467" s="136"/>
      <c r="M467" s="136"/>
      <c r="N467" s="136"/>
      <c r="O467" s="136"/>
      <c r="P467" s="136"/>
      <c r="Q467" s="136"/>
      <c r="R467" s="136"/>
      <c r="S467" s="136"/>
      <c r="T467" s="137"/>
      <c r="U467" s="138"/>
      <c r="V467" s="138"/>
      <c r="W467" s="138"/>
      <c r="X467" s="138"/>
      <c r="Y467" s="138"/>
      <c r="Z467" s="138"/>
      <c r="AA467" s="138"/>
      <c r="AB467" s="138"/>
      <c r="AC467" s="138"/>
      <c r="AD467" s="138"/>
      <c r="AE467" s="138"/>
      <c r="AF467" s="138"/>
      <c r="AG467" s="138"/>
      <c r="AH467" s="139" t="s">
        <v>1169</v>
      </c>
      <c r="AQ467" s="145" t="s">
        <v>1501</v>
      </c>
      <c r="AR467" s="133">
        <v>4355642</v>
      </c>
      <c r="AS467" s="145">
        <v>76</v>
      </c>
      <c r="AT467" s="145">
        <v>0</v>
      </c>
      <c r="AU467" s="145" t="s">
        <v>1475</v>
      </c>
      <c r="AW467" s="142">
        <v>44336</v>
      </c>
      <c r="AY467" s="237">
        <v>44335.656944444447</v>
      </c>
      <c r="BQ467" s="144"/>
      <c r="BW467" s="145"/>
      <c r="BX467" s="145"/>
      <c r="BY467" s="145"/>
      <c r="BZ467" s="145"/>
      <c r="CA467" s="145"/>
      <c r="CB467" s="145"/>
      <c r="CC467" s="145"/>
      <c r="CD467" s="145"/>
      <c r="CE467" s="145"/>
      <c r="CF467" s="145"/>
      <c r="CG467" s="145"/>
      <c r="CH467" s="145"/>
      <c r="CI467" s="145"/>
      <c r="CJ467" s="145"/>
      <c r="CK467" s="145"/>
      <c r="CL467" s="145"/>
      <c r="DA467" s="145"/>
      <c r="DB467" s="145"/>
      <c r="DC467" s="145"/>
      <c r="DD467" s="145"/>
      <c r="DE467" s="145"/>
      <c r="DF467" s="145"/>
      <c r="DG467" s="145"/>
      <c r="DH467" s="145"/>
      <c r="DI467" s="145"/>
      <c r="DJ467" s="145"/>
      <c r="DK467" s="145"/>
      <c r="DL467" s="145"/>
      <c r="DM467" s="145"/>
      <c r="DN467" s="145"/>
      <c r="DO467" s="145"/>
      <c r="DP467" s="145"/>
      <c r="DQ467" s="146" t="s">
        <v>1002</v>
      </c>
    </row>
    <row r="468" spans="1:121" s="140" customFormat="1" ht="16.05" customHeight="1">
      <c r="A468" s="133"/>
      <c r="B468" s="134"/>
      <c r="C468" s="135"/>
      <c r="D468" s="136"/>
      <c r="E468" s="136"/>
      <c r="F468" s="136"/>
      <c r="G468" s="138"/>
      <c r="H468" s="136"/>
      <c r="I468" s="136"/>
      <c r="J468" s="136"/>
      <c r="K468" s="136"/>
      <c r="L468" s="136"/>
      <c r="M468" s="136"/>
      <c r="N468" s="136"/>
      <c r="O468" s="136"/>
      <c r="P468" s="136"/>
      <c r="Q468" s="136"/>
      <c r="R468" s="136"/>
      <c r="S468" s="136"/>
      <c r="T468" s="137"/>
      <c r="U468" s="138"/>
      <c r="V468" s="138"/>
      <c r="W468" s="138"/>
      <c r="X468" s="138"/>
      <c r="Y468" s="138"/>
      <c r="Z468" s="138"/>
      <c r="AA468" s="138"/>
      <c r="AB468" s="138"/>
      <c r="AC468" s="138"/>
      <c r="AD468" s="138"/>
      <c r="AE468" s="138"/>
      <c r="AF468" s="138"/>
      <c r="AG468" s="138"/>
      <c r="AH468" s="139" t="s">
        <v>1170</v>
      </c>
      <c r="AQ468" s="145" t="s">
        <v>1502</v>
      </c>
      <c r="AR468" s="133">
        <v>4220466</v>
      </c>
      <c r="AS468" s="145">
        <v>84</v>
      </c>
      <c r="AT468" s="145">
        <v>0</v>
      </c>
      <c r="AU468" s="142">
        <v>44326</v>
      </c>
      <c r="AW468" s="142">
        <v>44336</v>
      </c>
      <c r="AY468" s="237">
        <v>44335.896527777775</v>
      </c>
      <c r="BQ468" s="144"/>
      <c r="BW468" s="145"/>
      <c r="BX468" s="145"/>
      <c r="BY468" s="145"/>
      <c r="BZ468" s="145"/>
      <c r="CA468" s="145"/>
      <c r="CB468" s="145"/>
      <c r="CC468" s="145"/>
      <c r="CD468" s="145"/>
      <c r="CE468" s="145"/>
      <c r="CF468" s="145"/>
      <c r="CG468" s="145"/>
      <c r="CH468" s="145"/>
      <c r="CI468" s="145"/>
      <c r="CJ468" s="145"/>
      <c r="CK468" s="145"/>
      <c r="CL468" s="145"/>
      <c r="DA468" s="145"/>
      <c r="DB468" s="145"/>
      <c r="DC468" s="145"/>
      <c r="DD468" s="145"/>
      <c r="DE468" s="145"/>
      <c r="DF468" s="145"/>
      <c r="DG468" s="145"/>
      <c r="DH468" s="145"/>
      <c r="DI468" s="145"/>
      <c r="DJ468" s="145"/>
      <c r="DK468" s="145"/>
      <c r="DL468" s="145"/>
      <c r="DM468" s="145"/>
      <c r="DN468" s="145"/>
      <c r="DO468" s="145"/>
      <c r="DP468" s="145"/>
      <c r="DQ468" s="146" t="s">
        <v>1002</v>
      </c>
    </row>
    <row r="469" spans="1:121" ht="16.05" customHeight="1">
      <c r="AH469" s="62" t="s">
        <v>1171</v>
      </c>
      <c r="AQ469" s="69" t="s">
        <v>1503</v>
      </c>
      <c r="AR469" s="63">
        <v>4060359</v>
      </c>
      <c r="AS469" s="17">
        <v>74</v>
      </c>
      <c r="AT469" s="17">
        <v>1</v>
      </c>
      <c r="AU469" s="123" t="s">
        <v>1504</v>
      </c>
      <c r="AW469" s="21">
        <v>44337</v>
      </c>
      <c r="AY469" s="20">
        <v>44336.918749999997</v>
      </c>
      <c r="BW469" s="123" t="s">
        <v>1475</v>
      </c>
      <c r="BX469" s="17" t="s">
        <v>1475</v>
      </c>
      <c r="BY469" s="17" t="s">
        <v>1475</v>
      </c>
      <c r="BZ469" s="17" t="s">
        <v>1475</v>
      </c>
      <c r="CA469" s="17" t="s">
        <v>1475</v>
      </c>
      <c r="CB469" s="17" t="s">
        <v>1475</v>
      </c>
      <c r="CC469" s="17" t="s">
        <v>1475</v>
      </c>
      <c r="CD469" s="17" t="s">
        <v>1475</v>
      </c>
      <c r="CE469" s="17" t="s">
        <v>1475</v>
      </c>
      <c r="CF469" s="17" t="s">
        <v>1475</v>
      </c>
      <c r="CG469" s="17" t="s">
        <v>1475</v>
      </c>
      <c r="CH469" s="17" t="s">
        <v>1475</v>
      </c>
      <c r="CI469" s="17" t="s">
        <v>1475</v>
      </c>
      <c r="CJ469" s="17" t="s">
        <v>1475</v>
      </c>
      <c r="CK469" s="17" t="s">
        <v>1475</v>
      </c>
      <c r="CL469" s="17" t="s">
        <v>1475</v>
      </c>
      <c r="CY469" s="126" t="s">
        <v>1475</v>
      </c>
      <c r="CZ469" s="229">
        <v>44365</v>
      </c>
      <c r="DA469" s="17">
        <v>3</v>
      </c>
      <c r="DB469" s="17">
        <v>0</v>
      </c>
      <c r="DC469" s="17">
        <v>0</v>
      </c>
      <c r="DD469" s="17">
        <v>0</v>
      </c>
      <c r="DE469" s="17">
        <v>0</v>
      </c>
      <c r="DF469" s="17">
        <v>0</v>
      </c>
      <c r="DG469" s="17">
        <v>0</v>
      </c>
      <c r="DH469" s="17">
        <v>0</v>
      </c>
      <c r="DI469" s="17">
        <v>0</v>
      </c>
      <c r="DJ469" s="17">
        <v>0</v>
      </c>
      <c r="DK469" s="17">
        <v>0</v>
      </c>
      <c r="DL469" s="17">
        <v>2</v>
      </c>
      <c r="DM469" s="17">
        <v>0</v>
      </c>
      <c r="DN469" s="17">
        <v>0</v>
      </c>
      <c r="DO469" s="17">
        <v>0</v>
      </c>
      <c r="DP469" s="17">
        <v>0</v>
      </c>
    </row>
    <row r="470" spans="1:121" s="140" customFormat="1" ht="16.05" customHeight="1">
      <c r="A470" s="133"/>
      <c r="B470" s="134"/>
      <c r="C470" s="135"/>
      <c r="D470" s="136"/>
      <c r="E470" s="136"/>
      <c r="F470" s="136"/>
      <c r="G470" s="138"/>
      <c r="H470" s="136"/>
      <c r="I470" s="136"/>
      <c r="J470" s="136"/>
      <c r="K470" s="136"/>
      <c r="L470" s="136"/>
      <c r="M470" s="136"/>
      <c r="N470" s="136"/>
      <c r="O470" s="136"/>
      <c r="P470" s="136"/>
      <c r="Q470" s="136"/>
      <c r="R470" s="136"/>
      <c r="S470" s="136"/>
      <c r="T470" s="137"/>
      <c r="U470" s="138"/>
      <c r="V470" s="138"/>
      <c r="W470" s="138"/>
      <c r="X470" s="138"/>
      <c r="Y470" s="138"/>
      <c r="Z470" s="138"/>
      <c r="AA470" s="138"/>
      <c r="AB470" s="138"/>
      <c r="AC470" s="138"/>
      <c r="AD470" s="138"/>
      <c r="AE470" s="138"/>
      <c r="AF470" s="138"/>
      <c r="AG470" s="138"/>
      <c r="AH470" s="139" t="s">
        <v>1172</v>
      </c>
      <c r="AQ470" s="145" t="s">
        <v>1505</v>
      </c>
      <c r="AR470" s="133">
        <v>7105564</v>
      </c>
      <c r="AS470" s="145">
        <v>34</v>
      </c>
      <c r="AT470" s="145">
        <v>0</v>
      </c>
      <c r="AU470" s="142">
        <v>44341</v>
      </c>
      <c r="AW470" s="142">
        <v>44342</v>
      </c>
      <c r="AY470" s="237">
        <v>44341.797222222223</v>
      </c>
      <c r="BQ470" s="144"/>
      <c r="BW470" s="145"/>
      <c r="BX470" s="145"/>
      <c r="BY470" s="145"/>
      <c r="BZ470" s="145"/>
      <c r="CA470" s="145"/>
      <c r="CB470" s="145"/>
      <c r="CC470" s="145"/>
      <c r="CD470" s="145"/>
      <c r="CE470" s="145"/>
      <c r="CF470" s="145"/>
      <c r="CG470" s="145"/>
      <c r="CH470" s="145"/>
      <c r="CI470" s="145"/>
      <c r="CJ470" s="145"/>
      <c r="CK470" s="145"/>
      <c r="CL470" s="145"/>
      <c r="DA470" s="145"/>
      <c r="DB470" s="145"/>
      <c r="DC470" s="145"/>
      <c r="DD470" s="145"/>
      <c r="DE470" s="145"/>
      <c r="DF470" s="145"/>
      <c r="DG470" s="145"/>
      <c r="DH470" s="145"/>
      <c r="DI470" s="145"/>
      <c r="DJ470" s="145"/>
      <c r="DK470" s="145"/>
      <c r="DL470" s="145"/>
      <c r="DM470" s="145"/>
      <c r="DN470" s="145"/>
      <c r="DO470" s="145"/>
      <c r="DP470" s="145"/>
      <c r="DQ470" s="146" t="s">
        <v>1002</v>
      </c>
    </row>
    <row r="471" spans="1:121" s="238" customFormat="1" ht="16.05" customHeight="1">
      <c r="A471" s="265"/>
      <c r="B471" s="266"/>
      <c r="C471" s="267"/>
      <c r="D471" s="268"/>
      <c r="E471" s="268"/>
      <c r="F471" s="268"/>
      <c r="G471" s="269"/>
      <c r="H471" s="268"/>
      <c r="I471" s="268"/>
      <c r="J471" s="268"/>
      <c r="K471" s="268"/>
      <c r="L471" s="268"/>
      <c r="M471" s="268"/>
      <c r="N471" s="268"/>
      <c r="O471" s="268"/>
      <c r="P471" s="268"/>
      <c r="Q471" s="268"/>
      <c r="R471" s="268"/>
      <c r="S471" s="268"/>
      <c r="T471" s="270"/>
      <c r="U471" s="269"/>
      <c r="V471" s="269"/>
      <c r="W471" s="269"/>
      <c r="X471" s="269"/>
      <c r="Y471" s="269"/>
      <c r="Z471" s="269"/>
      <c r="AA471" s="269"/>
      <c r="AB471" s="269"/>
      <c r="AC471" s="269"/>
      <c r="AD471" s="269"/>
      <c r="AE471" s="269"/>
      <c r="AF471" s="269"/>
      <c r="AG471" s="269"/>
      <c r="AH471" s="271" t="s">
        <v>1507</v>
      </c>
      <c r="AQ471" s="239"/>
      <c r="AR471" s="265">
        <v>4004133</v>
      </c>
      <c r="AS471" s="239">
        <v>92</v>
      </c>
      <c r="AT471" s="239">
        <v>0</v>
      </c>
      <c r="AU471" s="239"/>
      <c r="AW471" s="239"/>
      <c r="AY471" s="272">
        <v>44347</v>
      </c>
      <c r="BQ471" s="241"/>
      <c r="BW471" s="239"/>
      <c r="BX471" s="239"/>
      <c r="BY471" s="239"/>
      <c r="BZ471" s="239"/>
      <c r="CA471" s="239"/>
      <c r="CB471" s="239"/>
      <c r="CC471" s="239"/>
      <c r="CD471" s="239"/>
      <c r="CE471" s="239"/>
      <c r="CF471" s="239"/>
      <c r="CG471" s="239"/>
      <c r="CH471" s="239"/>
      <c r="CI471" s="239"/>
      <c r="CJ471" s="239"/>
      <c r="CK471" s="239"/>
      <c r="CL471" s="239"/>
      <c r="DA471" s="239"/>
      <c r="DB471" s="239"/>
      <c r="DC471" s="239"/>
      <c r="DD471" s="239"/>
      <c r="DE471" s="239"/>
      <c r="DF471" s="239"/>
      <c r="DG471" s="239"/>
      <c r="DH471" s="239"/>
      <c r="DI471" s="239"/>
      <c r="DJ471" s="239"/>
      <c r="DK471" s="239"/>
      <c r="DL471" s="239"/>
      <c r="DM471" s="239"/>
      <c r="DN471" s="239"/>
      <c r="DO471" s="239"/>
      <c r="DP471" s="239"/>
      <c r="DQ471" s="273" t="s">
        <v>1506</v>
      </c>
    </row>
    <row r="472" spans="1:121" ht="16.05" customHeight="1">
      <c r="AH472" s="62" t="s">
        <v>1173</v>
      </c>
      <c r="AQ472" s="69" t="s">
        <v>1508</v>
      </c>
      <c r="AR472" s="63">
        <v>7244832</v>
      </c>
      <c r="AS472" s="17">
        <v>56</v>
      </c>
      <c r="AT472" s="17">
        <v>1</v>
      </c>
      <c r="AU472" s="236">
        <v>44344</v>
      </c>
      <c r="AW472" s="21">
        <v>44346</v>
      </c>
      <c r="AY472" s="20">
        <v>44347.625</v>
      </c>
      <c r="BW472" s="123">
        <v>4</v>
      </c>
      <c r="BX472" s="17">
        <v>0</v>
      </c>
      <c r="BY472" s="17">
        <v>1</v>
      </c>
      <c r="BZ472" s="17">
        <v>0</v>
      </c>
      <c r="CA472" s="17">
        <v>0</v>
      </c>
      <c r="CB472" s="17">
        <v>1</v>
      </c>
      <c r="CC472" s="17">
        <v>1</v>
      </c>
      <c r="CD472" s="17">
        <v>3</v>
      </c>
      <c r="CE472" s="17">
        <v>0</v>
      </c>
      <c r="CF472" s="17">
        <v>3</v>
      </c>
      <c r="CG472" s="17">
        <v>0</v>
      </c>
      <c r="CH472" s="17">
        <v>0</v>
      </c>
      <c r="CI472" s="17">
        <v>0</v>
      </c>
      <c r="CJ472" s="17">
        <v>0</v>
      </c>
      <c r="CK472" s="17">
        <v>1</v>
      </c>
      <c r="CL472" s="17">
        <v>1</v>
      </c>
      <c r="CY472" s="126">
        <v>11</v>
      </c>
      <c r="CZ472" s="229">
        <v>44384</v>
      </c>
      <c r="DA472" s="17">
        <v>4</v>
      </c>
      <c r="DB472" s="17">
        <v>0</v>
      </c>
      <c r="DC472" s="17">
        <v>0</v>
      </c>
      <c r="DD472" s="17">
        <v>0</v>
      </c>
      <c r="DE472" s="17">
        <v>0</v>
      </c>
      <c r="DF472" s="17">
        <v>0</v>
      </c>
      <c r="DG472" s="17">
        <v>2</v>
      </c>
      <c r="DH472" s="17">
        <v>4</v>
      </c>
      <c r="DI472" s="17">
        <v>0</v>
      </c>
      <c r="DJ472" s="17">
        <v>4</v>
      </c>
      <c r="DK472" s="17">
        <v>0</v>
      </c>
      <c r="DL472" s="17">
        <v>0</v>
      </c>
      <c r="DM472" s="17">
        <v>1</v>
      </c>
      <c r="DN472" s="17">
        <v>0</v>
      </c>
      <c r="DO472" s="17">
        <v>0</v>
      </c>
      <c r="DP472" s="17">
        <v>0</v>
      </c>
    </row>
    <row r="473" spans="1:121" ht="16.05" customHeight="1">
      <c r="AH473" s="62" t="s">
        <v>1174</v>
      </c>
      <c r="AQ473" s="69" t="s">
        <v>1509</v>
      </c>
      <c r="AR473" s="63">
        <v>4507699</v>
      </c>
      <c r="AS473" s="17">
        <v>81</v>
      </c>
      <c r="AT473" s="17">
        <v>0</v>
      </c>
      <c r="AU473" s="128">
        <v>44346.333333333336</v>
      </c>
      <c r="AW473" s="21">
        <v>44346</v>
      </c>
      <c r="AY473" s="20">
        <v>44348.584722222222</v>
      </c>
      <c r="BW473" s="123">
        <v>4</v>
      </c>
      <c r="BX473" s="17">
        <v>0</v>
      </c>
      <c r="BY473" s="17">
        <v>1</v>
      </c>
      <c r="BZ473" s="17">
        <v>0</v>
      </c>
      <c r="CA473" s="17">
        <v>0</v>
      </c>
      <c r="CB473" s="17">
        <v>0</v>
      </c>
      <c r="CC473" s="17">
        <v>0</v>
      </c>
      <c r="CD473" s="17">
        <v>0</v>
      </c>
      <c r="CE473" s="17">
        <v>2</v>
      </c>
      <c r="CF473" s="17">
        <v>0</v>
      </c>
      <c r="CG473" s="17">
        <v>2</v>
      </c>
      <c r="CH473" s="17">
        <v>0</v>
      </c>
      <c r="CI473" s="17">
        <v>1</v>
      </c>
      <c r="CJ473" s="17">
        <v>1</v>
      </c>
      <c r="CK473" s="17">
        <v>1</v>
      </c>
      <c r="CL473" s="17">
        <v>0</v>
      </c>
      <c r="CY473" s="126">
        <v>8</v>
      </c>
      <c r="CZ473" s="229">
        <v>44366</v>
      </c>
      <c r="DA473" s="17">
        <v>4</v>
      </c>
      <c r="DB473" s="17">
        <v>0</v>
      </c>
      <c r="DC473" s="17">
        <v>1</v>
      </c>
      <c r="DD473" s="17">
        <v>0</v>
      </c>
      <c r="DE473" s="17">
        <v>0</v>
      </c>
      <c r="DF473" s="17">
        <v>0</v>
      </c>
      <c r="DG473" s="17">
        <v>0</v>
      </c>
      <c r="DH473" s="17">
        <v>0</v>
      </c>
      <c r="DI473" s="17">
        <v>2</v>
      </c>
      <c r="DJ473" s="17">
        <v>0</v>
      </c>
      <c r="DK473" s="17">
        <v>2</v>
      </c>
      <c r="DL473" s="17">
        <v>0</v>
      </c>
      <c r="DM473" s="17">
        <v>1</v>
      </c>
      <c r="DN473" s="17">
        <v>1</v>
      </c>
      <c r="DO473" s="17">
        <v>1</v>
      </c>
      <c r="DP473" s="17">
        <v>0</v>
      </c>
    </row>
    <row r="474" spans="1:121" ht="16.05" customHeight="1">
      <c r="AH474" s="62" t="s">
        <v>1175</v>
      </c>
      <c r="AQ474" s="69" t="s">
        <v>1510</v>
      </c>
      <c r="AR474" s="63">
        <v>4934360</v>
      </c>
      <c r="AS474" s="17">
        <v>66</v>
      </c>
      <c r="AT474" s="17">
        <v>1</v>
      </c>
      <c r="AU474" s="262" t="s">
        <v>1511</v>
      </c>
      <c r="AW474" s="21">
        <v>44349</v>
      </c>
      <c r="AY474" s="20">
        <v>44350.450694444444</v>
      </c>
      <c r="BW474" s="123">
        <v>1</v>
      </c>
      <c r="BX474" s="17">
        <v>0</v>
      </c>
      <c r="BY474" s="17">
        <v>0</v>
      </c>
      <c r="BZ474" s="17">
        <v>0</v>
      </c>
      <c r="CA474" s="17">
        <v>0</v>
      </c>
      <c r="CB474" s="17">
        <v>0</v>
      </c>
      <c r="CC474" s="17">
        <v>0</v>
      </c>
      <c r="CD474" s="17">
        <v>1</v>
      </c>
      <c r="CE474" s="17">
        <v>0</v>
      </c>
      <c r="CF474" s="17">
        <v>1</v>
      </c>
      <c r="CG474" s="17">
        <v>0</v>
      </c>
      <c r="CH474" s="17">
        <v>0</v>
      </c>
      <c r="CI474" s="17">
        <v>0</v>
      </c>
      <c r="CJ474" s="17">
        <v>0</v>
      </c>
      <c r="CK474" s="17">
        <v>0</v>
      </c>
      <c r="CL474" s="17">
        <v>1</v>
      </c>
      <c r="CY474" s="126">
        <v>3</v>
      </c>
      <c r="CZ474" s="229">
        <v>44354</v>
      </c>
      <c r="DA474" s="17">
        <v>1</v>
      </c>
      <c r="DB474" s="17">
        <v>0</v>
      </c>
      <c r="DC474" s="17">
        <v>0</v>
      </c>
      <c r="DD474" s="17">
        <v>0</v>
      </c>
      <c r="DE474" s="17">
        <v>0</v>
      </c>
      <c r="DF474" s="17">
        <v>0</v>
      </c>
      <c r="DG474" s="17">
        <v>0</v>
      </c>
      <c r="DH474" s="17">
        <v>1</v>
      </c>
      <c r="DI474" s="17">
        <v>0</v>
      </c>
      <c r="DJ474" s="17">
        <v>1</v>
      </c>
      <c r="DK474" s="17">
        <v>0</v>
      </c>
      <c r="DL474" s="17">
        <v>0</v>
      </c>
      <c r="DM474" s="17">
        <v>0</v>
      </c>
      <c r="DN474" s="17">
        <v>0</v>
      </c>
      <c r="DO474" s="17">
        <v>0</v>
      </c>
      <c r="DP474" s="17">
        <v>1</v>
      </c>
    </row>
    <row r="475" spans="1:121" ht="16.05" customHeight="1">
      <c r="AH475" s="62" t="s">
        <v>1176</v>
      </c>
      <c r="AQ475" s="69" t="s">
        <v>1512</v>
      </c>
      <c r="AR475" s="63">
        <v>2094975</v>
      </c>
      <c r="AS475" s="17">
        <v>61</v>
      </c>
      <c r="AT475" s="17">
        <v>1</v>
      </c>
      <c r="AU475" s="236">
        <v>44346</v>
      </c>
      <c r="AW475" s="21">
        <v>44348</v>
      </c>
      <c r="AY475" s="20">
        <v>44350.488194444442</v>
      </c>
      <c r="BW475" s="123">
        <v>2</v>
      </c>
      <c r="BX475" s="17">
        <v>0</v>
      </c>
      <c r="BY475" s="17">
        <v>0</v>
      </c>
      <c r="BZ475" s="17">
        <v>0</v>
      </c>
      <c r="CA475" s="17">
        <v>0</v>
      </c>
      <c r="CB475" s="17">
        <v>0</v>
      </c>
      <c r="CC475" s="17">
        <v>1</v>
      </c>
      <c r="CD475" s="17">
        <v>0</v>
      </c>
      <c r="CE475" s="17">
        <v>1</v>
      </c>
      <c r="CF475" s="17">
        <v>0</v>
      </c>
      <c r="CG475" s="17">
        <v>1</v>
      </c>
      <c r="CH475" s="17">
        <v>0</v>
      </c>
      <c r="CI475" s="17">
        <v>0</v>
      </c>
      <c r="CJ475" s="17">
        <v>0</v>
      </c>
      <c r="CK475" s="17">
        <v>1</v>
      </c>
      <c r="CL475" s="17">
        <v>0</v>
      </c>
      <c r="CY475" s="126">
        <v>4</v>
      </c>
      <c r="CZ475" s="5" t="s">
        <v>1513</v>
      </c>
      <c r="DA475" s="17">
        <v>2</v>
      </c>
      <c r="DB475" s="17">
        <v>0</v>
      </c>
      <c r="DC475" s="17">
        <v>0</v>
      </c>
      <c r="DD475" s="17">
        <v>0</v>
      </c>
      <c r="DE475" s="17">
        <v>0</v>
      </c>
      <c r="DF475" s="17">
        <v>0</v>
      </c>
      <c r="DG475" s="17">
        <v>1</v>
      </c>
      <c r="DH475" s="17">
        <v>0</v>
      </c>
      <c r="DI475" s="17">
        <v>1</v>
      </c>
      <c r="DJ475" s="17">
        <v>0</v>
      </c>
      <c r="DK475" s="17">
        <v>1</v>
      </c>
      <c r="DL475" s="17">
        <v>0</v>
      </c>
      <c r="DM475" s="17">
        <v>0</v>
      </c>
      <c r="DN475" s="17">
        <v>0</v>
      </c>
      <c r="DO475" s="17">
        <v>1</v>
      </c>
      <c r="DP475" s="17">
        <v>0</v>
      </c>
    </row>
    <row r="476" spans="1:121" ht="16.05" customHeight="1">
      <c r="AH476" s="62" t="s">
        <v>1177</v>
      </c>
      <c r="AQ476" s="69" t="s">
        <v>1514</v>
      </c>
      <c r="AR476" s="63">
        <v>4175009</v>
      </c>
      <c r="AS476" s="17">
        <v>63</v>
      </c>
      <c r="AT476" s="17">
        <v>1</v>
      </c>
      <c r="AU476" s="128">
        <v>44345.75</v>
      </c>
      <c r="AW476" s="21">
        <v>44350</v>
      </c>
      <c r="AY476" s="20">
        <v>44350.574305555558</v>
      </c>
      <c r="BW476" s="123">
        <v>2</v>
      </c>
      <c r="BX476" s="17">
        <v>1</v>
      </c>
      <c r="BY476" s="17">
        <v>0</v>
      </c>
      <c r="BZ476" s="17">
        <v>0</v>
      </c>
      <c r="CA476" s="17">
        <v>0</v>
      </c>
      <c r="CB476" s="17">
        <v>0</v>
      </c>
      <c r="CC476" s="17">
        <v>0</v>
      </c>
      <c r="CD476" s="17">
        <v>0</v>
      </c>
      <c r="CE476" s="17">
        <v>0</v>
      </c>
      <c r="CF476" s="17">
        <v>0</v>
      </c>
      <c r="CG476" s="17">
        <v>0</v>
      </c>
      <c r="CH476" s="17">
        <v>1</v>
      </c>
      <c r="CI476" s="17">
        <v>0</v>
      </c>
      <c r="CJ476" s="17">
        <v>0</v>
      </c>
      <c r="CK476" s="17">
        <v>0</v>
      </c>
      <c r="CL476" s="17">
        <v>0</v>
      </c>
      <c r="CM476" s="17">
        <v>0</v>
      </c>
      <c r="CN476" s="17">
        <v>0</v>
      </c>
      <c r="CO476" s="17">
        <v>0</v>
      </c>
      <c r="CP476" s="17">
        <v>0</v>
      </c>
      <c r="CQ476" s="17">
        <v>0</v>
      </c>
      <c r="CR476" s="17">
        <v>0</v>
      </c>
      <c r="CS476" s="17">
        <v>0</v>
      </c>
      <c r="CT476" s="17">
        <v>0</v>
      </c>
      <c r="CU476" s="17">
        <v>0</v>
      </c>
      <c r="CV476" s="17">
        <v>0</v>
      </c>
      <c r="CW476" s="17">
        <v>0</v>
      </c>
      <c r="CX476" s="17">
        <v>0</v>
      </c>
      <c r="CY476" s="126">
        <v>2</v>
      </c>
      <c r="CZ476" s="229">
        <v>44354</v>
      </c>
      <c r="DA476" s="17">
        <v>2</v>
      </c>
      <c r="DB476" s="17">
        <v>1</v>
      </c>
      <c r="DC476" s="17">
        <v>0</v>
      </c>
      <c r="DD476" s="17">
        <v>0</v>
      </c>
      <c r="DE476" s="17">
        <v>0</v>
      </c>
      <c r="DF476" s="17">
        <v>0</v>
      </c>
      <c r="DG476" s="17">
        <v>0</v>
      </c>
      <c r="DH476" s="17">
        <v>0</v>
      </c>
      <c r="DI476" s="17">
        <v>0</v>
      </c>
      <c r="DJ476" s="17">
        <v>0</v>
      </c>
      <c r="DK476" s="17">
        <v>0</v>
      </c>
      <c r="DL476" s="17">
        <v>1</v>
      </c>
      <c r="DM476" s="17">
        <v>0</v>
      </c>
      <c r="DN476" s="17">
        <v>0</v>
      </c>
      <c r="DO476" s="17">
        <v>0</v>
      </c>
      <c r="DP476" s="17">
        <v>0</v>
      </c>
    </row>
    <row r="477" spans="1:121" s="140" customFormat="1" ht="16.05" customHeight="1">
      <c r="A477" s="133"/>
      <c r="B477" s="134"/>
      <c r="C477" s="135"/>
      <c r="D477" s="136"/>
      <c r="E477" s="136"/>
      <c r="F477" s="136"/>
      <c r="G477" s="138"/>
      <c r="H477" s="136"/>
      <c r="I477" s="136"/>
      <c r="J477" s="136"/>
      <c r="K477" s="136"/>
      <c r="L477" s="136"/>
      <c r="M477" s="136"/>
      <c r="N477" s="136"/>
      <c r="O477" s="136"/>
      <c r="P477" s="136"/>
      <c r="Q477" s="136"/>
      <c r="R477" s="136"/>
      <c r="S477" s="136"/>
      <c r="T477" s="137"/>
      <c r="U477" s="138"/>
      <c r="V477" s="138"/>
      <c r="W477" s="138"/>
      <c r="X477" s="138"/>
      <c r="Y477" s="138"/>
      <c r="Z477" s="138"/>
      <c r="AA477" s="138"/>
      <c r="AB477" s="138"/>
      <c r="AC477" s="138"/>
      <c r="AD477" s="138"/>
      <c r="AE477" s="138"/>
      <c r="AF477" s="138"/>
      <c r="AG477" s="138"/>
      <c r="AH477" s="139" t="s">
        <v>1178</v>
      </c>
      <c r="AQ477" s="145" t="s">
        <v>1515</v>
      </c>
      <c r="AR477" s="133">
        <v>20376155</v>
      </c>
      <c r="AS477" s="145">
        <v>71</v>
      </c>
      <c r="AT477" s="145">
        <v>1</v>
      </c>
      <c r="AU477" s="142">
        <v>44334</v>
      </c>
      <c r="AW477" s="142">
        <v>44348</v>
      </c>
      <c r="AY477" s="237">
        <v>44350.618055555555</v>
      </c>
      <c r="BQ477" s="144"/>
      <c r="BW477" s="145"/>
      <c r="BX477" s="145"/>
      <c r="BY477" s="145"/>
      <c r="BZ477" s="145"/>
      <c r="CA477" s="145"/>
      <c r="CB477" s="145"/>
      <c r="CC477" s="145"/>
      <c r="CD477" s="145"/>
      <c r="CE477" s="145"/>
      <c r="CF477" s="145"/>
      <c r="CG477" s="145"/>
      <c r="CH477" s="145"/>
      <c r="CI477" s="145"/>
      <c r="CJ477" s="145"/>
      <c r="CK477" s="145"/>
      <c r="CL477" s="145"/>
      <c r="DA477" s="145"/>
      <c r="DB477" s="145"/>
      <c r="DC477" s="145"/>
      <c r="DD477" s="145"/>
      <c r="DE477" s="145"/>
      <c r="DF477" s="145"/>
      <c r="DG477" s="145"/>
      <c r="DH477" s="145"/>
      <c r="DI477" s="145"/>
      <c r="DJ477" s="145"/>
      <c r="DK477" s="145"/>
      <c r="DL477" s="145"/>
      <c r="DM477" s="145"/>
      <c r="DN477" s="145"/>
      <c r="DO477" s="145"/>
      <c r="DP477" s="145"/>
      <c r="DQ477" s="146" t="s">
        <v>1002</v>
      </c>
    </row>
    <row r="478" spans="1:121" ht="16.05" customHeight="1">
      <c r="AH478" s="62" t="s">
        <v>1179</v>
      </c>
      <c r="AQ478" s="69" t="s">
        <v>1516</v>
      </c>
      <c r="AR478" s="63">
        <v>4199726</v>
      </c>
      <c r="AS478" s="17">
        <v>88</v>
      </c>
      <c r="AT478" s="17">
        <v>0</v>
      </c>
      <c r="AU478" s="128">
        <v>44345.208333333336</v>
      </c>
      <c r="AW478" s="21">
        <v>44348</v>
      </c>
      <c r="AY478" s="20">
        <v>44350.658333333333</v>
      </c>
      <c r="BW478" s="123">
        <v>3</v>
      </c>
      <c r="BX478" s="17">
        <v>0</v>
      </c>
      <c r="BY478" s="17">
        <v>2</v>
      </c>
      <c r="BZ478" s="17">
        <v>0</v>
      </c>
      <c r="CA478" s="17">
        <v>0</v>
      </c>
      <c r="CB478" s="17">
        <v>0</v>
      </c>
      <c r="CC478" s="17">
        <v>0</v>
      </c>
      <c r="CD478" s="17">
        <v>0</v>
      </c>
      <c r="CE478" s="17">
        <v>0</v>
      </c>
      <c r="CF478" s="17">
        <v>0</v>
      </c>
      <c r="CG478" s="17">
        <v>0</v>
      </c>
      <c r="CH478" s="17">
        <v>0</v>
      </c>
      <c r="CI478" s="17">
        <v>0</v>
      </c>
      <c r="CJ478" s="17">
        <v>0</v>
      </c>
      <c r="CK478" s="17">
        <v>1</v>
      </c>
      <c r="CL478" s="17">
        <v>0</v>
      </c>
      <c r="CY478" s="126">
        <v>3</v>
      </c>
      <c r="CZ478" s="229">
        <v>44355</v>
      </c>
      <c r="DA478" s="17">
        <v>3</v>
      </c>
      <c r="DB478" s="17">
        <v>0</v>
      </c>
      <c r="DC478" s="17">
        <v>2</v>
      </c>
      <c r="DD478" s="17">
        <v>0</v>
      </c>
      <c r="DE478" s="17">
        <v>0</v>
      </c>
      <c r="DF478" s="17">
        <v>0</v>
      </c>
      <c r="DG478" s="17">
        <v>0</v>
      </c>
      <c r="DH478" s="17">
        <v>0</v>
      </c>
      <c r="DI478" s="17">
        <v>0</v>
      </c>
      <c r="DJ478" s="17">
        <v>0</v>
      </c>
      <c r="DK478" s="17">
        <v>0</v>
      </c>
      <c r="DL478" s="17">
        <v>0</v>
      </c>
      <c r="DM478" s="17">
        <v>0</v>
      </c>
      <c r="DN478" s="17">
        <v>0</v>
      </c>
      <c r="DO478" s="17">
        <v>1</v>
      </c>
      <c r="DP478" s="17">
        <v>0</v>
      </c>
    </row>
    <row r="479" spans="1:121" ht="16.05" customHeight="1">
      <c r="AH479" s="62" t="s">
        <v>1180</v>
      </c>
      <c r="AQ479" s="69" t="s">
        <v>1517</v>
      </c>
      <c r="AR479" s="63">
        <v>4307194</v>
      </c>
      <c r="AS479" s="17">
        <v>59</v>
      </c>
      <c r="AT479" s="17">
        <v>1</v>
      </c>
      <c r="AU479" s="128">
        <v>44353.791666666664</v>
      </c>
      <c r="AW479" s="21">
        <v>44353</v>
      </c>
      <c r="AY479" s="20">
        <v>44354.484722222223</v>
      </c>
      <c r="BW479" s="123">
        <v>0</v>
      </c>
      <c r="BX479" s="17">
        <v>0</v>
      </c>
      <c r="BY479" s="17">
        <v>0</v>
      </c>
      <c r="BZ479" s="17">
        <v>0</v>
      </c>
      <c r="CA479" s="17">
        <v>0</v>
      </c>
      <c r="CB479" s="17">
        <v>0</v>
      </c>
      <c r="CC479" s="17">
        <v>0</v>
      </c>
      <c r="CD479" s="17">
        <v>0</v>
      </c>
      <c r="CE479" s="17">
        <v>0</v>
      </c>
      <c r="CF479" s="17">
        <v>0</v>
      </c>
      <c r="CG479" s="17">
        <v>0</v>
      </c>
      <c r="CH479" s="17">
        <v>0</v>
      </c>
      <c r="CI479" s="17">
        <v>0</v>
      </c>
      <c r="CJ479" s="17">
        <v>0</v>
      </c>
      <c r="CK479" s="17">
        <v>0</v>
      </c>
      <c r="CL479" s="17">
        <v>0</v>
      </c>
      <c r="CM479" s="17">
        <v>0</v>
      </c>
      <c r="CY479" s="126">
        <v>0</v>
      </c>
      <c r="CZ479" s="229">
        <v>44357</v>
      </c>
      <c r="DA479" s="17">
        <v>0</v>
      </c>
      <c r="DB479" s="17">
        <v>0</v>
      </c>
      <c r="DC479" s="17">
        <v>0</v>
      </c>
      <c r="DD479" s="17">
        <v>0</v>
      </c>
      <c r="DE479" s="17">
        <v>0</v>
      </c>
      <c r="DF479" s="17">
        <v>0</v>
      </c>
      <c r="DG479" s="17">
        <v>0</v>
      </c>
      <c r="DH479" s="17">
        <v>0</v>
      </c>
      <c r="DI479" s="17">
        <v>0</v>
      </c>
      <c r="DJ479" s="17">
        <v>0</v>
      </c>
      <c r="DK479" s="17">
        <v>0</v>
      </c>
      <c r="DL479" s="17">
        <v>0</v>
      </c>
      <c r="DM479" s="17">
        <v>0</v>
      </c>
      <c r="DN479" s="17">
        <v>0</v>
      </c>
      <c r="DO479" s="17">
        <v>0</v>
      </c>
      <c r="DP479" s="17">
        <v>0</v>
      </c>
    </row>
    <row r="480" spans="1:121" s="140" customFormat="1" ht="16.05" customHeight="1">
      <c r="A480" s="133"/>
      <c r="B480" s="134"/>
      <c r="C480" s="135"/>
      <c r="D480" s="136"/>
      <c r="E480" s="136"/>
      <c r="F480" s="136"/>
      <c r="G480" s="138"/>
      <c r="H480" s="136"/>
      <c r="I480" s="136"/>
      <c r="J480" s="136"/>
      <c r="K480" s="136"/>
      <c r="L480" s="136"/>
      <c r="M480" s="136"/>
      <c r="N480" s="136"/>
      <c r="O480" s="136"/>
      <c r="P480" s="136"/>
      <c r="Q480" s="136"/>
      <c r="R480" s="136"/>
      <c r="S480" s="136"/>
      <c r="T480" s="137"/>
      <c r="U480" s="138"/>
      <c r="V480" s="138"/>
      <c r="W480" s="138"/>
      <c r="X480" s="138"/>
      <c r="Y480" s="138"/>
      <c r="Z480" s="138"/>
      <c r="AA480" s="138"/>
      <c r="AB480" s="138"/>
      <c r="AC480" s="138"/>
      <c r="AD480" s="138"/>
      <c r="AE480" s="138"/>
      <c r="AF480" s="138"/>
      <c r="AG480" s="138"/>
      <c r="AH480" s="139" t="s">
        <v>1181</v>
      </c>
      <c r="AQ480" s="145" t="s">
        <v>1518</v>
      </c>
      <c r="AR480" s="133">
        <v>4234251</v>
      </c>
      <c r="AS480" s="145">
        <v>85</v>
      </c>
      <c r="AT480" s="145">
        <v>0</v>
      </c>
      <c r="AU480" s="142">
        <v>44346</v>
      </c>
      <c r="AW480" s="142">
        <v>44346</v>
      </c>
      <c r="AY480" s="237">
        <v>44355.614583333336</v>
      </c>
      <c r="BQ480" s="144"/>
      <c r="BW480" s="145"/>
      <c r="BX480" s="145"/>
      <c r="BY480" s="145"/>
      <c r="BZ480" s="145"/>
      <c r="CA480" s="145"/>
      <c r="CB480" s="145"/>
      <c r="CC480" s="145"/>
      <c r="CD480" s="145"/>
      <c r="CE480" s="145"/>
      <c r="CF480" s="145"/>
      <c r="CG480" s="145"/>
      <c r="CH480" s="145"/>
      <c r="CI480" s="145"/>
      <c r="CJ480" s="145"/>
      <c r="CK480" s="145"/>
      <c r="CL480" s="145"/>
      <c r="DA480" s="145"/>
      <c r="DB480" s="145"/>
      <c r="DC480" s="145"/>
      <c r="DD480" s="145"/>
      <c r="DE480" s="145"/>
      <c r="DF480" s="145"/>
      <c r="DG480" s="145"/>
      <c r="DH480" s="145"/>
      <c r="DI480" s="145"/>
      <c r="DJ480" s="145"/>
      <c r="DK480" s="145"/>
      <c r="DL480" s="145"/>
      <c r="DM480" s="145"/>
      <c r="DN480" s="145"/>
      <c r="DO480" s="145"/>
      <c r="DP480" s="145"/>
      <c r="DQ480" s="146" t="s">
        <v>1002</v>
      </c>
    </row>
    <row r="481" spans="1:121" ht="16.05" customHeight="1">
      <c r="AH481" s="62" t="s">
        <v>1182</v>
      </c>
      <c r="AQ481" s="69" t="s">
        <v>1519</v>
      </c>
      <c r="AR481" s="63">
        <v>7248910</v>
      </c>
      <c r="AS481" s="17">
        <v>75</v>
      </c>
      <c r="AT481" s="17">
        <v>0</v>
      </c>
      <c r="AU481" s="128">
        <v>44355.229166666664</v>
      </c>
      <c r="AW481" s="21">
        <v>44355</v>
      </c>
      <c r="AY481" s="20">
        <v>44356.65625</v>
      </c>
      <c r="BW481" s="123">
        <v>2</v>
      </c>
      <c r="BX481" s="17">
        <v>0</v>
      </c>
      <c r="BY481" s="17">
        <v>0</v>
      </c>
      <c r="BZ481" s="17">
        <v>0</v>
      </c>
      <c r="CA481" s="17">
        <v>0</v>
      </c>
      <c r="CB481" s="17">
        <v>0</v>
      </c>
      <c r="CC481" s="17">
        <v>1</v>
      </c>
      <c r="CD481" s="17">
        <v>1</v>
      </c>
      <c r="CE481" s="17">
        <v>0</v>
      </c>
      <c r="CF481" s="17">
        <v>1</v>
      </c>
      <c r="CG481" s="17">
        <v>0</v>
      </c>
      <c r="CH481" s="17">
        <v>0</v>
      </c>
      <c r="CI481" s="17">
        <v>0</v>
      </c>
      <c r="CJ481" s="17">
        <v>0</v>
      </c>
      <c r="CK481" s="17">
        <v>0</v>
      </c>
      <c r="CL481" s="17">
        <v>0</v>
      </c>
      <c r="CY481" s="126">
        <v>3</v>
      </c>
      <c r="CZ481" s="229">
        <v>44362</v>
      </c>
      <c r="DA481" s="17">
        <v>2</v>
      </c>
      <c r="DB481" s="17">
        <v>0</v>
      </c>
      <c r="DC481" s="17">
        <v>0</v>
      </c>
      <c r="DD481" s="17">
        <v>0</v>
      </c>
      <c r="DE481" s="17">
        <v>0</v>
      </c>
      <c r="DF481" s="17">
        <v>0</v>
      </c>
      <c r="DG481" s="17">
        <v>1</v>
      </c>
      <c r="DH481" s="17">
        <v>1</v>
      </c>
      <c r="DI481" s="17">
        <v>0</v>
      </c>
      <c r="DJ481" s="17">
        <v>1</v>
      </c>
      <c r="DK481" s="17">
        <v>0</v>
      </c>
      <c r="DL481" s="17">
        <v>0</v>
      </c>
      <c r="DM481" s="17">
        <v>0</v>
      </c>
      <c r="DN481" s="17">
        <v>0</v>
      </c>
      <c r="DO481" s="17">
        <v>0</v>
      </c>
      <c r="DP481" s="17">
        <v>0</v>
      </c>
    </row>
    <row r="482" spans="1:121" ht="16.05" customHeight="1">
      <c r="AH482" s="62" t="s">
        <v>1183</v>
      </c>
      <c r="AQ482" s="69" t="s">
        <v>1520</v>
      </c>
      <c r="AR482" s="63">
        <v>7040201</v>
      </c>
      <c r="AS482" s="17">
        <v>77</v>
      </c>
      <c r="AT482" s="17">
        <v>0</v>
      </c>
      <c r="AU482" s="128">
        <v>44356.541666666664</v>
      </c>
      <c r="AW482" s="21">
        <v>44357</v>
      </c>
      <c r="AY482" s="20">
        <v>44357.669444444444</v>
      </c>
      <c r="BW482" s="123">
        <v>3</v>
      </c>
      <c r="BX482" s="17">
        <v>0</v>
      </c>
      <c r="BY482" s="17">
        <v>0</v>
      </c>
      <c r="BZ482" s="17">
        <v>0</v>
      </c>
      <c r="CA482" s="17">
        <v>0</v>
      </c>
      <c r="CB482" s="17">
        <v>0</v>
      </c>
      <c r="CC482" s="17">
        <v>1</v>
      </c>
      <c r="CD482" s="17">
        <v>1</v>
      </c>
      <c r="CE482" s="17">
        <v>0</v>
      </c>
      <c r="CF482" s="17">
        <v>1</v>
      </c>
      <c r="CG482" s="17">
        <v>1</v>
      </c>
      <c r="CH482" s="17">
        <v>0</v>
      </c>
      <c r="CI482" s="17">
        <v>0</v>
      </c>
      <c r="CJ482" s="17">
        <v>0</v>
      </c>
      <c r="CK482" s="17">
        <v>0</v>
      </c>
      <c r="CL482" s="17">
        <v>0</v>
      </c>
      <c r="CY482" s="126">
        <v>4</v>
      </c>
      <c r="CZ482" s="229">
        <v>44359</v>
      </c>
      <c r="DA482" s="17">
        <v>3</v>
      </c>
      <c r="DB482" s="17">
        <v>0</v>
      </c>
      <c r="DC482" s="17">
        <v>0</v>
      </c>
      <c r="DD482" s="17">
        <v>0</v>
      </c>
      <c r="DE482" s="17">
        <v>0</v>
      </c>
      <c r="DF482" s="17">
        <v>0</v>
      </c>
      <c r="DG482" s="17">
        <v>1</v>
      </c>
      <c r="DH482" s="17">
        <v>1</v>
      </c>
      <c r="DI482" s="17">
        <v>0</v>
      </c>
      <c r="DJ482" s="17">
        <v>1</v>
      </c>
      <c r="DK482" s="17">
        <v>1</v>
      </c>
      <c r="DL482" s="17">
        <v>0</v>
      </c>
      <c r="DM482" s="17">
        <v>0</v>
      </c>
      <c r="DN482" s="17">
        <v>0</v>
      </c>
      <c r="DO482" s="17">
        <v>0</v>
      </c>
      <c r="DP482" s="17">
        <v>0</v>
      </c>
    </row>
    <row r="483" spans="1:121" s="140" customFormat="1" ht="16.05" customHeight="1">
      <c r="A483" s="133"/>
      <c r="B483" s="134"/>
      <c r="C483" s="135"/>
      <c r="D483" s="136"/>
      <c r="E483" s="136"/>
      <c r="F483" s="136"/>
      <c r="G483" s="138"/>
      <c r="H483" s="136"/>
      <c r="I483" s="136"/>
      <c r="J483" s="136"/>
      <c r="K483" s="136"/>
      <c r="L483" s="136"/>
      <c r="M483" s="136"/>
      <c r="N483" s="136"/>
      <c r="O483" s="136"/>
      <c r="P483" s="136"/>
      <c r="Q483" s="136"/>
      <c r="R483" s="136"/>
      <c r="S483" s="136"/>
      <c r="T483" s="137"/>
      <c r="U483" s="138"/>
      <c r="V483" s="138"/>
      <c r="W483" s="138"/>
      <c r="X483" s="138"/>
      <c r="Y483" s="138"/>
      <c r="Z483" s="138"/>
      <c r="AA483" s="138"/>
      <c r="AB483" s="138"/>
      <c r="AC483" s="138"/>
      <c r="AD483" s="138"/>
      <c r="AE483" s="138"/>
      <c r="AF483" s="138"/>
      <c r="AG483" s="138"/>
      <c r="AH483" s="139" t="s">
        <v>1184</v>
      </c>
      <c r="AQ483" s="145" t="s">
        <v>1521</v>
      </c>
      <c r="AR483" s="133">
        <v>4158370</v>
      </c>
      <c r="AS483" s="145">
        <v>64</v>
      </c>
      <c r="AT483" s="145">
        <v>1</v>
      </c>
      <c r="AU483" s="142">
        <v>44358</v>
      </c>
      <c r="AW483" s="142">
        <v>44361</v>
      </c>
      <c r="AY483" s="237">
        <v>44362.387499999997</v>
      </c>
      <c r="BQ483" s="144"/>
      <c r="BW483" s="145"/>
      <c r="BX483" s="145"/>
      <c r="BY483" s="145"/>
      <c r="BZ483" s="145"/>
      <c r="CA483" s="145"/>
      <c r="CB483" s="145"/>
      <c r="CC483" s="145"/>
      <c r="CD483" s="145"/>
      <c r="CE483" s="145"/>
      <c r="CF483" s="145"/>
      <c r="CG483" s="145"/>
      <c r="CH483" s="145"/>
      <c r="CI483" s="145"/>
      <c r="CJ483" s="145"/>
      <c r="CK483" s="145"/>
      <c r="CL483" s="145"/>
      <c r="DA483" s="145"/>
      <c r="DB483" s="145"/>
      <c r="DC483" s="145"/>
      <c r="DD483" s="145"/>
      <c r="DE483" s="145"/>
      <c r="DF483" s="145"/>
      <c r="DG483" s="145"/>
      <c r="DH483" s="145"/>
      <c r="DI483" s="145"/>
      <c r="DJ483" s="145"/>
      <c r="DK483" s="145"/>
      <c r="DL483" s="145"/>
      <c r="DM483" s="145"/>
      <c r="DN483" s="145"/>
      <c r="DO483" s="145"/>
      <c r="DP483" s="145"/>
      <c r="DQ483" s="146" t="s">
        <v>1002</v>
      </c>
    </row>
    <row r="484" spans="1:121" ht="16.05" customHeight="1">
      <c r="AH484" s="62" t="s">
        <v>1185</v>
      </c>
      <c r="AQ484" s="69" t="s">
        <v>1522</v>
      </c>
      <c r="AR484" s="63">
        <v>4003522</v>
      </c>
      <c r="AS484" s="17">
        <v>65</v>
      </c>
      <c r="AT484" s="17">
        <v>1</v>
      </c>
      <c r="AU484" s="128">
        <v>44366.333333333336</v>
      </c>
      <c r="AW484" s="21">
        <v>44367</v>
      </c>
      <c r="AY484" s="20">
        <v>44368.665277777778</v>
      </c>
      <c r="BW484" s="123">
        <v>0</v>
      </c>
      <c r="BX484" s="17">
        <v>0</v>
      </c>
      <c r="BY484" s="17">
        <v>0</v>
      </c>
      <c r="BZ484" s="17">
        <v>0</v>
      </c>
      <c r="CA484" s="17">
        <v>0</v>
      </c>
      <c r="CB484" s="17">
        <v>0</v>
      </c>
      <c r="CC484" s="17">
        <v>0</v>
      </c>
      <c r="CD484" s="17">
        <v>0</v>
      </c>
      <c r="CE484" s="17">
        <v>0</v>
      </c>
      <c r="CF484" s="17">
        <v>0</v>
      </c>
      <c r="CG484" s="17">
        <v>0</v>
      </c>
      <c r="CH484" s="17">
        <v>0</v>
      </c>
      <c r="CI484" s="17">
        <v>0</v>
      </c>
      <c r="CJ484" s="17">
        <v>0</v>
      </c>
      <c r="CK484" s="17">
        <v>0</v>
      </c>
      <c r="CL484" s="17">
        <v>0</v>
      </c>
      <c r="CY484" s="126">
        <v>0</v>
      </c>
      <c r="CZ484" s="229">
        <v>44377</v>
      </c>
      <c r="DA484" s="17">
        <v>0</v>
      </c>
      <c r="DB484" s="17">
        <v>0</v>
      </c>
      <c r="DC484" s="17">
        <v>0</v>
      </c>
      <c r="DD484" s="17">
        <v>0</v>
      </c>
      <c r="DE484" s="17">
        <v>0</v>
      </c>
      <c r="DF484" s="17">
        <v>0</v>
      </c>
      <c r="DG484" s="17">
        <v>0</v>
      </c>
      <c r="DH484" s="17">
        <v>0</v>
      </c>
      <c r="DI484" s="17">
        <v>0</v>
      </c>
      <c r="DJ484" s="17">
        <v>0</v>
      </c>
      <c r="DK484" s="17">
        <v>0</v>
      </c>
      <c r="DL484" s="17">
        <v>0</v>
      </c>
      <c r="DM484" s="17">
        <v>0</v>
      </c>
      <c r="DN484" s="17">
        <v>0</v>
      </c>
      <c r="DO484" s="17">
        <v>0</v>
      </c>
      <c r="DP484" s="17">
        <v>0</v>
      </c>
    </row>
    <row r="485" spans="1:121" ht="16.05" customHeight="1">
      <c r="AH485" s="62" t="s">
        <v>1186</v>
      </c>
      <c r="AQ485" s="69" t="s">
        <v>1523</v>
      </c>
      <c r="AR485" s="63">
        <v>20523812</v>
      </c>
      <c r="AS485" s="17">
        <v>66</v>
      </c>
      <c r="AT485" s="17">
        <v>1</v>
      </c>
      <c r="AU485" s="128">
        <v>44351.5</v>
      </c>
      <c r="AW485" s="21">
        <v>44367</v>
      </c>
      <c r="AY485" s="20">
        <v>44369.382638888892</v>
      </c>
      <c r="BW485" s="123">
        <v>2</v>
      </c>
      <c r="BX485" s="17">
        <v>0</v>
      </c>
      <c r="BY485" s="17">
        <v>0</v>
      </c>
      <c r="BZ485" s="17">
        <v>0</v>
      </c>
      <c r="CA485" s="17">
        <v>0</v>
      </c>
      <c r="CB485" s="17">
        <v>0</v>
      </c>
      <c r="CC485" s="17">
        <v>0</v>
      </c>
      <c r="CD485" s="17">
        <v>1</v>
      </c>
      <c r="CE485" s="17">
        <v>0</v>
      </c>
      <c r="CF485" s="17">
        <v>1</v>
      </c>
      <c r="CG485" s="17">
        <v>0</v>
      </c>
      <c r="CH485" s="17">
        <v>0</v>
      </c>
      <c r="CI485" s="17">
        <v>0</v>
      </c>
      <c r="CJ485" s="17">
        <v>0</v>
      </c>
      <c r="CK485" s="17">
        <v>1</v>
      </c>
      <c r="CL485" s="17">
        <v>0</v>
      </c>
      <c r="CY485" s="126">
        <v>3</v>
      </c>
      <c r="CZ485" s="229">
        <v>44372</v>
      </c>
      <c r="DA485" s="17" t="s">
        <v>1513</v>
      </c>
      <c r="DB485" s="17" t="s">
        <v>1513</v>
      </c>
      <c r="DC485" s="17" t="s">
        <v>1513</v>
      </c>
      <c r="DD485" s="17" t="s">
        <v>1513</v>
      </c>
      <c r="DE485" s="17" t="s">
        <v>1513</v>
      </c>
      <c r="DF485" s="17" t="s">
        <v>1513</v>
      </c>
      <c r="DG485" s="17" t="s">
        <v>1513</v>
      </c>
      <c r="DH485" s="17" t="s">
        <v>1513</v>
      </c>
      <c r="DI485" s="17" t="s">
        <v>1513</v>
      </c>
      <c r="DJ485" s="17" t="s">
        <v>1513</v>
      </c>
      <c r="DK485" s="17" t="s">
        <v>1513</v>
      </c>
      <c r="DL485" s="17" t="s">
        <v>1513</v>
      </c>
      <c r="DM485" s="17" t="s">
        <v>1513</v>
      </c>
      <c r="DN485" s="17" t="s">
        <v>1513</v>
      </c>
      <c r="DO485" s="17" t="s">
        <v>1513</v>
      </c>
      <c r="DP485" s="17" t="s">
        <v>1513</v>
      </c>
    </row>
    <row r="486" spans="1:121" ht="16.05" customHeight="1">
      <c r="AH486" s="62" t="s">
        <v>1187</v>
      </c>
      <c r="AQ486" s="69" t="s">
        <v>1524</v>
      </c>
      <c r="AR486" s="63">
        <v>7084717</v>
      </c>
      <c r="AS486" s="17">
        <v>34</v>
      </c>
      <c r="AT486" s="17">
        <v>0</v>
      </c>
      <c r="AU486" s="236">
        <v>44367</v>
      </c>
      <c r="AW486" s="21">
        <v>44368</v>
      </c>
      <c r="AY486" s="20">
        <v>44369.470833333333</v>
      </c>
      <c r="BW486" s="123">
        <v>4</v>
      </c>
      <c r="BX486" s="17">
        <v>0</v>
      </c>
      <c r="BY486" s="17">
        <v>0</v>
      </c>
      <c r="BZ486" s="17">
        <v>0</v>
      </c>
      <c r="CA486" s="17">
        <v>0</v>
      </c>
      <c r="CB486" s="17">
        <v>0</v>
      </c>
      <c r="CC486" s="17">
        <v>0</v>
      </c>
      <c r="CD486" s="17">
        <v>0</v>
      </c>
      <c r="CE486" s="17">
        <v>1</v>
      </c>
      <c r="CF486" s="17">
        <v>0</v>
      </c>
      <c r="CG486" s="17">
        <v>1</v>
      </c>
      <c r="CH486" s="17">
        <v>1</v>
      </c>
      <c r="CI486" s="17">
        <v>0</v>
      </c>
      <c r="CJ486" s="17">
        <v>0</v>
      </c>
      <c r="CK486" s="17">
        <v>0</v>
      </c>
      <c r="CL486" s="17">
        <v>0</v>
      </c>
      <c r="CY486" s="126">
        <v>3</v>
      </c>
      <c r="CZ486" s="229">
        <v>44375</v>
      </c>
      <c r="DA486" s="17">
        <v>4</v>
      </c>
      <c r="DB486" s="17">
        <v>0</v>
      </c>
      <c r="DC486" s="17">
        <v>0</v>
      </c>
      <c r="DD486" s="17">
        <v>0</v>
      </c>
      <c r="DE486" s="17">
        <v>0</v>
      </c>
      <c r="DF486" s="17">
        <v>0</v>
      </c>
      <c r="DG486" s="17">
        <v>0</v>
      </c>
      <c r="DH486" s="17">
        <v>0</v>
      </c>
      <c r="DI486" s="17">
        <v>1</v>
      </c>
      <c r="DJ486" s="17">
        <v>0</v>
      </c>
      <c r="DK486" s="17">
        <v>1</v>
      </c>
      <c r="DL486" s="17">
        <v>1</v>
      </c>
      <c r="DM486" s="17">
        <v>0</v>
      </c>
      <c r="DN486" s="17">
        <v>0</v>
      </c>
      <c r="DO486" s="17">
        <v>0</v>
      </c>
      <c r="DP486" s="17">
        <v>0</v>
      </c>
    </row>
    <row r="487" spans="1:121" ht="16.05" customHeight="1">
      <c r="AH487" s="62" t="s">
        <v>1188</v>
      </c>
      <c r="AQ487" s="69" t="s">
        <v>1525</v>
      </c>
      <c r="AR487" s="63">
        <v>4209505</v>
      </c>
      <c r="AS487" s="17">
        <v>81</v>
      </c>
      <c r="AT487" s="17">
        <v>0</v>
      </c>
      <c r="AU487" s="128">
        <v>44366.25</v>
      </c>
      <c r="AW487" s="21">
        <v>44369</v>
      </c>
      <c r="AY487" s="20">
        <v>44369.630555555559</v>
      </c>
      <c r="BW487" s="123">
        <v>3</v>
      </c>
      <c r="BX487" s="17">
        <v>0</v>
      </c>
      <c r="BY487" s="17">
        <v>0</v>
      </c>
      <c r="BZ487" s="17">
        <v>0</v>
      </c>
      <c r="CA487" s="17">
        <v>0</v>
      </c>
      <c r="CB487" s="17">
        <v>0</v>
      </c>
      <c r="CC487" s="17">
        <v>0</v>
      </c>
      <c r="CD487" s="17">
        <v>1</v>
      </c>
      <c r="CE487" s="17">
        <v>0</v>
      </c>
      <c r="CF487" s="17">
        <v>2</v>
      </c>
      <c r="CG487" s="17">
        <v>0</v>
      </c>
      <c r="CH487" s="17">
        <v>0</v>
      </c>
      <c r="CI487" s="17">
        <v>0</v>
      </c>
      <c r="CJ487" s="17">
        <v>0</v>
      </c>
      <c r="CK487" s="17">
        <v>0</v>
      </c>
      <c r="CL487" s="17">
        <v>0</v>
      </c>
      <c r="CY487" s="126">
        <v>3</v>
      </c>
      <c r="CZ487" s="5" t="s">
        <v>1513</v>
      </c>
      <c r="DA487" s="17">
        <v>3</v>
      </c>
      <c r="DB487" s="17">
        <v>0</v>
      </c>
      <c r="DC487" s="17">
        <v>0</v>
      </c>
      <c r="DD487" s="17">
        <v>0</v>
      </c>
      <c r="DE487" s="17">
        <v>0</v>
      </c>
      <c r="DF487" s="17">
        <v>0</v>
      </c>
      <c r="DG487" s="17">
        <v>0</v>
      </c>
      <c r="DH487" s="17">
        <v>1</v>
      </c>
      <c r="DI487" s="17">
        <v>0</v>
      </c>
      <c r="DJ487" s="17">
        <v>2</v>
      </c>
      <c r="DK487" s="17">
        <v>0</v>
      </c>
      <c r="DL487" s="17">
        <v>0</v>
      </c>
      <c r="DM487" s="17">
        <v>0</v>
      </c>
      <c r="DN487" s="17">
        <v>0</v>
      </c>
      <c r="DO487" s="17">
        <v>0</v>
      </c>
      <c r="DP487" s="17">
        <v>0</v>
      </c>
    </row>
    <row r="488" spans="1:121" ht="16.05" customHeight="1">
      <c r="AH488" s="62" t="s">
        <v>1189</v>
      </c>
      <c r="AQ488" s="69" t="s">
        <v>1526</v>
      </c>
      <c r="AR488" s="63">
        <v>8565384</v>
      </c>
      <c r="AS488" s="17">
        <v>60</v>
      </c>
      <c r="AT488" s="17">
        <v>1</v>
      </c>
      <c r="AU488" s="128">
        <v>44368.5</v>
      </c>
      <c r="AW488" s="21">
        <v>44368</v>
      </c>
      <c r="AY488" s="20">
        <v>44370.599305555559</v>
      </c>
      <c r="BW488" s="123">
        <v>1</v>
      </c>
      <c r="BX488" s="17">
        <v>0</v>
      </c>
      <c r="BY488" s="17">
        <v>0</v>
      </c>
      <c r="BZ488" s="17">
        <v>0</v>
      </c>
      <c r="CA488" s="17">
        <v>0</v>
      </c>
      <c r="CB488" s="17">
        <v>0</v>
      </c>
      <c r="CC488" s="17">
        <v>1</v>
      </c>
      <c r="CD488" s="17">
        <v>0</v>
      </c>
      <c r="CE488" s="17">
        <v>0</v>
      </c>
      <c r="CF488" s="17">
        <v>0</v>
      </c>
      <c r="CG488" s="17">
        <v>0</v>
      </c>
      <c r="CH488" s="17">
        <v>0</v>
      </c>
      <c r="CI488" s="17">
        <v>0</v>
      </c>
      <c r="CJ488" s="17">
        <v>0</v>
      </c>
      <c r="CK488" s="17">
        <v>1</v>
      </c>
      <c r="CL488" s="17">
        <v>0</v>
      </c>
      <c r="CY488" s="126">
        <v>2</v>
      </c>
      <c r="CZ488" s="229">
        <v>44372</v>
      </c>
      <c r="DA488" s="17">
        <v>1</v>
      </c>
      <c r="DB488" s="17">
        <v>0</v>
      </c>
      <c r="DC488" s="17">
        <v>0</v>
      </c>
      <c r="DD488" s="17">
        <v>0</v>
      </c>
      <c r="DE488" s="17">
        <v>0</v>
      </c>
      <c r="DF488" s="17">
        <v>0</v>
      </c>
      <c r="DG488" s="17">
        <v>1</v>
      </c>
      <c r="DH488" s="17">
        <v>0</v>
      </c>
      <c r="DI488" s="17">
        <v>0</v>
      </c>
      <c r="DJ488" s="17">
        <v>0</v>
      </c>
      <c r="DK488" s="17">
        <v>0</v>
      </c>
      <c r="DL488" s="17">
        <v>0</v>
      </c>
      <c r="DM488" s="17">
        <v>0</v>
      </c>
      <c r="DN488" s="17">
        <v>0</v>
      </c>
      <c r="DO488" s="17">
        <v>1</v>
      </c>
      <c r="DP488" s="17">
        <v>0</v>
      </c>
    </row>
    <row r="489" spans="1:121" ht="16.05" customHeight="1">
      <c r="AH489" s="62" t="s">
        <v>1190</v>
      </c>
      <c r="AQ489" s="69" t="s">
        <v>1527</v>
      </c>
      <c r="AR489" s="63">
        <v>4288585</v>
      </c>
      <c r="AS489" s="17">
        <v>59</v>
      </c>
      <c r="AT489" s="17">
        <v>1</v>
      </c>
      <c r="AU489" s="236">
        <v>44369</v>
      </c>
      <c r="AW489" s="21">
        <v>44370</v>
      </c>
      <c r="AY489" s="20">
        <v>44370.643750000003</v>
      </c>
      <c r="BW489" s="123">
        <v>2</v>
      </c>
      <c r="BX489" s="17">
        <v>0</v>
      </c>
      <c r="BY489" s="17">
        <v>0</v>
      </c>
      <c r="BZ489" s="17">
        <v>0</v>
      </c>
      <c r="CA489" s="17">
        <v>0</v>
      </c>
      <c r="CB489" s="17">
        <v>0</v>
      </c>
      <c r="CC489" s="17">
        <v>1</v>
      </c>
      <c r="CD489" s="17">
        <v>0</v>
      </c>
      <c r="CE489" s="17">
        <v>1</v>
      </c>
      <c r="CF489" s="17">
        <v>0</v>
      </c>
      <c r="CG489" s="17">
        <v>0</v>
      </c>
      <c r="CH489" s="17">
        <v>0</v>
      </c>
      <c r="CI489" s="17">
        <v>0</v>
      </c>
      <c r="CJ489" s="17">
        <v>0</v>
      </c>
      <c r="CK489" s="17">
        <v>1</v>
      </c>
      <c r="CL489" s="17">
        <v>0</v>
      </c>
      <c r="CY489" s="126">
        <v>3</v>
      </c>
      <c r="CZ489" s="5" t="s">
        <v>1513</v>
      </c>
      <c r="DA489" s="5" t="s">
        <v>1513</v>
      </c>
      <c r="DB489" s="5" t="s">
        <v>1513</v>
      </c>
      <c r="DC489" s="5" t="s">
        <v>1513</v>
      </c>
      <c r="DD489" s="5" t="s">
        <v>1513</v>
      </c>
      <c r="DE489" s="5" t="s">
        <v>1513</v>
      </c>
      <c r="DF489" s="5" t="s">
        <v>1513</v>
      </c>
      <c r="DG489" s="5" t="s">
        <v>1513</v>
      </c>
      <c r="DH489" s="5" t="s">
        <v>1513</v>
      </c>
      <c r="DI489" s="5" t="s">
        <v>1513</v>
      </c>
      <c r="DJ489" s="5" t="s">
        <v>1513</v>
      </c>
      <c r="DK489" s="5" t="s">
        <v>1513</v>
      </c>
      <c r="DL489" s="5" t="s">
        <v>1513</v>
      </c>
      <c r="DM489" s="5" t="s">
        <v>1513</v>
      </c>
      <c r="DN489" s="5" t="s">
        <v>1513</v>
      </c>
      <c r="DO489" s="5" t="s">
        <v>1513</v>
      </c>
      <c r="DP489" s="5" t="s">
        <v>1513</v>
      </c>
    </row>
    <row r="490" spans="1:121" ht="16.05" customHeight="1">
      <c r="AH490" s="62" t="s">
        <v>1191</v>
      </c>
      <c r="AQ490" s="69" t="s">
        <v>1528</v>
      </c>
      <c r="AR490" s="63">
        <v>4285767</v>
      </c>
      <c r="AS490" s="17">
        <v>75</v>
      </c>
      <c r="AT490" s="17">
        <v>1</v>
      </c>
      <c r="AU490" s="236">
        <v>44367</v>
      </c>
      <c r="AW490" s="21">
        <v>44369</v>
      </c>
      <c r="AY490" s="20">
        <v>44371.404861111114</v>
      </c>
      <c r="BW490" s="123">
        <v>2</v>
      </c>
      <c r="BX490" s="17">
        <v>0</v>
      </c>
      <c r="BY490" s="17">
        <v>0</v>
      </c>
      <c r="BZ490" s="17">
        <v>0</v>
      </c>
      <c r="CA490" s="17">
        <v>0</v>
      </c>
      <c r="CB490" s="17">
        <v>0</v>
      </c>
      <c r="CC490" s="17">
        <v>0</v>
      </c>
      <c r="CD490" s="17">
        <v>2</v>
      </c>
      <c r="CE490" s="17">
        <v>0</v>
      </c>
      <c r="CF490" s="17">
        <v>1</v>
      </c>
      <c r="CG490" s="17">
        <v>0</v>
      </c>
      <c r="CH490" s="17">
        <v>0</v>
      </c>
      <c r="CI490" s="17">
        <v>0</v>
      </c>
      <c r="CJ490" s="17">
        <v>0</v>
      </c>
      <c r="CK490" s="17">
        <v>1</v>
      </c>
      <c r="CL490" s="17">
        <v>1</v>
      </c>
      <c r="CY490" s="126">
        <v>4</v>
      </c>
      <c r="CZ490" s="229">
        <v>44373</v>
      </c>
      <c r="DA490" s="17">
        <v>2</v>
      </c>
      <c r="DB490" s="17">
        <v>0</v>
      </c>
      <c r="DC490" s="17">
        <v>0</v>
      </c>
      <c r="DD490" s="17">
        <v>0</v>
      </c>
      <c r="DE490" s="17">
        <v>0</v>
      </c>
      <c r="DF490" s="17">
        <v>0</v>
      </c>
      <c r="DG490" s="17">
        <v>0</v>
      </c>
      <c r="DH490" s="17">
        <v>1</v>
      </c>
      <c r="DI490" s="17">
        <v>0</v>
      </c>
      <c r="DJ490" s="17">
        <v>1</v>
      </c>
      <c r="DK490" s="17">
        <v>0</v>
      </c>
      <c r="DL490" s="17">
        <v>0</v>
      </c>
      <c r="DM490" s="17">
        <v>0</v>
      </c>
      <c r="DN490" s="17">
        <v>0</v>
      </c>
      <c r="DO490" s="17">
        <v>0</v>
      </c>
      <c r="DP490" s="17">
        <v>0</v>
      </c>
    </row>
    <row r="491" spans="1:121" ht="16.05" customHeight="1">
      <c r="AH491" s="62" t="s">
        <v>1192</v>
      </c>
      <c r="AQ491" s="69" t="s">
        <v>1529</v>
      </c>
      <c r="AR491" s="63">
        <v>7249076</v>
      </c>
      <c r="AS491" s="17">
        <v>40</v>
      </c>
      <c r="AT491" s="17">
        <v>1</v>
      </c>
      <c r="AU491" s="236">
        <v>44369</v>
      </c>
      <c r="AW491" s="21">
        <v>44370</v>
      </c>
      <c r="AY491" s="20">
        <v>44371.638888888891</v>
      </c>
      <c r="BW491" s="123">
        <v>1</v>
      </c>
      <c r="BX491" s="17">
        <v>0</v>
      </c>
      <c r="BY491" s="17">
        <v>0</v>
      </c>
      <c r="BZ491" s="17">
        <v>0</v>
      </c>
      <c r="CA491" s="17">
        <v>0</v>
      </c>
      <c r="CB491" s="17">
        <v>0</v>
      </c>
      <c r="CC491" s="17">
        <v>1</v>
      </c>
      <c r="CD491" s="17">
        <v>0</v>
      </c>
      <c r="CE491" s="17">
        <v>1</v>
      </c>
      <c r="CF491" s="17">
        <v>0</v>
      </c>
      <c r="CG491" s="17">
        <v>1</v>
      </c>
      <c r="CH491" s="17">
        <v>0</v>
      </c>
      <c r="CI491" s="17">
        <v>0</v>
      </c>
      <c r="CJ491" s="17">
        <v>0</v>
      </c>
      <c r="CK491" s="17">
        <v>0</v>
      </c>
      <c r="CL491" s="17">
        <v>0</v>
      </c>
      <c r="CY491" s="126">
        <v>3</v>
      </c>
      <c r="CZ491" s="229">
        <v>44373</v>
      </c>
      <c r="DA491" s="17">
        <v>1</v>
      </c>
      <c r="DB491" s="17">
        <v>0</v>
      </c>
      <c r="DC491" s="17">
        <v>0</v>
      </c>
      <c r="DD491" s="17">
        <v>0</v>
      </c>
      <c r="DE491" s="17">
        <v>0</v>
      </c>
      <c r="DF491" s="17">
        <v>0</v>
      </c>
      <c r="DG491" s="17">
        <v>1</v>
      </c>
      <c r="DH491" s="17">
        <v>0</v>
      </c>
      <c r="DI491" s="17">
        <v>1</v>
      </c>
      <c r="DJ491" s="17">
        <v>0</v>
      </c>
      <c r="DK491" s="17">
        <v>1</v>
      </c>
      <c r="DL491" s="17">
        <v>0</v>
      </c>
      <c r="DM491" s="17">
        <v>0</v>
      </c>
      <c r="DN491" s="17">
        <v>0</v>
      </c>
      <c r="DO491" s="17">
        <v>0</v>
      </c>
      <c r="DP491" s="17">
        <v>0</v>
      </c>
    </row>
    <row r="492" spans="1:121" ht="16.05" customHeight="1">
      <c r="AH492" s="62" t="s">
        <v>1193</v>
      </c>
      <c r="AQ492" s="69" t="s">
        <v>1530</v>
      </c>
      <c r="AR492" s="63">
        <v>1879019</v>
      </c>
      <c r="AS492" s="17">
        <v>61</v>
      </c>
      <c r="AT492" s="17">
        <v>1</v>
      </c>
      <c r="AU492" s="128">
        <v>44370.833333333336</v>
      </c>
      <c r="AW492" s="21">
        <v>44371</v>
      </c>
      <c r="AY492" s="20">
        <v>44372.575694444444</v>
      </c>
      <c r="BW492" s="123">
        <v>4</v>
      </c>
      <c r="BX492" s="17">
        <v>0</v>
      </c>
      <c r="BY492" s="17">
        <v>0</v>
      </c>
      <c r="BZ492" s="17">
        <v>0</v>
      </c>
      <c r="CA492" s="17">
        <v>0</v>
      </c>
      <c r="CB492" s="17">
        <v>0</v>
      </c>
      <c r="CC492" s="17">
        <v>2</v>
      </c>
      <c r="CD492" s="17">
        <v>0</v>
      </c>
      <c r="CE492" s="17">
        <v>2</v>
      </c>
      <c r="CF492" s="17">
        <v>0</v>
      </c>
      <c r="CG492" s="17">
        <v>2</v>
      </c>
      <c r="CH492" s="17">
        <v>0</v>
      </c>
      <c r="CI492" s="17">
        <v>1</v>
      </c>
      <c r="CJ492" s="17">
        <v>0</v>
      </c>
      <c r="CK492" s="17">
        <v>1</v>
      </c>
      <c r="CL492" s="17">
        <v>0</v>
      </c>
      <c r="CY492" s="126">
        <v>8</v>
      </c>
      <c r="CZ492" s="5" t="s">
        <v>1513</v>
      </c>
      <c r="DA492" s="17">
        <v>4</v>
      </c>
      <c r="DB492" s="17">
        <v>0</v>
      </c>
      <c r="DC492" s="17">
        <v>0</v>
      </c>
      <c r="DD492" s="17">
        <v>0</v>
      </c>
      <c r="DE492" s="17">
        <v>0</v>
      </c>
      <c r="DF492" s="17">
        <v>0</v>
      </c>
      <c r="DG492" s="17">
        <v>2</v>
      </c>
      <c r="DH492" s="17">
        <v>0</v>
      </c>
      <c r="DI492" s="17">
        <v>2</v>
      </c>
      <c r="DJ492" s="17">
        <v>0</v>
      </c>
      <c r="DK492" s="17">
        <v>2</v>
      </c>
      <c r="DL492" s="17">
        <v>0</v>
      </c>
      <c r="DM492" s="17">
        <v>1</v>
      </c>
      <c r="DN492" s="17">
        <v>0</v>
      </c>
      <c r="DO492" s="17">
        <v>1</v>
      </c>
      <c r="DP492" s="17">
        <v>0</v>
      </c>
    </row>
    <row r="493" spans="1:121" s="140" customFormat="1" ht="16.05" customHeight="1">
      <c r="A493" s="133"/>
      <c r="B493" s="134"/>
      <c r="C493" s="135"/>
      <c r="D493" s="136"/>
      <c r="E493" s="136"/>
      <c r="F493" s="136"/>
      <c r="G493" s="138"/>
      <c r="H493" s="136"/>
      <c r="I493" s="136"/>
      <c r="J493" s="136"/>
      <c r="K493" s="136"/>
      <c r="L493" s="136"/>
      <c r="M493" s="136"/>
      <c r="N493" s="136"/>
      <c r="O493" s="136"/>
      <c r="P493" s="136"/>
      <c r="Q493" s="136"/>
      <c r="R493" s="136"/>
      <c r="S493" s="136"/>
      <c r="T493" s="137"/>
      <c r="U493" s="138"/>
      <c r="V493" s="138"/>
      <c r="W493" s="138"/>
      <c r="X493" s="138"/>
      <c r="Y493" s="138"/>
      <c r="Z493" s="138"/>
      <c r="AA493" s="138"/>
      <c r="AB493" s="138"/>
      <c r="AC493" s="138"/>
      <c r="AD493" s="138"/>
      <c r="AE493" s="138"/>
      <c r="AF493" s="138"/>
      <c r="AG493" s="138"/>
      <c r="AH493" s="139" t="s">
        <v>1194</v>
      </c>
      <c r="AQ493" s="145" t="s">
        <v>1531</v>
      </c>
      <c r="AR493" s="133">
        <v>4511826</v>
      </c>
      <c r="AS493" s="145">
        <v>46</v>
      </c>
      <c r="AT493" s="145">
        <v>1</v>
      </c>
      <c r="AU493" s="142">
        <v>44364</v>
      </c>
      <c r="AW493" s="142">
        <v>44368</v>
      </c>
      <c r="AY493" s="237">
        <v>44375.415277777778</v>
      </c>
      <c r="BQ493" s="144"/>
      <c r="BW493" s="145"/>
      <c r="BX493" s="145"/>
      <c r="BY493" s="145"/>
      <c r="BZ493" s="145"/>
      <c r="CA493" s="145"/>
      <c r="CB493" s="145"/>
      <c r="CC493" s="145"/>
      <c r="CD493" s="145"/>
      <c r="CE493" s="145"/>
      <c r="CF493" s="145"/>
      <c r="CG493" s="145"/>
      <c r="CH493" s="145"/>
      <c r="CI493" s="145"/>
      <c r="CJ493" s="145"/>
      <c r="CK493" s="145"/>
      <c r="CL493" s="145"/>
      <c r="DA493" s="145"/>
      <c r="DB493" s="145"/>
      <c r="DC493" s="145"/>
      <c r="DD493" s="145"/>
      <c r="DE493" s="145"/>
      <c r="DF493" s="145"/>
      <c r="DG493" s="145"/>
      <c r="DH493" s="145"/>
      <c r="DI493" s="145"/>
      <c r="DJ493" s="145"/>
      <c r="DK493" s="145"/>
      <c r="DL493" s="145"/>
      <c r="DM493" s="145"/>
      <c r="DN493" s="145"/>
      <c r="DO493" s="145"/>
      <c r="DP493" s="145"/>
      <c r="DQ493" s="146" t="s">
        <v>1002</v>
      </c>
    </row>
    <row r="494" spans="1:121" ht="16.05" customHeight="1">
      <c r="AH494" s="62" t="s">
        <v>1195</v>
      </c>
      <c r="AQ494" s="69" t="s">
        <v>1532</v>
      </c>
      <c r="AR494" s="63">
        <v>4273985</v>
      </c>
      <c r="AS494" s="17">
        <v>81</v>
      </c>
      <c r="AT494" s="17">
        <v>0</v>
      </c>
      <c r="AU494" s="128">
        <v>44372.416666666664</v>
      </c>
      <c r="AW494" s="21">
        <v>44372</v>
      </c>
      <c r="AY494" s="20">
        <v>44376.551388888889</v>
      </c>
      <c r="BW494" s="123">
        <v>4</v>
      </c>
      <c r="BX494" s="17">
        <v>1</v>
      </c>
      <c r="BY494" s="17">
        <v>2</v>
      </c>
      <c r="BZ494" s="17">
        <v>1</v>
      </c>
      <c r="CA494" s="17">
        <v>1</v>
      </c>
      <c r="CB494" s="17">
        <v>1</v>
      </c>
      <c r="CC494" s="17">
        <v>0</v>
      </c>
      <c r="CD494" s="17">
        <v>2</v>
      </c>
      <c r="CE494" s="17">
        <v>4</v>
      </c>
      <c r="CF494" s="17">
        <v>3</v>
      </c>
      <c r="CG494" s="17">
        <v>4</v>
      </c>
      <c r="CH494" s="17">
        <v>0</v>
      </c>
      <c r="CI494" s="17">
        <v>0</v>
      </c>
      <c r="CJ494" s="17">
        <v>3</v>
      </c>
      <c r="CK494" s="17">
        <v>2</v>
      </c>
      <c r="CL494" s="17">
        <v>0</v>
      </c>
      <c r="CY494" s="126">
        <v>24</v>
      </c>
      <c r="CZ494" s="229">
        <v>44390</v>
      </c>
      <c r="DA494" s="17">
        <v>4</v>
      </c>
      <c r="DB494" s="17">
        <v>1</v>
      </c>
      <c r="DC494" s="17">
        <v>2</v>
      </c>
      <c r="DD494" s="17">
        <v>1</v>
      </c>
      <c r="DE494" s="17">
        <v>1</v>
      </c>
      <c r="DF494" s="17">
        <v>1</v>
      </c>
      <c r="DG494" s="17">
        <v>0</v>
      </c>
      <c r="DH494" s="17">
        <v>2</v>
      </c>
      <c r="DI494" s="17">
        <v>4</v>
      </c>
      <c r="DJ494" s="17">
        <v>3</v>
      </c>
      <c r="DK494" s="17">
        <v>4</v>
      </c>
      <c r="DL494" s="17">
        <v>0</v>
      </c>
      <c r="DM494" s="17">
        <v>0</v>
      </c>
      <c r="DN494" s="17">
        <v>3</v>
      </c>
      <c r="DO494" s="17">
        <v>2</v>
      </c>
      <c r="DP494" s="17">
        <v>0</v>
      </c>
    </row>
    <row r="495" spans="1:121" ht="16.05" customHeight="1">
      <c r="AH495" s="62" t="s">
        <v>1196</v>
      </c>
      <c r="AQ495" s="69" t="s">
        <v>1533</v>
      </c>
      <c r="AR495" s="63">
        <v>4298604</v>
      </c>
      <c r="AS495" s="17">
        <v>73</v>
      </c>
      <c r="AT495" s="17">
        <v>1</v>
      </c>
      <c r="AU495" s="236">
        <v>44370</v>
      </c>
      <c r="AW495" s="21">
        <v>44370</v>
      </c>
      <c r="AY495" s="20">
        <v>44376.592361111114</v>
      </c>
      <c r="BW495" s="123" t="s">
        <v>1513</v>
      </c>
      <c r="BX495" s="123" t="s">
        <v>1513</v>
      </c>
      <c r="BY495" s="123" t="s">
        <v>1513</v>
      </c>
      <c r="BZ495" s="123" t="s">
        <v>1513</v>
      </c>
      <c r="CA495" s="123" t="s">
        <v>1513</v>
      </c>
      <c r="CB495" s="123" t="s">
        <v>1513</v>
      </c>
      <c r="CC495" s="123" t="s">
        <v>1513</v>
      </c>
      <c r="CD495" s="123" t="s">
        <v>1513</v>
      </c>
      <c r="CE495" s="123" t="s">
        <v>1513</v>
      </c>
      <c r="CF495" s="123" t="s">
        <v>1513</v>
      </c>
      <c r="CG495" s="123" t="s">
        <v>1513</v>
      </c>
      <c r="CH495" s="123" t="s">
        <v>1513</v>
      </c>
      <c r="CI495" s="123" t="s">
        <v>1513</v>
      </c>
      <c r="CJ495" s="123" t="s">
        <v>1513</v>
      </c>
      <c r="CK495" s="123" t="s">
        <v>1513</v>
      </c>
      <c r="CL495" s="123" t="s">
        <v>1513</v>
      </c>
      <c r="CM495" s="123" t="s">
        <v>1513</v>
      </c>
      <c r="CY495" s="126" t="s">
        <v>1513</v>
      </c>
      <c r="CZ495" s="229">
        <v>44379</v>
      </c>
      <c r="DA495" s="17">
        <v>3</v>
      </c>
      <c r="DB495" s="17">
        <v>0</v>
      </c>
      <c r="DC495" s="17">
        <v>1</v>
      </c>
      <c r="DD495" s="17">
        <v>0</v>
      </c>
      <c r="DE495" s="17">
        <v>0</v>
      </c>
      <c r="DF495" s="17">
        <v>0</v>
      </c>
      <c r="DG495" s="17">
        <v>0</v>
      </c>
      <c r="DH495" s="17">
        <v>0</v>
      </c>
      <c r="DI495" s="17">
        <v>0</v>
      </c>
      <c r="DJ495" s="17">
        <v>0</v>
      </c>
      <c r="DK495" s="17">
        <v>0</v>
      </c>
      <c r="DL495" s="17">
        <v>0</v>
      </c>
      <c r="DM495" s="17">
        <v>0</v>
      </c>
      <c r="DN495" s="17">
        <v>0</v>
      </c>
      <c r="DO495" s="17">
        <v>1</v>
      </c>
      <c r="DP495" s="17">
        <v>1</v>
      </c>
    </row>
    <row r="496" spans="1:121" s="140" customFormat="1" ht="16.05" customHeight="1">
      <c r="A496" s="133"/>
      <c r="B496" s="134"/>
      <c r="C496" s="135"/>
      <c r="D496" s="136"/>
      <c r="E496" s="136"/>
      <c r="F496" s="136"/>
      <c r="G496" s="138"/>
      <c r="H496" s="136"/>
      <c r="I496" s="136"/>
      <c r="J496" s="136"/>
      <c r="K496" s="136"/>
      <c r="L496" s="136"/>
      <c r="M496" s="136"/>
      <c r="N496" s="136"/>
      <c r="O496" s="136"/>
      <c r="P496" s="136"/>
      <c r="Q496" s="136"/>
      <c r="R496" s="136"/>
      <c r="S496" s="136"/>
      <c r="T496" s="137"/>
      <c r="U496" s="138"/>
      <c r="V496" s="138"/>
      <c r="W496" s="138"/>
      <c r="X496" s="138"/>
      <c r="Y496" s="138"/>
      <c r="Z496" s="138"/>
      <c r="AA496" s="138"/>
      <c r="AB496" s="138"/>
      <c r="AC496" s="138"/>
      <c r="AD496" s="138"/>
      <c r="AE496" s="138"/>
      <c r="AF496" s="138"/>
      <c r="AG496" s="138"/>
      <c r="AH496" s="139" t="s">
        <v>1197</v>
      </c>
      <c r="AQ496" s="145" t="s">
        <v>1534</v>
      </c>
      <c r="AR496" s="133">
        <v>7249155</v>
      </c>
      <c r="AS496" s="145">
        <v>61</v>
      </c>
      <c r="AT496" s="145">
        <v>0</v>
      </c>
      <c r="AU496" s="143">
        <v>44376.75</v>
      </c>
      <c r="AW496" s="142">
        <v>44379</v>
      </c>
      <c r="AY496" s="237">
        <v>44377.37777777778</v>
      </c>
      <c r="BQ496" s="144"/>
      <c r="BW496" s="145"/>
      <c r="BX496" s="145"/>
      <c r="BY496" s="145"/>
      <c r="BZ496" s="145"/>
      <c r="CA496" s="145"/>
      <c r="CB496" s="145"/>
      <c r="CC496" s="145"/>
      <c r="CD496" s="145"/>
      <c r="CE496" s="145"/>
      <c r="CF496" s="145"/>
      <c r="CG496" s="145"/>
      <c r="CH496" s="145"/>
      <c r="CI496" s="145"/>
      <c r="CJ496" s="145"/>
      <c r="CK496" s="145"/>
      <c r="CL496" s="145"/>
      <c r="DA496" s="145"/>
      <c r="DB496" s="145"/>
      <c r="DC496" s="145"/>
      <c r="DD496" s="145"/>
      <c r="DE496" s="145"/>
      <c r="DF496" s="145"/>
      <c r="DG496" s="145"/>
      <c r="DH496" s="145"/>
      <c r="DI496" s="145"/>
      <c r="DJ496" s="145"/>
      <c r="DK496" s="145"/>
      <c r="DL496" s="145"/>
      <c r="DM496" s="145"/>
      <c r="DN496" s="145"/>
      <c r="DO496" s="145"/>
      <c r="DP496" s="145"/>
      <c r="DQ496" s="146" t="s">
        <v>1002</v>
      </c>
    </row>
    <row r="497" spans="1:121" ht="16.05" customHeight="1">
      <c r="AH497" s="62" t="s">
        <v>1198</v>
      </c>
      <c r="AQ497" s="69" t="s">
        <v>1535</v>
      </c>
      <c r="AR497" s="63">
        <v>7249139</v>
      </c>
      <c r="AS497" s="17">
        <v>51</v>
      </c>
      <c r="AT497" s="17">
        <v>0</v>
      </c>
      <c r="AU497" s="128">
        <v>44375.541666666664</v>
      </c>
      <c r="AW497" s="21">
        <v>44376</v>
      </c>
      <c r="AY497" s="20">
        <v>44377.48333333333</v>
      </c>
      <c r="BW497" s="123">
        <v>4</v>
      </c>
      <c r="BX497" s="17">
        <v>0</v>
      </c>
      <c r="BY497" s="17">
        <v>0</v>
      </c>
      <c r="BZ497" s="17">
        <v>0</v>
      </c>
      <c r="CA497" s="17">
        <v>0</v>
      </c>
      <c r="CB497" s="17">
        <v>0</v>
      </c>
      <c r="CC497" s="17">
        <v>2</v>
      </c>
      <c r="CD497" s="17">
        <v>3</v>
      </c>
      <c r="CE497" s="17">
        <v>0</v>
      </c>
      <c r="CF497" s="17">
        <v>2</v>
      </c>
      <c r="CG497" s="17">
        <v>0</v>
      </c>
      <c r="CH497" s="17">
        <v>0</v>
      </c>
      <c r="CI497" s="17">
        <v>0</v>
      </c>
      <c r="CJ497" s="17">
        <v>0</v>
      </c>
      <c r="CK497" s="17">
        <v>1</v>
      </c>
      <c r="CL497" s="17">
        <v>0</v>
      </c>
      <c r="CY497" s="126">
        <v>8</v>
      </c>
      <c r="CZ497" s="229">
        <v>44386</v>
      </c>
      <c r="DA497" s="17">
        <v>4</v>
      </c>
      <c r="DB497" s="17">
        <v>0</v>
      </c>
      <c r="DC497" s="17">
        <v>0</v>
      </c>
      <c r="DD497" s="17">
        <v>0</v>
      </c>
      <c r="DE497" s="17">
        <v>0</v>
      </c>
      <c r="DF497" s="17">
        <v>0</v>
      </c>
      <c r="DG497" s="17">
        <v>2</v>
      </c>
      <c r="DH497" s="17">
        <v>3</v>
      </c>
      <c r="DI497" s="17">
        <v>0</v>
      </c>
      <c r="DJ497" s="17">
        <v>2</v>
      </c>
      <c r="DK497" s="17">
        <v>0</v>
      </c>
      <c r="DL497" s="17">
        <v>0</v>
      </c>
      <c r="DM497" s="17">
        <v>0</v>
      </c>
      <c r="DN497" s="17">
        <v>0</v>
      </c>
      <c r="DO497" s="17">
        <v>1</v>
      </c>
      <c r="DP497" s="17">
        <v>0</v>
      </c>
    </row>
    <row r="498" spans="1:121" s="140" customFormat="1" ht="16.05" customHeight="1">
      <c r="A498" s="133"/>
      <c r="B498" s="134"/>
      <c r="C498" s="135"/>
      <c r="D498" s="136"/>
      <c r="E498" s="136"/>
      <c r="F498" s="136"/>
      <c r="G498" s="138"/>
      <c r="H498" s="136"/>
      <c r="I498" s="136"/>
      <c r="J498" s="136"/>
      <c r="K498" s="136"/>
      <c r="L498" s="136"/>
      <c r="M498" s="136"/>
      <c r="N498" s="136"/>
      <c r="O498" s="136"/>
      <c r="P498" s="136"/>
      <c r="Q498" s="136"/>
      <c r="R498" s="136"/>
      <c r="S498" s="136"/>
      <c r="T498" s="137"/>
      <c r="U498" s="138"/>
      <c r="V498" s="138"/>
      <c r="W498" s="138"/>
      <c r="X498" s="138"/>
      <c r="Y498" s="138"/>
      <c r="Z498" s="138"/>
      <c r="AA498" s="138"/>
      <c r="AB498" s="138"/>
      <c r="AC498" s="138"/>
      <c r="AD498" s="138"/>
      <c r="AE498" s="138"/>
      <c r="AF498" s="138"/>
      <c r="AG498" s="138"/>
      <c r="AH498" s="139" t="s">
        <v>1199</v>
      </c>
      <c r="AQ498" s="145" t="s">
        <v>1536</v>
      </c>
      <c r="AR498" s="133">
        <v>4042049</v>
      </c>
      <c r="AS498" s="145">
        <v>88</v>
      </c>
      <c r="AT498" s="145">
        <v>1</v>
      </c>
      <c r="AU498" s="142">
        <v>44373</v>
      </c>
      <c r="AW498" s="142">
        <v>44373</v>
      </c>
      <c r="AY498" s="237">
        <v>44379.486805555556</v>
      </c>
      <c r="BQ498" s="144"/>
      <c r="BW498" s="145"/>
      <c r="BX498" s="145"/>
      <c r="BY498" s="145"/>
      <c r="BZ498" s="145"/>
      <c r="CA498" s="145"/>
      <c r="CB498" s="145"/>
      <c r="CC498" s="145"/>
      <c r="CD498" s="145"/>
      <c r="CE498" s="145"/>
      <c r="CF498" s="145"/>
      <c r="CG498" s="145"/>
      <c r="CH498" s="145"/>
      <c r="CI498" s="145"/>
      <c r="CJ498" s="145"/>
      <c r="CK498" s="145"/>
      <c r="CL498" s="145"/>
      <c r="DA498" s="145"/>
      <c r="DB498" s="145"/>
      <c r="DC498" s="145"/>
      <c r="DD498" s="145"/>
      <c r="DE498" s="145"/>
      <c r="DF498" s="145"/>
      <c r="DG498" s="145"/>
      <c r="DH498" s="145"/>
      <c r="DI498" s="145"/>
      <c r="DJ498" s="145"/>
      <c r="DK498" s="145"/>
      <c r="DL498" s="145"/>
      <c r="DM498" s="145"/>
      <c r="DN498" s="145"/>
      <c r="DO498" s="145"/>
      <c r="DP498" s="145"/>
      <c r="DQ498" s="146" t="s">
        <v>1002</v>
      </c>
    </row>
    <row r="499" spans="1:121" ht="16.05" customHeight="1">
      <c r="AH499" s="62" t="s">
        <v>1200</v>
      </c>
      <c r="AQ499" s="69" t="s">
        <v>1537</v>
      </c>
      <c r="AR499" s="63">
        <v>4818171</v>
      </c>
      <c r="AS499" s="17">
        <v>57</v>
      </c>
      <c r="AT499" s="17">
        <v>1</v>
      </c>
      <c r="AU499" s="236">
        <v>44374</v>
      </c>
      <c r="AW499" s="21">
        <v>44378</v>
      </c>
      <c r="AY499" s="20">
        <v>44379.48541666667</v>
      </c>
      <c r="BW499" s="123">
        <v>4</v>
      </c>
      <c r="BX499" s="17">
        <v>0</v>
      </c>
      <c r="BY499" s="17">
        <v>0</v>
      </c>
      <c r="BZ499" s="17">
        <v>0</v>
      </c>
      <c r="CA499" s="17">
        <v>0</v>
      </c>
      <c r="CB499" s="17">
        <v>1</v>
      </c>
      <c r="CC499" s="17">
        <v>0</v>
      </c>
      <c r="CD499" s="17">
        <v>1</v>
      </c>
      <c r="CE499" s="17">
        <v>0</v>
      </c>
      <c r="CF499" s="17">
        <v>1</v>
      </c>
      <c r="CG499" s="17">
        <v>0</v>
      </c>
      <c r="CH499" s="17">
        <v>1</v>
      </c>
      <c r="CI499" s="17">
        <v>1</v>
      </c>
      <c r="CJ499" s="17">
        <v>0</v>
      </c>
      <c r="CK499" s="17">
        <v>0</v>
      </c>
      <c r="CL499" s="17">
        <v>0</v>
      </c>
      <c r="CY499" s="126">
        <v>5</v>
      </c>
      <c r="CZ499" s="5" t="s">
        <v>1513</v>
      </c>
      <c r="DA499" s="17">
        <v>4</v>
      </c>
      <c r="DB499" s="17">
        <v>0</v>
      </c>
      <c r="DC499" s="17">
        <v>0</v>
      </c>
      <c r="DD499" s="17">
        <v>0</v>
      </c>
      <c r="DE499" s="17">
        <v>0</v>
      </c>
      <c r="DF499" s="17">
        <v>1</v>
      </c>
      <c r="DG499" s="17">
        <v>0</v>
      </c>
      <c r="DH499" s="17">
        <v>1</v>
      </c>
      <c r="DI499" s="17">
        <v>0</v>
      </c>
      <c r="DJ499" s="17">
        <v>1</v>
      </c>
      <c r="DK499" s="17">
        <v>0</v>
      </c>
      <c r="DL499" s="17">
        <v>1</v>
      </c>
      <c r="DM499" s="17">
        <v>1</v>
      </c>
      <c r="DN499" s="17">
        <v>0</v>
      </c>
      <c r="DO499" s="17">
        <v>0</v>
      </c>
      <c r="DP499" s="17">
        <v>0</v>
      </c>
    </row>
    <row r="500" spans="1:121" s="140" customFormat="1" ht="16.05" customHeight="1">
      <c r="A500" s="133"/>
      <c r="B500" s="134"/>
      <c r="C500" s="135"/>
      <c r="D500" s="136"/>
      <c r="E500" s="136"/>
      <c r="F500" s="136"/>
      <c r="G500" s="138"/>
      <c r="H500" s="136"/>
      <c r="I500" s="136"/>
      <c r="J500" s="136"/>
      <c r="K500" s="136"/>
      <c r="L500" s="136"/>
      <c r="M500" s="136"/>
      <c r="N500" s="136"/>
      <c r="O500" s="136"/>
      <c r="P500" s="136"/>
      <c r="Q500" s="136"/>
      <c r="R500" s="136"/>
      <c r="S500" s="136"/>
      <c r="T500" s="137"/>
      <c r="U500" s="138"/>
      <c r="V500" s="138"/>
      <c r="W500" s="138"/>
      <c r="X500" s="138"/>
      <c r="Y500" s="138"/>
      <c r="Z500" s="138"/>
      <c r="AA500" s="138"/>
      <c r="AB500" s="138"/>
      <c r="AC500" s="138"/>
      <c r="AD500" s="138"/>
      <c r="AE500" s="138"/>
      <c r="AF500" s="138"/>
      <c r="AG500" s="138"/>
      <c r="AH500" s="139" t="s">
        <v>1201</v>
      </c>
      <c r="AQ500" s="145" t="s">
        <v>1538</v>
      </c>
      <c r="AR500" s="133">
        <v>4031019</v>
      </c>
      <c r="AS500" s="145">
        <v>61</v>
      </c>
      <c r="AT500" s="145">
        <v>1</v>
      </c>
      <c r="AU500" s="142">
        <v>44372</v>
      </c>
      <c r="AW500" s="142">
        <v>44382</v>
      </c>
      <c r="AY500" s="237">
        <v>44384.668055555558</v>
      </c>
      <c r="BQ500" s="144"/>
      <c r="BW500" s="145"/>
      <c r="BX500" s="145"/>
      <c r="BY500" s="145"/>
      <c r="BZ500" s="145"/>
      <c r="CA500" s="145"/>
      <c r="CB500" s="145"/>
      <c r="CC500" s="145"/>
      <c r="CD500" s="145"/>
      <c r="CE500" s="145"/>
      <c r="CF500" s="145"/>
      <c r="CG500" s="145"/>
      <c r="CH500" s="145"/>
      <c r="CI500" s="145"/>
      <c r="CJ500" s="145"/>
      <c r="CK500" s="145"/>
      <c r="CL500" s="145"/>
      <c r="DA500" s="145"/>
      <c r="DB500" s="145"/>
      <c r="DC500" s="145"/>
      <c r="DD500" s="145"/>
      <c r="DE500" s="145"/>
      <c r="DF500" s="145"/>
      <c r="DG500" s="145"/>
      <c r="DH500" s="145"/>
      <c r="DI500" s="145"/>
      <c r="DJ500" s="145"/>
      <c r="DK500" s="145"/>
      <c r="DL500" s="145"/>
      <c r="DM500" s="145"/>
      <c r="DN500" s="145"/>
      <c r="DO500" s="145"/>
      <c r="DP500" s="145"/>
      <c r="DQ500" s="146" t="s">
        <v>1002</v>
      </c>
    </row>
    <row r="501" spans="1:121" ht="16.05" customHeight="1">
      <c r="AH501" s="62" t="s">
        <v>1202</v>
      </c>
      <c r="AQ501" s="69" t="s">
        <v>1539</v>
      </c>
      <c r="AR501" s="63">
        <v>4342448</v>
      </c>
      <c r="AS501" s="17">
        <v>81</v>
      </c>
      <c r="AT501" s="17">
        <v>1</v>
      </c>
      <c r="AU501" s="128">
        <v>44381.458333333336</v>
      </c>
      <c r="AW501" s="21">
        <v>44382</v>
      </c>
      <c r="AY501" s="20">
        <v>44385.65347222222</v>
      </c>
      <c r="BW501" s="123">
        <v>0</v>
      </c>
      <c r="BX501" s="17">
        <v>0</v>
      </c>
      <c r="BY501" s="17">
        <v>0</v>
      </c>
      <c r="BZ501" s="17">
        <v>0</v>
      </c>
      <c r="CA501" s="17">
        <v>0</v>
      </c>
      <c r="CB501" s="17">
        <v>0</v>
      </c>
      <c r="CC501" s="17">
        <v>0</v>
      </c>
      <c r="CD501" s="17">
        <v>0</v>
      </c>
      <c r="CE501" s="17">
        <v>0</v>
      </c>
      <c r="CF501" s="17">
        <v>0</v>
      </c>
      <c r="CG501" s="17">
        <v>0</v>
      </c>
      <c r="CH501" s="17">
        <v>0</v>
      </c>
      <c r="CI501" s="17">
        <v>0</v>
      </c>
      <c r="CJ501" s="17">
        <v>0</v>
      </c>
      <c r="CK501" s="17">
        <v>0</v>
      </c>
      <c r="CL501" s="17">
        <v>0</v>
      </c>
      <c r="CM501" s="17">
        <v>0</v>
      </c>
      <c r="CN501" s="17">
        <v>0</v>
      </c>
      <c r="CO501" s="17">
        <v>0</v>
      </c>
      <c r="CP501" s="17">
        <v>0</v>
      </c>
      <c r="CQ501" s="17">
        <v>0</v>
      </c>
      <c r="CR501" s="17">
        <v>0</v>
      </c>
      <c r="CS501" s="17">
        <v>0</v>
      </c>
      <c r="CT501" s="17">
        <v>0</v>
      </c>
      <c r="CU501" s="17">
        <v>0</v>
      </c>
      <c r="CV501" s="17">
        <v>0</v>
      </c>
      <c r="CW501" s="17">
        <v>0</v>
      </c>
      <c r="CX501" s="17">
        <v>0</v>
      </c>
      <c r="CY501" s="126">
        <v>0</v>
      </c>
      <c r="CZ501" s="229">
        <v>44385</v>
      </c>
      <c r="DA501" s="17">
        <v>0</v>
      </c>
      <c r="DB501" s="17">
        <v>0</v>
      </c>
      <c r="DC501" s="17">
        <v>0</v>
      </c>
      <c r="DD501" s="17">
        <v>0</v>
      </c>
      <c r="DE501" s="17">
        <v>0</v>
      </c>
      <c r="DF501" s="17">
        <v>0</v>
      </c>
      <c r="DG501" s="17">
        <v>0</v>
      </c>
      <c r="DH501" s="17">
        <v>0</v>
      </c>
      <c r="DI501" s="17">
        <v>0</v>
      </c>
      <c r="DJ501" s="17">
        <v>0</v>
      </c>
      <c r="DK501" s="17">
        <v>0</v>
      </c>
      <c r="DL501" s="17">
        <v>0</v>
      </c>
      <c r="DM501" s="17">
        <v>0</v>
      </c>
      <c r="DN501" s="17">
        <v>0</v>
      </c>
      <c r="DO501" s="17">
        <v>0</v>
      </c>
      <c r="DP501" s="17">
        <v>0</v>
      </c>
    </row>
    <row r="502" spans="1:121" s="140" customFormat="1" ht="16.05" customHeight="1">
      <c r="A502" s="133"/>
      <c r="B502" s="134"/>
      <c r="C502" s="135"/>
      <c r="D502" s="136"/>
      <c r="E502" s="136"/>
      <c r="F502" s="136"/>
      <c r="G502" s="138"/>
      <c r="H502" s="136"/>
      <c r="I502" s="136"/>
      <c r="J502" s="136"/>
      <c r="K502" s="136"/>
      <c r="L502" s="136"/>
      <c r="M502" s="136"/>
      <c r="N502" s="136"/>
      <c r="O502" s="136"/>
      <c r="P502" s="136"/>
      <c r="Q502" s="136"/>
      <c r="R502" s="136"/>
      <c r="S502" s="136"/>
      <c r="T502" s="137"/>
      <c r="U502" s="138"/>
      <c r="V502" s="138"/>
      <c r="W502" s="138"/>
      <c r="X502" s="138"/>
      <c r="Y502" s="138"/>
      <c r="Z502" s="138"/>
      <c r="AA502" s="138"/>
      <c r="AB502" s="138"/>
      <c r="AC502" s="138"/>
      <c r="AD502" s="138"/>
      <c r="AE502" s="138"/>
      <c r="AF502" s="138"/>
      <c r="AG502" s="138"/>
      <c r="AH502" s="139" t="s">
        <v>1203</v>
      </c>
      <c r="AQ502" s="145" t="s">
        <v>1540</v>
      </c>
      <c r="AR502" s="133">
        <v>4583519</v>
      </c>
      <c r="AS502" s="145">
        <v>71</v>
      </c>
      <c r="AT502" s="145">
        <v>1</v>
      </c>
      <c r="AU502" s="143">
        <v>44384.166666666664</v>
      </c>
      <c r="AW502" s="142">
        <v>44385</v>
      </c>
      <c r="AY502" s="237">
        <v>44386.411111111112</v>
      </c>
      <c r="BQ502" s="144"/>
      <c r="BW502" s="145"/>
      <c r="BX502" s="145"/>
      <c r="BY502" s="145"/>
      <c r="BZ502" s="145"/>
      <c r="CA502" s="145"/>
      <c r="CB502" s="145"/>
      <c r="CC502" s="145"/>
      <c r="CD502" s="145"/>
      <c r="CE502" s="145"/>
      <c r="CF502" s="145"/>
      <c r="CG502" s="145"/>
      <c r="CH502" s="145"/>
      <c r="CI502" s="145"/>
      <c r="CJ502" s="145"/>
      <c r="CK502" s="145"/>
      <c r="CL502" s="145"/>
      <c r="DA502" s="145"/>
      <c r="DB502" s="145"/>
      <c r="DC502" s="145"/>
      <c r="DD502" s="145"/>
      <c r="DE502" s="145"/>
      <c r="DF502" s="145"/>
      <c r="DG502" s="145"/>
      <c r="DH502" s="145"/>
      <c r="DI502" s="145"/>
      <c r="DJ502" s="145"/>
      <c r="DK502" s="145"/>
      <c r="DL502" s="145"/>
      <c r="DM502" s="145"/>
      <c r="DN502" s="145"/>
      <c r="DO502" s="145"/>
      <c r="DP502" s="145"/>
      <c r="DQ502" s="146" t="s">
        <v>1002</v>
      </c>
    </row>
    <row r="503" spans="1:121" ht="16.05" customHeight="1">
      <c r="AH503" s="62" t="s">
        <v>1204</v>
      </c>
      <c r="AQ503" s="69" t="s">
        <v>1541</v>
      </c>
      <c r="AR503" s="63">
        <v>7054100</v>
      </c>
      <c r="AS503" s="17">
        <v>54</v>
      </c>
      <c r="AT503" s="17">
        <v>1</v>
      </c>
      <c r="AU503" s="128">
        <v>44383.583333333336</v>
      </c>
      <c r="AW503" s="21">
        <v>44384</v>
      </c>
      <c r="AY503" s="20">
        <v>44386.624305555553</v>
      </c>
      <c r="BW503" s="123">
        <v>1</v>
      </c>
      <c r="BX503" s="17">
        <v>0</v>
      </c>
      <c r="BY503" s="17">
        <v>0</v>
      </c>
      <c r="BZ503" s="17">
        <v>0</v>
      </c>
      <c r="CA503" s="17">
        <v>0</v>
      </c>
      <c r="CB503" s="17">
        <v>0</v>
      </c>
      <c r="CC503" s="17">
        <v>1</v>
      </c>
      <c r="CD503" s="17">
        <v>0</v>
      </c>
      <c r="CE503" s="17">
        <v>0</v>
      </c>
      <c r="CF503" s="17">
        <v>0</v>
      </c>
      <c r="CG503" s="17">
        <v>0</v>
      </c>
      <c r="CH503" s="17">
        <v>0</v>
      </c>
      <c r="CI503" s="17">
        <v>0</v>
      </c>
      <c r="CJ503" s="17">
        <v>0</v>
      </c>
      <c r="CK503" s="17">
        <v>0</v>
      </c>
      <c r="CL503" s="17">
        <v>0</v>
      </c>
      <c r="CY503" s="126">
        <v>1</v>
      </c>
      <c r="CZ503" s="229">
        <v>44391</v>
      </c>
      <c r="DA503" s="17">
        <v>1</v>
      </c>
      <c r="DB503" s="17">
        <v>0</v>
      </c>
      <c r="DC503" s="17">
        <v>0</v>
      </c>
      <c r="DD503" s="17">
        <v>0</v>
      </c>
      <c r="DE503" s="17">
        <v>0</v>
      </c>
      <c r="DF503" s="17">
        <v>0</v>
      </c>
      <c r="DG503" s="17">
        <v>1</v>
      </c>
      <c r="DH503" s="17">
        <v>0</v>
      </c>
      <c r="DI503" s="17">
        <v>0</v>
      </c>
      <c r="DJ503" s="17">
        <v>0</v>
      </c>
      <c r="DK503" s="17">
        <v>0</v>
      </c>
      <c r="DL503" s="17">
        <v>0</v>
      </c>
      <c r="DM503" s="17">
        <v>0</v>
      </c>
      <c r="DN503" s="17">
        <v>0</v>
      </c>
      <c r="DO503" s="17">
        <v>0</v>
      </c>
      <c r="DP503" s="17">
        <v>0</v>
      </c>
    </row>
    <row r="504" spans="1:121" ht="16.05" customHeight="1">
      <c r="AH504" s="62" t="s">
        <v>1205</v>
      </c>
      <c r="AQ504" s="69" t="s">
        <v>1542</v>
      </c>
      <c r="AR504" s="63">
        <v>7249208</v>
      </c>
      <c r="AS504" s="17">
        <v>74</v>
      </c>
      <c r="AT504" s="17">
        <v>1</v>
      </c>
      <c r="AU504" s="236">
        <v>44381</v>
      </c>
      <c r="AW504" s="21">
        <v>44385</v>
      </c>
      <c r="AY504" s="20">
        <v>44386.629166666666</v>
      </c>
      <c r="BW504" s="123">
        <v>1</v>
      </c>
      <c r="BX504" s="17">
        <v>0</v>
      </c>
      <c r="BY504" s="17">
        <v>0</v>
      </c>
      <c r="BZ504" s="17">
        <v>0</v>
      </c>
      <c r="CA504" s="17">
        <v>0</v>
      </c>
      <c r="CB504" s="17">
        <v>0</v>
      </c>
      <c r="CC504" s="17">
        <v>0</v>
      </c>
      <c r="CD504" s="17">
        <v>0</v>
      </c>
      <c r="CE504" s="17">
        <v>0</v>
      </c>
      <c r="CF504" s="17">
        <v>0</v>
      </c>
      <c r="CG504" s="17">
        <v>0</v>
      </c>
      <c r="CH504" s="17">
        <v>0</v>
      </c>
      <c r="CI504" s="17">
        <v>1</v>
      </c>
      <c r="CJ504" s="17">
        <v>0</v>
      </c>
      <c r="CK504" s="17">
        <v>0</v>
      </c>
      <c r="CL504" s="17">
        <v>0</v>
      </c>
      <c r="CY504" s="126">
        <v>1</v>
      </c>
      <c r="CZ504" s="229">
        <v>44389</v>
      </c>
      <c r="DA504" s="17">
        <v>1</v>
      </c>
      <c r="DB504" s="17">
        <v>0</v>
      </c>
      <c r="DC504" s="17">
        <v>0</v>
      </c>
      <c r="DD504" s="17">
        <v>0</v>
      </c>
      <c r="DE504" s="17">
        <v>0</v>
      </c>
      <c r="DF504" s="17">
        <v>0</v>
      </c>
      <c r="DG504" s="17">
        <v>0</v>
      </c>
      <c r="DH504" s="17">
        <v>0</v>
      </c>
      <c r="DI504" s="17">
        <v>0</v>
      </c>
      <c r="DJ504" s="17">
        <v>0</v>
      </c>
      <c r="DK504" s="17">
        <v>0</v>
      </c>
      <c r="DL504" s="17">
        <v>0</v>
      </c>
      <c r="DM504" s="17">
        <v>1</v>
      </c>
      <c r="DN504" s="17">
        <v>0</v>
      </c>
      <c r="DO504" s="17">
        <v>0</v>
      </c>
      <c r="DP504" s="17">
        <v>0</v>
      </c>
    </row>
    <row r="505" spans="1:121" ht="16.05" customHeight="1">
      <c r="AH505" s="62" t="s">
        <v>1206</v>
      </c>
      <c r="AQ505" s="69" t="s">
        <v>1543</v>
      </c>
      <c r="AR505" s="63">
        <v>4346226</v>
      </c>
      <c r="AS505" s="17">
        <v>39</v>
      </c>
      <c r="AT505" s="17">
        <v>1</v>
      </c>
      <c r="AU505" s="128">
        <v>44388.208333333336</v>
      </c>
      <c r="AW505" s="21">
        <v>44389</v>
      </c>
      <c r="AY505" s="20">
        <v>44389.580555555556</v>
      </c>
      <c r="BW505" s="123">
        <v>1</v>
      </c>
      <c r="BX505" s="17">
        <v>0</v>
      </c>
      <c r="BY505" s="17">
        <v>0</v>
      </c>
      <c r="BZ505" s="17">
        <v>0</v>
      </c>
      <c r="CA505" s="17">
        <v>0</v>
      </c>
      <c r="CB505" s="17">
        <v>0</v>
      </c>
      <c r="CC505" s="17">
        <v>2</v>
      </c>
      <c r="CD505" s="17">
        <v>1</v>
      </c>
      <c r="CE505" s="17">
        <v>0</v>
      </c>
      <c r="CF505" s="17">
        <v>0</v>
      </c>
      <c r="CG505" s="17">
        <v>0</v>
      </c>
      <c r="CH505" s="17">
        <v>0</v>
      </c>
      <c r="CI505" s="17">
        <v>0</v>
      </c>
      <c r="CJ505" s="17">
        <v>0</v>
      </c>
      <c r="CK505" s="17">
        <v>0</v>
      </c>
      <c r="CL505" s="17">
        <v>0</v>
      </c>
      <c r="CY505" s="126">
        <v>3</v>
      </c>
      <c r="CZ505" s="229">
        <v>44392</v>
      </c>
      <c r="DA505" s="17">
        <v>1</v>
      </c>
      <c r="DB505" s="17">
        <v>0</v>
      </c>
      <c r="DC505" s="17">
        <v>0</v>
      </c>
      <c r="DD505" s="17">
        <v>0</v>
      </c>
      <c r="DE505" s="17">
        <v>0</v>
      </c>
      <c r="DF505" s="17">
        <v>0</v>
      </c>
      <c r="DG505" s="17">
        <v>2</v>
      </c>
      <c r="DH505" s="17">
        <v>1</v>
      </c>
      <c r="DI505" s="17">
        <v>0</v>
      </c>
      <c r="DJ505" s="17">
        <v>0</v>
      </c>
      <c r="DK505" s="17">
        <v>0</v>
      </c>
      <c r="DL505" s="17">
        <v>0</v>
      </c>
      <c r="DM505" s="17">
        <v>0</v>
      </c>
      <c r="DN505" s="17">
        <v>0</v>
      </c>
      <c r="DO505" s="17">
        <v>0</v>
      </c>
      <c r="DP505" s="17">
        <v>0</v>
      </c>
    </row>
    <row r="506" spans="1:121" ht="16.05" customHeight="1">
      <c r="AH506" s="62" t="s">
        <v>1207</v>
      </c>
      <c r="AQ506" s="69" t="s">
        <v>1544</v>
      </c>
      <c r="AR506" s="63">
        <v>2171988</v>
      </c>
      <c r="AS506" s="17">
        <v>52</v>
      </c>
      <c r="AT506" s="17">
        <v>0</v>
      </c>
      <c r="AU506" s="128">
        <v>44389.166666666664</v>
      </c>
      <c r="AW506" s="21">
        <v>44389</v>
      </c>
      <c r="AY506" s="20">
        <v>44389.690972222219</v>
      </c>
      <c r="BW506" s="123">
        <v>5</v>
      </c>
      <c r="BX506" s="17">
        <v>3</v>
      </c>
      <c r="BY506" s="17">
        <v>2</v>
      </c>
      <c r="BZ506" s="17">
        <v>2</v>
      </c>
      <c r="CA506" s="17">
        <v>2</v>
      </c>
      <c r="CB506" s="17">
        <v>3</v>
      </c>
      <c r="CC506" s="17">
        <v>3</v>
      </c>
      <c r="CD506" s="17">
        <v>4</v>
      </c>
      <c r="CE506" s="17">
        <v>4</v>
      </c>
      <c r="CF506" s="17">
        <v>4</v>
      </c>
      <c r="CG506" s="17">
        <v>4</v>
      </c>
      <c r="CH506" s="17">
        <v>0</v>
      </c>
      <c r="CI506" s="17">
        <v>2</v>
      </c>
      <c r="CJ506" s="17">
        <v>3</v>
      </c>
      <c r="CK506" s="17">
        <v>2</v>
      </c>
      <c r="CL506" s="17">
        <v>0</v>
      </c>
      <c r="CY506" s="126">
        <v>38</v>
      </c>
      <c r="CZ506" s="229">
        <v>44407</v>
      </c>
      <c r="DA506" s="17">
        <v>5</v>
      </c>
      <c r="DB506" s="17">
        <v>3</v>
      </c>
      <c r="DC506" s="17">
        <v>2</v>
      </c>
      <c r="DD506" s="17">
        <v>2</v>
      </c>
      <c r="DE506" s="17">
        <v>2</v>
      </c>
      <c r="DF506" s="17">
        <v>3</v>
      </c>
      <c r="DG506" s="17">
        <v>3</v>
      </c>
      <c r="DH506" s="17">
        <v>4</v>
      </c>
      <c r="DI506" s="17">
        <v>4</v>
      </c>
      <c r="DJ506" s="17">
        <v>4</v>
      </c>
      <c r="DK506" s="17">
        <v>4</v>
      </c>
      <c r="DL506" s="17">
        <v>0</v>
      </c>
      <c r="DM506" s="17">
        <v>2</v>
      </c>
      <c r="DN506" s="17">
        <v>3</v>
      </c>
      <c r="DO506" s="17">
        <v>2</v>
      </c>
      <c r="DP506" s="17">
        <v>0</v>
      </c>
    </row>
    <row r="507" spans="1:121" ht="16.05" customHeight="1">
      <c r="AH507" s="62" t="s">
        <v>1208</v>
      </c>
      <c r="AQ507" s="69" t="s">
        <v>1545</v>
      </c>
      <c r="AR507" s="63">
        <v>7110594</v>
      </c>
      <c r="AS507" s="17">
        <v>74</v>
      </c>
      <c r="AT507" s="17">
        <v>1</v>
      </c>
      <c r="AU507" s="236">
        <v>44385</v>
      </c>
      <c r="AW507" s="21">
        <v>44386</v>
      </c>
      <c r="AY507" s="20">
        <v>44391.502083333333</v>
      </c>
      <c r="BW507" s="123">
        <v>1</v>
      </c>
      <c r="BX507" s="17">
        <v>0</v>
      </c>
      <c r="BY507" s="17">
        <v>0</v>
      </c>
      <c r="BZ507" s="17">
        <v>0</v>
      </c>
      <c r="CA507" s="17">
        <v>0</v>
      </c>
      <c r="CB507" s="17">
        <v>0</v>
      </c>
      <c r="CC507" s="17">
        <v>1</v>
      </c>
      <c r="CD507" s="17">
        <v>0</v>
      </c>
      <c r="CE507" s="17">
        <v>0</v>
      </c>
      <c r="CF507" s="17">
        <v>0</v>
      </c>
      <c r="CG507" s="17">
        <v>0</v>
      </c>
      <c r="CH507" s="17">
        <v>0</v>
      </c>
      <c r="CI507" s="17">
        <v>0</v>
      </c>
      <c r="CJ507" s="17">
        <v>0</v>
      </c>
      <c r="CK507" s="17">
        <v>0</v>
      </c>
      <c r="CL507" s="17">
        <v>0</v>
      </c>
      <c r="CY507" s="126">
        <v>1</v>
      </c>
      <c r="CZ507" s="229">
        <v>44392</v>
      </c>
      <c r="DA507" s="17">
        <v>1</v>
      </c>
      <c r="DB507" s="17">
        <v>0</v>
      </c>
      <c r="DC507" s="17">
        <v>0</v>
      </c>
      <c r="DD507" s="17">
        <v>0</v>
      </c>
      <c r="DE507" s="17">
        <v>0</v>
      </c>
      <c r="DF507" s="17">
        <v>0</v>
      </c>
      <c r="DG507" s="17">
        <v>1</v>
      </c>
      <c r="DH507" s="17">
        <v>0</v>
      </c>
      <c r="DI507" s="17">
        <v>0</v>
      </c>
      <c r="DJ507" s="17">
        <v>0</v>
      </c>
      <c r="DK507" s="17">
        <v>0</v>
      </c>
      <c r="DL507" s="17">
        <v>0</v>
      </c>
      <c r="DM507" s="17">
        <v>0</v>
      </c>
      <c r="DN507" s="17">
        <v>0</v>
      </c>
      <c r="DO507" s="17">
        <v>0</v>
      </c>
      <c r="DP507" s="17">
        <v>0</v>
      </c>
    </row>
    <row r="508" spans="1:121" ht="16.05" customHeight="1">
      <c r="AH508" s="62" t="s">
        <v>1209</v>
      </c>
      <c r="AQ508" s="69" t="s">
        <v>1546</v>
      </c>
      <c r="AR508" s="63">
        <v>4210263</v>
      </c>
      <c r="AS508" s="17">
        <v>64</v>
      </c>
      <c r="AT508" s="17">
        <v>1</v>
      </c>
      <c r="AU508" s="236">
        <v>44393</v>
      </c>
      <c r="AW508" s="21">
        <v>44395</v>
      </c>
      <c r="AY508" s="20">
        <v>44396.620138888888</v>
      </c>
      <c r="BW508" s="123">
        <v>0</v>
      </c>
      <c r="BX508" s="17">
        <v>0</v>
      </c>
      <c r="BY508" s="17">
        <v>2</v>
      </c>
      <c r="BZ508" s="17">
        <v>2</v>
      </c>
      <c r="CA508" s="17">
        <v>0</v>
      </c>
      <c r="CB508" s="17">
        <v>1</v>
      </c>
      <c r="CC508" s="17">
        <v>0</v>
      </c>
      <c r="CD508" s="17">
        <v>0</v>
      </c>
      <c r="CE508" s="17">
        <v>4</v>
      </c>
      <c r="CF508" s="17">
        <v>0</v>
      </c>
      <c r="CG508" s="17">
        <v>1</v>
      </c>
      <c r="CH508" s="17">
        <v>0</v>
      </c>
      <c r="CI508" s="17">
        <v>0</v>
      </c>
      <c r="CJ508" s="17">
        <v>3</v>
      </c>
      <c r="CK508" s="17">
        <v>0</v>
      </c>
      <c r="CL508" s="17">
        <v>0</v>
      </c>
      <c r="CY508" s="126">
        <v>13</v>
      </c>
      <c r="CZ508" s="5" t="s">
        <v>1547</v>
      </c>
      <c r="DA508" s="17">
        <v>4</v>
      </c>
      <c r="DB508" s="17">
        <v>0</v>
      </c>
      <c r="DC508" s="17">
        <v>2</v>
      </c>
      <c r="DD508" s="17">
        <v>2</v>
      </c>
      <c r="DE508" s="17">
        <v>0</v>
      </c>
      <c r="DF508" s="17">
        <v>1</v>
      </c>
      <c r="DG508" s="17">
        <v>0</v>
      </c>
      <c r="DH508" s="17">
        <v>0</v>
      </c>
      <c r="DI508" s="17">
        <v>4</v>
      </c>
      <c r="DJ508" s="17">
        <v>0</v>
      </c>
      <c r="DK508" s="17">
        <v>1</v>
      </c>
      <c r="DL508" s="17">
        <v>0</v>
      </c>
      <c r="DM508" s="17">
        <v>0</v>
      </c>
      <c r="DN508" s="17">
        <v>3</v>
      </c>
      <c r="DO508" s="17">
        <v>0</v>
      </c>
      <c r="DP508" s="17">
        <v>0</v>
      </c>
    </row>
    <row r="509" spans="1:121" ht="16.05" customHeight="1">
      <c r="AH509" s="62" t="s">
        <v>1210</v>
      </c>
      <c r="AQ509" s="69" t="s">
        <v>1548</v>
      </c>
      <c r="AR509" s="63">
        <v>7145387</v>
      </c>
      <c r="AS509" s="17">
        <v>62</v>
      </c>
      <c r="AT509" s="17">
        <v>1</v>
      </c>
      <c r="AU509" s="236">
        <v>44394</v>
      </c>
      <c r="AW509" s="21">
        <v>44397</v>
      </c>
      <c r="AY509" s="20">
        <v>44399.499305555553</v>
      </c>
      <c r="BW509" s="123" t="s">
        <v>1547</v>
      </c>
      <c r="BX509" s="17" t="s">
        <v>1547</v>
      </c>
      <c r="BY509" s="17" t="s">
        <v>1547</v>
      </c>
      <c r="BZ509" s="17" t="s">
        <v>1547</v>
      </c>
      <c r="CA509" s="17" t="s">
        <v>1547</v>
      </c>
      <c r="CB509" s="17" t="s">
        <v>1547</v>
      </c>
      <c r="CC509" s="17" t="s">
        <v>1547</v>
      </c>
      <c r="CD509" s="17" t="s">
        <v>1547</v>
      </c>
      <c r="CE509" s="17" t="s">
        <v>1547</v>
      </c>
      <c r="CF509" s="17" t="s">
        <v>1547</v>
      </c>
      <c r="CG509" s="17" t="s">
        <v>1547</v>
      </c>
      <c r="CH509" s="17" t="s">
        <v>1547</v>
      </c>
      <c r="CI509" s="17" t="s">
        <v>1547</v>
      </c>
      <c r="CJ509" s="17" t="s">
        <v>1547</v>
      </c>
      <c r="CK509" s="17" t="s">
        <v>1547</v>
      </c>
      <c r="CL509" s="17" t="s">
        <v>1547</v>
      </c>
      <c r="CM509" s="17" t="s">
        <v>1547</v>
      </c>
      <c r="CY509" s="126" t="s">
        <v>1547</v>
      </c>
      <c r="CZ509" s="229">
        <v>44407</v>
      </c>
      <c r="DA509" s="17">
        <v>3</v>
      </c>
      <c r="DB509" s="17">
        <v>0</v>
      </c>
      <c r="DC509" s="17">
        <v>0</v>
      </c>
      <c r="DD509" s="17">
        <v>0</v>
      </c>
      <c r="DE509" s="17">
        <v>0</v>
      </c>
      <c r="DF509" s="17">
        <v>0</v>
      </c>
      <c r="DG509" s="17">
        <v>1</v>
      </c>
      <c r="DH509" s="17">
        <v>1</v>
      </c>
      <c r="DI509" s="17">
        <v>0</v>
      </c>
      <c r="DJ509" s="17">
        <v>1</v>
      </c>
      <c r="DK509" s="17">
        <v>0</v>
      </c>
      <c r="DL509" s="17">
        <v>1</v>
      </c>
      <c r="DM509" s="17">
        <v>1</v>
      </c>
      <c r="DN509" s="17">
        <v>0</v>
      </c>
      <c r="DO509" s="17">
        <v>0</v>
      </c>
      <c r="DP509" s="17">
        <v>0</v>
      </c>
    </row>
    <row r="510" spans="1:121" ht="16.05" customHeight="1">
      <c r="AH510" s="62" t="s">
        <v>1211</v>
      </c>
      <c r="AQ510" s="69" t="s">
        <v>1549</v>
      </c>
      <c r="AR510" s="63">
        <v>8942663</v>
      </c>
      <c r="AS510" s="17">
        <v>71</v>
      </c>
      <c r="AT510" s="17">
        <v>1</v>
      </c>
      <c r="AU510" s="236">
        <v>44393</v>
      </c>
      <c r="AW510" s="21">
        <v>44398</v>
      </c>
      <c r="AY510" s="20">
        <v>44399.540972222225</v>
      </c>
      <c r="BW510" s="123">
        <v>1</v>
      </c>
      <c r="BX510" s="17">
        <v>0</v>
      </c>
      <c r="BY510" s="17">
        <v>0</v>
      </c>
      <c r="BZ510" s="17">
        <v>0</v>
      </c>
      <c r="CA510" s="17">
        <v>0</v>
      </c>
      <c r="CB510" s="17">
        <v>0</v>
      </c>
      <c r="CC510" s="17">
        <v>0</v>
      </c>
      <c r="CD510" s="17">
        <v>0</v>
      </c>
      <c r="CE510" s="17">
        <v>1</v>
      </c>
      <c r="CF510" s="17">
        <v>1</v>
      </c>
      <c r="CG510" s="17">
        <v>0</v>
      </c>
      <c r="CH510" s="17">
        <v>0</v>
      </c>
      <c r="CI510" s="17">
        <v>1</v>
      </c>
      <c r="CJ510" s="17">
        <v>0</v>
      </c>
      <c r="CK510" s="17">
        <v>0</v>
      </c>
      <c r="CL510" s="17">
        <v>0</v>
      </c>
      <c r="CY510" s="126">
        <v>3</v>
      </c>
      <c r="CZ510" s="229">
        <v>44407</v>
      </c>
      <c r="DA510" s="17">
        <v>1</v>
      </c>
      <c r="DB510" s="17">
        <v>0</v>
      </c>
      <c r="DC510" s="17">
        <v>0</v>
      </c>
      <c r="DD510" s="17">
        <v>0</v>
      </c>
      <c r="DE510" s="17">
        <v>0</v>
      </c>
      <c r="DF510" s="17">
        <v>0</v>
      </c>
      <c r="DG510" s="17">
        <v>0</v>
      </c>
      <c r="DH510" s="17">
        <v>0</v>
      </c>
      <c r="DI510" s="17">
        <v>1</v>
      </c>
      <c r="DJ510" s="17">
        <v>0</v>
      </c>
      <c r="DK510" s="17">
        <v>1</v>
      </c>
      <c r="DL510" s="17">
        <v>0</v>
      </c>
      <c r="DM510" s="17">
        <v>1</v>
      </c>
      <c r="DN510" s="17">
        <v>0</v>
      </c>
      <c r="DO510" s="17">
        <v>0</v>
      </c>
      <c r="DP510" s="17">
        <v>0</v>
      </c>
    </row>
    <row r="511" spans="1:121" ht="16.05" customHeight="1">
      <c r="AH511" s="62" t="s">
        <v>1212</v>
      </c>
      <c r="AQ511" s="69" t="s">
        <v>1550</v>
      </c>
      <c r="AR511" s="63">
        <v>4131819</v>
      </c>
      <c r="AS511" s="17">
        <v>49</v>
      </c>
      <c r="AT511" s="17">
        <v>1</v>
      </c>
      <c r="AU511" s="236">
        <v>44392</v>
      </c>
      <c r="AW511" s="21">
        <v>44399</v>
      </c>
      <c r="AY511" s="20">
        <v>44399.611111111109</v>
      </c>
      <c r="BW511" s="123" t="s">
        <v>1547</v>
      </c>
      <c r="BX511" s="17" t="s">
        <v>1547</v>
      </c>
      <c r="BY511" s="17" t="s">
        <v>1547</v>
      </c>
      <c r="BZ511" s="17" t="s">
        <v>1547</v>
      </c>
      <c r="CA511" s="17" t="s">
        <v>1547</v>
      </c>
      <c r="CB511" s="17" t="s">
        <v>1547</v>
      </c>
      <c r="CC511" s="17" t="s">
        <v>1547</v>
      </c>
      <c r="CD511" s="17" t="s">
        <v>1547</v>
      </c>
      <c r="CE511" s="17" t="s">
        <v>1547</v>
      </c>
      <c r="CF511" s="17" t="s">
        <v>1547</v>
      </c>
      <c r="CG511" s="17" t="s">
        <v>1547</v>
      </c>
      <c r="CH511" s="17" t="s">
        <v>1547</v>
      </c>
      <c r="CI511" s="17" t="s">
        <v>1547</v>
      </c>
      <c r="CJ511" s="17" t="s">
        <v>1547</v>
      </c>
      <c r="CK511" s="17" t="s">
        <v>1547</v>
      </c>
      <c r="CL511" s="17" t="s">
        <v>1547</v>
      </c>
      <c r="CM511" s="17" t="s">
        <v>1547</v>
      </c>
      <c r="CY511" s="126" t="s">
        <v>1547</v>
      </c>
      <c r="CZ511" s="229">
        <v>44414</v>
      </c>
      <c r="DA511" s="17">
        <v>2</v>
      </c>
      <c r="DB511" s="17">
        <v>0</v>
      </c>
      <c r="DC511" s="17">
        <v>0</v>
      </c>
      <c r="DD511" s="17">
        <v>0</v>
      </c>
      <c r="DE511" s="17">
        <v>0</v>
      </c>
      <c r="DF511" s="17">
        <v>0</v>
      </c>
      <c r="DG511" s="17">
        <v>0</v>
      </c>
      <c r="DH511" s="17">
        <v>1</v>
      </c>
      <c r="DI511" s="17">
        <v>0</v>
      </c>
      <c r="DJ511" s="17">
        <v>1</v>
      </c>
      <c r="DK511" s="17">
        <v>0</v>
      </c>
      <c r="DL511" s="17">
        <v>0</v>
      </c>
      <c r="DM511" s="17">
        <v>0</v>
      </c>
      <c r="DN511" s="17">
        <v>0</v>
      </c>
      <c r="DO511" s="17">
        <v>0</v>
      </c>
      <c r="DP511" s="17">
        <v>0</v>
      </c>
    </row>
    <row r="512" spans="1:121" s="140" customFormat="1" ht="16.05" customHeight="1">
      <c r="A512" s="133"/>
      <c r="B512" s="134"/>
      <c r="C512" s="135"/>
      <c r="D512" s="136"/>
      <c r="E512" s="136"/>
      <c r="F512" s="136"/>
      <c r="G512" s="138"/>
      <c r="H512" s="136"/>
      <c r="I512" s="136"/>
      <c r="J512" s="136"/>
      <c r="K512" s="136"/>
      <c r="L512" s="136"/>
      <c r="M512" s="136"/>
      <c r="N512" s="136"/>
      <c r="O512" s="136"/>
      <c r="P512" s="136"/>
      <c r="Q512" s="136"/>
      <c r="R512" s="136"/>
      <c r="S512" s="136"/>
      <c r="T512" s="137"/>
      <c r="U512" s="138"/>
      <c r="V512" s="138"/>
      <c r="W512" s="138"/>
      <c r="X512" s="138"/>
      <c r="Y512" s="138"/>
      <c r="Z512" s="138"/>
      <c r="AA512" s="138"/>
      <c r="AB512" s="138"/>
      <c r="AC512" s="138"/>
      <c r="AD512" s="138"/>
      <c r="AE512" s="138"/>
      <c r="AF512" s="138"/>
      <c r="AG512" s="138"/>
      <c r="AH512" s="139" t="s">
        <v>1213</v>
      </c>
      <c r="AQ512" s="145" t="s">
        <v>1551</v>
      </c>
      <c r="AR512" s="133">
        <v>8912538</v>
      </c>
      <c r="AS512" s="145">
        <v>68</v>
      </c>
      <c r="AT512" s="145">
        <v>1</v>
      </c>
      <c r="AU512" s="143">
        <v>44399.916666666664</v>
      </c>
      <c r="AW512" s="142">
        <v>44400</v>
      </c>
      <c r="AY512" s="237">
        <v>44403.46875</v>
      </c>
      <c r="BQ512" s="144"/>
      <c r="BW512" s="145"/>
      <c r="BX512" s="145"/>
      <c r="BY512" s="145"/>
      <c r="BZ512" s="145"/>
      <c r="CA512" s="145"/>
      <c r="CB512" s="145"/>
      <c r="CC512" s="145"/>
      <c r="CD512" s="145"/>
      <c r="CE512" s="145"/>
      <c r="CF512" s="145"/>
      <c r="CG512" s="145"/>
      <c r="CH512" s="145"/>
      <c r="CI512" s="145"/>
      <c r="CJ512" s="145"/>
      <c r="CK512" s="145"/>
      <c r="CL512" s="145"/>
      <c r="DA512" s="145"/>
      <c r="DB512" s="145"/>
      <c r="DC512" s="145"/>
      <c r="DD512" s="145"/>
      <c r="DE512" s="145"/>
      <c r="DF512" s="145"/>
      <c r="DG512" s="145"/>
      <c r="DH512" s="145"/>
      <c r="DI512" s="145"/>
      <c r="DJ512" s="145"/>
      <c r="DK512" s="145"/>
      <c r="DL512" s="145"/>
      <c r="DM512" s="145"/>
      <c r="DN512" s="145"/>
      <c r="DO512" s="145"/>
      <c r="DP512" s="145"/>
      <c r="DQ512" s="146" t="s">
        <v>1002</v>
      </c>
    </row>
    <row r="513" spans="1:121" ht="16.05" customHeight="1">
      <c r="AH513" s="62" t="s">
        <v>1214</v>
      </c>
      <c r="AQ513" s="69" t="s">
        <v>1552</v>
      </c>
      <c r="AR513" s="63">
        <v>4205956</v>
      </c>
      <c r="AS513" s="17">
        <v>63</v>
      </c>
      <c r="AT513" s="17">
        <v>1</v>
      </c>
      <c r="AU513" s="128">
        <v>44392.291666666664</v>
      </c>
      <c r="AW513" s="21">
        <v>44401</v>
      </c>
      <c r="AY513" s="20">
        <v>44404.46597222222</v>
      </c>
      <c r="BW513" s="123">
        <v>1</v>
      </c>
      <c r="BX513" s="17">
        <v>0</v>
      </c>
      <c r="BY513" s="17">
        <v>0</v>
      </c>
      <c r="BZ513" s="17">
        <v>0</v>
      </c>
      <c r="CA513" s="17">
        <v>0</v>
      </c>
      <c r="CB513" s="17">
        <v>1</v>
      </c>
      <c r="CC513" s="17">
        <v>0</v>
      </c>
      <c r="CD513" s="17">
        <v>0</v>
      </c>
      <c r="CE513" s="17">
        <v>0</v>
      </c>
      <c r="CF513" s="17">
        <v>0</v>
      </c>
      <c r="CG513" s="17">
        <v>0</v>
      </c>
      <c r="CH513" s="17">
        <v>0</v>
      </c>
      <c r="CI513" s="17">
        <v>1</v>
      </c>
      <c r="CJ513" s="17">
        <v>0</v>
      </c>
      <c r="CK513" s="17">
        <v>0</v>
      </c>
      <c r="CL513" s="17">
        <v>0</v>
      </c>
      <c r="CY513" s="126">
        <v>2</v>
      </c>
      <c r="CZ513" s="229">
        <v>44406</v>
      </c>
      <c r="DA513" s="17">
        <v>1</v>
      </c>
      <c r="DB513" s="17">
        <v>0</v>
      </c>
      <c r="DC513" s="17">
        <v>0</v>
      </c>
      <c r="DD513" s="17">
        <v>0</v>
      </c>
      <c r="DE513" s="17">
        <v>0</v>
      </c>
      <c r="DF513" s="17">
        <v>1</v>
      </c>
      <c r="DG513" s="17">
        <v>0</v>
      </c>
      <c r="DH513" s="17">
        <v>0</v>
      </c>
      <c r="DI513" s="17">
        <v>0</v>
      </c>
      <c r="DJ513" s="17">
        <v>0</v>
      </c>
      <c r="DK513" s="17">
        <v>0</v>
      </c>
      <c r="DL513" s="17">
        <v>0</v>
      </c>
      <c r="DM513" s="17">
        <v>1</v>
      </c>
      <c r="DN513" s="17">
        <v>0</v>
      </c>
      <c r="DO513" s="17">
        <v>0</v>
      </c>
      <c r="DP513" s="17">
        <v>0</v>
      </c>
    </row>
    <row r="514" spans="1:121" ht="16.05" customHeight="1">
      <c r="AH514" s="62" t="s">
        <v>1215</v>
      </c>
      <c r="AQ514" s="69" t="s">
        <v>1553</v>
      </c>
      <c r="AR514" s="63">
        <v>7005827</v>
      </c>
      <c r="AS514" s="17">
        <v>47</v>
      </c>
      <c r="AT514" s="17">
        <v>1</v>
      </c>
      <c r="AU514" s="236">
        <v>44386</v>
      </c>
      <c r="AW514" s="21">
        <v>44400</v>
      </c>
      <c r="AY514" s="20">
        <v>44405.556250000001</v>
      </c>
      <c r="BW514" s="123">
        <v>1</v>
      </c>
      <c r="BX514" s="17">
        <v>0</v>
      </c>
      <c r="BY514" s="17">
        <v>0</v>
      </c>
      <c r="BZ514" s="17">
        <v>0</v>
      </c>
      <c r="CA514" s="17">
        <v>0</v>
      </c>
      <c r="CB514" s="17">
        <v>0</v>
      </c>
      <c r="CC514" s="17">
        <v>1</v>
      </c>
      <c r="CD514" s="17">
        <v>0</v>
      </c>
      <c r="CE514" s="17">
        <v>0</v>
      </c>
      <c r="CF514" s="17">
        <v>0</v>
      </c>
      <c r="CG514" s="17">
        <v>0</v>
      </c>
      <c r="CH514" s="17">
        <v>0</v>
      </c>
      <c r="CI514" s="17">
        <v>1</v>
      </c>
      <c r="CJ514" s="17">
        <v>1</v>
      </c>
      <c r="CK514" s="17">
        <v>1</v>
      </c>
      <c r="CL514" s="17">
        <v>0</v>
      </c>
      <c r="CY514" s="126">
        <v>4</v>
      </c>
      <c r="CZ514" s="5" t="s">
        <v>1547</v>
      </c>
      <c r="DA514" s="17">
        <v>1</v>
      </c>
      <c r="DB514" s="17">
        <v>0</v>
      </c>
      <c r="DC514" s="17">
        <v>0</v>
      </c>
      <c r="DD514" s="17">
        <v>0</v>
      </c>
      <c r="DE514" s="17">
        <v>0</v>
      </c>
      <c r="DF514" s="17">
        <v>0</v>
      </c>
      <c r="DG514" s="17">
        <v>1</v>
      </c>
      <c r="DH514" s="17">
        <v>0</v>
      </c>
      <c r="DI514" s="17">
        <v>0</v>
      </c>
      <c r="DJ514" s="17">
        <v>0</v>
      </c>
      <c r="DK514" s="17">
        <v>0</v>
      </c>
      <c r="DL514" s="17">
        <v>0</v>
      </c>
      <c r="DM514" s="17">
        <v>1</v>
      </c>
      <c r="DN514" s="17">
        <v>1</v>
      </c>
      <c r="DO514" s="17">
        <v>1</v>
      </c>
      <c r="DP514" s="17">
        <v>0</v>
      </c>
    </row>
    <row r="515" spans="1:121" ht="16.05" customHeight="1">
      <c r="AH515" s="62" t="s">
        <v>1216</v>
      </c>
      <c r="AQ515" s="69" t="s">
        <v>1554</v>
      </c>
      <c r="AR515" s="63">
        <v>4047671</v>
      </c>
      <c r="AS515" s="17">
        <v>72</v>
      </c>
      <c r="AT515" s="17">
        <v>0</v>
      </c>
      <c r="AU515" s="128">
        <v>44391.875</v>
      </c>
      <c r="AW515" s="21">
        <v>44392</v>
      </c>
      <c r="AY515" s="20">
        <v>44406.638888888891</v>
      </c>
      <c r="BW515" s="123">
        <v>4</v>
      </c>
      <c r="BX515" s="17">
        <v>1</v>
      </c>
      <c r="BY515" s="17">
        <v>1</v>
      </c>
      <c r="BZ515" s="17">
        <v>0</v>
      </c>
      <c r="CA515" s="17">
        <v>2</v>
      </c>
      <c r="CB515" s="17">
        <v>0</v>
      </c>
      <c r="CC515" s="17">
        <v>1</v>
      </c>
      <c r="CD515" s="17">
        <v>4</v>
      </c>
      <c r="CE515" s="17">
        <v>0</v>
      </c>
      <c r="CF515" s="17">
        <v>3</v>
      </c>
      <c r="CG515" s="17">
        <v>0</v>
      </c>
      <c r="CH515" s="17">
        <v>0</v>
      </c>
      <c r="CI515" s="17">
        <v>2</v>
      </c>
      <c r="CJ515" s="17">
        <v>0</v>
      </c>
      <c r="CK515" s="17">
        <v>1</v>
      </c>
      <c r="CL515" s="17">
        <v>1</v>
      </c>
      <c r="CY515" s="126">
        <v>16</v>
      </c>
      <c r="CZ515" s="5" t="s">
        <v>1547</v>
      </c>
      <c r="DA515" s="17">
        <v>4</v>
      </c>
      <c r="DB515" s="17">
        <v>1</v>
      </c>
      <c r="DC515" s="17">
        <v>1</v>
      </c>
      <c r="DD515" s="17">
        <v>0</v>
      </c>
      <c r="DE515" s="17">
        <v>2</v>
      </c>
      <c r="DF515" s="17">
        <v>0</v>
      </c>
      <c r="DG515" s="17">
        <v>1</v>
      </c>
      <c r="DH515" s="17">
        <v>4</v>
      </c>
      <c r="DI515" s="17">
        <v>0</v>
      </c>
      <c r="DJ515" s="17">
        <v>3</v>
      </c>
      <c r="DK515" s="17">
        <v>0</v>
      </c>
      <c r="DL515" s="17">
        <v>0</v>
      </c>
      <c r="DM515" s="17">
        <v>2</v>
      </c>
      <c r="DN515" s="17">
        <v>0</v>
      </c>
      <c r="DO515" s="17">
        <v>1</v>
      </c>
      <c r="DP515" s="17">
        <v>1</v>
      </c>
    </row>
    <row r="516" spans="1:121" s="140" customFormat="1" ht="16.05" customHeight="1">
      <c r="A516" s="133"/>
      <c r="B516" s="134"/>
      <c r="C516" s="135"/>
      <c r="D516" s="136"/>
      <c r="E516" s="136"/>
      <c r="F516" s="136"/>
      <c r="G516" s="138"/>
      <c r="H516" s="136"/>
      <c r="I516" s="136"/>
      <c r="J516" s="136"/>
      <c r="K516" s="136"/>
      <c r="L516" s="136"/>
      <c r="M516" s="136"/>
      <c r="N516" s="136"/>
      <c r="O516" s="136"/>
      <c r="P516" s="136"/>
      <c r="Q516" s="136"/>
      <c r="R516" s="136"/>
      <c r="S516" s="136"/>
      <c r="T516" s="137"/>
      <c r="U516" s="138"/>
      <c r="V516" s="138"/>
      <c r="W516" s="138"/>
      <c r="X516" s="138"/>
      <c r="Y516" s="138"/>
      <c r="Z516" s="138"/>
      <c r="AA516" s="138"/>
      <c r="AB516" s="138"/>
      <c r="AC516" s="138"/>
      <c r="AD516" s="138"/>
      <c r="AE516" s="138"/>
      <c r="AF516" s="138"/>
      <c r="AG516" s="138"/>
      <c r="AH516" s="139" t="s">
        <v>1217</v>
      </c>
      <c r="AQ516" s="145" t="s">
        <v>1555</v>
      </c>
      <c r="AR516" s="133">
        <v>4027694</v>
      </c>
      <c r="AS516" s="145">
        <v>71</v>
      </c>
      <c r="AT516" s="145">
        <v>0</v>
      </c>
      <c r="AU516" s="142">
        <v>44387</v>
      </c>
      <c r="AW516" s="142">
        <v>44389</v>
      </c>
      <c r="AY516" s="237">
        <v>44387.861805555556</v>
      </c>
      <c r="BQ516" s="144"/>
      <c r="BW516" s="145"/>
      <c r="BX516" s="145"/>
      <c r="BY516" s="145"/>
      <c r="BZ516" s="145"/>
      <c r="CA516" s="145"/>
      <c r="CB516" s="145"/>
      <c r="CC516" s="145"/>
      <c r="CD516" s="145"/>
      <c r="CE516" s="145"/>
      <c r="CF516" s="145"/>
      <c r="CG516" s="145"/>
      <c r="CH516" s="145"/>
      <c r="CI516" s="145"/>
      <c r="CJ516" s="145"/>
      <c r="CK516" s="145"/>
      <c r="CL516" s="145"/>
      <c r="DA516" s="145"/>
      <c r="DB516" s="145"/>
      <c r="DC516" s="145"/>
      <c r="DD516" s="145"/>
      <c r="DE516" s="145"/>
      <c r="DF516" s="145"/>
      <c r="DG516" s="145"/>
      <c r="DH516" s="145"/>
      <c r="DI516" s="145"/>
      <c r="DJ516" s="145"/>
      <c r="DK516" s="145"/>
      <c r="DL516" s="145"/>
      <c r="DM516" s="145"/>
      <c r="DN516" s="145"/>
      <c r="DO516" s="145"/>
      <c r="DP516" s="145"/>
      <c r="DQ516" s="146" t="s">
        <v>1002</v>
      </c>
    </row>
    <row r="517" spans="1:121" s="140" customFormat="1" ht="16.05" customHeight="1">
      <c r="A517" s="133"/>
      <c r="B517" s="134"/>
      <c r="C517" s="135"/>
      <c r="D517" s="136"/>
      <c r="E517" s="136"/>
      <c r="F517" s="136"/>
      <c r="G517" s="138"/>
      <c r="H517" s="136"/>
      <c r="I517" s="136"/>
      <c r="J517" s="136"/>
      <c r="K517" s="136"/>
      <c r="L517" s="136"/>
      <c r="M517" s="136"/>
      <c r="N517" s="136"/>
      <c r="O517" s="136"/>
      <c r="P517" s="136"/>
      <c r="Q517" s="136"/>
      <c r="R517" s="136"/>
      <c r="S517" s="136"/>
      <c r="T517" s="137"/>
      <c r="U517" s="138"/>
      <c r="V517" s="138"/>
      <c r="W517" s="138"/>
      <c r="X517" s="138"/>
      <c r="Y517" s="138"/>
      <c r="Z517" s="138"/>
      <c r="AA517" s="138"/>
      <c r="AB517" s="138"/>
      <c r="AC517" s="138"/>
      <c r="AD517" s="138"/>
      <c r="AE517" s="138"/>
      <c r="AF517" s="138"/>
      <c r="AG517" s="138"/>
      <c r="AH517" s="139" t="s">
        <v>1218</v>
      </c>
      <c r="AQ517" s="145" t="s">
        <v>1556</v>
      </c>
      <c r="AR517" s="133">
        <v>4831780</v>
      </c>
      <c r="AS517" s="145">
        <v>61</v>
      </c>
      <c r="AT517" s="145">
        <v>1</v>
      </c>
      <c r="AU517" s="143">
        <v>44389.833333333336</v>
      </c>
      <c r="AW517" s="142">
        <v>44391</v>
      </c>
      <c r="AY517" s="237">
        <v>44390.532638888886</v>
      </c>
      <c r="BQ517" s="144"/>
      <c r="BW517" s="145"/>
      <c r="BX517" s="145"/>
      <c r="BY517" s="145"/>
      <c r="BZ517" s="145"/>
      <c r="CA517" s="145"/>
      <c r="CB517" s="145"/>
      <c r="CC517" s="145"/>
      <c r="CD517" s="145"/>
      <c r="CE517" s="145"/>
      <c r="CF517" s="145"/>
      <c r="CG517" s="145"/>
      <c r="CH517" s="145"/>
      <c r="CI517" s="145"/>
      <c r="CJ517" s="145"/>
      <c r="CK517" s="145"/>
      <c r="CL517" s="145"/>
      <c r="DA517" s="145"/>
      <c r="DB517" s="145"/>
      <c r="DC517" s="145"/>
      <c r="DD517" s="145"/>
      <c r="DE517" s="145"/>
      <c r="DF517" s="145"/>
      <c r="DG517" s="145"/>
      <c r="DH517" s="145"/>
      <c r="DI517" s="145"/>
      <c r="DJ517" s="145"/>
      <c r="DK517" s="145"/>
      <c r="DL517" s="145"/>
      <c r="DM517" s="145"/>
      <c r="DN517" s="145"/>
      <c r="DO517" s="145"/>
      <c r="DP517" s="145"/>
      <c r="DQ517" s="146" t="s">
        <v>1002</v>
      </c>
    </row>
    <row r="518" spans="1:121" ht="16.05" customHeight="1">
      <c r="AH518" s="62" t="s">
        <v>1219</v>
      </c>
      <c r="AQ518" s="69" t="s">
        <v>1557</v>
      </c>
      <c r="AR518" s="63">
        <v>4236948</v>
      </c>
      <c r="AS518" s="17">
        <v>51</v>
      </c>
      <c r="AT518" s="17">
        <v>1</v>
      </c>
      <c r="AU518" s="128">
        <v>44391.291666666664</v>
      </c>
      <c r="AW518" s="21">
        <v>44392</v>
      </c>
      <c r="AY518" s="20">
        <v>44392.329861111109</v>
      </c>
      <c r="BW518" s="123">
        <v>4</v>
      </c>
      <c r="BX518" s="17">
        <v>0</v>
      </c>
      <c r="BY518" s="17">
        <v>0</v>
      </c>
      <c r="BZ518" s="17">
        <v>0</v>
      </c>
      <c r="CA518" s="17">
        <v>0</v>
      </c>
      <c r="CB518" s="17">
        <v>0</v>
      </c>
      <c r="CC518" s="17">
        <v>2</v>
      </c>
      <c r="CD518" s="17">
        <v>0</v>
      </c>
      <c r="CE518" s="17">
        <v>4</v>
      </c>
      <c r="CF518" s="17">
        <v>0</v>
      </c>
      <c r="CG518" s="17">
        <v>3</v>
      </c>
      <c r="CH518" s="17">
        <v>0</v>
      </c>
      <c r="CI518" s="17">
        <v>1</v>
      </c>
      <c r="CJ518" s="17">
        <v>0</v>
      </c>
      <c r="CK518" s="17">
        <v>1</v>
      </c>
      <c r="CL518" s="17">
        <v>0</v>
      </c>
      <c r="CY518" s="126">
        <v>11</v>
      </c>
      <c r="CZ518" s="229">
        <v>44401</v>
      </c>
      <c r="DA518" s="17">
        <v>4</v>
      </c>
      <c r="DB518" s="17">
        <v>0</v>
      </c>
      <c r="DC518" s="17">
        <v>0</v>
      </c>
      <c r="DD518" s="17">
        <v>0</v>
      </c>
      <c r="DE518" s="17">
        <v>0</v>
      </c>
      <c r="DF518" s="17">
        <v>0</v>
      </c>
      <c r="DG518" s="17">
        <v>2</v>
      </c>
      <c r="DH518" s="17">
        <v>0</v>
      </c>
      <c r="DI518" s="17">
        <v>4</v>
      </c>
      <c r="DJ518" s="17">
        <v>0</v>
      </c>
      <c r="DK518" s="17">
        <v>3</v>
      </c>
      <c r="DL518" s="17">
        <v>0</v>
      </c>
      <c r="DM518" s="17">
        <v>1</v>
      </c>
      <c r="DN518" s="17">
        <v>0</v>
      </c>
      <c r="DO518" s="17">
        <v>1</v>
      </c>
      <c r="DP518" s="17">
        <v>0</v>
      </c>
    </row>
    <row r="519" spans="1:121" s="140" customFormat="1" ht="16.05" customHeight="1">
      <c r="A519" s="133"/>
      <c r="B519" s="134"/>
      <c r="C519" s="135"/>
      <c r="D519" s="136"/>
      <c r="E519" s="136"/>
      <c r="F519" s="136"/>
      <c r="G519" s="138"/>
      <c r="H519" s="136"/>
      <c r="I519" s="136"/>
      <c r="J519" s="136"/>
      <c r="K519" s="136"/>
      <c r="L519" s="136"/>
      <c r="M519" s="136"/>
      <c r="N519" s="136"/>
      <c r="O519" s="136"/>
      <c r="P519" s="136"/>
      <c r="Q519" s="136"/>
      <c r="R519" s="136"/>
      <c r="S519" s="136"/>
      <c r="T519" s="137"/>
      <c r="U519" s="138"/>
      <c r="V519" s="138"/>
      <c r="W519" s="138"/>
      <c r="X519" s="138"/>
      <c r="Y519" s="138"/>
      <c r="Z519" s="138"/>
      <c r="AA519" s="138"/>
      <c r="AB519" s="138"/>
      <c r="AC519" s="138"/>
      <c r="AD519" s="138"/>
      <c r="AE519" s="138"/>
      <c r="AF519" s="138"/>
      <c r="AG519" s="138"/>
      <c r="AH519" s="139" t="s">
        <v>1220</v>
      </c>
      <c r="AQ519" s="145" t="s">
        <v>1558</v>
      </c>
      <c r="AR519" s="133">
        <v>4523048</v>
      </c>
      <c r="AS519" s="145">
        <v>70</v>
      </c>
      <c r="AT519" s="145">
        <v>1</v>
      </c>
      <c r="AU519" s="142">
        <v>44386</v>
      </c>
      <c r="AW519" s="142">
        <v>44393</v>
      </c>
      <c r="AY519" s="237">
        <v>44398.572916666664</v>
      </c>
      <c r="BQ519" s="144"/>
      <c r="BW519" s="145"/>
      <c r="BX519" s="145"/>
      <c r="BY519" s="145"/>
      <c r="BZ519" s="145"/>
      <c r="CA519" s="145"/>
      <c r="CB519" s="145"/>
      <c r="CC519" s="145"/>
      <c r="CD519" s="145"/>
      <c r="CE519" s="145"/>
      <c r="CF519" s="145"/>
      <c r="CG519" s="145"/>
      <c r="CH519" s="145"/>
      <c r="CI519" s="145"/>
      <c r="CJ519" s="145"/>
      <c r="CK519" s="145"/>
      <c r="CL519" s="145"/>
      <c r="DA519" s="145"/>
      <c r="DB519" s="145"/>
      <c r="DC519" s="145"/>
      <c r="DD519" s="145"/>
      <c r="DE519" s="145"/>
      <c r="DF519" s="145"/>
      <c r="DG519" s="145"/>
      <c r="DH519" s="145"/>
      <c r="DI519" s="145"/>
      <c r="DJ519" s="145"/>
      <c r="DK519" s="145"/>
      <c r="DL519" s="145"/>
      <c r="DM519" s="145"/>
      <c r="DN519" s="145"/>
      <c r="DO519" s="145"/>
      <c r="DP519" s="145"/>
      <c r="DQ519" s="146" t="s">
        <v>1002</v>
      </c>
    </row>
    <row r="520" spans="1:121" ht="16.05" customHeight="1">
      <c r="AH520" s="62" t="s">
        <v>1221</v>
      </c>
      <c r="AQ520" s="69" t="s">
        <v>1559</v>
      </c>
      <c r="AR520" s="63">
        <v>4323537</v>
      </c>
      <c r="AS520" s="17">
        <v>50</v>
      </c>
      <c r="AT520" s="17">
        <v>1</v>
      </c>
      <c r="AU520" s="128">
        <v>44390.583333333336</v>
      </c>
      <c r="AW520" s="21">
        <v>44391</v>
      </c>
      <c r="AY520" s="20">
        <v>44399.460416666669</v>
      </c>
      <c r="BW520" s="123" t="s">
        <v>1547</v>
      </c>
      <c r="BX520" s="17" t="s">
        <v>1547</v>
      </c>
      <c r="BY520" s="17" t="s">
        <v>1547</v>
      </c>
      <c r="BZ520" s="17" t="s">
        <v>1547</v>
      </c>
      <c r="CA520" s="17" t="s">
        <v>1547</v>
      </c>
      <c r="CB520" s="17" t="s">
        <v>1547</v>
      </c>
      <c r="CC520" s="17" t="s">
        <v>1547</v>
      </c>
      <c r="CD520" s="17" t="s">
        <v>1547</v>
      </c>
      <c r="CE520" s="17" t="s">
        <v>1547</v>
      </c>
      <c r="CF520" s="17" t="s">
        <v>1547</v>
      </c>
      <c r="CG520" s="17" t="s">
        <v>1547</v>
      </c>
      <c r="CH520" s="17" t="s">
        <v>1547</v>
      </c>
      <c r="CI520" s="17" t="s">
        <v>1547</v>
      </c>
      <c r="CJ520" s="17" t="s">
        <v>1547</v>
      </c>
      <c r="CK520" s="17" t="s">
        <v>1547</v>
      </c>
      <c r="CL520" s="17" t="s">
        <v>1547</v>
      </c>
      <c r="CY520" s="126" t="s">
        <v>1547</v>
      </c>
      <c r="CZ520" s="5" t="s">
        <v>1547</v>
      </c>
      <c r="DA520" s="17">
        <v>4</v>
      </c>
      <c r="DB520" s="17">
        <v>0</v>
      </c>
      <c r="DC520" s="17">
        <v>2</v>
      </c>
      <c r="DD520" s="17">
        <v>1</v>
      </c>
      <c r="DE520" s="17">
        <v>1</v>
      </c>
      <c r="DF520" s="17">
        <v>0</v>
      </c>
      <c r="DG520" s="17">
        <v>1</v>
      </c>
      <c r="DH520" s="17">
        <v>3</v>
      </c>
      <c r="DI520" s="17">
        <v>3</v>
      </c>
      <c r="DJ520" s="17">
        <v>1</v>
      </c>
      <c r="DK520" s="17">
        <v>1</v>
      </c>
      <c r="DL520" s="17">
        <v>2</v>
      </c>
      <c r="DM520" s="17">
        <v>1</v>
      </c>
      <c r="DN520" s="17">
        <v>1</v>
      </c>
      <c r="DO520" s="17">
        <v>1</v>
      </c>
      <c r="DP520" s="17">
        <v>0</v>
      </c>
    </row>
    <row r="521" spans="1:121" ht="16.05" customHeight="1">
      <c r="AH521" s="62" t="s">
        <v>1222</v>
      </c>
      <c r="AQ521" s="69" t="s">
        <v>1560</v>
      </c>
      <c r="AR521" s="63">
        <v>7249413</v>
      </c>
      <c r="AS521" s="17">
        <v>66</v>
      </c>
      <c r="AT521" s="17">
        <v>0</v>
      </c>
      <c r="AU521" s="236">
        <v>44394</v>
      </c>
      <c r="AW521" s="21">
        <v>44402</v>
      </c>
      <c r="AY521" s="20">
        <v>44404.65</v>
      </c>
      <c r="BW521" s="123">
        <v>1</v>
      </c>
      <c r="BX521" s="17">
        <v>0</v>
      </c>
      <c r="BY521" s="17">
        <v>0</v>
      </c>
      <c r="BZ521" s="17">
        <v>0</v>
      </c>
      <c r="CA521" s="17">
        <v>0</v>
      </c>
      <c r="CB521" s="17">
        <v>0</v>
      </c>
      <c r="CC521" s="17">
        <v>1</v>
      </c>
      <c r="CD521" s="17">
        <v>0</v>
      </c>
      <c r="CE521" s="17">
        <v>1</v>
      </c>
      <c r="CF521" s="17">
        <v>0</v>
      </c>
      <c r="CG521" s="17">
        <v>1</v>
      </c>
      <c r="CH521" s="17">
        <v>0</v>
      </c>
      <c r="CI521" s="17">
        <v>0</v>
      </c>
      <c r="CJ521" s="17">
        <v>0</v>
      </c>
      <c r="CK521" s="17">
        <v>0</v>
      </c>
      <c r="CL521" s="17">
        <v>0</v>
      </c>
      <c r="CY521" s="126">
        <v>3</v>
      </c>
      <c r="CZ521" s="229">
        <v>44408</v>
      </c>
      <c r="DA521" s="17">
        <v>1</v>
      </c>
      <c r="DB521" s="17">
        <v>0</v>
      </c>
      <c r="DC521" s="17">
        <v>0</v>
      </c>
      <c r="DD521" s="17">
        <v>0</v>
      </c>
      <c r="DE521" s="17">
        <v>0</v>
      </c>
      <c r="DF521" s="17">
        <v>0</v>
      </c>
      <c r="DG521" s="17">
        <v>1</v>
      </c>
      <c r="DH521" s="17">
        <v>0</v>
      </c>
      <c r="DI521" s="17">
        <v>1</v>
      </c>
      <c r="DJ521" s="17">
        <v>0</v>
      </c>
      <c r="DK521" s="17">
        <v>1</v>
      </c>
      <c r="DL521" s="17">
        <v>0</v>
      </c>
      <c r="DM521" s="17">
        <v>0</v>
      </c>
      <c r="DN521" s="17">
        <v>0</v>
      </c>
      <c r="DO521" s="17">
        <v>0</v>
      </c>
      <c r="DP521" s="17">
        <v>0</v>
      </c>
    </row>
    <row r="522" spans="1:121" ht="16.05" customHeight="1">
      <c r="AH522" s="62" t="s">
        <v>1223</v>
      </c>
      <c r="AQ522" s="69" t="s">
        <v>1561</v>
      </c>
      <c r="AR522" s="63">
        <v>4252428</v>
      </c>
      <c r="AS522" s="17">
        <v>68</v>
      </c>
      <c r="AT522" s="17">
        <v>1</v>
      </c>
      <c r="AU522" s="236">
        <v>44401</v>
      </c>
      <c r="AW522" s="21">
        <v>44404</v>
      </c>
      <c r="AY522" s="20">
        <v>44406.542361111111</v>
      </c>
      <c r="BW522" s="123" t="s">
        <v>1547</v>
      </c>
      <c r="BX522" s="17" t="s">
        <v>1547</v>
      </c>
      <c r="BY522" s="17" t="s">
        <v>1547</v>
      </c>
      <c r="BZ522" s="17" t="s">
        <v>1547</v>
      </c>
      <c r="CA522" s="17" t="s">
        <v>1547</v>
      </c>
      <c r="CB522" s="17" t="s">
        <v>1547</v>
      </c>
      <c r="CC522" s="17" t="s">
        <v>1547</v>
      </c>
      <c r="CD522" s="17" t="s">
        <v>1547</v>
      </c>
      <c r="CE522" s="17" t="s">
        <v>1547</v>
      </c>
      <c r="CF522" s="17" t="s">
        <v>1547</v>
      </c>
      <c r="CG522" s="17" t="s">
        <v>1547</v>
      </c>
      <c r="CH522" s="17" t="s">
        <v>1547</v>
      </c>
      <c r="CI522" s="17" t="s">
        <v>1547</v>
      </c>
      <c r="CJ522" s="17" t="s">
        <v>1547</v>
      </c>
      <c r="CK522" s="17" t="s">
        <v>1547</v>
      </c>
      <c r="CL522" s="17" t="s">
        <v>1547</v>
      </c>
      <c r="CY522" s="126" t="s">
        <v>1547</v>
      </c>
      <c r="CZ522" s="229">
        <v>44411</v>
      </c>
      <c r="DA522" s="17">
        <v>1</v>
      </c>
      <c r="DB522" s="17">
        <v>0</v>
      </c>
      <c r="DC522" s="17">
        <v>0</v>
      </c>
      <c r="DD522" s="17">
        <v>0</v>
      </c>
      <c r="DE522" s="17">
        <v>0</v>
      </c>
      <c r="DF522" s="17">
        <v>0</v>
      </c>
      <c r="DG522" s="17">
        <v>0</v>
      </c>
      <c r="DH522" s="17">
        <v>0</v>
      </c>
      <c r="DI522" s="17">
        <v>0</v>
      </c>
      <c r="DJ522" s="17">
        <v>0</v>
      </c>
      <c r="DK522" s="17">
        <v>0</v>
      </c>
      <c r="DL522" s="17">
        <v>0</v>
      </c>
      <c r="DM522" s="17">
        <v>0</v>
      </c>
      <c r="DN522" s="17">
        <v>0</v>
      </c>
      <c r="DO522" s="17">
        <v>0</v>
      </c>
      <c r="DP522" s="17">
        <v>0</v>
      </c>
    </row>
    <row r="523" spans="1:121" ht="16.05" customHeight="1">
      <c r="AH523" s="62" t="s">
        <v>1224</v>
      </c>
      <c r="AQ523" s="69" t="s">
        <v>1562</v>
      </c>
      <c r="AR523" s="63">
        <v>4903913</v>
      </c>
      <c r="AS523" s="17">
        <v>72</v>
      </c>
      <c r="AT523" s="17">
        <v>0</v>
      </c>
      <c r="AU523" s="128">
        <v>44406.333333333336</v>
      </c>
      <c r="AW523" s="21">
        <v>44407</v>
      </c>
      <c r="AY523" s="20">
        <v>44407.633333333331</v>
      </c>
      <c r="BW523" s="123">
        <v>1</v>
      </c>
      <c r="BX523" s="17">
        <v>0</v>
      </c>
      <c r="BY523" s="17">
        <v>0</v>
      </c>
      <c r="BZ523" s="17">
        <v>0</v>
      </c>
      <c r="CA523" s="17">
        <v>0</v>
      </c>
      <c r="CB523" s="17">
        <v>0</v>
      </c>
      <c r="CC523" s="17">
        <v>0</v>
      </c>
      <c r="CD523" s="17">
        <v>1</v>
      </c>
      <c r="CE523" s="17">
        <v>0</v>
      </c>
      <c r="CF523" s="17">
        <v>1</v>
      </c>
      <c r="CG523" s="17">
        <v>0</v>
      </c>
      <c r="CH523" s="17">
        <v>0</v>
      </c>
      <c r="CI523" s="17">
        <v>0</v>
      </c>
      <c r="CJ523" s="17">
        <v>0</v>
      </c>
      <c r="CK523" s="17">
        <v>0</v>
      </c>
      <c r="CL523" s="17">
        <v>0</v>
      </c>
      <c r="CY523" s="126">
        <v>2</v>
      </c>
      <c r="CZ523" s="229">
        <v>44412</v>
      </c>
      <c r="DA523" s="17">
        <v>1</v>
      </c>
      <c r="DB523" s="17">
        <v>0</v>
      </c>
      <c r="DC523" s="17">
        <v>0</v>
      </c>
      <c r="DD523" s="17">
        <v>0</v>
      </c>
      <c r="DE523" s="17">
        <v>0</v>
      </c>
      <c r="DF523" s="17">
        <v>0</v>
      </c>
      <c r="DG523" s="17">
        <v>0</v>
      </c>
      <c r="DH523" s="17">
        <v>1</v>
      </c>
      <c r="DI523" s="17">
        <v>0</v>
      </c>
      <c r="DJ523" s="17">
        <v>1</v>
      </c>
      <c r="DK523" s="17">
        <v>0</v>
      </c>
      <c r="DL523" s="17">
        <v>0</v>
      </c>
      <c r="DM523" s="17">
        <v>0</v>
      </c>
      <c r="DN523" s="17">
        <v>0</v>
      </c>
      <c r="DO523" s="17">
        <v>0</v>
      </c>
      <c r="DP523" s="17">
        <v>0</v>
      </c>
    </row>
    <row r="524" spans="1:121" s="140" customFormat="1" ht="16.05" customHeight="1">
      <c r="A524" s="133"/>
      <c r="B524" s="134"/>
      <c r="C524" s="135"/>
      <c r="D524" s="136"/>
      <c r="E524" s="136"/>
      <c r="F524" s="136"/>
      <c r="G524" s="138"/>
      <c r="H524" s="136"/>
      <c r="I524" s="136"/>
      <c r="J524" s="136"/>
      <c r="K524" s="136"/>
      <c r="L524" s="136"/>
      <c r="M524" s="136"/>
      <c r="N524" s="136"/>
      <c r="O524" s="136"/>
      <c r="P524" s="136"/>
      <c r="Q524" s="136"/>
      <c r="R524" s="136"/>
      <c r="S524" s="136"/>
      <c r="T524" s="137"/>
      <c r="U524" s="138"/>
      <c r="V524" s="138"/>
      <c r="W524" s="138"/>
      <c r="X524" s="138"/>
      <c r="Y524" s="138"/>
      <c r="Z524" s="138"/>
      <c r="AA524" s="138"/>
      <c r="AB524" s="138"/>
      <c r="AC524" s="138"/>
      <c r="AD524" s="138"/>
      <c r="AE524" s="138"/>
      <c r="AF524" s="138"/>
      <c r="AG524" s="138"/>
      <c r="AH524" s="139" t="s">
        <v>1225</v>
      </c>
      <c r="AQ524" s="145" t="s">
        <v>1563</v>
      </c>
      <c r="AR524" s="133">
        <v>193964</v>
      </c>
      <c r="AS524" s="145">
        <v>68</v>
      </c>
      <c r="AT524" s="145">
        <v>0</v>
      </c>
      <c r="AU524" s="143">
        <v>44407.291666666664</v>
      </c>
      <c r="AW524" s="142">
        <v>44408</v>
      </c>
      <c r="AY524" s="237">
        <v>44410.60833333333</v>
      </c>
      <c r="BQ524" s="144"/>
      <c r="BW524" s="145"/>
      <c r="BX524" s="145"/>
      <c r="BY524" s="145"/>
      <c r="BZ524" s="145"/>
      <c r="CA524" s="145"/>
      <c r="CB524" s="145"/>
      <c r="CC524" s="145"/>
      <c r="CD524" s="145"/>
      <c r="CE524" s="145"/>
      <c r="CF524" s="145"/>
      <c r="CG524" s="145"/>
      <c r="CH524" s="145"/>
      <c r="CI524" s="145"/>
      <c r="CJ524" s="145"/>
      <c r="CK524" s="145"/>
      <c r="CL524" s="145"/>
      <c r="DA524" s="145"/>
      <c r="DB524" s="145"/>
      <c r="DC524" s="145"/>
      <c r="DD524" s="145"/>
      <c r="DE524" s="145"/>
      <c r="DF524" s="145"/>
      <c r="DG524" s="145"/>
      <c r="DH524" s="145"/>
      <c r="DI524" s="145"/>
      <c r="DJ524" s="145"/>
      <c r="DK524" s="145"/>
      <c r="DL524" s="145"/>
      <c r="DM524" s="145"/>
      <c r="DN524" s="145"/>
      <c r="DO524" s="145"/>
      <c r="DP524" s="145"/>
      <c r="DQ524" s="146" t="s">
        <v>1002</v>
      </c>
    </row>
    <row r="525" spans="1:121" ht="16.05" customHeight="1">
      <c r="AH525" s="62" t="s">
        <v>1226</v>
      </c>
      <c r="AQ525" s="69" t="s">
        <v>1564</v>
      </c>
      <c r="AR525" s="63">
        <v>7065636</v>
      </c>
      <c r="AS525" s="17">
        <v>73</v>
      </c>
      <c r="AT525" s="17">
        <v>1</v>
      </c>
      <c r="AU525" s="236">
        <v>44404</v>
      </c>
      <c r="AW525" s="21">
        <v>44407</v>
      </c>
      <c r="AY525" s="20">
        <v>44410.62777777778</v>
      </c>
      <c r="BW525" s="123">
        <v>3</v>
      </c>
      <c r="BX525" s="17">
        <v>0</v>
      </c>
      <c r="BY525" s="17">
        <v>0</v>
      </c>
      <c r="BZ525" s="17">
        <v>0</v>
      </c>
      <c r="CA525" s="17">
        <v>0</v>
      </c>
      <c r="CB525" s="17">
        <v>0</v>
      </c>
      <c r="CC525" s="17">
        <v>0</v>
      </c>
      <c r="CD525" s="17">
        <v>1</v>
      </c>
      <c r="CE525" s="17">
        <v>0</v>
      </c>
      <c r="CF525" s="17">
        <v>1</v>
      </c>
      <c r="CG525" s="17">
        <v>0</v>
      </c>
      <c r="CH525" s="17">
        <v>0</v>
      </c>
      <c r="CI525" s="17">
        <v>0</v>
      </c>
      <c r="CJ525" s="17">
        <v>0</v>
      </c>
      <c r="CK525" s="17">
        <v>1</v>
      </c>
      <c r="CL525" s="17">
        <v>0</v>
      </c>
      <c r="CY525" s="126">
        <v>3</v>
      </c>
      <c r="CZ525" s="229">
        <v>44413</v>
      </c>
      <c r="DA525" s="17">
        <v>3</v>
      </c>
      <c r="DB525" s="17">
        <v>0</v>
      </c>
      <c r="DC525" s="17">
        <v>0</v>
      </c>
      <c r="DD525" s="17">
        <v>0</v>
      </c>
      <c r="DE525" s="17">
        <v>0</v>
      </c>
      <c r="DF525" s="17">
        <v>0</v>
      </c>
      <c r="DG525" s="17">
        <v>0</v>
      </c>
      <c r="DH525" s="17">
        <v>1</v>
      </c>
      <c r="DI525" s="17">
        <v>0</v>
      </c>
      <c r="DJ525" s="17">
        <v>1</v>
      </c>
      <c r="DK525" s="17">
        <v>0</v>
      </c>
      <c r="DL525" s="17">
        <v>0</v>
      </c>
      <c r="DM525" s="17">
        <v>0</v>
      </c>
      <c r="DN525" s="17">
        <v>0</v>
      </c>
      <c r="DO525" s="17">
        <v>1</v>
      </c>
      <c r="DP525" s="17">
        <v>0</v>
      </c>
    </row>
    <row r="526" spans="1:121" s="140" customFormat="1" ht="16.05" customHeight="1">
      <c r="A526" s="133"/>
      <c r="B526" s="134"/>
      <c r="C526" s="135"/>
      <c r="D526" s="136"/>
      <c r="E526" s="136"/>
      <c r="F526" s="136"/>
      <c r="G526" s="138"/>
      <c r="H526" s="136"/>
      <c r="I526" s="136"/>
      <c r="J526" s="136"/>
      <c r="K526" s="136"/>
      <c r="L526" s="136"/>
      <c r="M526" s="136"/>
      <c r="N526" s="136"/>
      <c r="O526" s="136"/>
      <c r="P526" s="136"/>
      <c r="Q526" s="136"/>
      <c r="R526" s="136"/>
      <c r="S526" s="136"/>
      <c r="T526" s="137"/>
      <c r="U526" s="138"/>
      <c r="V526" s="138"/>
      <c r="W526" s="138"/>
      <c r="X526" s="138"/>
      <c r="Y526" s="138"/>
      <c r="Z526" s="138"/>
      <c r="AA526" s="138"/>
      <c r="AB526" s="138"/>
      <c r="AC526" s="138"/>
      <c r="AD526" s="138"/>
      <c r="AE526" s="138"/>
      <c r="AF526" s="138"/>
      <c r="AG526" s="138"/>
      <c r="AH526" s="139" t="s">
        <v>1227</v>
      </c>
      <c r="AQ526" s="145" t="s">
        <v>1565</v>
      </c>
      <c r="AR526" s="133">
        <v>4851091</v>
      </c>
      <c r="AS526" s="145">
        <v>62</v>
      </c>
      <c r="AT526" s="145">
        <v>1</v>
      </c>
      <c r="AU526" s="145" t="s">
        <v>1547</v>
      </c>
      <c r="AW526" s="142">
        <v>44407</v>
      </c>
      <c r="AY526" s="237">
        <v>44414.49722222222</v>
      </c>
      <c r="BQ526" s="144"/>
      <c r="BW526" s="145"/>
      <c r="BX526" s="145"/>
      <c r="BY526" s="145"/>
      <c r="BZ526" s="145"/>
      <c r="CA526" s="145"/>
      <c r="CB526" s="145"/>
      <c r="CC526" s="145"/>
      <c r="CD526" s="145"/>
      <c r="CE526" s="145"/>
      <c r="CF526" s="145"/>
      <c r="CG526" s="145"/>
      <c r="CH526" s="145"/>
      <c r="CI526" s="145"/>
      <c r="CJ526" s="145"/>
      <c r="CK526" s="145"/>
      <c r="CL526" s="145"/>
      <c r="DA526" s="145"/>
      <c r="DB526" s="145"/>
      <c r="DC526" s="145"/>
      <c r="DD526" s="145"/>
      <c r="DE526" s="145"/>
      <c r="DF526" s="145"/>
      <c r="DG526" s="145"/>
      <c r="DH526" s="145"/>
      <c r="DI526" s="145"/>
      <c r="DJ526" s="145"/>
      <c r="DK526" s="145"/>
      <c r="DL526" s="145"/>
      <c r="DM526" s="145"/>
      <c r="DN526" s="145"/>
      <c r="DO526" s="145"/>
      <c r="DP526" s="145"/>
      <c r="DQ526" s="146" t="s">
        <v>1002</v>
      </c>
    </row>
    <row r="527" spans="1:121" s="140" customFormat="1" ht="16.05" customHeight="1">
      <c r="A527" s="133"/>
      <c r="B527" s="134"/>
      <c r="C527" s="135"/>
      <c r="D527" s="136"/>
      <c r="E527" s="136"/>
      <c r="F527" s="136"/>
      <c r="G527" s="138"/>
      <c r="H527" s="136"/>
      <c r="I527" s="136"/>
      <c r="J527" s="136"/>
      <c r="K527" s="136"/>
      <c r="L527" s="136"/>
      <c r="M527" s="136"/>
      <c r="N527" s="136"/>
      <c r="O527" s="136"/>
      <c r="P527" s="136"/>
      <c r="Q527" s="136"/>
      <c r="R527" s="136"/>
      <c r="S527" s="136"/>
      <c r="T527" s="137"/>
      <c r="U527" s="138"/>
      <c r="V527" s="138"/>
      <c r="W527" s="138"/>
      <c r="X527" s="138"/>
      <c r="Y527" s="138"/>
      <c r="Z527" s="138"/>
      <c r="AA527" s="138"/>
      <c r="AB527" s="138"/>
      <c r="AC527" s="138"/>
      <c r="AD527" s="138"/>
      <c r="AE527" s="138"/>
      <c r="AF527" s="138"/>
      <c r="AG527" s="138"/>
      <c r="AH527" s="139" t="s">
        <v>1228</v>
      </c>
      <c r="AQ527" s="145" t="s">
        <v>1566</v>
      </c>
      <c r="AR527" s="133">
        <v>4112101</v>
      </c>
      <c r="AS527" s="145">
        <v>91</v>
      </c>
      <c r="AT527" s="145">
        <v>1</v>
      </c>
      <c r="AU527" s="142">
        <v>44362</v>
      </c>
      <c r="AW527" s="142">
        <v>44411</v>
      </c>
      <c r="AY527" s="237">
        <v>44417.569444444445</v>
      </c>
      <c r="BQ527" s="144"/>
      <c r="BW527" s="145"/>
      <c r="BX527" s="145"/>
      <c r="BY527" s="145"/>
      <c r="BZ527" s="145"/>
      <c r="CA527" s="145"/>
      <c r="CB527" s="145"/>
      <c r="CC527" s="145"/>
      <c r="CD527" s="145"/>
      <c r="CE527" s="145"/>
      <c r="CF527" s="145"/>
      <c r="CG527" s="145"/>
      <c r="CH527" s="145"/>
      <c r="CI527" s="145"/>
      <c r="CJ527" s="145"/>
      <c r="CK527" s="145"/>
      <c r="CL527" s="145"/>
      <c r="DA527" s="145"/>
      <c r="DB527" s="145"/>
      <c r="DC527" s="145"/>
      <c r="DD527" s="145"/>
      <c r="DE527" s="145"/>
      <c r="DF527" s="145"/>
      <c r="DG527" s="145"/>
      <c r="DH527" s="145"/>
      <c r="DI527" s="145"/>
      <c r="DJ527" s="145"/>
      <c r="DK527" s="145"/>
      <c r="DL527" s="145"/>
      <c r="DM527" s="145"/>
      <c r="DN527" s="145"/>
      <c r="DO527" s="145"/>
      <c r="DP527" s="145"/>
      <c r="DQ527" s="146" t="s">
        <v>1002</v>
      </c>
    </row>
    <row r="528" spans="1:121" ht="16.05" customHeight="1">
      <c r="AH528" s="62" t="s">
        <v>1229</v>
      </c>
      <c r="AQ528" s="69" t="s">
        <v>1567</v>
      </c>
      <c r="AR528" s="63">
        <v>4865016</v>
      </c>
      <c r="AS528" s="17">
        <v>82</v>
      </c>
      <c r="AT528" s="17">
        <v>1</v>
      </c>
      <c r="AU528" s="128">
        <v>44406.25</v>
      </c>
      <c r="AW528" s="21">
        <v>44406</v>
      </c>
      <c r="AY528" s="20">
        <v>44417.640972222223</v>
      </c>
      <c r="BW528" s="123">
        <v>5</v>
      </c>
      <c r="BX528" s="17">
        <v>1</v>
      </c>
      <c r="BY528" s="17">
        <v>2</v>
      </c>
      <c r="BZ528" s="17">
        <v>2</v>
      </c>
      <c r="CA528" s="17">
        <v>2</v>
      </c>
      <c r="CB528" s="17">
        <v>2</v>
      </c>
      <c r="CC528" s="17">
        <v>2</v>
      </c>
      <c r="CD528" s="17">
        <v>4</v>
      </c>
      <c r="CE528" s="17">
        <v>0</v>
      </c>
      <c r="CF528" s="17">
        <v>4</v>
      </c>
      <c r="CG528" s="17">
        <v>0</v>
      </c>
      <c r="CH528" s="17">
        <v>0</v>
      </c>
      <c r="CI528" s="17">
        <v>0</v>
      </c>
      <c r="CJ528" s="17">
        <v>1</v>
      </c>
      <c r="CK528" s="17">
        <v>1</v>
      </c>
      <c r="CL528" s="17">
        <v>1</v>
      </c>
      <c r="CY528" s="126">
        <v>22</v>
      </c>
      <c r="CZ528" s="229">
        <v>44429</v>
      </c>
      <c r="DA528" s="17">
        <v>5</v>
      </c>
      <c r="DB528" s="17">
        <v>1</v>
      </c>
      <c r="DC528" s="17">
        <v>2</v>
      </c>
      <c r="DD528" s="17">
        <v>2</v>
      </c>
      <c r="DE528" s="17">
        <v>2</v>
      </c>
      <c r="DF528" s="17">
        <v>2</v>
      </c>
      <c r="DG528" s="17">
        <v>2</v>
      </c>
      <c r="DH528" s="17">
        <v>4</v>
      </c>
      <c r="DI528" s="17">
        <v>0</v>
      </c>
      <c r="DJ528" s="17">
        <v>4</v>
      </c>
      <c r="DK528" s="17">
        <v>0</v>
      </c>
      <c r="DL528" s="17">
        <v>0</v>
      </c>
      <c r="DM528" s="17">
        <v>0</v>
      </c>
      <c r="DN528" s="17">
        <v>1</v>
      </c>
      <c r="DO528" s="17">
        <v>1</v>
      </c>
      <c r="DP528" s="17">
        <v>1</v>
      </c>
    </row>
    <row r="529" spans="1:121" s="140" customFormat="1" ht="16.05" customHeight="1">
      <c r="A529" s="133"/>
      <c r="B529" s="134"/>
      <c r="C529" s="135"/>
      <c r="D529" s="136"/>
      <c r="E529" s="136"/>
      <c r="F529" s="136"/>
      <c r="G529" s="138"/>
      <c r="H529" s="136"/>
      <c r="I529" s="136"/>
      <c r="J529" s="136"/>
      <c r="K529" s="136"/>
      <c r="L529" s="136"/>
      <c r="M529" s="136"/>
      <c r="N529" s="136"/>
      <c r="O529" s="136"/>
      <c r="P529" s="136"/>
      <c r="Q529" s="136"/>
      <c r="R529" s="136"/>
      <c r="S529" s="136"/>
      <c r="T529" s="137"/>
      <c r="U529" s="138"/>
      <c r="V529" s="138"/>
      <c r="W529" s="138"/>
      <c r="X529" s="138"/>
      <c r="Y529" s="138"/>
      <c r="Z529" s="138"/>
      <c r="AA529" s="138"/>
      <c r="AB529" s="138"/>
      <c r="AC529" s="138"/>
      <c r="AD529" s="138"/>
      <c r="AE529" s="138"/>
      <c r="AF529" s="138"/>
      <c r="AG529" s="138"/>
      <c r="AH529" s="139" t="s">
        <v>1230</v>
      </c>
      <c r="AQ529" s="145" t="s">
        <v>1568</v>
      </c>
      <c r="AR529" s="133">
        <v>4024358</v>
      </c>
      <c r="AS529" s="145">
        <v>87</v>
      </c>
      <c r="AT529" s="145">
        <v>1</v>
      </c>
      <c r="AU529" s="142">
        <v>44420</v>
      </c>
      <c r="AW529" s="142">
        <v>44421</v>
      </c>
      <c r="AY529" s="237">
        <v>44426.506944444445</v>
      </c>
      <c r="BQ529" s="144"/>
      <c r="BW529" s="145"/>
      <c r="BX529" s="145"/>
      <c r="BY529" s="145"/>
      <c r="BZ529" s="145"/>
      <c r="CA529" s="145"/>
      <c r="CB529" s="145"/>
      <c r="CC529" s="145"/>
      <c r="CD529" s="145"/>
      <c r="CE529" s="145"/>
      <c r="CF529" s="145"/>
      <c r="CG529" s="145"/>
      <c r="CH529" s="145"/>
      <c r="CI529" s="145"/>
      <c r="CJ529" s="145"/>
      <c r="CK529" s="145"/>
      <c r="CL529" s="145"/>
      <c r="DA529" s="145"/>
      <c r="DB529" s="145"/>
      <c r="DC529" s="145"/>
      <c r="DD529" s="145"/>
      <c r="DE529" s="145"/>
      <c r="DF529" s="145"/>
      <c r="DG529" s="145"/>
      <c r="DH529" s="145"/>
      <c r="DI529" s="145"/>
      <c r="DJ529" s="145"/>
      <c r="DK529" s="145"/>
      <c r="DL529" s="145"/>
      <c r="DM529" s="145"/>
      <c r="DN529" s="145"/>
      <c r="DO529" s="145"/>
      <c r="DP529" s="145"/>
      <c r="DQ529" s="146" t="s">
        <v>1002</v>
      </c>
    </row>
    <row r="530" spans="1:121" s="140" customFormat="1" ht="16.05" customHeight="1">
      <c r="A530" s="133"/>
      <c r="B530" s="134"/>
      <c r="C530" s="135"/>
      <c r="D530" s="136"/>
      <c r="E530" s="136"/>
      <c r="F530" s="136"/>
      <c r="G530" s="138"/>
      <c r="H530" s="136"/>
      <c r="I530" s="136"/>
      <c r="J530" s="136"/>
      <c r="K530" s="136"/>
      <c r="L530" s="136"/>
      <c r="M530" s="136"/>
      <c r="N530" s="136"/>
      <c r="O530" s="136"/>
      <c r="P530" s="136"/>
      <c r="Q530" s="136"/>
      <c r="R530" s="136"/>
      <c r="S530" s="136"/>
      <c r="T530" s="137"/>
      <c r="U530" s="138"/>
      <c r="V530" s="138"/>
      <c r="W530" s="138"/>
      <c r="X530" s="138"/>
      <c r="Y530" s="138"/>
      <c r="Z530" s="138"/>
      <c r="AA530" s="138"/>
      <c r="AB530" s="138"/>
      <c r="AC530" s="138"/>
      <c r="AD530" s="138"/>
      <c r="AE530" s="138"/>
      <c r="AF530" s="138"/>
      <c r="AG530" s="138"/>
      <c r="AH530" s="139" t="s">
        <v>1231</v>
      </c>
      <c r="AQ530" s="145" t="s">
        <v>1569</v>
      </c>
      <c r="AR530" s="133">
        <v>4310116</v>
      </c>
      <c r="AS530" s="145">
        <v>81</v>
      </c>
      <c r="AT530" s="145">
        <v>0</v>
      </c>
      <c r="AU530" s="143">
        <v>44417.583333333336</v>
      </c>
      <c r="AW530" s="142">
        <v>44418</v>
      </c>
      <c r="AY530" s="237">
        <v>44418.554861111108</v>
      </c>
      <c r="BQ530" s="144"/>
      <c r="BW530" s="145"/>
      <c r="BX530" s="145"/>
      <c r="BY530" s="145"/>
      <c r="BZ530" s="145"/>
      <c r="CA530" s="145"/>
      <c r="CB530" s="145"/>
      <c r="CC530" s="145"/>
      <c r="CD530" s="145"/>
      <c r="CE530" s="145"/>
      <c r="CF530" s="145"/>
      <c r="CG530" s="145"/>
      <c r="CH530" s="145"/>
      <c r="CI530" s="145"/>
      <c r="CJ530" s="145"/>
      <c r="CK530" s="145"/>
      <c r="CL530" s="145"/>
      <c r="DA530" s="145"/>
      <c r="DB530" s="145"/>
      <c r="DC530" s="145"/>
      <c r="DD530" s="145"/>
      <c r="DE530" s="145"/>
      <c r="DF530" s="145"/>
      <c r="DG530" s="145"/>
      <c r="DH530" s="145"/>
      <c r="DI530" s="145"/>
      <c r="DJ530" s="145"/>
      <c r="DK530" s="145"/>
      <c r="DL530" s="145"/>
      <c r="DM530" s="145"/>
      <c r="DN530" s="145"/>
      <c r="DO530" s="145"/>
      <c r="DP530" s="145"/>
      <c r="DQ530" s="146" t="s">
        <v>1002</v>
      </c>
    </row>
    <row r="531" spans="1:121" ht="16.05" customHeight="1">
      <c r="AH531" s="62" t="s">
        <v>1232</v>
      </c>
      <c r="AQ531" s="69" t="s">
        <v>1570</v>
      </c>
      <c r="AR531" s="63">
        <v>4160948</v>
      </c>
      <c r="AS531" s="17">
        <v>82</v>
      </c>
      <c r="AT531" s="17">
        <v>0</v>
      </c>
      <c r="AU531" s="236">
        <v>44411</v>
      </c>
      <c r="AW531" s="21">
        <v>44413</v>
      </c>
      <c r="AY531" s="20">
        <v>44412.90902777778</v>
      </c>
      <c r="BW531" s="123">
        <v>4</v>
      </c>
      <c r="BX531" s="17">
        <v>0</v>
      </c>
      <c r="BY531" s="17">
        <v>0</v>
      </c>
      <c r="BZ531" s="17">
        <v>0</v>
      </c>
      <c r="CA531" s="17">
        <v>0</v>
      </c>
      <c r="CB531" s="17">
        <v>0</v>
      </c>
      <c r="CC531" s="17">
        <v>0</v>
      </c>
      <c r="CD531" s="17">
        <v>0</v>
      </c>
      <c r="CE531" s="17">
        <v>1</v>
      </c>
      <c r="CF531" s="17">
        <v>0</v>
      </c>
      <c r="CG531" s="17">
        <v>1</v>
      </c>
      <c r="CH531" s="17">
        <v>0</v>
      </c>
      <c r="CI531" s="17">
        <v>0</v>
      </c>
      <c r="CJ531" s="17">
        <v>0</v>
      </c>
      <c r="CK531" s="17">
        <v>0</v>
      </c>
      <c r="CL531" s="17">
        <v>0</v>
      </c>
      <c r="CY531" s="126">
        <v>2</v>
      </c>
      <c r="CZ531" s="229">
        <v>44418</v>
      </c>
      <c r="DA531" s="17">
        <v>4</v>
      </c>
      <c r="DB531" s="17">
        <v>0</v>
      </c>
      <c r="DC531" s="17">
        <v>0</v>
      </c>
      <c r="DD531" s="17">
        <v>0</v>
      </c>
      <c r="DE531" s="17">
        <v>0</v>
      </c>
      <c r="DF531" s="17">
        <v>0</v>
      </c>
      <c r="DG531" s="17">
        <v>0</v>
      </c>
      <c r="DH531" s="17">
        <v>0</v>
      </c>
      <c r="DI531" s="17">
        <v>1</v>
      </c>
      <c r="DJ531" s="17">
        <v>0</v>
      </c>
      <c r="DK531" s="17">
        <v>1</v>
      </c>
      <c r="DL531" s="17">
        <v>0</v>
      </c>
      <c r="DM531" s="17">
        <v>0</v>
      </c>
      <c r="DN531" s="17">
        <v>0</v>
      </c>
      <c r="DO531" s="17">
        <v>0</v>
      </c>
      <c r="DP531" s="17">
        <v>0</v>
      </c>
    </row>
    <row r="532" spans="1:121" ht="16.05" customHeight="1">
      <c r="AH532" s="62" t="s">
        <v>1233</v>
      </c>
      <c r="AQ532" s="69" t="s">
        <v>1571</v>
      </c>
      <c r="AR532" s="63">
        <v>4926013</v>
      </c>
      <c r="AS532" s="17">
        <v>66</v>
      </c>
      <c r="AT532" s="17">
        <v>1</v>
      </c>
      <c r="AU532" s="236">
        <v>44413</v>
      </c>
      <c r="AW532" s="21">
        <v>44414</v>
      </c>
      <c r="AY532" s="20">
        <v>44418.614583333336</v>
      </c>
      <c r="BW532" s="123">
        <v>1</v>
      </c>
      <c r="BX532" s="17">
        <v>0</v>
      </c>
      <c r="BY532" s="17">
        <v>0</v>
      </c>
      <c r="BZ532" s="17">
        <v>0</v>
      </c>
      <c r="CA532" s="17">
        <v>0</v>
      </c>
      <c r="CB532" s="17">
        <v>0</v>
      </c>
      <c r="CC532" s="17">
        <v>1</v>
      </c>
      <c r="CD532" s="17">
        <v>0</v>
      </c>
      <c r="CE532" s="17">
        <v>0</v>
      </c>
      <c r="CF532" s="17">
        <v>0</v>
      </c>
      <c r="CG532" s="17">
        <v>0</v>
      </c>
      <c r="CH532" s="17">
        <v>0</v>
      </c>
      <c r="CI532" s="17">
        <v>0</v>
      </c>
      <c r="CJ532" s="17">
        <v>1</v>
      </c>
      <c r="CK532" s="17">
        <v>0</v>
      </c>
      <c r="CL532" s="17">
        <v>0</v>
      </c>
      <c r="CM532" s="17">
        <v>0</v>
      </c>
      <c r="CN532" s="17">
        <v>0</v>
      </c>
      <c r="CO532" s="17">
        <v>0</v>
      </c>
      <c r="CP532" s="17">
        <v>0</v>
      </c>
      <c r="CQ532" s="17">
        <v>0</v>
      </c>
      <c r="CR532" s="17">
        <v>0</v>
      </c>
      <c r="CS532" s="17">
        <v>0</v>
      </c>
      <c r="CT532" s="17">
        <v>0</v>
      </c>
      <c r="CU532" s="17">
        <v>0</v>
      </c>
      <c r="CV532" s="17">
        <v>0</v>
      </c>
      <c r="CW532" s="17">
        <v>0</v>
      </c>
      <c r="CX532" s="17">
        <v>0</v>
      </c>
      <c r="CY532" s="126">
        <v>2</v>
      </c>
      <c r="CZ532" s="229">
        <v>44419</v>
      </c>
      <c r="DA532" s="17">
        <v>1</v>
      </c>
      <c r="DB532" s="17">
        <v>0</v>
      </c>
      <c r="DC532" s="17">
        <v>0</v>
      </c>
      <c r="DD532" s="17">
        <v>0</v>
      </c>
      <c r="DE532" s="17">
        <v>0</v>
      </c>
      <c r="DF532" s="17">
        <v>0</v>
      </c>
      <c r="DG532" s="17">
        <v>1</v>
      </c>
      <c r="DH532" s="17">
        <v>0</v>
      </c>
      <c r="DI532" s="17">
        <v>0</v>
      </c>
      <c r="DJ532" s="17">
        <v>0</v>
      </c>
      <c r="DK532" s="17">
        <v>0</v>
      </c>
      <c r="DL532" s="17">
        <v>0</v>
      </c>
      <c r="DM532" s="17">
        <v>0</v>
      </c>
      <c r="DN532" s="17">
        <v>1</v>
      </c>
      <c r="DO532" s="17">
        <v>0</v>
      </c>
      <c r="DP532" s="17">
        <v>0</v>
      </c>
    </row>
    <row r="533" spans="1:121" ht="16.05" customHeight="1">
      <c r="AH533" s="62" t="s">
        <v>1234</v>
      </c>
      <c r="AQ533" s="69" t="s">
        <v>1572</v>
      </c>
      <c r="AR533" s="63">
        <v>7069606</v>
      </c>
      <c r="AS533" s="17">
        <v>59</v>
      </c>
      <c r="AT533" s="17">
        <v>1</v>
      </c>
      <c r="AU533" s="128">
        <v>44417.416666666664</v>
      </c>
      <c r="AW533" s="21">
        <v>44418</v>
      </c>
      <c r="AY533" s="20">
        <v>44418.738194444442</v>
      </c>
      <c r="BW533" s="123">
        <v>3</v>
      </c>
      <c r="BX533" s="17">
        <v>0</v>
      </c>
      <c r="BY533" s="17">
        <v>1</v>
      </c>
      <c r="BZ533" s="17">
        <v>1</v>
      </c>
      <c r="CA533" s="17">
        <v>0</v>
      </c>
      <c r="CB533" s="17">
        <v>2</v>
      </c>
      <c r="CC533" s="17">
        <v>0</v>
      </c>
      <c r="CD533" s="17">
        <v>0</v>
      </c>
      <c r="CE533" s="17">
        <v>1</v>
      </c>
      <c r="CF533" s="17">
        <v>0</v>
      </c>
      <c r="CG533" s="17">
        <v>1</v>
      </c>
      <c r="CH533" s="17">
        <v>0</v>
      </c>
      <c r="CI533" s="17">
        <v>0</v>
      </c>
      <c r="CJ533" s="17">
        <v>1</v>
      </c>
      <c r="CK533" s="17">
        <v>0</v>
      </c>
      <c r="CL533" s="17">
        <v>0</v>
      </c>
      <c r="CY533" s="126">
        <v>7</v>
      </c>
      <c r="CZ533" s="5" t="s">
        <v>1547</v>
      </c>
      <c r="DA533" s="17">
        <v>3</v>
      </c>
      <c r="DB533" s="17">
        <v>0</v>
      </c>
      <c r="DC533" s="17">
        <v>1</v>
      </c>
      <c r="DD533" s="17">
        <v>1</v>
      </c>
      <c r="DE533" s="17">
        <v>0</v>
      </c>
      <c r="DF533" s="17">
        <v>2</v>
      </c>
      <c r="DG533" s="17">
        <v>0</v>
      </c>
      <c r="DH533" s="17">
        <v>0</v>
      </c>
      <c r="DI533" s="17">
        <v>1</v>
      </c>
      <c r="DJ533" s="17">
        <v>0</v>
      </c>
      <c r="DK533" s="17">
        <v>1</v>
      </c>
      <c r="DL533" s="17">
        <v>0</v>
      </c>
      <c r="DM533" s="17">
        <v>0</v>
      </c>
      <c r="DN533" s="17">
        <v>1</v>
      </c>
      <c r="DO533" s="17">
        <v>0</v>
      </c>
      <c r="DP533" s="17">
        <v>0</v>
      </c>
    </row>
    <row r="534" spans="1:121" s="140" customFormat="1" ht="16.05" customHeight="1">
      <c r="A534" s="133"/>
      <c r="B534" s="134"/>
      <c r="C534" s="135"/>
      <c r="D534" s="136"/>
      <c r="E534" s="136"/>
      <c r="F534" s="136"/>
      <c r="G534" s="138"/>
      <c r="H534" s="136"/>
      <c r="I534" s="136"/>
      <c r="J534" s="136"/>
      <c r="K534" s="136"/>
      <c r="L534" s="136"/>
      <c r="M534" s="136"/>
      <c r="N534" s="136"/>
      <c r="O534" s="136"/>
      <c r="P534" s="136"/>
      <c r="Q534" s="136"/>
      <c r="R534" s="136"/>
      <c r="S534" s="136"/>
      <c r="T534" s="137"/>
      <c r="U534" s="138"/>
      <c r="V534" s="138"/>
      <c r="W534" s="138"/>
      <c r="X534" s="138"/>
      <c r="Y534" s="138"/>
      <c r="Z534" s="138"/>
      <c r="AA534" s="138"/>
      <c r="AB534" s="138"/>
      <c r="AC534" s="138"/>
      <c r="AD534" s="138"/>
      <c r="AE534" s="138"/>
      <c r="AF534" s="138"/>
      <c r="AG534" s="138"/>
      <c r="AH534" s="139" t="s">
        <v>1235</v>
      </c>
      <c r="AQ534" s="145" t="s">
        <v>1573</v>
      </c>
      <c r="AR534" s="133">
        <v>4391764</v>
      </c>
      <c r="AS534" s="145">
        <v>83</v>
      </c>
      <c r="AT534" s="145">
        <v>0</v>
      </c>
      <c r="AU534" s="142">
        <v>44417</v>
      </c>
      <c r="AW534" s="142">
        <v>44417</v>
      </c>
      <c r="AY534" s="237">
        <v>44424.75</v>
      </c>
      <c r="BQ534" s="144"/>
      <c r="BW534" s="145"/>
      <c r="BX534" s="145"/>
      <c r="BY534" s="145"/>
      <c r="BZ534" s="145"/>
      <c r="CA534" s="145"/>
      <c r="CB534" s="145"/>
      <c r="CC534" s="145"/>
      <c r="CD534" s="145"/>
      <c r="CE534" s="145"/>
      <c r="CF534" s="145"/>
      <c r="CG534" s="145"/>
      <c r="CH534" s="145"/>
      <c r="CI534" s="145"/>
      <c r="CJ534" s="145"/>
      <c r="CK534" s="145"/>
      <c r="CL534" s="145"/>
      <c r="DA534" s="145"/>
      <c r="DB534" s="145"/>
      <c r="DC534" s="145"/>
      <c r="DD534" s="145"/>
      <c r="DE534" s="145"/>
      <c r="DF534" s="145"/>
      <c r="DG534" s="145"/>
      <c r="DH534" s="145"/>
      <c r="DI534" s="145"/>
      <c r="DJ534" s="145"/>
      <c r="DK534" s="145"/>
      <c r="DL534" s="145"/>
      <c r="DM534" s="145"/>
      <c r="DN534" s="145"/>
      <c r="DO534" s="145"/>
      <c r="DP534" s="145"/>
      <c r="DQ534" s="146" t="s">
        <v>1002</v>
      </c>
    </row>
    <row r="535" spans="1:121" ht="16.05" customHeight="1">
      <c r="AH535" s="62" t="s">
        <v>1236</v>
      </c>
      <c r="AQ535" s="69" t="s">
        <v>1574</v>
      </c>
      <c r="AR535" s="63">
        <v>4536196</v>
      </c>
      <c r="AS535" s="17">
        <v>86</v>
      </c>
      <c r="AT535" s="17">
        <v>1</v>
      </c>
      <c r="AU535" s="236">
        <v>44422</v>
      </c>
      <c r="AW535" s="21">
        <v>44422</v>
      </c>
      <c r="AY535" s="20">
        <v>44425.612500000003</v>
      </c>
      <c r="BW535" s="123" t="s">
        <v>1547</v>
      </c>
      <c r="BX535" s="17" t="s">
        <v>1547</v>
      </c>
      <c r="BY535" s="17" t="s">
        <v>1547</v>
      </c>
      <c r="BZ535" s="17" t="s">
        <v>1547</v>
      </c>
      <c r="CA535" s="17" t="s">
        <v>1547</v>
      </c>
      <c r="CB535" s="17" t="s">
        <v>1547</v>
      </c>
      <c r="CC535" s="17" t="s">
        <v>1547</v>
      </c>
      <c r="CD535" s="17" t="s">
        <v>1547</v>
      </c>
      <c r="CE535" s="17" t="s">
        <v>1547</v>
      </c>
      <c r="CF535" s="17" t="s">
        <v>1547</v>
      </c>
      <c r="CG535" s="17" t="s">
        <v>1547</v>
      </c>
      <c r="CH535" s="17" t="s">
        <v>1547</v>
      </c>
      <c r="CI535" s="17" t="s">
        <v>1547</v>
      </c>
      <c r="CJ535" s="17" t="s">
        <v>1547</v>
      </c>
      <c r="CK535" s="17" t="s">
        <v>1547</v>
      </c>
      <c r="CL535" s="17" t="s">
        <v>1547</v>
      </c>
      <c r="CM535" s="17" t="s">
        <v>1547</v>
      </c>
      <c r="CN535" s="17" t="s">
        <v>1547</v>
      </c>
      <c r="CO535" s="17" t="s">
        <v>1547</v>
      </c>
      <c r="CP535" s="17" t="s">
        <v>1547</v>
      </c>
      <c r="CQ535" s="17" t="s">
        <v>1547</v>
      </c>
      <c r="CR535" s="17" t="s">
        <v>1547</v>
      </c>
      <c r="CS535" s="17" t="s">
        <v>1547</v>
      </c>
      <c r="CT535" s="17" t="s">
        <v>1547</v>
      </c>
      <c r="CU535" s="17" t="s">
        <v>1547</v>
      </c>
      <c r="CV535" s="17" t="s">
        <v>1547</v>
      </c>
      <c r="CW535" s="17" t="s">
        <v>1547</v>
      </c>
      <c r="CX535" s="17" t="s">
        <v>1547</v>
      </c>
      <c r="CY535" s="126" t="s">
        <v>1547</v>
      </c>
      <c r="CZ535" s="229">
        <v>44428</v>
      </c>
      <c r="DA535" s="17">
        <v>3</v>
      </c>
      <c r="DB535" s="17">
        <v>0</v>
      </c>
      <c r="DC535" s="17">
        <v>0</v>
      </c>
      <c r="DD535" s="17">
        <v>0</v>
      </c>
      <c r="DE535" s="17">
        <v>0</v>
      </c>
      <c r="DF535" s="17">
        <v>0</v>
      </c>
      <c r="DG535" s="17">
        <v>2</v>
      </c>
      <c r="DH535" s="17">
        <v>0</v>
      </c>
      <c r="DI535" s="17">
        <v>3</v>
      </c>
      <c r="DJ535" s="17">
        <v>0</v>
      </c>
      <c r="DK535" s="17">
        <v>3</v>
      </c>
      <c r="DL535" s="17">
        <v>2</v>
      </c>
      <c r="DM535" s="17">
        <v>1</v>
      </c>
      <c r="DN535" s="17">
        <v>1</v>
      </c>
      <c r="DO535" s="17">
        <v>1</v>
      </c>
      <c r="DP535" s="17">
        <v>0</v>
      </c>
    </row>
    <row r="536" spans="1:121" s="140" customFormat="1" ht="16.05" customHeight="1">
      <c r="A536" s="133"/>
      <c r="B536" s="134"/>
      <c r="C536" s="135"/>
      <c r="D536" s="136"/>
      <c r="E536" s="136"/>
      <c r="F536" s="136"/>
      <c r="G536" s="138"/>
      <c r="H536" s="136"/>
      <c r="I536" s="136"/>
      <c r="J536" s="136"/>
      <c r="K536" s="136"/>
      <c r="L536" s="136"/>
      <c r="M536" s="136"/>
      <c r="N536" s="136"/>
      <c r="O536" s="136"/>
      <c r="P536" s="136"/>
      <c r="Q536" s="136"/>
      <c r="R536" s="136"/>
      <c r="S536" s="136"/>
      <c r="T536" s="137"/>
      <c r="U536" s="138"/>
      <c r="V536" s="138"/>
      <c r="W536" s="138"/>
      <c r="X536" s="138"/>
      <c r="Y536" s="138"/>
      <c r="Z536" s="138"/>
      <c r="AA536" s="138"/>
      <c r="AB536" s="138"/>
      <c r="AC536" s="138"/>
      <c r="AD536" s="138"/>
      <c r="AE536" s="138"/>
      <c r="AF536" s="138"/>
      <c r="AG536" s="138"/>
      <c r="AH536" s="139" t="s">
        <v>1237</v>
      </c>
      <c r="AQ536" s="145" t="s">
        <v>1575</v>
      </c>
      <c r="AR536" s="133">
        <v>4310134</v>
      </c>
      <c r="AS536" s="145">
        <v>90</v>
      </c>
      <c r="AT536" s="145">
        <v>0</v>
      </c>
      <c r="AU536" s="142">
        <v>44420</v>
      </c>
      <c r="AW536" s="142">
        <v>44422</v>
      </c>
      <c r="AY536" s="237">
        <v>44425.65902777778</v>
      </c>
      <c r="BQ536" s="144"/>
      <c r="BW536" s="145"/>
      <c r="BX536" s="145"/>
      <c r="BY536" s="145"/>
      <c r="BZ536" s="145"/>
      <c r="CA536" s="145"/>
      <c r="CB536" s="145"/>
      <c r="CC536" s="145"/>
      <c r="CD536" s="145"/>
      <c r="CE536" s="145"/>
      <c r="CF536" s="145"/>
      <c r="CG536" s="145"/>
      <c r="CH536" s="145"/>
      <c r="CI536" s="145"/>
      <c r="CJ536" s="145"/>
      <c r="CK536" s="145"/>
      <c r="CL536" s="145"/>
      <c r="DA536" s="145"/>
      <c r="DB536" s="145"/>
      <c r="DC536" s="145"/>
      <c r="DD536" s="145"/>
      <c r="DE536" s="145"/>
      <c r="DF536" s="145"/>
      <c r="DG536" s="145"/>
      <c r="DH536" s="145"/>
      <c r="DI536" s="145"/>
      <c r="DJ536" s="145"/>
      <c r="DK536" s="145"/>
      <c r="DL536" s="145"/>
      <c r="DM536" s="145"/>
      <c r="DN536" s="145"/>
      <c r="DO536" s="145"/>
      <c r="DP536" s="145"/>
      <c r="DQ536" s="146" t="s">
        <v>1002</v>
      </c>
    </row>
    <row r="537" spans="1:121" ht="16.05" customHeight="1">
      <c r="AH537" s="62" t="s">
        <v>1238</v>
      </c>
      <c r="AQ537" s="69" t="s">
        <v>1576</v>
      </c>
      <c r="AR537" s="63">
        <v>4131760</v>
      </c>
      <c r="AS537" s="17">
        <v>58</v>
      </c>
      <c r="AT537" s="17">
        <v>1</v>
      </c>
      <c r="AU537" s="236">
        <v>44423</v>
      </c>
      <c r="AW537" s="21">
        <v>44425</v>
      </c>
      <c r="AY537" s="20">
        <v>44427.643750000003</v>
      </c>
      <c r="BW537" s="123" t="s">
        <v>1547</v>
      </c>
      <c r="BX537" s="17" t="s">
        <v>1547</v>
      </c>
      <c r="BY537" s="17" t="s">
        <v>1547</v>
      </c>
      <c r="BZ537" s="17" t="s">
        <v>1547</v>
      </c>
      <c r="CA537" s="17" t="s">
        <v>1547</v>
      </c>
      <c r="CB537" s="17" t="s">
        <v>1547</v>
      </c>
      <c r="CC537" s="17" t="s">
        <v>1547</v>
      </c>
      <c r="CD537" s="17" t="s">
        <v>1547</v>
      </c>
      <c r="CE537" s="17" t="s">
        <v>1547</v>
      </c>
      <c r="CF537" s="17" t="s">
        <v>1547</v>
      </c>
      <c r="CG537" s="17" t="s">
        <v>1547</v>
      </c>
      <c r="CH537" s="17" t="s">
        <v>1547</v>
      </c>
      <c r="CI537" s="17" t="s">
        <v>1547</v>
      </c>
      <c r="CJ537" s="17" t="s">
        <v>1547</v>
      </c>
      <c r="CK537" s="17" t="s">
        <v>1547</v>
      </c>
      <c r="CL537" s="17" t="s">
        <v>1547</v>
      </c>
      <c r="CY537" s="126" t="s">
        <v>1547</v>
      </c>
      <c r="CZ537" s="229">
        <v>44442</v>
      </c>
      <c r="DA537" s="17">
        <v>3</v>
      </c>
      <c r="DB537" s="17">
        <v>0</v>
      </c>
      <c r="DC537" s="17">
        <v>1</v>
      </c>
      <c r="DD537" s="17">
        <v>0</v>
      </c>
      <c r="DE537" s="17">
        <v>0</v>
      </c>
      <c r="DF537" s="17">
        <v>0</v>
      </c>
      <c r="DG537" s="17">
        <v>1</v>
      </c>
      <c r="DH537" s="17">
        <v>0</v>
      </c>
      <c r="DI537" s="17">
        <v>1</v>
      </c>
      <c r="DJ537" s="17">
        <v>0</v>
      </c>
      <c r="DK537" s="17">
        <v>2</v>
      </c>
      <c r="DL537" s="17">
        <v>1</v>
      </c>
      <c r="DM537" s="17">
        <v>0</v>
      </c>
      <c r="DN537" s="17">
        <v>2</v>
      </c>
      <c r="DO537" s="17">
        <v>1</v>
      </c>
      <c r="DP537" s="17">
        <v>1</v>
      </c>
    </row>
    <row r="538" spans="1:121" ht="16.05" customHeight="1">
      <c r="AH538" s="62" t="s">
        <v>1239</v>
      </c>
      <c r="AQ538" s="69" t="s">
        <v>1577</v>
      </c>
      <c r="AR538" s="63">
        <v>4840591</v>
      </c>
      <c r="AS538" s="17">
        <v>65</v>
      </c>
      <c r="AT538" s="17">
        <v>1</v>
      </c>
      <c r="AU538" s="236">
        <v>44425</v>
      </c>
      <c r="AW538" s="21">
        <v>44427</v>
      </c>
      <c r="AY538" s="20">
        <v>44428.524305555555</v>
      </c>
      <c r="BW538" s="123">
        <v>1</v>
      </c>
      <c r="BX538" s="17">
        <v>0</v>
      </c>
      <c r="BY538" s="17">
        <v>0</v>
      </c>
      <c r="BZ538" s="17">
        <v>0</v>
      </c>
      <c r="CA538" s="17">
        <v>1</v>
      </c>
      <c r="CB538" s="17">
        <v>0</v>
      </c>
      <c r="CC538" s="17">
        <v>1</v>
      </c>
      <c r="CD538" s="17">
        <v>0</v>
      </c>
      <c r="CE538" s="17">
        <v>0</v>
      </c>
      <c r="CF538" s="17">
        <v>0</v>
      </c>
      <c r="CG538" s="17">
        <v>1</v>
      </c>
      <c r="CH538" s="17">
        <v>0</v>
      </c>
      <c r="CI538" s="17">
        <v>0</v>
      </c>
      <c r="CJ538" s="17">
        <v>0</v>
      </c>
      <c r="CK538" s="17">
        <v>0</v>
      </c>
      <c r="CL538" s="17">
        <v>0</v>
      </c>
      <c r="CY538" s="126">
        <v>3</v>
      </c>
      <c r="CZ538" s="229">
        <v>44432</v>
      </c>
      <c r="DA538" s="17">
        <v>1</v>
      </c>
      <c r="DB538" s="17">
        <v>0</v>
      </c>
      <c r="DC538" s="17">
        <v>0</v>
      </c>
      <c r="DD538" s="17">
        <v>0</v>
      </c>
      <c r="DE538" s="17">
        <v>1</v>
      </c>
      <c r="DF538" s="17">
        <v>0</v>
      </c>
      <c r="DG538" s="17">
        <v>1</v>
      </c>
      <c r="DH538" s="17">
        <v>0</v>
      </c>
      <c r="DI538" s="17">
        <v>0</v>
      </c>
      <c r="DJ538" s="17">
        <v>0</v>
      </c>
      <c r="DK538" s="17">
        <v>1</v>
      </c>
      <c r="DL538" s="17">
        <v>0</v>
      </c>
      <c r="DM538" s="17">
        <v>0</v>
      </c>
      <c r="DN538" s="17">
        <v>0</v>
      </c>
      <c r="DO538" s="17">
        <v>0</v>
      </c>
      <c r="DP538" s="17">
        <v>0</v>
      </c>
    </row>
    <row r="539" spans="1:121" s="140" customFormat="1" ht="16.05" customHeight="1">
      <c r="A539" s="133"/>
      <c r="B539" s="134"/>
      <c r="C539" s="135"/>
      <c r="D539" s="136"/>
      <c r="E539" s="136"/>
      <c r="F539" s="136"/>
      <c r="G539" s="138"/>
      <c r="H539" s="136"/>
      <c r="I539" s="136"/>
      <c r="J539" s="136"/>
      <c r="K539" s="136"/>
      <c r="L539" s="136"/>
      <c r="M539" s="136"/>
      <c r="N539" s="136"/>
      <c r="O539" s="136"/>
      <c r="P539" s="136"/>
      <c r="Q539" s="136"/>
      <c r="R539" s="136"/>
      <c r="S539" s="136"/>
      <c r="T539" s="137"/>
      <c r="U539" s="138"/>
      <c r="V539" s="138"/>
      <c r="W539" s="138"/>
      <c r="X539" s="138"/>
      <c r="Y539" s="138"/>
      <c r="Z539" s="138"/>
      <c r="AA539" s="138"/>
      <c r="AB539" s="138"/>
      <c r="AC539" s="138"/>
      <c r="AD539" s="138"/>
      <c r="AE539" s="138"/>
      <c r="AF539" s="138"/>
      <c r="AG539" s="138"/>
      <c r="AH539" s="139" t="s">
        <v>1240</v>
      </c>
      <c r="AQ539" s="145" t="s">
        <v>1578</v>
      </c>
      <c r="AR539" s="133">
        <v>7203839</v>
      </c>
      <c r="AS539" s="145">
        <v>93</v>
      </c>
      <c r="AT539" s="145">
        <v>0</v>
      </c>
      <c r="AU539" s="142">
        <v>44423</v>
      </c>
      <c r="AW539" s="142">
        <v>44427</v>
      </c>
      <c r="AY539" s="237">
        <v>44431.374305555553</v>
      </c>
      <c r="BQ539" s="144"/>
      <c r="BW539" s="145"/>
      <c r="BX539" s="145"/>
      <c r="BY539" s="145"/>
      <c r="BZ539" s="145"/>
      <c r="CA539" s="145"/>
      <c r="CB539" s="145"/>
      <c r="CC539" s="145"/>
      <c r="CD539" s="145"/>
      <c r="CE539" s="145"/>
      <c r="CF539" s="145"/>
      <c r="CG539" s="145"/>
      <c r="CH539" s="145"/>
      <c r="CI539" s="145"/>
      <c r="CJ539" s="145"/>
      <c r="CK539" s="145"/>
      <c r="CL539" s="145"/>
      <c r="DA539" s="145"/>
      <c r="DB539" s="145"/>
      <c r="DC539" s="145"/>
      <c r="DD539" s="145"/>
      <c r="DE539" s="145"/>
      <c r="DF539" s="145"/>
      <c r="DG539" s="145"/>
      <c r="DH539" s="145"/>
      <c r="DI539" s="145"/>
      <c r="DJ539" s="145"/>
      <c r="DK539" s="145"/>
      <c r="DL539" s="145"/>
      <c r="DM539" s="145"/>
      <c r="DN539" s="145"/>
      <c r="DO539" s="145"/>
      <c r="DP539" s="145"/>
      <c r="DQ539" s="146" t="s">
        <v>1002</v>
      </c>
    </row>
    <row r="540" spans="1:121" ht="16.05" customHeight="1">
      <c r="AH540" s="62" t="s">
        <v>1241</v>
      </c>
      <c r="AQ540" s="69" t="s">
        <v>1579</v>
      </c>
      <c r="AR540" s="63">
        <v>4089018</v>
      </c>
      <c r="AS540" s="17">
        <v>81</v>
      </c>
      <c r="AT540" s="17">
        <v>1</v>
      </c>
      <c r="AU540" s="236">
        <v>44431</v>
      </c>
      <c r="AW540" s="21">
        <v>44431</v>
      </c>
      <c r="AY540" s="20">
        <v>44432.638194444444</v>
      </c>
      <c r="BW540" s="123">
        <v>4</v>
      </c>
      <c r="BX540" s="17">
        <v>1</v>
      </c>
      <c r="BY540" s="17">
        <v>2</v>
      </c>
      <c r="BZ540" s="17">
        <v>1</v>
      </c>
      <c r="CA540" s="17">
        <v>0</v>
      </c>
      <c r="CB540" s="17">
        <v>0</v>
      </c>
      <c r="CC540" s="17">
        <v>1</v>
      </c>
      <c r="CD540" s="17">
        <v>1</v>
      </c>
      <c r="CE540" s="17">
        <v>2</v>
      </c>
      <c r="CF540" s="17">
        <v>1</v>
      </c>
      <c r="CG540" s="17">
        <v>3</v>
      </c>
      <c r="CH540" s="17">
        <v>0</v>
      </c>
      <c r="CI540" s="17">
        <v>0</v>
      </c>
      <c r="CJ540" s="17">
        <v>2</v>
      </c>
      <c r="CK540" s="17">
        <v>2</v>
      </c>
      <c r="CL540" s="17">
        <v>0</v>
      </c>
      <c r="CY540" s="126">
        <v>13</v>
      </c>
      <c r="CZ540" s="229">
        <v>44436</v>
      </c>
      <c r="DA540" s="17">
        <v>4</v>
      </c>
      <c r="DB540" s="17">
        <v>1</v>
      </c>
      <c r="DC540" s="17">
        <v>2</v>
      </c>
      <c r="DD540" s="17">
        <v>1</v>
      </c>
      <c r="DE540" s="17">
        <v>0</v>
      </c>
      <c r="DF540" s="17">
        <v>0</v>
      </c>
      <c r="DG540" s="17">
        <v>1</v>
      </c>
      <c r="DH540" s="17">
        <v>1</v>
      </c>
      <c r="DI540" s="17">
        <v>2</v>
      </c>
      <c r="DJ540" s="17">
        <v>1</v>
      </c>
      <c r="DK540" s="17">
        <v>3</v>
      </c>
      <c r="DL540" s="17">
        <v>0</v>
      </c>
      <c r="DM540" s="17">
        <v>0</v>
      </c>
      <c r="DN540" s="17">
        <v>2</v>
      </c>
      <c r="DO540" s="17">
        <v>2</v>
      </c>
      <c r="DP540" s="17">
        <v>0</v>
      </c>
    </row>
    <row r="541" spans="1:121" ht="16.05" customHeight="1">
      <c r="AH541" s="62" t="s">
        <v>1242</v>
      </c>
      <c r="AQ541" s="69" t="s">
        <v>1580</v>
      </c>
      <c r="AR541" s="63">
        <v>4837229</v>
      </c>
      <c r="AS541" s="17">
        <v>74</v>
      </c>
      <c r="AT541" s="17">
        <v>1</v>
      </c>
      <c r="AU541" s="236">
        <v>44436</v>
      </c>
      <c r="AW541" s="21">
        <v>44436</v>
      </c>
      <c r="AY541" s="20">
        <v>44435.786805555559</v>
      </c>
      <c r="BW541" s="123">
        <v>5</v>
      </c>
      <c r="BX541" s="17">
        <v>0</v>
      </c>
      <c r="BY541" s="17">
        <v>0</v>
      </c>
      <c r="BZ541" s="17">
        <v>0</v>
      </c>
      <c r="CA541" s="17">
        <v>0</v>
      </c>
      <c r="CB541" s="17">
        <v>0</v>
      </c>
      <c r="CC541" s="17">
        <v>2</v>
      </c>
      <c r="CD541" s="17">
        <v>1</v>
      </c>
      <c r="CE541" s="17">
        <v>1</v>
      </c>
      <c r="CF541" s="17">
        <v>2</v>
      </c>
      <c r="CG541" s="17">
        <v>2</v>
      </c>
      <c r="CH541" s="17">
        <v>0</v>
      </c>
      <c r="CI541" s="17">
        <v>0</v>
      </c>
      <c r="CJ541" s="17">
        <v>1</v>
      </c>
      <c r="CK541" s="17">
        <v>1</v>
      </c>
      <c r="CL541" s="17">
        <v>0</v>
      </c>
      <c r="CY541" s="126">
        <v>10</v>
      </c>
      <c r="CZ541" s="229">
        <v>44449</v>
      </c>
      <c r="DA541" s="17">
        <v>5</v>
      </c>
      <c r="DB541" s="17">
        <v>0</v>
      </c>
      <c r="DC541" s="17">
        <v>0</v>
      </c>
      <c r="DD541" s="17">
        <v>0</v>
      </c>
      <c r="DE541" s="17">
        <v>0</v>
      </c>
      <c r="DF541" s="17">
        <v>0</v>
      </c>
      <c r="DG541" s="17">
        <v>2</v>
      </c>
      <c r="DH541" s="17">
        <v>1</v>
      </c>
      <c r="DI541" s="17">
        <v>1</v>
      </c>
      <c r="DJ541" s="17">
        <v>2</v>
      </c>
      <c r="DK541" s="17">
        <v>2</v>
      </c>
      <c r="DL541" s="17">
        <v>0</v>
      </c>
      <c r="DM541" s="17">
        <v>0</v>
      </c>
      <c r="DN541" s="17">
        <v>1</v>
      </c>
      <c r="DO541" s="17">
        <v>1</v>
      </c>
      <c r="DP541" s="17">
        <v>0</v>
      </c>
    </row>
    <row r="542" spans="1:121" s="140" customFormat="1" ht="16.05" customHeight="1">
      <c r="A542" s="133"/>
      <c r="B542" s="134"/>
      <c r="C542" s="135"/>
      <c r="D542" s="136"/>
      <c r="E542" s="136"/>
      <c r="F542" s="136"/>
      <c r="G542" s="138"/>
      <c r="H542" s="136"/>
      <c r="I542" s="136"/>
      <c r="J542" s="136"/>
      <c r="K542" s="136"/>
      <c r="L542" s="136"/>
      <c r="M542" s="136"/>
      <c r="N542" s="136"/>
      <c r="O542" s="136"/>
      <c r="P542" s="136"/>
      <c r="Q542" s="136"/>
      <c r="R542" s="136"/>
      <c r="S542" s="136"/>
      <c r="T542" s="137"/>
      <c r="U542" s="138"/>
      <c r="V542" s="138"/>
      <c r="W542" s="138"/>
      <c r="X542" s="138"/>
      <c r="Y542" s="138"/>
      <c r="Z542" s="138"/>
      <c r="AA542" s="138"/>
      <c r="AB542" s="138"/>
      <c r="AC542" s="138"/>
      <c r="AD542" s="138"/>
      <c r="AE542" s="138"/>
      <c r="AF542" s="138"/>
      <c r="AG542" s="138"/>
      <c r="AH542" s="139" t="s">
        <v>1243</v>
      </c>
      <c r="AQ542" s="145" t="s">
        <v>1581</v>
      </c>
      <c r="AR542" s="133">
        <v>4019652</v>
      </c>
      <c r="AS542" s="145">
        <v>64</v>
      </c>
      <c r="AT542" s="145">
        <v>0</v>
      </c>
      <c r="AU542" s="143">
        <v>44433.583333333336</v>
      </c>
      <c r="AW542" s="142">
        <v>44435</v>
      </c>
      <c r="AY542" s="237">
        <v>44438.493750000001</v>
      </c>
      <c r="BQ542" s="144"/>
      <c r="BW542" s="145"/>
      <c r="BX542" s="145"/>
      <c r="BY542" s="145"/>
      <c r="BZ542" s="145"/>
      <c r="CA542" s="145"/>
      <c r="CB542" s="145"/>
      <c r="CC542" s="145"/>
      <c r="CD542" s="145"/>
      <c r="CE542" s="145"/>
      <c r="CF542" s="145"/>
      <c r="CG542" s="145"/>
      <c r="CH542" s="145"/>
      <c r="CI542" s="145"/>
      <c r="CJ542" s="145"/>
      <c r="CK542" s="145"/>
      <c r="CL542" s="145"/>
      <c r="DA542" s="145"/>
      <c r="DB542" s="145"/>
      <c r="DC542" s="145"/>
      <c r="DD542" s="145"/>
      <c r="DE542" s="145"/>
      <c r="DF542" s="145"/>
      <c r="DG542" s="145"/>
      <c r="DH542" s="145"/>
      <c r="DI542" s="145"/>
      <c r="DJ542" s="145"/>
      <c r="DK542" s="145"/>
      <c r="DL542" s="145"/>
      <c r="DM542" s="145"/>
      <c r="DN542" s="145"/>
      <c r="DO542" s="145"/>
      <c r="DP542" s="145"/>
      <c r="DQ542" s="146" t="s">
        <v>1002</v>
      </c>
    </row>
    <row r="543" spans="1:121" s="140" customFormat="1" ht="16.05" customHeight="1">
      <c r="A543" s="133"/>
      <c r="B543" s="134"/>
      <c r="C543" s="135"/>
      <c r="D543" s="136"/>
      <c r="E543" s="136"/>
      <c r="F543" s="136"/>
      <c r="G543" s="138"/>
      <c r="H543" s="136"/>
      <c r="I543" s="136"/>
      <c r="J543" s="136"/>
      <c r="K543" s="136"/>
      <c r="L543" s="136"/>
      <c r="M543" s="136"/>
      <c r="N543" s="136"/>
      <c r="O543" s="136"/>
      <c r="P543" s="136"/>
      <c r="Q543" s="136"/>
      <c r="R543" s="136"/>
      <c r="S543" s="136"/>
      <c r="T543" s="137"/>
      <c r="U543" s="138"/>
      <c r="V543" s="138"/>
      <c r="W543" s="138"/>
      <c r="X543" s="138"/>
      <c r="Y543" s="138"/>
      <c r="Z543" s="138"/>
      <c r="AA543" s="138"/>
      <c r="AB543" s="138"/>
      <c r="AC543" s="138"/>
      <c r="AD543" s="138"/>
      <c r="AE543" s="138"/>
      <c r="AF543" s="138"/>
      <c r="AG543" s="138"/>
      <c r="AH543" s="139" t="s">
        <v>1244</v>
      </c>
      <c r="AQ543" s="145" t="s">
        <v>1582</v>
      </c>
      <c r="AR543" s="133">
        <v>4166511</v>
      </c>
      <c r="AS543" s="145">
        <v>68</v>
      </c>
      <c r="AT543" s="145">
        <v>1</v>
      </c>
      <c r="AU543" s="142">
        <v>44421</v>
      </c>
      <c r="AW543" s="142">
        <v>44428</v>
      </c>
      <c r="AY543" s="237">
        <v>44438.556250000001</v>
      </c>
      <c r="BQ543" s="144"/>
      <c r="BW543" s="145"/>
      <c r="BX543" s="145"/>
      <c r="BY543" s="145"/>
      <c r="BZ543" s="145"/>
      <c r="CA543" s="145"/>
      <c r="CB543" s="145"/>
      <c r="CC543" s="145"/>
      <c r="CD543" s="145"/>
      <c r="CE543" s="145"/>
      <c r="CF543" s="145"/>
      <c r="CG543" s="145"/>
      <c r="CH543" s="145"/>
      <c r="CI543" s="145"/>
      <c r="CJ543" s="145"/>
      <c r="CK543" s="145"/>
      <c r="CL543" s="145"/>
      <c r="DA543" s="145"/>
      <c r="DB543" s="145"/>
      <c r="DC543" s="145"/>
      <c r="DD543" s="145"/>
      <c r="DE543" s="145"/>
      <c r="DF543" s="145"/>
      <c r="DG543" s="145"/>
      <c r="DH543" s="145"/>
      <c r="DI543" s="145"/>
      <c r="DJ543" s="145"/>
      <c r="DK543" s="145"/>
      <c r="DL543" s="145"/>
      <c r="DM543" s="145"/>
      <c r="DN543" s="145"/>
      <c r="DO543" s="145"/>
      <c r="DP543" s="145"/>
      <c r="DQ543" s="146" t="s">
        <v>1002</v>
      </c>
    </row>
    <row r="544" spans="1:121" ht="16.05" customHeight="1">
      <c r="AH544" s="62" t="s">
        <v>1245</v>
      </c>
      <c r="AQ544" s="69" t="s">
        <v>1583</v>
      </c>
      <c r="AR544" s="63">
        <v>7248877</v>
      </c>
      <c r="AS544" s="17">
        <v>36</v>
      </c>
      <c r="AT544" s="17">
        <v>1</v>
      </c>
      <c r="AU544" s="128">
        <v>44437.291666666664</v>
      </c>
      <c r="AW544" s="21">
        <v>44439</v>
      </c>
      <c r="AY544" s="20">
        <v>44438.809027777781</v>
      </c>
      <c r="BW544" s="123">
        <v>1</v>
      </c>
      <c r="BX544" s="17">
        <v>0</v>
      </c>
      <c r="BY544" s="17">
        <v>0</v>
      </c>
      <c r="BZ544" s="17">
        <v>0</v>
      </c>
      <c r="CA544" s="17">
        <v>0</v>
      </c>
      <c r="CB544" s="17">
        <v>0</v>
      </c>
      <c r="CC544" s="17">
        <v>0</v>
      </c>
      <c r="CD544" s="17">
        <v>0</v>
      </c>
      <c r="CE544" s="17">
        <v>0</v>
      </c>
      <c r="CF544" s="17">
        <v>1</v>
      </c>
      <c r="CG544" s="17">
        <v>0</v>
      </c>
      <c r="CH544" s="17">
        <v>1</v>
      </c>
      <c r="CI544" s="17">
        <v>0</v>
      </c>
      <c r="CJ544" s="17">
        <v>0</v>
      </c>
      <c r="CK544" s="17">
        <v>0</v>
      </c>
      <c r="CL544" s="17">
        <v>0</v>
      </c>
      <c r="CY544" s="126">
        <v>2</v>
      </c>
      <c r="CZ544" s="229">
        <v>44448</v>
      </c>
      <c r="DA544" s="17">
        <v>1</v>
      </c>
      <c r="DB544" s="17">
        <v>0</v>
      </c>
      <c r="DC544" s="17">
        <v>0</v>
      </c>
      <c r="DD544" s="17">
        <v>0</v>
      </c>
      <c r="DE544" s="17">
        <v>0</v>
      </c>
      <c r="DF544" s="17">
        <v>0</v>
      </c>
      <c r="DG544" s="17">
        <v>0</v>
      </c>
      <c r="DH544" s="17">
        <v>0</v>
      </c>
      <c r="DI544" s="17">
        <v>0</v>
      </c>
      <c r="DJ544" s="17">
        <v>1</v>
      </c>
      <c r="DK544" s="17">
        <v>0</v>
      </c>
      <c r="DL544" s="17">
        <v>1</v>
      </c>
      <c r="DM544" s="17">
        <v>0</v>
      </c>
      <c r="DN544" s="17">
        <v>0</v>
      </c>
      <c r="DO544" s="17">
        <v>0</v>
      </c>
      <c r="DP544" s="17">
        <v>0</v>
      </c>
    </row>
    <row r="545" spans="1:121" ht="16.05" customHeight="1">
      <c r="AH545" s="62" t="s">
        <v>1246</v>
      </c>
      <c r="AQ545" s="69" t="s">
        <v>1584</v>
      </c>
      <c r="AR545" s="63">
        <v>222041</v>
      </c>
      <c r="AS545" s="17">
        <v>67</v>
      </c>
      <c r="AT545" s="17">
        <v>1</v>
      </c>
      <c r="AU545" s="123" t="s">
        <v>1547</v>
      </c>
      <c r="AW545" s="21">
        <v>44425</v>
      </c>
      <c r="AY545" s="20">
        <v>44426.677777777775</v>
      </c>
      <c r="BW545" s="123">
        <v>1</v>
      </c>
      <c r="BX545" s="17">
        <v>0</v>
      </c>
      <c r="BY545" s="17">
        <v>0</v>
      </c>
      <c r="BZ545" s="17">
        <v>0</v>
      </c>
      <c r="CA545" s="17">
        <v>0</v>
      </c>
      <c r="CB545" s="17">
        <v>0</v>
      </c>
      <c r="CC545" s="17">
        <v>1</v>
      </c>
      <c r="CD545" s="17">
        <v>0</v>
      </c>
      <c r="CE545" s="17">
        <v>0</v>
      </c>
      <c r="CF545" s="17">
        <v>0</v>
      </c>
      <c r="CG545" s="17">
        <v>0</v>
      </c>
      <c r="CH545" s="17">
        <v>0</v>
      </c>
      <c r="CI545" s="17">
        <v>0</v>
      </c>
      <c r="CJ545" s="17">
        <v>0</v>
      </c>
      <c r="CK545" s="17">
        <v>0</v>
      </c>
      <c r="CL545" s="17">
        <v>0</v>
      </c>
      <c r="CY545" s="126">
        <v>1</v>
      </c>
      <c r="CZ545" s="229">
        <v>44427</v>
      </c>
      <c r="DA545" s="17">
        <v>1</v>
      </c>
      <c r="DB545" s="17">
        <v>0</v>
      </c>
      <c r="DC545" s="17">
        <v>0</v>
      </c>
      <c r="DD545" s="17">
        <v>0</v>
      </c>
      <c r="DE545" s="17">
        <v>0</v>
      </c>
      <c r="DF545" s="17">
        <v>0</v>
      </c>
      <c r="DG545" s="17">
        <v>1</v>
      </c>
      <c r="DH545" s="17">
        <v>0</v>
      </c>
      <c r="DI545" s="17">
        <v>0</v>
      </c>
      <c r="DJ545" s="17">
        <v>0</v>
      </c>
      <c r="DK545" s="17">
        <v>0</v>
      </c>
      <c r="DL545" s="17">
        <v>0</v>
      </c>
      <c r="DM545" s="17">
        <v>0</v>
      </c>
      <c r="DN545" s="17">
        <v>0</v>
      </c>
      <c r="DO545" s="17">
        <v>0</v>
      </c>
      <c r="DP545" s="17">
        <v>0</v>
      </c>
    </row>
    <row r="546" spans="1:121" ht="16.05" customHeight="1">
      <c r="AH546" s="62" t="s">
        <v>1247</v>
      </c>
      <c r="AQ546" s="69" t="s">
        <v>1585</v>
      </c>
      <c r="AR546" s="63">
        <v>4145324</v>
      </c>
      <c r="AS546" s="17">
        <v>58</v>
      </c>
      <c r="AT546" s="17">
        <v>1</v>
      </c>
      <c r="AU546" s="128">
        <v>44429.270833333336</v>
      </c>
      <c r="AW546" s="21">
        <v>44429</v>
      </c>
      <c r="AY546" s="20">
        <v>44432.460416666669</v>
      </c>
      <c r="BW546" s="123">
        <v>1</v>
      </c>
      <c r="BX546" s="17">
        <v>0</v>
      </c>
      <c r="BY546" s="17">
        <v>0</v>
      </c>
      <c r="BZ546" s="17">
        <v>0</v>
      </c>
      <c r="CA546" s="17">
        <v>0</v>
      </c>
      <c r="CB546" s="17">
        <v>0</v>
      </c>
      <c r="CC546" s="17">
        <v>0</v>
      </c>
      <c r="CD546" s="17">
        <v>0</v>
      </c>
      <c r="CE546" s="17">
        <v>0</v>
      </c>
      <c r="CF546" s="17">
        <v>1</v>
      </c>
      <c r="CG546" s="17">
        <v>1</v>
      </c>
      <c r="CH546" s="17">
        <v>0</v>
      </c>
      <c r="CI546" s="17">
        <v>0</v>
      </c>
      <c r="CJ546" s="17">
        <v>0</v>
      </c>
      <c r="CK546" s="17">
        <v>1</v>
      </c>
      <c r="CL546" s="17">
        <v>0</v>
      </c>
      <c r="CY546" s="126">
        <v>3</v>
      </c>
      <c r="CZ546" s="229">
        <v>44433</v>
      </c>
      <c r="DA546" s="17">
        <v>1</v>
      </c>
      <c r="DB546" s="17">
        <v>0</v>
      </c>
      <c r="DC546" s="17">
        <v>0</v>
      </c>
      <c r="DD546" s="17">
        <v>0</v>
      </c>
      <c r="DE546" s="17">
        <v>0</v>
      </c>
      <c r="DF546" s="17">
        <v>0</v>
      </c>
      <c r="DG546" s="17">
        <v>0</v>
      </c>
      <c r="DH546" s="17">
        <v>0</v>
      </c>
      <c r="DI546" s="17">
        <v>0</v>
      </c>
      <c r="DJ546" s="17">
        <v>1</v>
      </c>
      <c r="DK546" s="17">
        <v>1</v>
      </c>
      <c r="DL546" s="17">
        <v>0</v>
      </c>
      <c r="DM546" s="17">
        <v>0</v>
      </c>
      <c r="DN546" s="17">
        <v>0</v>
      </c>
      <c r="DO546" s="17">
        <v>1</v>
      </c>
      <c r="DP546" s="17">
        <v>0</v>
      </c>
    </row>
    <row r="547" spans="1:121" ht="16.05" customHeight="1">
      <c r="AH547" s="62" t="s">
        <v>1248</v>
      </c>
      <c r="AQ547" s="69" t="s">
        <v>1586</v>
      </c>
      <c r="AR547" s="63">
        <v>7249686</v>
      </c>
      <c r="AS547" s="17">
        <v>49</v>
      </c>
      <c r="AT547" s="17">
        <v>1</v>
      </c>
      <c r="AU547" s="236">
        <v>44425</v>
      </c>
      <c r="AW547" s="21">
        <v>44425</v>
      </c>
      <c r="AY547" s="20">
        <v>44434.65347222222</v>
      </c>
      <c r="BW547" s="123">
        <v>5</v>
      </c>
      <c r="BX547" s="17">
        <v>1</v>
      </c>
      <c r="BY547" s="17">
        <v>2</v>
      </c>
      <c r="BZ547" s="17">
        <v>1</v>
      </c>
      <c r="CA547" s="17">
        <v>0</v>
      </c>
      <c r="CB547" s="17">
        <v>0</v>
      </c>
      <c r="CC547" s="17">
        <v>1</v>
      </c>
      <c r="CD547" s="17">
        <v>0</v>
      </c>
      <c r="CE547" s="17">
        <v>3</v>
      </c>
      <c r="CF547" s="17">
        <v>0</v>
      </c>
      <c r="CG547" s="17">
        <v>3</v>
      </c>
      <c r="CH547" s="17">
        <v>0</v>
      </c>
      <c r="CI547" s="17">
        <v>0</v>
      </c>
      <c r="CJ547" s="17">
        <v>1</v>
      </c>
      <c r="CK547" s="17">
        <v>0</v>
      </c>
      <c r="CL547" s="17">
        <v>0</v>
      </c>
      <c r="CY547" s="126">
        <v>12</v>
      </c>
      <c r="CZ547" s="229">
        <v>44435</v>
      </c>
      <c r="DA547" s="17">
        <v>5</v>
      </c>
      <c r="DB547" s="17">
        <v>1</v>
      </c>
      <c r="DC547" s="17">
        <v>2</v>
      </c>
      <c r="DD547" s="17">
        <v>1</v>
      </c>
      <c r="DE547" s="17">
        <v>0</v>
      </c>
      <c r="DF547" s="17">
        <v>0</v>
      </c>
      <c r="DG547" s="17">
        <v>1</v>
      </c>
      <c r="DH547" s="17">
        <v>0</v>
      </c>
      <c r="DI547" s="17">
        <v>3</v>
      </c>
      <c r="DJ547" s="17">
        <v>0</v>
      </c>
      <c r="DK547" s="17">
        <v>3</v>
      </c>
      <c r="DL547" s="17">
        <v>0</v>
      </c>
      <c r="DM547" s="17">
        <v>0</v>
      </c>
      <c r="DN547" s="17">
        <v>1</v>
      </c>
      <c r="DO547" s="17">
        <v>0</v>
      </c>
      <c r="DP547" s="17">
        <v>0</v>
      </c>
    </row>
    <row r="548" spans="1:121" s="140" customFormat="1" ht="16.05" customHeight="1">
      <c r="A548" s="133"/>
      <c r="B548" s="134"/>
      <c r="C548" s="135"/>
      <c r="D548" s="136"/>
      <c r="E548" s="136"/>
      <c r="F548" s="136"/>
      <c r="G548" s="138"/>
      <c r="H548" s="136"/>
      <c r="I548" s="136"/>
      <c r="J548" s="136"/>
      <c r="K548" s="136"/>
      <c r="L548" s="136"/>
      <c r="M548" s="136"/>
      <c r="N548" s="136"/>
      <c r="O548" s="136"/>
      <c r="P548" s="136"/>
      <c r="Q548" s="136"/>
      <c r="R548" s="136"/>
      <c r="S548" s="136"/>
      <c r="T548" s="137"/>
      <c r="U548" s="138"/>
      <c r="V548" s="138"/>
      <c r="W548" s="138"/>
      <c r="X548" s="138"/>
      <c r="Y548" s="138"/>
      <c r="Z548" s="138"/>
      <c r="AA548" s="138"/>
      <c r="AB548" s="138"/>
      <c r="AC548" s="138"/>
      <c r="AD548" s="138"/>
      <c r="AE548" s="138"/>
      <c r="AF548" s="138"/>
      <c r="AG548" s="138"/>
      <c r="AH548" s="139" t="s">
        <v>1249</v>
      </c>
      <c r="AQ548" s="145" t="s">
        <v>1587</v>
      </c>
      <c r="AR548" s="133">
        <v>7249685</v>
      </c>
      <c r="AS548" s="145">
        <v>62</v>
      </c>
      <c r="AT548" s="145">
        <v>1</v>
      </c>
      <c r="AU548" s="142">
        <v>44343</v>
      </c>
      <c r="AW548" s="142">
        <v>44435</v>
      </c>
      <c r="AY548" s="237">
        <v>44438.450694444444</v>
      </c>
      <c r="BQ548" s="144"/>
      <c r="BW548" s="145"/>
      <c r="BX548" s="145"/>
      <c r="BY548" s="145"/>
      <c r="BZ548" s="145"/>
      <c r="CA548" s="145"/>
      <c r="CB548" s="145"/>
      <c r="CC548" s="145"/>
      <c r="CD548" s="145"/>
      <c r="CE548" s="145"/>
      <c r="CF548" s="145"/>
      <c r="CG548" s="145"/>
      <c r="CH548" s="145"/>
      <c r="CI548" s="145"/>
      <c r="CJ548" s="145"/>
      <c r="CK548" s="145"/>
      <c r="CL548" s="145"/>
      <c r="DA548" s="145"/>
      <c r="DB548" s="145"/>
      <c r="DC548" s="145"/>
      <c r="DD548" s="145"/>
      <c r="DE548" s="145"/>
      <c r="DF548" s="145"/>
      <c r="DG548" s="145"/>
      <c r="DH548" s="145"/>
      <c r="DI548" s="145"/>
      <c r="DJ548" s="145"/>
      <c r="DK548" s="145"/>
      <c r="DL548" s="145"/>
      <c r="DM548" s="145"/>
      <c r="DN548" s="145"/>
      <c r="DO548" s="145"/>
      <c r="DP548" s="145"/>
      <c r="DQ548" s="146" t="s">
        <v>1002</v>
      </c>
    </row>
    <row r="549" spans="1:121" ht="16.05" customHeight="1">
      <c r="AH549" s="62" t="s">
        <v>1250</v>
      </c>
      <c r="AQ549" s="69" t="s">
        <v>1588</v>
      </c>
      <c r="AR549" s="63">
        <v>4195787</v>
      </c>
      <c r="AS549" s="17">
        <v>83</v>
      </c>
      <c r="AT549" s="17">
        <v>1</v>
      </c>
      <c r="AU549" s="236">
        <v>44434</v>
      </c>
      <c r="AW549" s="21">
        <v>44436</v>
      </c>
      <c r="AY549" s="20">
        <v>44441.604166666664</v>
      </c>
      <c r="BW549" s="123">
        <v>3</v>
      </c>
      <c r="BX549" s="17">
        <v>0</v>
      </c>
      <c r="BY549" s="17">
        <v>2</v>
      </c>
      <c r="BZ549" s="17">
        <v>0</v>
      </c>
      <c r="CA549" s="17">
        <v>0</v>
      </c>
      <c r="CB549" s="17">
        <v>0</v>
      </c>
      <c r="CC549" s="17">
        <v>0</v>
      </c>
      <c r="CD549" s="17">
        <v>0</v>
      </c>
      <c r="CE549" s="17">
        <v>1</v>
      </c>
      <c r="CF549" s="17">
        <v>0</v>
      </c>
      <c r="CG549" s="17">
        <v>1</v>
      </c>
      <c r="CH549" s="17">
        <v>1</v>
      </c>
      <c r="CI549" s="17">
        <v>0</v>
      </c>
      <c r="CJ549" s="17">
        <v>0</v>
      </c>
      <c r="CK549" s="17">
        <v>1</v>
      </c>
      <c r="CL549" s="17">
        <v>0</v>
      </c>
      <c r="CY549" s="126">
        <v>6</v>
      </c>
      <c r="CZ549" s="229">
        <v>44447</v>
      </c>
      <c r="DA549" s="17">
        <v>3</v>
      </c>
      <c r="DB549" s="17">
        <v>0</v>
      </c>
      <c r="DC549" s="17">
        <v>2</v>
      </c>
      <c r="DD549" s="17">
        <v>0</v>
      </c>
      <c r="DE549" s="17">
        <v>0</v>
      </c>
      <c r="DF549" s="17">
        <v>0</v>
      </c>
      <c r="DG549" s="17">
        <v>0</v>
      </c>
      <c r="DH549" s="17">
        <v>0</v>
      </c>
      <c r="DI549" s="17">
        <v>1</v>
      </c>
      <c r="DJ549" s="17">
        <v>0</v>
      </c>
      <c r="DK549" s="17">
        <v>1</v>
      </c>
      <c r="DL549" s="17">
        <v>1</v>
      </c>
      <c r="DM549" s="17">
        <v>0</v>
      </c>
      <c r="DN549" s="17">
        <v>0</v>
      </c>
      <c r="DO549" s="17">
        <v>1</v>
      </c>
      <c r="DP549" s="17">
        <v>0</v>
      </c>
    </row>
    <row r="550" spans="1:121" s="140" customFormat="1" ht="16.05" customHeight="1">
      <c r="A550" s="133"/>
      <c r="B550" s="134"/>
      <c r="C550" s="135"/>
      <c r="D550" s="136"/>
      <c r="E550" s="136"/>
      <c r="F550" s="136"/>
      <c r="G550" s="138"/>
      <c r="H550" s="136"/>
      <c r="I550" s="136"/>
      <c r="J550" s="136"/>
      <c r="K550" s="136"/>
      <c r="L550" s="136"/>
      <c r="M550" s="136"/>
      <c r="N550" s="136"/>
      <c r="O550" s="136"/>
      <c r="P550" s="136"/>
      <c r="Q550" s="136"/>
      <c r="R550" s="136"/>
      <c r="S550" s="136"/>
      <c r="T550" s="137"/>
      <c r="U550" s="138"/>
      <c r="V550" s="138"/>
      <c r="W550" s="138"/>
      <c r="X550" s="138"/>
      <c r="Y550" s="138"/>
      <c r="Z550" s="138"/>
      <c r="AA550" s="138"/>
      <c r="AB550" s="138"/>
      <c r="AC550" s="138"/>
      <c r="AD550" s="138"/>
      <c r="AE550" s="138"/>
      <c r="AF550" s="138"/>
      <c r="AG550" s="138"/>
      <c r="AH550" s="139" t="s">
        <v>1251</v>
      </c>
      <c r="AQ550" s="145" t="s">
        <v>1589</v>
      </c>
      <c r="AR550" s="133">
        <v>7213593</v>
      </c>
      <c r="AS550" s="145">
        <v>46</v>
      </c>
      <c r="AT550" s="145">
        <v>1</v>
      </c>
      <c r="AU550" s="145" t="s">
        <v>348</v>
      </c>
      <c r="AW550" s="142">
        <v>44439</v>
      </c>
      <c r="AY550" s="237">
        <v>44442.636111111111</v>
      </c>
      <c r="BQ550" s="144"/>
      <c r="BW550" s="145"/>
      <c r="BX550" s="145"/>
      <c r="BY550" s="145"/>
      <c r="BZ550" s="145"/>
      <c r="CA550" s="145"/>
      <c r="CB550" s="145"/>
      <c r="CC550" s="145"/>
      <c r="CD550" s="145"/>
      <c r="CE550" s="145"/>
      <c r="CF550" s="145"/>
      <c r="CG550" s="145"/>
      <c r="CH550" s="145"/>
      <c r="CI550" s="145"/>
      <c r="CJ550" s="145"/>
      <c r="CK550" s="145"/>
      <c r="CL550" s="145"/>
      <c r="DA550" s="145"/>
      <c r="DB550" s="145"/>
      <c r="DC550" s="145"/>
      <c r="DD550" s="145"/>
      <c r="DE550" s="145"/>
      <c r="DF550" s="145"/>
      <c r="DG550" s="145"/>
      <c r="DH550" s="145"/>
      <c r="DI550" s="145"/>
      <c r="DJ550" s="145"/>
      <c r="DK550" s="145"/>
      <c r="DL550" s="145"/>
      <c r="DM550" s="145"/>
      <c r="DN550" s="145"/>
      <c r="DO550" s="145"/>
      <c r="DP550" s="145"/>
      <c r="DQ550" s="146" t="s">
        <v>1002</v>
      </c>
    </row>
    <row r="551" spans="1:121" ht="16.05" customHeight="1">
      <c r="AH551" s="62" t="s">
        <v>1252</v>
      </c>
      <c r="AQ551" s="69" t="s">
        <v>1590</v>
      </c>
      <c r="AR551" s="63">
        <v>4059414</v>
      </c>
      <c r="AS551" s="17">
        <v>51</v>
      </c>
      <c r="AT551" s="17">
        <v>1</v>
      </c>
      <c r="AU551" s="236">
        <v>44443</v>
      </c>
      <c r="AW551" s="21">
        <v>44446</v>
      </c>
      <c r="AY551" s="20">
        <v>44447.647916666669</v>
      </c>
      <c r="BW551" s="123">
        <v>3</v>
      </c>
      <c r="BX551" s="17">
        <v>0</v>
      </c>
      <c r="BY551" s="17">
        <v>0</v>
      </c>
      <c r="BZ551" s="17">
        <v>0</v>
      </c>
      <c r="CA551" s="17">
        <v>0</v>
      </c>
      <c r="CB551" s="17">
        <v>0</v>
      </c>
      <c r="CC551" s="17">
        <v>1</v>
      </c>
      <c r="CD551" s="17">
        <v>1</v>
      </c>
      <c r="CE551" s="17">
        <v>0</v>
      </c>
      <c r="CF551" s="17">
        <v>1</v>
      </c>
      <c r="CG551" s="17">
        <v>0</v>
      </c>
      <c r="CH551" s="17">
        <v>1</v>
      </c>
      <c r="CI551" s="17">
        <v>0</v>
      </c>
      <c r="CJ551" s="17">
        <v>0</v>
      </c>
      <c r="CK551" s="17">
        <v>1</v>
      </c>
      <c r="CL551" s="17">
        <v>0</v>
      </c>
      <c r="CY551" s="126">
        <v>5</v>
      </c>
      <c r="CZ551" s="229">
        <v>44452</v>
      </c>
      <c r="DA551" s="17">
        <v>3</v>
      </c>
      <c r="DB551" s="17">
        <v>0</v>
      </c>
      <c r="DC551" s="17">
        <v>0</v>
      </c>
      <c r="DD551" s="17">
        <v>0</v>
      </c>
      <c r="DE551" s="17">
        <v>0</v>
      </c>
      <c r="DF551" s="17">
        <v>0</v>
      </c>
      <c r="DG551" s="17">
        <v>1</v>
      </c>
      <c r="DH551" s="17">
        <v>1</v>
      </c>
      <c r="DI551" s="17">
        <v>0</v>
      </c>
      <c r="DJ551" s="17">
        <v>1</v>
      </c>
      <c r="DK551" s="17">
        <v>0</v>
      </c>
      <c r="DL551" s="17">
        <v>1</v>
      </c>
      <c r="DM551" s="17">
        <v>0</v>
      </c>
      <c r="DN551" s="17">
        <v>0</v>
      </c>
      <c r="DO551" s="17">
        <v>1</v>
      </c>
      <c r="DP551" s="17">
        <v>0</v>
      </c>
    </row>
    <row r="552" spans="1:121" ht="16.05" customHeight="1">
      <c r="AH552" s="62" t="s">
        <v>1253</v>
      </c>
      <c r="AQ552" s="69" t="s">
        <v>1591</v>
      </c>
      <c r="AR552" s="63">
        <v>4097207</v>
      </c>
      <c r="AS552" s="17">
        <v>55</v>
      </c>
      <c r="AT552" s="17">
        <v>1</v>
      </c>
      <c r="AU552" s="128">
        <v>44423.291666666664</v>
      </c>
      <c r="AW552" s="21">
        <v>44449</v>
      </c>
      <c r="AY552" s="20">
        <v>44450.415277777778</v>
      </c>
      <c r="BW552" s="123">
        <v>1</v>
      </c>
      <c r="BX552" s="17">
        <v>0</v>
      </c>
      <c r="BY552" s="17">
        <v>0</v>
      </c>
      <c r="BZ552" s="17">
        <v>0</v>
      </c>
      <c r="CA552" s="17">
        <v>0</v>
      </c>
      <c r="CB552" s="17">
        <v>0</v>
      </c>
      <c r="CC552" s="17">
        <v>0</v>
      </c>
      <c r="CD552" s="17">
        <v>0</v>
      </c>
      <c r="CE552" s="17">
        <v>0</v>
      </c>
      <c r="CF552" s="17">
        <v>0</v>
      </c>
      <c r="CG552" s="17">
        <v>0</v>
      </c>
      <c r="CH552" s="17">
        <v>0</v>
      </c>
      <c r="CI552" s="17">
        <v>1</v>
      </c>
      <c r="CJ552" s="17">
        <v>0</v>
      </c>
      <c r="CK552" s="17">
        <v>0</v>
      </c>
      <c r="CL552" s="17">
        <v>0</v>
      </c>
      <c r="CY552" s="126">
        <v>1</v>
      </c>
      <c r="CZ552" s="229">
        <v>44454</v>
      </c>
      <c r="DA552" s="17" t="s">
        <v>1592</v>
      </c>
      <c r="DB552" s="17" t="s">
        <v>1592</v>
      </c>
      <c r="DC552" s="17" t="s">
        <v>1592</v>
      </c>
      <c r="DD552" s="17" t="s">
        <v>1592</v>
      </c>
      <c r="DE552" s="17" t="s">
        <v>1592</v>
      </c>
      <c r="DF552" s="17" t="s">
        <v>1592</v>
      </c>
      <c r="DG552" s="17" t="s">
        <v>1592</v>
      </c>
      <c r="DH552" s="17" t="s">
        <v>1592</v>
      </c>
      <c r="DI552" s="17" t="s">
        <v>1592</v>
      </c>
      <c r="DJ552" s="17" t="s">
        <v>1592</v>
      </c>
      <c r="DK552" s="17" t="s">
        <v>1592</v>
      </c>
      <c r="DL552" s="17" t="s">
        <v>1592</v>
      </c>
      <c r="DM552" s="17" t="s">
        <v>1592</v>
      </c>
      <c r="DN552" s="17" t="s">
        <v>1592</v>
      </c>
      <c r="DO552" s="17" t="s">
        <v>1592</v>
      </c>
      <c r="DP552" s="17" t="s">
        <v>1592</v>
      </c>
    </row>
    <row r="553" spans="1:121" s="140" customFormat="1" ht="16.05" customHeight="1">
      <c r="A553" s="133"/>
      <c r="B553" s="134"/>
      <c r="C553" s="135"/>
      <c r="D553" s="136"/>
      <c r="E553" s="136"/>
      <c r="F553" s="136"/>
      <c r="G553" s="138"/>
      <c r="H553" s="136"/>
      <c r="I553" s="136"/>
      <c r="J553" s="136"/>
      <c r="K553" s="136"/>
      <c r="L553" s="136"/>
      <c r="M553" s="136"/>
      <c r="N553" s="136"/>
      <c r="O553" s="136"/>
      <c r="P553" s="136"/>
      <c r="Q553" s="136"/>
      <c r="R553" s="136"/>
      <c r="S553" s="136"/>
      <c r="T553" s="137"/>
      <c r="U553" s="138"/>
      <c r="V553" s="138"/>
      <c r="W553" s="138"/>
      <c r="X553" s="138"/>
      <c r="Y553" s="138"/>
      <c r="Z553" s="138"/>
      <c r="AA553" s="138"/>
      <c r="AB553" s="138"/>
      <c r="AC553" s="138"/>
      <c r="AD553" s="138"/>
      <c r="AE553" s="138"/>
      <c r="AF553" s="138"/>
      <c r="AG553" s="138"/>
      <c r="AH553" s="139" t="s">
        <v>1254</v>
      </c>
      <c r="AQ553" s="145" t="s">
        <v>1593</v>
      </c>
      <c r="AR553" s="133">
        <v>4236082</v>
      </c>
      <c r="AS553" s="145">
        <v>83</v>
      </c>
      <c r="AT553" s="145">
        <v>1</v>
      </c>
      <c r="AU553" s="142">
        <v>44450</v>
      </c>
      <c r="AW553" s="142">
        <v>44450</v>
      </c>
      <c r="AY553" s="237">
        <v>44450.3</v>
      </c>
      <c r="BQ553" s="144"/>
      <c r="BW553" s="145"/>
      <c r="BX553" s="145"/>
      <c r="BY553" s="145"/>
      <c r="BZ553" s="145"/>
      <c r="CA553" s="145"/>
      <c r="CB553" s="145"/>
      <c r="CC553" s="145"/>
      <c r="CD553" s="145"/>
      <c r="CE553" s="145"/>
      <c r="CF553" s="145"/>
      <c r="CG553" s="145"/>
      <c r="CH553" s="145"/>
      <c r="CI553" s="145"/>
      <c r="CJ553" s="145"/>
      <c r="CK553" s="145"/>
      <c r="CL553" s="145"/>
      <c r="DA553" s="145"/>
      <c r="DB553" s="145"/>
      <c r="DC553" s="145"/>
      <c r="DD553" s="145"/>
      <c r="DE553" s="145"/>
      <c r="DF553" s="145"/>
      <c r="DG553" s="145"/>
      <c r="DH553" s="145"/>
      <c r="DI553" s="145"/>
      <c r="DJ553" s="145"/>
      <c r="DK553" s="145"/>
      <c r="DL553" s="145"/>
      <c r="DM553" s="145"/>
      <c r="DN553" s="145"/>
      <c r="DO553" s="145"/>
      <c r="DP553" s="145"/>
      <c r="DQ553" s="146" t="s">
        <v>1002</v>
      </c>
    </row>
    <row r="554" spans="1:121" ht="16.05" customHeight="1">
      <c r="AH554" s="62" t="s">
        <v>1255</v>
      </c>
      <c r="AQ554" s="69" t="s">
        <v>1594</v>
      </c>
      <c r="AR554" s="63">
        <v>4176401</v>
      </c>
      <c r="AS554" s="17">
        <v>76</v>
      </c>
      <c r="AT554" s="17">
        <v>0</v>
      </c>
      <c r="AU554" s="128">
        <v>44452.291666666664</v>
      </c>
      <c r="AW554" s="21">
        <v>44452</v>
      </c>
      <c r="AY554" s="20">
        <v>44453.490277777775</v>
      </c>
      <c r="BW554" s="123" t="s">
        <v>1592</v>
      </c>
      <c r="BX554" s="17" t="s">
        <v>1592</v>
      </c>
      <c r="BY554" s="17" t="s">
        <v>1592</v>
      </c>
      <c r="BZ554" s="17" t="s">
        <v>1592</v>
      </c>
      <c r="CA554" s="17" t="s">
        <v>1592</v>
      </c>
      <c r="CB554" s="17" t="s">
        <v>1592</v>
      </c>
      <c r="CC554" s="17" t="s">
        <v>1592</v>
      </c>
      <c r="CD554" s="17" t="s">
        <v>1592</v>
      </c>
      <c r="CE554" s="17" t="s">
        <v>1592</v>
      </c>
      <c r="CF554" s="17" t="s">
        <v>1592</v>
      </c>
      <c r="CG554" s="17" t="s">
        <v>1592</v>
      </c>
      <c r="CH554" s="17" t="s">
        <v>1592</v>
      </c>
      <c r="CI554" s="17" t="s">
        <v>1592</v>
      </c>
      <c r="CJ554" s="17" t="s">
        <v>1592</v>
      </c>
      <c r="CK554" s="17" t="s">
        <v>1592</v>
      </c>
      <c r="CL554" s="17" t="s">
        <v>1592</v>
      </c>
      <c r="CY554" s="126" t="s">
        <v>1592</v>
      </c>
      <c r="CZ554" s="229">
        <v>44457</v>
      </c>
      <c r="DA554" s="17">
        <v>0</v>
      </c>
      <c r="DB554" s="17">
        <v>0</v>
      </c>
      <c r="DC554" s="17">
        <v>0</v>
      </c>
      <c r="DD554" s="17">
        <v>0</v>
      </c>
      <c r="DE554" s="17">
        <v>0</v>
      </c>
      <c r="DF554" s="17">
        <v>0</v>
      </c>
      <c r="DG554" s="17">
        <v>0</v>
      </c>
      <c r="DH554" s="17">
        <v>0</v>
      </c>
      <c r="DI554" s="17">
        <v>0</v>
      </c>
      <c r="DJ554" s="17">
        <v>0</v>
      </c>
      <c r="DK554" s="17">
        <v>0</v>
      </c>
      <c r="DL554" s="17">
        <v>0</v>
      </c>
      <c r="DM554" s="17">
        <v>0</v>
      </c>
      <c r="DN554" s="17">
        <v>0</v>
      </c>
      <c r="DO554" s="17">
        <v>0</v>
      </c>
      <c r="DP554" s="17">
        <v>0</v>
      </c>
    </row>
    <row r="555" spans="1:121" ht="16.05" customHeight="1">
      <c r="AH555" s="62" t="s">
        <v>1256</v>
      </c>
      <c r="AQ555" s="69" t="s">
        <v>1595</v>
      </c>
      <c r="AR555" s="63">
        <v>4941192</v>
      </c>
      <c r="AS555" s="17">
        <v>60</v>
      </c>
      <c r="AT555" s="17">
        <v>1</v>
      </c>
      <c r="AU555" s="123" t="s">
        <v>348</v>
      </c>
      <c r="AW555" s="21">
        <v>44450</v>
      </c>
      <c r="AY555" s="20">
        <v>44453.668055555558</v>
      </c>
      <c r="BW555" s="123">
        <v>1</v>
      </c>
      <c r="BX555" s="17">
        <v>1</v>
      </c>
      <c r="BY555" s="17">
        <v>0</v>
      </c>
      <c r="BZ555" s="17">
        <v>0</v>
      </c>
      <c r="CA555" s="17">
        <v>0</v>
      </c>
      <c r="CB555" s="17">
        <v>0</v>
      </c>
      <c r="CC555" s="17">
        <v>0</v>
      </c>
      <c r="CD555" s="17">
        <v>0</v>
      </c>
      <c r="CE555" s="17">
        <v>0</v>
      </c>
      <c r="CF555" s="17">
        <v>0</v>
      </c>
      <c r="CG555" s="17">
        <v>0</v>
      </c>
      <c r="CH555" s="17">
        <v>1</v>
      </c>
      <c r="CI555" s="17">
        <v>1</v>
      </c>
      <c r="CJ555" s="17">
        <v>0</v>
      </c>
      <c r="CK555" s="17">
        <v>0</v>
      </c>
      <c r="CL555" s="17">
        <v>0</v>
      </c>
      <c r="CY555" s="126">
        <v>3</v>
      </c>
      <c r="CZ555" s="229">
        <v>44455</v>
      </c>
      <c r="DA555" s="17">
        <v>1</v>
      </c>
      <c r="DB555" s="17">
        <v>1</v>
      </c>
      <c r="DC555" s="17">
        <v>0</v>
      </c>
      <c r="DD555" s="17">
        <v>0</v>
      </c>
      <c r="DE555" s="17">
        <v>0</v>
      </c>
      <c r="DF555" s="17">
        <v>0</v>
      </c>
      <c r="DG555" s="17">
        <v>0</v>
      </c>
      <c r="DH555" s="17">
        <v>0</v>
      </c>
      <c r="DI555" s="17">
        <v>0</v>
      </c>
      <c r="DJ555" s="17">
        <v>0</v>
      </c>
      <c r="DK555" s="17">
        <v>0</v>
      </c>
      <c r="DL555" s="17">
        <v>1</v>
      </c>
      <c r="DM555" s="17">
        <v>1</v>
      </c>
      <c r="DN555" s="17">
        <v>0</v>
      </c>
      <c r="DO555" s="17">
        <v>0</v>
      </c>
      <c r="DP555" s="17">
        <v>0</v>
      </c>
    </row>
    <row r="556" spans="1:121" ht="16.05" customHeight="1">
      <c r="AH556" s="62" t="s">
        <v>1257</v>
      </c>
      <c r="AQ556" s="69" t="s">
        <v>1596</v>
      </c>
      <c r="AR556" s="63">
        <v>756609</v>
      </c>
      <c r="AS556" s="17">
        <v>65</v>
      </c>
      <c r="AT556" s="17">
        <v>1</v>
      </c>
      <c r="AU556" s="236">
        <v>44452</v>
      </c>
      <c r="AW556" s="21">
        <v>44454</v>
      </c>
      <c r="AY556" s="20">
        <v>44455.512499999997</v>
      </c>
      <c r="BW556" s="123">
        <v>1</v>
      </c>
      <c r="BX556" s="17">
        <v>0</v>
      </c>
      <c r="BY556" s="17">
        <v>0</v>
      </c>
      <c r="BZ556" s="17">
        <v>0</v>
      </c>
      <c r="CA556" s="17">
        <v>0</v>
      </c>
      <c r="CB556" s="17">
        <v>0</v>
      </c>
      <c r="CC556" s="17">
        <v>0</v>
      </c>
      <c r="CD556" s="17">
        <v>1</v>
      </c>
      <c r="CE556" s="17">
        <v>0</v>
      </c>
      <c r="CF556" s="17">
        <v>1</v>
      </c>
      <c r="CG556" s="17">
        <v>0</v>
      </c>
      <c r="CH556" s="17">
        <v>0</v>
      </c>
      <c r="CI556" s="17">
        <v>1</v>
      </c>
      <c r="CJ556" s="17">
        <v>0</v>
      </c>
      <c r="CK556" s="17">
        <v>0</v>
      </c>
      <c r="CL556" s="17">
        <v>0</v>
      </c>
      <c r="CY556" s="126">
        <v>3</v>
      </c>
      <c r="CZ556" s="229">
        <v>44456</v>
      </c>
      <c r="DA556" s="17">
        <v>1</v>
      </c>
      <c r="DB556" s="17">
        <v>0</v>
      </c>
      <c r="DC556" s="17">
        <v>0</v>
      </c>
      <c r="DD556" s="17">
        <v>0</v>
      </c>
      <c r="DE556" s="17">
        <v>0</v>
      </c>
      <c r="DF556" s="17">
        <v>0</v>
      </c>
      <c r="DG556" s="17">
        <v>0</v>
      </c>
      <c r="DH556" s="17">
        <v>1</v>
      </c>
      <c r="DI556" s="17">
        <v>0</v>
      </c>
      <c r="DJ556" s="17">
        <v>1</v>
      </c>
      <c r="DK556" s="17">
        <v>0</v>
      </c>
      <c r="DL556" s="17">
        <v>0</v>
      </c>
      <c r="DM556" s="17">
        <v>1</v>
      </c>
      <c r="DN556" s="17">
        <v>0</v>
      </c>
      <c r="DO556" s="17">
        <v>0</v>
      </c>
      <c r="DP556" s="17">
        <v>0</v>
      </c>
    </row>
    <row r="557" spans="1:121" ht="16.05" customHeight="1">
      <c r="AH557" s="62" t="s">
        <v>1258</v>
      </c>
      <c r="AQ557" s="69" t="s">
        <v>1597</v>
      </c>
      <c r="AR557" s="63">
        <v>4155080</v>
      </c>
      <c r="AS557" s="17">
        <v>71</v>
      </c>
      <c r="AT557" s="17">
        <v>0</v>
      </c>
      <c r="AU557" s="236">
        <v>44459</v>
      </c>
      <c r="AW557" s="21">
        <v>44462</v>
      </c>
      <c r="AY557" s="20">
        <v>44460.900694444441</v>
      </c>
      <c r="BW557" s="123">
        <v>4</v>
      </c>
      <c r="BX557" s="17">
        <v>0</v>
      </c>
      <c r="BY557" s="17">
        <v>0</v>
      </c>
      <c r="BZ557" s="17">
        <v>0</v>
      </c>
      <c r="CA557" s="17">
        <v>0</v>
      </c>
      <c r="CB557" s="17">
        <v>0</v>
      </c>
      <c r="CC557" s="17">
        <v>0</v>
      </c>
      <c r="CD557" s="17">
        <v>0</v>
      </c>
      <c r="CE557" s="17">
        <v>1</v>
      </c>
      <c r="CF557" s="17">
        <v>0</v>
      </c>
      <c r="CG557" s="17">
        <v>0</v>
      </c>
      <c r="CH557" s="17">
        <v>2</v>
      </c>
      <c r="CI557" s="17">
        <v>1</v>
      </c>
      <c r="CJ557" s="17">
        <v>0</v>
      </c>
      <c r="CK557" s="17">
        <v>0</v>
      </c>
      <c r="CL557" s="17">
        <v>0</v>
      </c>
      <c r="CY557" s="126">
        <v>4</v>
      </c>
      <c r="CZ557" s="5" t="s">
        <v>1592</v>
      </c>
      <c r="DA557" s="17">
        <v>4</v>
      </c>
      <c r="DB557" s="17">
        <v>0</v>
      </c>
      <c r="DC557" s="17">
        <v>0</v>
      </c>
      <c r="DD557" s="17">
        <v>0</v>
      </c>
      <c r="DE557" s="17">
        <v>0</v>
      </c>
      <c r="DF557" s="17">
        <v>0</v>
      </c>
      <c r="DG557" s="17">
        <v>0</v>
      </c>
      <c r="DH557" s="17">
        <v>0</v>
      </c>
      <c r="DI557" s="17">
        <v>1</v>
      </c>
      <c r="DJ557" s="17">
        <v>0</v>
      </c>
      <c r="DK557" s="17">
        <v>0</v>
      </c>
      <c r="DL557" s="17">
        <v>2</v>
      </c>
      <c r="DM557" s="17">
        <v>1</v>
      </c>
      <c r="DN557" s="17">
        <v>0</v>
      </c>
      <c r="DO557" s="17">
        <v>0</v>
      </c>
      <c r="DP557" s="17">
        <v>0</v>
      </c>
    </row>
    <row r="558" spans="1:121" s="140" customFormat="1" ht="16.05" customHeight="1">
      <c r="A558" s="133"/>
      <c r="B558" s="134"/>
      <c r="C558" s="135"/>
      <c r="D558" s="136"/>
      <c r="E558" s="136"/>
      <c r="F558" s="136"/>
      <c r="G558" s="138"/>
      <c r="H558" s="136"/>
      <c r="I558" s="136"/>
      <c r="J558" s="136"/>
      <c r="K558" s="136"/>
      <c r="L558" s="136"/>
      <c r="M558" s="136"/>
      <c r="N558" s="136"/>
      <c r="O558" s="136"/>
      <c r="P558" s="136"/>
      <c r="Q558" s="136"/>
      <c r="R558" s="136"/>
      <c r="S558" s="136"/>
      <c r="T558" s="137"/>
      <c r="U558" s="138"/>
      <c r="V558" s="138"/>
      <c r="W558" s="138"/>
      <c r="X558" s="138"/>
      <c r="Y558" s="138"/>
      <c r="Z558" s="138"/>
      <c r="AA558" s="138"/>
      <c r="AB558" s="138"/>
      <c r="AC558" s="138"/>
      <c r="AD558" s="138"/>
      <c r="AE558" s="138"/>
      <c r="AF558" s="138"/>
      <c r="AG558" s="138"/>
      <c r="AH558" s="139" t="s">
        <v>1259</v>
      </c>
      <c r="AQ558" s="145" t="s">
        <v>1598</v>
      </c>
      <c r="AR558" s="133">
        <v>4176028</v>
      </c>
      <c r="AS558" s="145">
        <v>59</v>
      </c>
      <c r="AT558" s="145">
        <v>1</v>
      </c>
      <c r="AU558" s="143">
        <v>44459.833333333336</v>
      </c>
      <c r="AW558" s="142">
        <v>44460</v>
      </c>
      <c r="AY558" s="237">
        <v>44461.510416666664</v>
      </c>
      <c r="BQ558" s="144"/>
      <c r="BW558" s="145"/>
      <c r="BX558" s="145"/>
      <c r="BY558" s="145"/>
      <c r="BZ558" s="145"/>
      <c r="CA558" s="145"/>
      <c r="CB558" s="145"/>
      <c r="CC558" s="145"/>
      <c r="CD558" s="145"/>
      <c r="CE558" s="145"/>
      <c r="CF558" s="145"/>
      <c r="CG558" s="145"/>
      <c r="CH558" s="145"/>
      <c r="CI558" s="145"/>
      <c r="CJ558" s="145"/>
      <c r="CK558" s="145"/>
      <c r="CL558" s="145"/>
      <c r="DA558" s="145"/>
      <c r="DB558" s="145"/>
      <c r="DC558" s="145"/>
      <c r="DD558" s="145"/>
      <c r="DE558" s="145"/>
      <c r="DF558" s="145"/>
      <c r="DG558" s="145"/>
      <c r="DH558" s="145"/>
      <c r="DI558" s="145"/>
      <c r="DJ558" s="145"/>
      <c r="DK558" s="145"/>
      <c r="DL558" s="145"/>
      <c r="DM558" s="145"/>
      <c r="DN558" s="145"/>
      <c r="DO558" s="145"/>
      <c r="DP558" s="145"/>
      <c r="DQ558" s="146" t="s">
        <v>1002</v>
      </c>
    </row>
    <row r="559" spans="1:121" s="140" customFormat="1" ht="16.05" customHeight="1">
      <c r="A559" s="133"/>
      <c r="B559" s="134"/>
      <c r="C559" s="135"/>
      <c r="D559" s="136"/>
      <c r="E559" s="136"/>
      <c r="F559" s="136"/>
      <c r="G559" s="138"/>
      <c r="H559" s="136"/>
      <c r="I559" s="136"/>
      <c r="J559" s="136"/>
      <c r="K559" s="136"/>
      <c r="L559" s="136"/>
      <c r="M559" s="136"/>
      <c r="N559" s="136"/>
      <c r="O559" s="136"/>
      <c r="P559" s="136"/>
      <c r="Q559" s="136"/>
      <c r="R559" s="136"/>
      <c r="S559" s="136"/>
      <c r="T559" s="137"/>
      <c r="U559" s="138"/>
      <c r="V559" s="138"/>
      <c r="W559" s="138"/>
      <c r="X559" s="138"/>
      <c r="Y559" s="138"/>
      <c r="Z559" s="138"/>
      <c r="AA559" s="138"/>
      <c r="AB559" s="138"/>
      <c r="AC559" s="138"/>
      <c r="AD559" s="138"/>
      <c r="AE559" s="138"/>
      <c r="AF559" s="138"/>
      <c r="AG559" s="138"/>
      <c r="AH559" s="139" t="s">
        <v>1260</v>
      </c>
      <c r="AQ559" s="145" t="s">
        <v>1599</v>
      </c>
      <c r="AR559" s="133">
        <v>4039707</v>
      </c>
      <c r="AS559" s="145">
        <v>71</v>
      </c>
      <c r="AT559" s="145">
        <v>0</v>
      </c>
      <c r="AU559" s="143">
        <v>44461.875</v>
      </c>
      <c r="AW559" s="142">
        <v>44463</v>
      </c>
      <c r="AY559" s="237">
        <v>44462.070833333331</v>
      </c>
      <c r="BQ559" s="144"/>
      <c r="BW559" s="145"/>
      <c r="BX559" s="145"/>
      <c r="BY559" s="145"/>
      <c r="BZ559" s="145"/>
      <c r="CA559" s="145"/>
      <c r="CB559" s="145"/>
      <c r="CC559" s="145"/>
      <c r="CD559" s="145"/>
      <c r="CE559" s="145"/>
      <c r="CF559" s="145"/>
      <c r="CG559" s="145"/>
      <c r="CH559" s="145"/>
      <c r="CI559" s="145"/>
      <c r="CJ559" s="145"/>
      <c r="CK559" s="145"/>
      <c r="CL559" s="145"/>
      <c r="DA559" s="145"/>
      <c r="DB559" s="145"/>
      <c r="DC559" s="145"/>
      <c r="DD559" s="145"/>
      <c r="DE559" s="145"/>
      <c r="DF559" s="145"/>
      <c r="DG559" s="145"/>
      <c r="DH559" s="145"/>
      <c r="DI559" s="145"/>
      <c r="DJ559" s="145"/>
      <c r="DK559" s="145"/>
      <c r="DL559" s="145"/>
      <c r="DM559" s="145"/>
      <c r="DN559" s="145"/>
      <c r="DO559" s="145"/>
      <c r="DP559" s="145"/>
      <c r="DQ559" s="146" t="s">
        <v>1002</v>
      </c>
    </row>
    <row r="560" spans="1:121" ht="16.05" customHeight="1">
      <c r="AH560" s="62" t="s">
        <v>1261</v>
      </c>
      <c r="AQ560" s="69" t="s">
        <v>1600</v>
      </c>
      <c r="AR560" s="63">
        <v>1065932</v>
      </c>
      <c r="AS560" s="17">
        <v>59</v>
      </c>
      <c r="AT560" s="17">
        <v>0</v>
      </c>
      <c r="AU560" s="236">
        <v>44459</v>
      </c>
      <c r="AW560" s="21">
        <v>44460</v>
      </c>
      <c r="AY560" s="20">
        <v>44462.499305555553</v>
      </c>
      <c r="BW560" s="123">
        <v>1</v>
      </c>
      <c r="BX560" s="17">
        <v>0</v>
      </c>
      <c r="BY560" s="17">
        <v>0</v>
      </c>
      <c r="BZ560" s="17">
        <v>0</v>
      </c>
      <c r="CA560" s="17">
        <v>0</v>
      </c>
      <c r="CB560" s="17">
        <v>0</v>
      </c>
      <c r="CC560" s="17">
        <v>0</v>
      </c>
      <c r="CD560" s="17">
        <v>0</v>
      </c>
      <c r="CE560" s="17">
        <v>0</v>
      </c>
      <c r="CF560" s="17">
        <v>0</v>
      </c>
      <c r="CG560" s="17">
        <v>0</v>
      </c>
      <c r="CH560" s="17">
        <v>0</v>
      </c>
      <c r="CI560" s="17">
        <v>1</v>
      </c>
      <c r="CJ560" s="17">
        <v>0</v>
      </c>
      <c r="CK560" s="17">
        <v>0</v>
      </c>
      <c r="CL560" s="17">
        <v>0</v>
      </c>
      <c r="CY560" s="126">
        <v>1</v>
      </c>
      <c r="CZ560" s="229">
        <v>44463</v>
      </c>
      <c r="DA560" s="17">
        <v>1</v>
      </c>
      <c r="DB560" s="17">
        <v>0</v>
      </c>
      <c r="DC560" s="17">
        <v>0</v>
      </c>
      <c r="DD560" s="17">
        <v>0</v>
      </c>
      <c r="DE560" s="17">
        <v>0</v>
      </c>
      <c r="DF560" s="17">
        <v>0</v>
      </c>
      <c r="DG560" s="17">
        <v>0</v>
      </c>
      <c r="DH560" s="17">
        <v>0</v>
      </c>
      <c r="DI560" s="17">
        <v>0</v>
      </c>
      <c r="DJ560" s="17">
        <v>0</v>
      </c>
      <c r="DK560" s="17">
        <v>0</v>
      </c>
      <c r="DL560" s="17">
        <v>0</v>
      </c>
      <c r="DM560" s="17">
        <v>1</v>
      </c>
      <c r="DN560" s="17">
        <v>0</v>
      </c>
      <c r="DO560" s="17">
        <v>0</v>
      </c>
      <c r="DP560" s="17">
        <v>0</v>
      </c>
    </row>
    <row r="561" spans="1:121" ht="16.05" customHeight="1">
      <c r="AH561" s="62" t="s">
        <v>1262</v>
      </c>
      <c r="AQ561" s="69" t="s">
        <v>1601</v>
      </c>
      <c r="AR561" s="63">
        <v>4579038</v>
      </c>
      <c r="AS561" s="17">
        <v>68</v>
      </c>
      <c r="AT561" s="17">
        <v>1</v>
      </c>
      <c r="AU561" s="128">
        <v>44453.291666666664</v>
      </c>
      <c r="AW561" s="21">
        <v>44456</v>
      </c>
      <c r="AY561" s="20">
        <v>44462.644444444442</v>
      </c>
      <c r="BW561" s="123">
        <v>4</v>
      </c>
      <c r="BX561" s="17">
        <v>0</v>
      </c>
      <c r="BY561" s="17">
        <v>0</v>
      </c>
      <c r="BZ561" s="17">
        <v>0</v>
      </c>
      <c r="CA561" s="17">
        <v>0</v>
      </c>
      <c r="CB561" s="17">
        <v>0</v>
      </c>
      <c r="CC561" s="17">
        <v>2</v>
      </c>
      <c r="CD561" s="17">
        <v>0</v>
      </c>
      <c r="CE561" s="17">
        <v>4</v>
      </c>
      <c r="CF561" s="17">
        <v>0</v>
      </c>
      <c r="CG561" s="17">
        <v>4</v>
      </c>
      <c r="CH561" s="17">
        <v>2</v>
      </c>
      <c r="CI561" s="17">
        <v>1</v>
      </c>
      <c r="CJ561" s="17">
        <v>0</v>
      </c>
      <c r="CK561" s="17">
        <v>1</v>
      </c>
      <c r="CL561" s="17">
        <v>0</v>
      </c>
      <c r="CY561" s="126">
        <v>14</v>
      </c>
      <c r="CZ561" s="229">
        <v>44463</v>
      </c>
      <c r="DA561" s="17">
        <v>4</v>
      </c>
      <c r="DB561" s="17">
        <v>0</v>
      </c>
      <c r="DC561" s="17">
        <v>0</v>
      </c>
      <c r="DD561" s="17">
        <v>0</v>
      </c>
      <c r="DE561" s="17">
        <v>0</v>
      </c>
      <c r="DF561" s="17">
        <v>0</v>
      </c>
      <c r="DG561" s="17">
        <v>2</v>
      </c>
      <c r="DH561" s="17">
        <v>0</v>
      </c>
      <c r="DI561" s="17">
        <v>4</v>
      </c>
      <c r="DJ561" s="17">
        <v>0</v>
      </c>
      <c r="DK561" s="17">
        <v>4</v>
      </c>
      <c r="DL561" s="17">
        <v>2</v>
      </c>
      <c r="DM561" s="17">
        <v>1</v>
      </c>
      <c r="DN561" s="17">
        <v>0</v>
      </c>
      <c r="DO561" s="17">
        <v>1</v>
      </c>
      <c r="DP561" s="17">
        <v>0</v>
      </c>
    </row>
    <row r="562" spans="1:121" ht="16.05" customHeight="1">
      <c r="AH562" s="62" t="s">
        <v>1263</v>
      </c>
      <c r="AQ562" s="69" t="s">
        <v>1602</v>
      </c>
      <c r="AR562" s="63">
        <v>4626588</v>
      </c>
      <c r="AS562" s="17">
        <v>51</v>
      </c>
      <c r="AT562" s="17">
        <v>1</v>
      </c>
      <c r="AU562" s="236">
        <v>44459</v>
      </c>
      <c r="AW562" s="21">
        <v>44460</v>
      </c>
      <c r="AY562" s="20">
        <v>44463.376388888886</v>
      </c>
      <c r="BW562" s="123">
        <v>1</v>
      </c>
      <c r="BX562" s="17">
        <v>0</v>
      </c>
      <c r="BY562" s="17">
        <v>0</v>
      </c>
      <c r="BZ562" s="17">
        <v>0</v>
      </c>
      <c r="CA562" s="17">
        <v>0</v>
      </c>
      <c r="CB562" s="17">
        <v>0</v>
      </c>
      <c r="CC562" s="17">
        <v>0</v>
      </c>
      <c r="CD562" s="17">
        <v>0</v>
      </c>
      <c r="CE562" s="17">
        <v>0</v>
      </c>
      <c r="CF562" s="17">
        <v>0</v>
      </c>
      <c r="CG562" s="17">
        <v>0</v>
      </c>
      <c r="CH562" s="17">
        <v>0</v>
      </c>
      <c r="CI562" s="17">
        <v>1</v>
      </c>
      <c r="CJ562" s="17">
        <v>0</v>
      </c>
      <c r="CK562" s="17">
        <v>0</v>
      </c>
      <c r="CL562" s="17">
        <v>0</v>
      </c>
      <c r="CY562" s="126">
        <v>1</v>
      </c>
      <c r="CZ562" s="229">
        <v>44468</v>
      </c>
      <c r="DA562" s="17">
        <v>1</v>
      </c>
      <c r="DB562" s="17">
        <v>0</v>
      </c>
      <c r="DC562" s="17">
        <v>0</v>
      </c>
      <c r="DD562" s="17">
        <v>0</v>
      </c>
      <c r="DE562" s="17">
        <v>0</v>
      </c>
      <c r="DF562" s="17">
        <v>0</v>
      </c>
      <c r="DG562" s="17">
        <v>0</v>
      </c>
      <c r="DH562" s="17">
        <v>0</v>
      </c>
      <c r="DI562" s="17">
        <v>0</v>
      </c>
      <c r="DJ562" s="17">
        <v>0</v>
      </c>
      <c r="DK562" s="17">
        <v>0</v>
      </c>
      <c r="DL562" s="17">
        <v>0</v>
      </c>
      <c r="DM562" s="17">
        <v>1</v>
      </c>
      <c r="DN562" s="17">
        <v>0</v>
      </c>
      <c r="DO562" s="17">
        <v>0</v>
      </c>
      <c r="DP562" s="17">
        <v>0</v>
      </c>
    </row>
    <row r="563" spans="1:121" s="140" customFormat="1" ht="16.05" customHeight="1">
      <c r="A563" s="133"/>
      <c r="B563" s="134"/>
      <c r="C563" s="135"/>
      <c r="D563" s="136"/>
      <c r="E563" s="136"/>
      <c r="F563" s="136"/>
      <c r="G563" s="138"/>
      <c r="H563" s="136"/>
      <c r="I563" s="136"/>
      <c r="J563" s="136"/>
      <c r="K563" s="136"/>
      <c r="L563" s="136"/>
      <c r="M563" s="136"/>
      <c r="N563" s="136"/>
      <c r="O563" s="136"/>
      <c r="P563" s="136"/>
      <c r="Q563" s="136"/>
      <c r="R563" s="136"/>
      <c r="S563" s="136"/>
      <c r="T563" s="137"/>
      <c r="U563" s="138"/>
      <c r="V563" s="138"/>
      <c r="W563" s="138"/>
      <c r="X563" s="138"/>
      <c r="Y563" s="138"/>
      <c r="Z563" s="138"/>
      <c r="AA563" s="138"/>
      <c r="AB563" s="138"/>
      <c r="AC563" s="138"/>
      <c r="AD563" s="138"/>
      <c r="AE563" s="138"/>
      <c r="AF563" s="138"/>
      <c r="AG563" s="138"/>
      <c r="AH563" s="139" t="s">
        <v>1264</v>
      </c>
      <c r="AQ563" s="145" t="s">
        <v>1603</v>
      </c>
      <c r="AR563" s="133">
        <v>300835</v>
      </c>
      <c r="AS563" s="145">
        <v>79</v>
      </c>
      <c r="AT563" s="145">
        <v>0</v>
      </c>
      <c r="AU563" s="142">
        <v>44466</v>
      </c>
      <c r="AW563" s="142">
        <v>44468</v>
      </c>
      <c r="AY563" s="237">
        <v>44467.957638888889</v>
      </c>
      <c r="BQ563" s="144"/>
      <c r="BW563" s="145"/>
      <c r="BX563" s="145"/>
      <c r="BY563" s="145"/>
      <c r="BZ563" s="145"/>
      <c r="CA563" s="145"/>
      <c r="CB563" s="145"/>
      <c r="CC563" s="145"/>
      <c r="CD563" s="145"/>
      <c r="CE563" s="145"/>
      <c r="CF563" s="145"/>
      <c r="CG563" s="145"/>
      <c r="CH563" s="145"/>
      <c r="CI563" s="145"/>
      <c r="CJ563" s="145"/>
      <c r="CK563" s="145"/>
      <c r="CL563" s="145"/>
      <c r="DA563" s="145"/>
      <c r="DB563" s="145"/>
      <c r="DC563" s="145"/>
      <c r="DD563" s="145"/>
      <c r="DE563" s="145"/>
      <c r="DF563" s="145"/>
      <c r="DG563" s="145"/>
      <c r="DH563" s="145"/>
      <c r="DI563" s="145"/>
      <c r="DJ563" s="145"/>
      <c r="DK563" s="145"/>
      <c r="DL563" s="145"/>
      <c r="DM563" s="145"/>
      <c r="DN563" s="145"/>
      <c r="DO563" s="145"/>
      <c r="DP563" s="145"/>
      <c r="DQ563" s="146" t="s">
        <v>1002</v>
      </c>
    </row>
    <row r="564" spans="1:121" ht="16.05" customHeight="1">
      <c r="AH564" s="62" t="s">
        <v>1265</v>
      </c>
      <c r="AQ564" s="69" t="s">
        <v>1604</v>
      </c>
      <c r="AR564" s="63">
        <v>4013152</v>
      </c>
      <c r="AS564" s="17">
        <v>79</v>
      </c>
      <c r="AT564" s="17">
        <v>1</v>
      </c>
      <c r="AU564" s="236">
        <v>44431</v>
      </c>
      <c r="AW564" s="21">
        <v>44431</v>
      </c>
      <c r="AY564" s="20">
        <v>44440.634722222225</v>
      </c>
      <c r="BW564" s="123">
        <v>2</v>
      </c>
      <c r="BX564" s="17">
        <v>0</v>
      </c>
      <c r="BY564" s="17">
        <v>1</v>
      </c>
      <c r="BZ564" s="17">
        <v>0</v>
      </c>
      <c r="CA564" s="17">
        <v>0</v>
      </c>
      <c r="CB564" s="17">
        <v>0</v>
      </c>
      <c r="CC564" s="17">
        <v>1</v>
      </c>
      <c r="CD564" s="17">
        <v>1</v>
      </c>
      <c r="CE564" s="17">
        <v>0</v>
      </c>
      <c r="CF564" s="17">
        <v>1</v>
      </c>
      <c r="CG564" s="17">
        <v>0</v>
      </c>
      <c r="CH564" s="17">
        <v>0</v>
      </c>
      <c r="CI564" s="17">
        <v>0</v>
      </c>
      <c r="CJ564" s="17">
        <v>1</v>
      </c>
      <c r="CK564" s="17">
        <v>1</v>
      </c>
      <c r="CL564" s="17">
        <v>0</v>
      </c>
      <c r="CY564" s="126">
        <v>6</v>
      </c>
      <c r="CZ564" s="5" t="s">
        <v>1592</v>
      </c>
      <c r="DA564" s="17">
        <v>2</v>
      </c>
      <c r="DB564" s="17">
        <v>0</v>
      </c>
      <c r="DC564" s="17">
        <v>1</v>
      </c>
      <c r="DD564" s="17">
        <v>0</v>
      </c>
      <c r="DE564" s="17">
        <v>0</v>
      </c>
      <c r="DF564" s="17">
        <v>0</v>
      </c>
      <c r="DG564" s="17">
        <v>1</v>
      </c>
      <c r="DH564" s="17">
        <v>1</v>
      </c>
      <c r="DI564" s="17">
        <v>0</v>
      </c>
      <c r="DJ564" s="17">
        <v>1</v>
      </c>
      <c r="DK564" s="17">
        <v>0</v>
      </c>
      <c r="DL564" s="17">
        <v>0</v>
      </c>
      <c r="DM564" s="17">
        <v>0</v>
      </c>
      <c r="DN564" s="17">
        <v>1</v>
      </c>
      <c r="DO564" s="17">
        <v>1</v>
      </c>
      <c r="DP564" s="17">
        <v>0</v>
      </c>
    </row>
    <row r="565" spans="1:121" ht="16.05" customHeight="1">
      <c r="AH565" s="62" t="s">
        <v>1266</v>
      </c>
      <c r="AQ565" s="69" t="s">
        <v>1605</v>
      </c>
      <c r="AR565" s="63">
        <v>4118447</v>
      </c>
      <c r="AS565" s="17">
        <v>61</v>
      </c>
      <c r="AT565" s="17">
        <v>1</v>
      </c>
      <c r="AU565" s="128">
        <v>44436.958333333336</v>
      </c>
      <c r="AW565" s="21">
        <v>44437</v>
      </c>
      <c r="AY565" s="20">
        <v>44440.88958333333</v>
      </c>
      <c r="BW565" s="123">
        <v>1</v>
      </c>
      <c r="BX565" s="17">
        <v>0</v>
      </c>
      <c r="BY565" s="17">
        <v>0</v>
      </c>
      <c r="BZ565" s="17">
        <v>0</v>
      </c>
      <c r="CA565" s="17">
        <v>0</v>
      </c>
      <c r="CB565" s="17">
        <v>0</v>
      </c>
      <c r="CC565" s="17">
        <v>0</v>
      </c>
      <c r="CD565" s="17">
        <v>0</v>
      </c>
      <c r="CE565" s="17">
        <v>1</v>
      </c>
      <c r="CF565" s="17">
        <v>0</v>
      </c>
      <c r="CG565" s="17">
        <v>1</v>
      </c>
      <c r="CH565" s="17">
        <v>0</v>
      </c>
      <c r="CI565" s="17">
        <v>0</v>
      </c>
      <c r="CJ565" s="17">
        <v>0</v>
      </c>
      <c r="CK565" s="17">
        <v>0</v>
      </c>
      <c r="CL565" s="17">
        <v>0</v>
      </c>
      <c r="CY565" s="126">
        <v>2</v>
      </c>
      <c r="CZ565" s="5" t="s">
        <v>1592</v>
      </c>
      <c r="DA565" s="17">
        <v>1</v>
      </c>
      <c r="DB565" s="17">
        <v>0</v>
      </c>
      <c r="DC565" s="17">
        <v>0</v>
      </c>
      <c r="DD565" s="17">
        <v>0</v>
      </c>
      <c r="DE565" s="17">
        <v>0</v>
      </c>
      <c r="DF565" s="17">
        <v>0</v>
      </c>
      <c r="DG565" s="17">
        <v>0</v>
      </c>
      <c r="DH565" s="17">
        <v>0</v>
      </c>
      <c r="DI565" s="17">
        <v>1</v>
      </c>
      <c r="DJ565" s="17">
        <v>0</v>
      </c>
      <c r="DK565" s="17">
        <v>1</v>
      </c>
      <c r="DL565" s="17">
        <v>0</v>
      </c>
      <c r="DM565" s="17">
        <v>0</v>
      </c>
      <c r="DN565" s="17">
        <v>0</v>
      </c>
      <c r="DO565" s="17">
        <v>0</v>
      </c>
      <c r="DP565" s="17">
        <v>0</v>
      </c>
    </row>
    <row r="566" spans="1:121" ht="16.05" customHeight="1">
      <c r="AH566" s="62" t="s">
        <v>1267</v>
      </c>
      <c r="AQ566" s="69" t="s">
        <v>1606</v>
      </c>
      <c r="AR566" s="63">
        <v>4313393</v>
      </c>
      <c r="AS566" s="17">
        <v>62</v>
      </c>
      <c r="AT566" s="17">
        <v>1</v>
      </c>
      <c r="AU566" s="128">
        <v>44437.375</v>
      </c>
      <c r="AW566" s="21">
        <v>44438</v>
      </c>
      <c r="AY566" s="20">
        <v>44440.908333333333</v>
      </c>
      <c r="BW566" s="123">
        <v>1</v>
      </c>
      <c r="BX566" s="17">
        <v>0</v>
      </c>
      <c r="BY566" s="17">
        <v>0</v>
      </c>
      <c r="BZ566" s="17">
        <v>0</v>
      </c>
      <c r="CA566" s="17">
        <v>0</v>
      </c>
      <c r="CB566" s="17">
        <v>0</v>
      </c>
      <c r="CC566" s="17">
        <v>1</v>
      </c>
      <c r="CD566" s="17">
        <v>0</v>
      </c>
      <c r="CE566" s="17">
        <v>0</v>
      </c>
      <c r="CF566" s="17">
        <v>0</v>
      </c>
      <c r="CG566" s="17">
        <v>1</v>
      </c>
      <c r="CH566" s="17">
        <v>0</v>
      </c>
      <c r="CI566" s="17">
        <v>0</v>
      </c>
      <c r="CJ566" s="17">
        <v>0</v>
      </c>
      <c r="CK566" s="17">
        <v>0</v>
      </c>
      <c r="CL566" s="17">
        <v>0</v>
      </c>
      <c r="CY566" s="126">
        <v>2</v>
      </c>
      <c r="CZ566" s="229">
        <v>44442</v>
      </c>
      <c r="DA566" s="17">
        <v>1</v>
      </c>
      <c r="DB566" s="17">
        <v>0</v>
      </c>
      <c r="DC566" s="17">
        <v>0</v>
      </c>
      <c r="DD566" s="17">
        <v>0</v>
      </c>
      <c r="DE566" s="17">
        <v>0</v>
      </c>
      <c r="DF566" s="17">
        <v>0</v>
      </c>
      <c r="DG566" s="17">
        <v>1</v>
      </c>
      <c r="DH566" s="17">
        <v>0</v>
      </c>
      <c r="DI566" s="17">
        <v>0</v>
      </c>
      <c r="DJ566" s="17">
        <v>0</v>
      </c>
      <c r="DK566" s="17">
        <v>1</v>
      </c>
      <c r="DL566" s="17">
        <v>0</v>
      </c>
      <c r="DM566" s="17">
        <v>0</v>
      </c>
      <c r="DN566" s="17">
        <v>0</v>
      </c>
      <c r="DO566" s="17">
        <v>0</v>
      </c>
      <c r="DP566" s="17">
        <v>0</v>
      </c>
    </row>
    <row r="567" spans="1:121" ht="16.05" customHeight="1">
      <c r="AH567" s="62" t="s">
        <v>1268</v>
      </c>
      <c r="AQ567" s="69" t="s">
        <v>1607</v>
      </c>
      <c r="AR567" s="63">
        <v>4871810</v>
      </c>
      <c r="AS567" s="17">
        <v>76</v>
      </c>
      <c r="AT567" s="17">
        <v>0</v>
      </c>
      <c r="AU567" s="128">
        <v>44441.291666666664</v>
      </c>
      <c r="AW567" s="21">
        <v>44442</v>
      </c>
      <c r="AY567" s="20">
        <v>44445.665972222225</v>
      </c>
      <c r="BW567" s="123" t="s">
        <v>1592</v>
      </c>
      <c r="BX567" s="17" t="s">
        <v>1592</v>
      </c>
      <c r="BY567" s="17" t="s">
        <v>1592</v>
      </c>
      <c r="BZ567" s="17" t="s">
        <v>1592</v>
      </c>
      <c r="CA567" s="17" t="s">
        <v>1592</v>
      </c>
      <c r="CB567" s="17" t="s">
        <v>1592</v>
      </c>
      <c r="CC567" s="17" t="s">
        <v>1592</v>
      </c>
      <c r="CD567" s="17" t="s">
        <v>1592</v>
      </c>
      <c r="CE567" s="17" t="s">
        <v>1592</v>
      </c>
      <c r="CF567" s="17" t="s">
        <v>1592</v>
      </c>
      <c r="CG567" s="17" t="s">
        <v>1592</v>
      </c>
      <c r="CH567" s="17" t="s">
        <v>1592</v>
      </c>
      <c r="CI567" s="17" t="s">
        <v>1592</v>
      </c>
      <c r="CJ567" s="17" t="s">
        <v>1592</v>
      </c>
      <c r="CK567" s="17" t="s">
        <v>1592</v>
      </c>
      <c r="CL567" s="17" t="s">
        <v>1592</v>
      </c>
      <c r="CM567" s="17" t="s">
        <v>1592</v>
      </c>
      <c r="CN567" s="17" t="s">
        <v>1592</v>
      </c>
      <c r="CO567" s="17" t="s">
        <v>1592</v>
      </c>
      <c r="CP567" s="17" t="s">
        <v>1592</v>
      </c>
      <c r="CQ567" s="17" t="s">
        <v>1592</v>
      </c>
      <c r="CR567" s="17" t="s">
        <v>1592</v>
      </c>
      <c r="CS567" s="17" t="s">
        <v>1592</v>
      </c>
      <c r="CT567" s="17" t="s">
        <v>1592</v>
      </c>
      <c r="CU567" s="17" t="s">
        <v>1592</v>
      </c>
      <c r="CV567" s="17" t="s">
        <v>1592</v>
      </c>
      <c r="CW567" s="17" t="s">
        <v>1592</v>
      </c>
      <c r="CX567" s="17" t="s">
        <v>1592</v>
      </c>
      <c r="CY567" s="126" t="s">
        <v>1592</v>
      </c>
      <c r="CZ567" s="229">
        <v>44449</v>
      </c>
      <c r="DA567" s="17">
        <v>3</v>
      </c>
      <c r="DB567" s="17">
        <v>0</v>
      </c>
      <c r="DC567" s="17">
        <v>0</v>
      </c>
      <c r="DD567" s="17">
        <v>0</v>
      </c>
      <c r="DE567" s="17">
        <v>0</v>
      </c>
      <c r="DF567" s="17">
        <v>0</v>
      </c>
      <c r="DG567" s="17">
        <v>1</v>
      </c>
      <c r="DH567" s="17">
        <v>0</v>
      </c>
      <c r="DI567" s="17">
        <v>1</v>
      </c>
      <c r="DJ567" s="17">
        <v>0</v>
      </c>
      <c r="DK567" s="17">
        <v>1</v>
      </c>
      <c r="DL567" s="17">
        <v>0</v>
      </c>
      <c r="DM567" s="17">
        <v>0</v>
      </c>
      <c r="DN567" s="17">
        <v>0</v>
      </c>
      <c r="DO567" s="17">
        <v>1</v>
      </c>
      <c r="DP567" s="17">
        <v>0</v>
      </c>
    </row>
    <row r="568" spans="1:121" ht="16.05" customHeight="1">
      <c r="AH568" s="62" t="s">
        <v>1269</v>
      </c>
      <c r="AQ568" s="69" t="s">
        <v>1608</v>
      </c>
      <c r="AR568" s="63">
        <v>7144263</v>
      </c>
      <c r="AS568" s="17">
        <v>43</v>
      </c>
      <c r="AT568" s="17">
        <v>0</v>
      </c>
      <c r="AU568" s="128">
        <v>44443.9375</v>
      </c>
      <c r="AW568" s="21">
        <v>44444</v>
      </c>
      <c r="AY568" s="20">
        <v>44447.664583333331</v>
      </c>
      <c r="BW568" s="123" t="s">
        <v>1592</v>
      </c>
      <c r="BX568" s="17">
        <v>0</v>
      </c>
      <c r="BY568" s="17">
        <v>0</v>
      </c>
      <c r="BZ568" s="17">
        <v>0</v>
      </c>
      <c r="CA568" s="17">
        <v>0</v>
      </c>
      <c r="CB568" s="17">
        <v>0</v>
      </c>
      <c r="CC568" s="17">
        <v>2</v>
      </c>
      <c r="CD568" s="17">
        <v>4</v>
      </c>
      <c r="CE568" s="17">
        <v>0</v>
      </c>
      <c r="CF568" s="17">
        <v>4</v>
      </c>
      <c r="CG568" s="17">
        <v>0</v>
      </c>
      <c r="CH568" s="17">
        <v>0</v>
      </c>
      <c r="CI568" s="17">
        <v>1</v>
      </c>
      <c r="CJ568" s="17">
        <v>0</v>
      </c>
      <c r="CK568" s="17">
        <v>1</v>
      </c>
      <c r="CL568" s="17">
        <v>1</v>
      </c>
      <c r="CY568" s="126">
        <v>13</v>
      </c>
      <c r="CZ568" s="229">
        <v>44475</v>
      </c>
      <c r="DA568" s="17" t="s">
        <v>1592</v>
      </c>
      <c r="DB568" s="17">
        <v>0</v>
      </c>
      <c r="DC568" s="17">
        <v>0</v>
      </c>
      <c r="DD568" s="17">
        <v>0</v>
      </c>
      <c r="DE568" s="17">
        <v>0</v>
      </c>
      <c r="DF568" s="17">
        <v>0</v>
      </c>
      <c r="DG568" s="17">
        <v>2</v>
      </c>
      <c r="DH568" s="17">
        <v>4</v>
      </c>
      <c r="DI568" s="17">
        <v>0</v>
      </c>
      <c r="DJ568" s="17">
        <v>4</v>
      </c>
      <c r="DK568" s="17">
        <v>0</v>
      </c>
      <c r="DL568" s="17">
        <v>0</v>
      </c>
      <c r="DM568" s="17">
        <v>1</v>
      </c>
      <c r="DN568" s="17">
        <v>0</v>
      </c>
      <c r="DO568" s="17">
        <v>1</v>
      </c>
      <c r="DP568" s="17">
        <v>1</v>
      </c>
    </row>
    <row r="569" spans="1:121" ht="16.05" customHeight="1">
      <c r="AH569" s="62" t="s">
        <v>1270</v>
      </c>
      <c r="AQ569" s="69" t="s">
        <v>1609</v>
      </c>
      <c r="AR569" s="63">
        <v>7044314</v>
      </c>
      <c r="AS569" s="17">
        <v>94</v>
      </c>
      <c r="AT569" s="17">
        <v>0</v>
      </c>
      <c r="AU569" s="128">
        <v>44444.208333333336</v>
      </c>
      <c r="AW569" s="21">
        <v>44445</v>
      </c>
      <c r="AY569" s="20">
        <v>44447.763194444444</v>
      </c>
      <c r="BW569" s="123">
        <v>3</v>
      </c>
      <c r="BX569" s="17">
        <v>0</v>
      </c>
      <c r="BY569" s="17">
        <v>0</v>
      </c>
      <c r="BZ569" s="17">
        <v>0</v>
      </c>
      <c r="CA569" s="17">
        <v>0</v>
      </c>
      <c r="CB569" s="17">
        <v>0</v>
      </c>
      <c r="CC569" s="17">
        <v>0</v>
      </c>
      <c r="CD569" s="17">
        <v>0</v>
      </c>
      <c r="CE569" s="17">
        <v>1</v>
      </c>
      <c r="CF569" s="17">
        <v>1</v>
      </c>
      <c r="CG569" s="17">
        <v>1</v>
      </c>
      <c r="CH569" s="17">
        <v>0</v>
      </c>
      <c r="CI569" s="17">
        <v>0</v>
      </c>
      <c r="CJ569" s="17">
        <v>0</v>
      </c>
      <c r="CK569" s="17">
        <v>0</v>
      </c>
      <c r="CL569" s="17">
        <v>0</v>
      </c>
      <c r="CY569" s="126">
        <v>3</v>
      </c>
      <c r="CZ569" s="229">
        <v>44448</v>
      </c>
      <c r="DA569" s="17">
        <v>3</v>
      </c>
      <c r="DB569" s="17">
        <v>0</v>
      </c>
      <c r="DC569" s="17">
        <v>0</v>
      </c>
      <c r="DD569" s="17">
        <v>0</v>
      </c>
      <c r="DE569" s="17">
        <v>0</v>
      </c>
      <c r="DF569" s="17">
        <v>0</v>
      </c>
      <c r="DG569" s="17">
        <v>0</v>
      </c>
      <c r="DH569" s="17">
        <v>0</v>
      </c>
      <c r="DI569" s="17">
        <v>1</v>
      </c>
      <c r="DJ569" s="17">
        <v>1</v>
      </c>
      <c r="DK569" s="17">
        <v>1</v>
      </c>
      <c r="DL569" s="17">
        <v>0</v>
      </c>
      <c r="DM569" s="17">
        <v>0</v>
      </c>
      <c r="DN569" s="17">
        <v>0</v>
      </c>
      <c r="DO569" s="17">
        <v>0</v>
      </c>
      <c r="DP569" s="17">
        <v>0</v>
      </c>
    </row>
    <row r="570" spans="1:121" ht="16.05" customHeight="1">
      <c r="AH570" s="62" t="s">
        <v>1271</v>
      </c>
      <c r="AQ570" s="69" t="s">
        <v>1610</v>
      </c>
      <c r="AR570" s="63">
        <v>9806370</v>
      </c>
      <c r="AS570" s="17">
        <v>87</v>
      </c>
      <c r="AT570" s="17">
        <v>0</v>
      </c>
      <c r="AU570" s="236">
        <v>44446</v>
      </c>
      <c r="AW570" s="21">
        <v>44447</v>
      </c>
      <c r="AY570" s="20">
        <v>44449.643750000003</v>
      </c>
      <c r="BW570" s="123" t="s">
        <v>1592</v>
      </c>
      <c r="BX570" s="17">
        <v>0</v>
      </c>
      <c r="BY570" s="17">
        <v>0</v>
      </c>
      <c r="BZ570" s="17">
        <v>0</v>
      </c>
      <c r="CA570" s="17">
        <v>0</v>
      </c>
      <c r="CB570" s="17">
        <v>0</v>
      </c>
      <c r="CC570" s="17">
        <v>0</v>
      </c>
      <c r="CD570" s="17">
        <v>0</v>
      </c>
      <c r="CE570" s="17">
        <v>0</v>
      </c>
      <c r="CF570" s="17">
        <v>1</v>
      </c>
      <c r="CG570" s="17">
        <v>0</v>
      </c>
      <c r="CH570" s="17">
        <v>0</v>
      </c>
      <c r="CI570" s="17">
        <v>0</v>
      </c>
      <c r="CJ570" s="17">
        <v>0</v>
      </c>
      <c r="CK570" s="17">
        <v>0</v>
      </c>
      <c r="CL570" s="17">
        <v>0</v>
      </c>
      <c r="CY570" s="126">
        <v>1</v>
      </c>
      <c r="CZ570" s="229">
        <v>44452</v>
      </c>
      <c r="DA570" s="17" t="s">
        <v>1592</v>
      </c>
      <c r="DB570" s="17">
        <v>0</v>
      </c>
      <c r="DC570" s="17">
        <v>0</v>
      </c>
      <c r="DD570" s="17">
        <v>0</v>
      </c>
      <c r="DE570" s="17">
        <v>0</v>
      </c>
      <c r="DF570" s="17">
        <v>0</v>
      </c>
      <c r="DG570" s="17">
        <v>0</v>
      </c>
      <c r="DH570" s="17">
        <v>0</v>
      </c>
      <c r="DI570" s="17">
        <v>0</v>
      </c>
      <c r="DJ570" s="17">
        <v>1</v>
      </c>
      <c r="DK570" s="17">
        <v>0</v>
      </c>
      <c r="DL570" s="17">
        <v>0</v>
      </c>
      <c r="DM570" s="17">
        <v>0</v>
      </c>
      <c r="DN570" s="17">
        <v>0</v>
      </c>
      <c r="DO570" s="17">
        <v>0</v>
      </c>
      <c r="DP570" s="17">
        <v>0</v>
      </c>
    </row>
    <row r="571" spans="1:121" ht="16.05" customHeight="1">
      <c r="AH571" s="62" t="s">
        <v>1272</v>
      </c>
      <c r="AQ571" s="69" t="s">
        <v>1611</v>
      </c>
      <c r="AR571" s="63">
        <v>4075060</v>
      </c>
      <c r="AS571" s="17">
        <v>59</v>
      </c>
      <c r="AT571" s="17">
        <v>1</v>
      </c>
      <c r="AU571" s="236">
        <v>44445</v>
      </c>
      <c r="AW571" s="21">
        <v>44448</v>
      </c>
      <c r="AY571" s="20">
        <v>44450.601388888892</v>
      </c>
      <c r="BW571" s="123" t="s">
        <v>1592</v>
      </c>
      <c r="BX571" s="17">
        <v>0</v>
      </c>
      <c r="BY571" s="17">
        <v>0</v>
      </c>
      <c r="BZ571" s="17">
        <v>0</v>
      </c>
      <c r="CA571" s="17">
        <v>0</v>
      </c>
      <c r="CB571" s="17">
        <v>0</v>
      </c>
      <c r="CC571" s="17">
        <v>0</v>
      </c>
      <c r="CD571" s="17">
        <v>0</v>
      </c>
      <c r="CE571" s="17">
        <v>1</v>
      </c>
      <c r="CF571" s="17">
        <v>0</v>
      </c>
      <c r="CG571" s="17">
        <v>2</v>
      </c>
      <c r="CH571" s="17">
        <v>0</v>
      </c>
      <c r="CI571" s="17">
        <v>0</v>
      </c>
      <c r="CJ571" s="17">
        <v>0</v>
      </c>
      <c r="CK571" s="17">
        <v>0</v>
      </c>
      <c r="CL571" s="17">
        <v>0</v>
      </c>
      <c r="CM571" s="17">
        <v>0</v>
      </c>
      <c r="CN571" s="17">
        <v>0</v>
      </c>
      <c r="CO571" s="17">
        <v>0</v>
      </c>
      <c r="CP571" s="17">
        <v>0</v>
      </c>
      <c r="CQ571" s="17">
        <v>0</v>
      </c>
      <c r="CR571" s="17">
        <v>0</v>
      </c>
      <c r="CS571" s="17">
        <v>0</v>
      </c>
      <c r="CT571" s="17">
        <v>0</v>
      </c>
      <c r="CU571" s="17">
        <v>0</v>
      </c>
      <c r="CV571" s="17">
        <v>0</v>
      </c>
      <c r="CW571" s="17">
        <v>0</v>
      </c>
      <c r="CX571" s="17">
        <v>0</v>
      </c>
      <c r="CY571" s="126">
        <v>3</v>
      </c>
      <c r="CZ571" s="229">
        <v>44456</v>
      </c>
      <c r="DA571" s="17">
        <v>2</v>
      </c>
      <c r="DB571" s="17">
        <v>0</v>
      </c>
      <c r="DC571" s="17">
        <v>0</v>
      </c>
      <c r="DD571" s="17">
        <v>0</v>
      </c>
      <c r="DE571" s="17">
        <v>0</v>
      </c>
      <c r="DF571" s="17">
        <v>0</v>
      </c>
      <c r="DG571" s="17">
        <v>0</v>
      </c>
      <c r="DH571" s="17">
        <v>0</v>
      </c>
      <c r="DI571" s="17">
        <v>1</v>
      </c>
      <c r="DJ571" s="17">
        <v>0</v>
      </c>
      <c r="DK571" s="17">
        <v>1</v>
      </c>
      <c r="DL571" s="17">
        <v>0</v>
      </c>
      <c r="DM571" s="17">
        <v>0</v>
      </c>
      <c r="DN571" s="17">
        <v>0</v>
      </c>
      <c r="DO571" s="17">
        <v>0</v>
      </c>
      <c r="DP571" s="17">
        <v>0</v>
      </c>
    </row>
    <row r="572" spans="1:121" ht="16.05" customHeight="1">
      <c r="AH572" s="62" t="s">
        <v>1273</v>
      </c>
      <c r="AQ572" s="69" t="s">
        <v>1612</v>
      </c>
      <c r="AR572" s="63">
        <v>4117973</v>
      </c>
      <c r="AS572" s="17">
        <v>58</v>
      </c>
      <c r="AT572" s="17">
        <v>1</v>
      </c>
      <c r="AU572" s="128">
        <v>44453.291666666664</v>
      </c>
      <c r="AW572" s="21">
        <v>44454</v>
      </c>
      <c r="AY572" s="20">
        <v>44453.578472222223</v>
      </c>
      <c r="BW572" s="123">
        <v>4</v>
      </c>
      <c r="BX572" s="17">
        <v>0</v>
      </c>
      <c r="BY572" s="17">
        <v>0</v>
      </c>
      <c r="BZ572" s="17">
        <v>0</v>
      </c>
      <c r="CA572" s="17">
        <v>1</v>
      </c>
      <c r="CB572" s="17">
        <v>1</v>
      </c>
      <c r="CC572" s="17">
        <v>1</v>
      </c>
      <c r="CD572" s="17">
        <v>0</v>
      </c>
      <c r="CE572" s="17">
        <v>4</v>
      </c>
      <c r="CF572" s="17">
        <v>0</v>
      </c>
      <c r="CG572" s="17">
        <v>3</v>
      </c>
      <c r="CH572" s="17">
        <v>1</v>
      </c>
      <c r="CI572" s="17">
        <v>1</v>
      </c>
      <c r="CJ572" s="17">
        <v>0</v>
      </c>
      <c r="CK572" s="17">
        <v>1</v>
      </c>
      <c r="CL572" s="17">
        <v>1</v>
      </c>
      <c r="CY572" s="126">
        <v>14</v>
      </c>
      <c r="CZ572" s="229">
        <v>44467</v>
      </c>
      <c r="DA572" s="17">
        <v>4</v>
      </c>
      <c r="DB572" s="17">
        <v>0</v>
      </c>
      <c r="DC572" s="17">
        <v>0</v>
      </c>
      <c r="DD572" s="17">
        <v>0</v>
      </c>
      <c r="DE572" s="17">
        <v>1</v>
      </c>
      <c r="DF572" s="17">
        <v>1</v>
      </c>
      <c r="DG572" s="17">
        <v>1</v>
      </c>
      <c r="DH572" s="17">
        <v>0</v>
      </c>
      <c r="DI572" s="17">
        <v>4</v>
      </c>
      <c r="DJ572" s="17">
        <v>0</v>
      </c>
      <c r="DK572" s="17">
        <v>3</v>
      </c>
      <c r="DL572" s="17">
        <v>1</v>
      </c>
      <c r="DM572" s="17">
        <v>1</v>
      </c>
      <c r="DN572" s="17">
        <v>0</v>
      </c>
      <c r="DO572" s="17">
        <v>1</v>
      </c>
      <c r="DP572" s="17">
        <v>1</v>
      </c>
    </row>
    <row r="573" spans="1:121" ht="16.05" customHeight="1">
      <c r="AH573" s="62" t="s">
        <v>1274</v>
      </c>
      <c r="AQ573" s="69" t="s">
        <v>1613</v>
      </c>
      <c r="AR573" s="63">
        <v>6151117</v>
      </c>
      <c r="AS573" s="17">
        <v>79</v>
      </c>
      <c r="AT573" s="17">
        <v>0</v>
      </c>
      <c r="AU573" s="128">
        <v>44453.333333333336</v>
      </c>
      <c r="AW573" s="21">
        <v>44454</v>
      </c>
      <c r="AY573" s="20">
        <v>44456.682638888888</v>
      </c>
      <c r="BW573" s="123">
        <v>4</v>
      </c>
      <c r="BX573" s="17">
        <v>0</v>
      </c>
      <c r="BY573" s="17">
        <v>0</v>
      </c>
      <c r="BZ573" s="17">
        <v>0</v>
      </c>
      <c r="CA573" s="17">
        <v>0</v>
      </c>
      <c r="CB573" s="17">
        <v>0</v>
      </c>
      <c r="CC573" s="17">
        <v>1</v>
      </c>
      <c r="CD573" s="17">
        <v>2</v>
      </c>
      <c r="CE573" s="17">
        <v>0</v>
      </c>
      <c r="CF573" s="17">
        <v>2</v>
      </c>
      <c r="CG573" s="17">
        <v>0</v>
      </c>
      <c r="CH573" s="17">
        <v>0</v>
      </c>
      <c r="CI573" s="17">
        <v>0</v>
      </c>
      <c r="CJ573" s="17">
        <v>0</v>
      </c>
      <c r="CK573" s="17">
        <v>1</v>
      </c>
      <c r="CL573" s="17">
        <v>0</v>
      </c>
      <c r="CY573" s="126">
        <v>6</v>
      </c>
      <c r="CZ573" s="229">
        <v>44464</v>
      </c>
      <c r="DA573" s="17">
        <v>4</v>
      </c>
      <c r="DB573" s="17">
        <v>0</v>
      </c>
      <c r="DC573" s="17">
        <v>0</v>
      </c>
      <c r="DD573" s="17">
        <v>0</v>
      </c>
      <c r="DE573" s="17">
        <v>0</v>
      </c>
      <c r="DF573" s="17">
        <v>0</v>
      </c>
      <c r="DG573" s="17">
        <v>1</v>
      </c>
      <c r="DH573" s="17">
        <v>2</v>
      </c>
      <c r="DI573" s="17">
        <v>0</v>
      </c>
      <c r="DJ573" s="17">
        <v>2</v>
      </c>
      <c r="DK573" s="17">
        <v>0</v>
      </c>
      <c r="DL573" s="17">
        <v>0</v>
      </c>
      <c r="DM573" s="17">
        <v>0</v>
      </c>
      <c r="DN573" s="17">
        <v>0</v>
      </c>
      <c r="DO573" s="17">
        <v>1</v>
      </c>
      <c r="DP573" s="17">
        <v>0</v>
      </c>
    </row>
    <row r="574" spans="1:121" ht="16.05" customHeight="1">
      <c r="AH574" s="62" t="s">
        <v>1275</v>
      </c>
      <c r="AQ574" s="69" t="s">
        <v>1614</v>
      </c>
      <c r="AR574" s="63">
        <v>7250076</v>
      </c>
      <c r="AS574" s="17">
        <v>45</v>
      </c>
      <c r="AT574" s="17">
        <v>1</v>
      </c>
      <c r="AU574" s="128">
        <v>44459.666666666664</v>
      </c>
      <c r="AW574" s="21">
        <v>44459</v>
      </c>
      <c r="AY574" s="20">
        <v>44462.669444444444</v>
      </c>
      <c r="BW574" s="123">
        <v>1</v>
      </c>
      <c r="BX574" s="17">
        <v>0</v>
      </c>
      <c r="BY574" s="17">
        <v>0</v>
      </c>
      <c r="BZ574" s="17">
        <v>0</v>
      </c>
      <c r="CA574" s="17">
        <v>0</v>
      </c>
      <c r="CB574" s="17">
        <v>0</v>
      </c>
      <c r="CC574" s="17">
        <v>0</v>
      </c>
      <c r="CD574" s="17">
        <v>0</v>
      </c>
      <c r="CE574" s="17">
        <v>0</v>
      </c>
      <c r="CF574" s="17">
        <v>0</v>
      </c>
      <c r="CG574" s="17">
        <v>0</v>
      </c>
      <c r="CH574" s="17">
        <v>0</v>
      </c>
      <c r="CI574" s="17">
        <v>0</v>
      </c>
      <c r="CJ574" s="17">
        <v>0</v>
      </c>
      <c r="CK574" s="17">
        <v>1</v>
      </c>
      <c r="CL574" s="17">
        <v>0</v>
      </c>
      <c r="CY574" s="126">
        <v>1</v>
      </c>
      <c r="CZ574" s="229">
        <v>44463</v>
      </c>
      <c r="DA574" s="17">
        <v>1</v>
      </c>
      <c r="DB574" s="17">
        <v>0</v>
      </c>
      <c r="DC574" s="17">
        <v>0</v>
      </c>
      <c r="DD574" s="17">
        <v>0</v>
      </c>
      <c r="DE574" s="17">
        <v>0</v>
      </c>
      <c r="DF574" s="17">
        <v>0</v>
      </c>
      <c r="DG574" s="17">
        <v>0</v>
      </c>
      <c r="DH574" s="17">
        <v>0</v>
      </c>
      <c r="DI574" s="17">
        <v>0</v>
      </c>
      <c r="DJ574" s="17">
        <v>0</v>
      </c>
      <c r="DK574" s="17">
        <v>0</v>
      </c>
      <c r="DL574" s="17">
        <v>0</v>
      </c>
      <c r="DM574" s="17">
        <v>0</v>
      </c>
      <c r="DN574" s="17">
        <v>0</v>
      </c>
      <c r="DO574" s="17">
        <v>1</v>
      </c>
      <c r="DP574" s="17">
        <v>0</v>
      </c>
    </row>
    <row r="575" spans="1:121" ht="16.05" customHeight="1">
      <c r="AH575" s="62" t="s">
        <v>1276</v>
      </c>
      <c r="AQ575" s="69" t="s">
        <v>1615</v>
      </c>
      <c r="AR575" s="63">
        <v>7192748</v>
      </c>
      <c r="AS575" s="17">
        <v>59</v>
      </c>
      <c r="AT575" s="17">
        <v>1</v>
      </c>
      <c r="AU575" s="123" t="s">
        <v>1616</v>
      </c>
      <c r="AW575" s="21">
        <v>44463</v>
      </c>
      <c r="AY575" s="20">
        <v>44468.647222222222</v>
      </c>
      <c r="BW575" s="123">
        <v>1</v>
      </c>
      <c r="BX575" s="17">
        <v>0</v>
      </c>
      <c r="BY575" s="17">
        <v>0</v>
      </c>
      <c r="BZ575" s="17">
        <v>0</v>
      </c>
      <c r="CA575" s="17">
        <v>1</v>
      </c>
      <c r="CB575" s="17">
        <v>0</v>
      </c>
      <c r="CC575" s="17">
        <v>0</v>
      </c>
      <c r="CD575" s="17">
        <v>1</v>
      </c>
      <c r="CE575" s="17">
        <v>0</v>
      </c>
      <c r="CF575" s="17">
        <v>1</v>
      </c>
      <c r="CG575" s="17">
        <v>0</v>
      </c>
      <c r="CH575" s="17">
        <v>0</v>
      </c>
      <c r="CI575" s="17">
        <v>0</v>
      </c>
      <c r="CJ575" s="17">
        <v>0</v>
      </c>
      <c r="CK575" s="17">
        <v>0</v>
      </c>
      <c r="CL575" s="17">
        <v>0</v>
      </c>
      <c r="CY575" s="126">
        <v>3</v>
      </c>
      <c r="CZ575" s="229">
        <v>44470</v>
      </c>
      <c r="DA575" s="17">
        <v>1</v>
      </c>
      <c r="DB575" s="17">
        <v>0</v>
      </c>
      <c r="DC575" s="17">
        <v>0</v>
      </c>
      <c r="DD575" s="17">
        <v>0</v>
      </c>
      <c r="DE575" s="17">
        <v>1</v>
      </c>
      <c r="DF575" s="17">
        <v>0</v>
      </c>
      <c r="DG575" s="17">
        <v>0</v>
      </c>
      <c r="DH575" s="17">
        <v>1</v>
      </c>
      <c r="DI575" s="17">
        <v>0</v>
      </c>
      <c r="DJ575" s="17">
        <v>1</v>
      </c>
      <c r="DK575" s="17">
        <v>0</v>
      </c>
      <c r="DL575" s="17">
        <v>0</v>
      </c>
      <c r="DM575" s="17">
        <v>0</v>
      </c>
      <c r="DN575" s="17">
        <v>0</v>
      </c>
      <c r="DO575" s="17">
        <v>0</v>
      </c>
      <c r="DP575" s="17">
        <v>0</v>
      </c>
    </row>
    <row r="576" spans="1:121" ht="16.05" customHeight="1">
      <c r="AH576" s="62" t="s">
        <v>1277</v>
      </c>
      <c r="AQ576" s="69" t="s">
        <v>1617</v>
      </c>
      <c r="AR576" s="63">
        <v>4842992</v>
      </c>
      <c r="AS576" s="17">
        <v>85</v>
      </c>
      <c r="AT576" s="17">
        <v>1</v>
      </c>
      <c r="AU576" s="128">
        <v>44488.625</v>
      </c>
      <c r="AW576" s="21">
        <v>44489</v>
      </c>
      <c r="AY576" s="20">
        <v>44491.400694444441</v>
      </c>
      <c r="BW576" s="123" t="s">
        <v>348</v>
      </c>
      <c r="BX576" s="17" t="s">
        <v>1618</v>
      </c>
      <c r="BY576" s="17" t="s">
        <v>1618</v>
      </c>
      <c r="BZ576" s="17" t="s">
        <v>1618</v>
      </c>
      <c r="CA576" s="17" t="s">
        <v>1618</v>
      </c>
      <c r="CB576" s="17" t="s">
        <v>1618</v>
      </c>
      <c r="CC576" s="17" t="s">
        <v>1618</v>
      </c>
      <c r="CD576" s="17" t="s">
        <v>1618</v>
      </c>
      <c r="CE576" s="17" t="s">
        <v>1618</v>
      </c>
      <c r="CF576" s="17" t="s">
        <v>1618</v>
      </c>
      <c r="CG576" s="17" t="s">
        <v>1618</v>
      </c>
      <c r="CH576" s="17" t="s">
        <v>1618</v>
      </c>
      <c r="CI576" s="17" t="s">
        <v>1618</v>
      </c>
      <c r="CJ576" s="17" t="s">
        <v>1618</v>
      </c>
      <c r="CK576" s="17" t="s">
        <v>1618</v>
      </c>
      <c r="CL576" s="17" t="s">
        <v>1618</v>
      </c>
      <c r="CY576" s="126" t="s">
        <v>1618</v>
      </c>
      <c r="CZ576" s="229">
        <v>44498</v>
      </c>
      <c r="DA576" s="17">
        <v>1</v>
      </c>
      <c r="DB576" s="17">
        <v>0</v>
      </c>
      <c r="DC576" s="17">
        <v>0</v>
      </c>
      <c r="DD576" s="17">
        <v>0</v>
      </c>
      <c r="DE576" s="17">
        <v>0</v>
      </c>
      <c r="DF576" s="17">
        <v>0</v>
      </c>
      <c r="DG576" s="17">
        <v>0</v>
      </c>
      <c r="DH576" s="17">
        <v>0</v>
      </c>
      <c r="DI576" s="17">
        <v>1</v>
      </c>
      <c r="DJ576" s="17">
        <v>0</v>
      </c>
      <c r="DK576" s="17">
        <v>1</v>
      </c>
      <c r="DL576" s="17">
        <v>0</v>
      </c>
      <c r="DM576" s="17">
        <v>0</v>
      </c>
      <c r="DN576" s="17">
        <v>0</v>
      </c>
      <c r="DO576" s="17">
        <v>0</v>
      </c>
      <c r="DP576" s="17">
        <v>0</v>
      </c>
    </row>
    <row r="577" spans="1:121" s="140" customFormat="1" ht="16.05" customHeight="1">
      <c r="A577" s="133"/>
      <c r="B577" s="134"/>
      <c r="C577" s="135"/>
      <c r="D577" s="136"/>
      <c r="E577" s="136"/>
      <c r="F577" s="136"/>
      <c r="G577" s="138"/>
      <c r="H577" s="136"/>
      <c r="I577" s="136"/>
      <c r="J577" s="136"/>
      <c r="K577" s="136"/>
      <c r="L577" s="136"/>
      <c r="M577" s="136"/>
      <c r="N577" s="136"/>
      <c r="O577" s="136"/>
      <c r="P577" s="136"/>
      <c r="Q577" s="136"/>
      <c r="R577" s="136"/>
      <c r="S577" s="136"/>
      <c r="T577" s="137"/>
      <c r="U577" s="138"/>
      <c r="V577" s="138"/>
      <c r="W577" s="138"/>
      <c r="X577" s="138"/>
      <c r="Y577" s="138"/>
      <c r="Z577" s="138"/>
      <c r="AA577" s="138"/>
      <c r="AB577" s="138"/>
      <c r="AC577" s="138"/>
      <c r="AD577" s="138"/>
      <c r="AE577" s="138"/>
      <c r="AF577" s="138"/>
      <c r="AG577" s="138"/>
      <c r="AH577" s="139" t="s">
        <v>1278</v>
      </c>
      <c r="AQ577" s="145" t="s">
        <v>1619</v>
      </c>
      <c r="AR577" s="133">
        <v>4611873</v>
      </c>
      <c r="AS577" s="145">
        <v>58</v>
      </c>
      <c r="AT577" s="145">
        <v>1</v>
      </c>
      <c r="AU577" s="142">
        <v>44470</v>
      </c>
      <c r="AW577" s="142">
        <v>44472</v>
      </c>
      <c r="AY577" s="237">
        <v>44471.89166666667</v>
      </c>
      <c r="BQ577" s="144"/>
      <c r="BW577" s="145"/>
      <c r="BX577" s="145"/>
      <c r="BY577" s="145"/>
      <c r="BZ577" s="145"/>
      <c r="CA577" s="145"/>
      <c r="CB577" s="145"/>
      <c r="CC577" s="145"/>
      <c r="CD577" s="145"/>
      <c r="CE577" s="145"/>
      <c r="CF577" s="145"/>
      <c r="CG577" s="145"/>
      <c r="CH577" s="145"/>
      <c r="CI577" s="145"/>
      <c r="CJ577" s="145"/>
      <c r="CK577" s="145"/>
      <c r="CL577" s="145"/>
      <c r="DA577" s="145"/>
      <c r="DB577" s="145"/>
      <c r="DC577" s="145"/>
      <c r="DD577" s="145"/>
      <c r="DE577" s="145"/>
      <c r="DF577" s="145"/>
      <c r="DG577" s="145"/>
      <c r="DH577" s="145"/>
      <c r="DI577" s="145"/>
      <c r="DJ577" s="145"/>
      <c r="DK577" s="145"/>
      <c r="DL577" s="145"/>
      <c r="DM577" s="145"/>
      <c r="DN577" s="145"/>
      <c r="DO577" s="145"/>
      <c r="DP577" s="145"/>
      <c r="DQ577" s="146" t="s">
        <v>1002</v>
      </c>
    </row>
    <row r="578" spans="1:121" ht="16.05" customHeight="1">
      <c r="AH578" s="62" t="s">
        <v>1279</v>
      </c>
      <c r="AQ578" s="69" t="s">
        <v>1620</v>
      </c>
      <c r="AR578" s="63">
        <v>8379388</v>
      </c>
      <c r="AS578" s="17">
        <v>79</v>
      </c>
      <c r="AT578" s="17">
        <v>0</v>
      </c>
      <c r="AU578" s="128">
        <v>44469.291666666664</v>
      </c>
      <c r="AW578" s="21">
        <v>44469</v>
      </c>
      <c r="AY578" s="20">
        <v>44474.506944444445</v>
      </c>
      <c r="BW578" s="123">
        <v>5</v>
      </c>
      <c r="BX578" s="17">
        <v>0</v>
      </c>
      <c r="BY578" s="17">
        <v>1</v>
      </c>
      <c r="BZ578" s="17">
        <v>1</v>
      </c>
      <c r="CA578" s="17">
        <v>2</v>
      </c>
      <c r="CB578" s="17">
        <v>1</v>
      </c>
      <c r="CC578" s="17">
        <v>2</v>
      </c>
      <c r="CD578" s="17">
        <v>2</v>
      </c>
      <c r="CE578" s="17">
        <v>3</v>
      </c>
      <c r="CF578" s="17">
        <v>2</v>
      </c>
      <c r="CG578" s="17">
        <v>3</v>
      </c>
      <c r="CH578" s="17">
        <v>0</v>
      </c>
      <c r="CI578" s="17">
        <v>0</v>
      </c>
      <c r="CJ578" s="17">
        <v>2</v>
      </c>
      <c r="CK578" s="17">
        <v>1</v>
      </c>
      <c r="CL578" s="17">
        <v>1</v>
      </c>
      <c r="CY578" s="126">
        <v>21</v>
      </c>
      <c r="CZ578" s="229">
        <v>44484</v>
      </c>
      <c r="DA578" s="17">
        <v>5</v>
      </c>
      <c r="DB578" s="17">
        <v>0</v>
      </c>
      <c r="DC578" s="17">
        <v>1</v>
      </c>
      <c r="DD578" s="17">
        <v>1</v>
      </c>
      <c r="DE578" s="17">
        <v>2</v>
      </c>
      <c r="DF578" s="17">
        <v>1</v>
      </c>
      <c r="DG578" s="17">
        <v>2</v>
      </c>
      <c r="DH578" s="17">
        <v>2</v>
      </c>
      <c r="DI578" s="17">
        <v>3</v>
      </c>
      <c r="DJ578" s="17">
        <v>2</v>
      </c>
      <c r="DK578" s="17">
        <v>3</v>
      </c>
      <c r="DL578" s="17">
        <v>0</v>
      </c>
      <c r="DM578" s="17">
        <v>0</v>
      </c>
      <c r="DN578" s="17">
        <v>2</v>
      </c>
      <c r="DO578" s="17">
        <v>1</v>
      </c>
      <c r="DP578" s="17">
        <v>1</v>
      </c>
    </row>
    <row r="579" spans="1:121" ht="16.05" customHeight="1">
      <c r="AH579" s="62" t="s">
        <v>1280</v>
      </c>
      <c r="AQ579" s="69" t="s">
        <v>1621</v>
      </c>
      <c r="AR579" s="63">
        <v>20416625</v>
      </c>
      <c r="AS579" s="17">
        <v>47</v>
      </c>
      <c r="AT579" s="17">
        <v>1</v>
      </c>
      <c r="AU579" s="128">
        <v>44472.5</v>
      </c>
      <c r="AW579" s="21">
        <v>44475</v>
      </c>
      <c r="AY579" s="20">
        <v>44475.679166666669</v>
      </c>
      <c r="BW579" s="123">
        <v>1</v>
      </c>
      <c r="BX579" s="17">
        <v>0</v>
      </c>
      <c r="BY579" s="17">
        <v>0</v>
      </c>
      <c r="BZ579" s="17">
        <v>0</v>
      </c>
      <c r="CA579" s="17">
        <v>0</v>
      </c>
      <c r="CB579" s="17">
        <v>1</v>
      </c>
      <c r="CC579" s="17">
        <v>0</v>
      </c>
      <c r="CD579" s="17">
        <v>0</v>
      </c>
      <c r="CE579" s="17">
        <v>0</v>
      </c>
      <c r="CF579" s="17">
        <v>0</v>
      </c>
      <c r="CG579" s="17">
        <v>0</v>
      </c>
      <c r="CH579" s="17">
        <v>0</v>
      </c>
      <c r="CI579" s="17">
        <v>0</v>
      </c>
      <c r="CJ579" s="17">
        <v>0</v>
      </c>
      <c r="CK579" s="17">
        <v>0</v>
      </c>
      <c r="CL579" s="17">
        <v>0</v>
      </c>
      <c r="CY579" s="126">
        <v>1</v>
      </c>
      <c r="CZ579" s="229">
        <v>44483</v>
      </c>
      <c r="DA579" s="17">
        <v>1</v>
      </c>
      <c r="DB579" s="17">
        <v>0</v>
      </c>
      <c r="DC579" s="17">
        <v>0</v>
      </c>
      <c r="DD579" s="17">
        <v>0</v>
      </c>
      <c r="DE579" s="17">
        <v>0</v>
      </c>
      <c r="DF579" s="17">
        <v>1</v>
      </c>
      <c r="DG579" s="17">
        <v>0</v>
      </c>
      <c r="DH579" s="17">
        <v>0</v>
      </c>
      <c r="DI579" s="17">
        <v>0</v>
      </c>
      <c r="DJ579" s="17">
        <v>0</v>
      </c>
      <c r="DK579" s="17">
        <v>0</v>
      </c>
      <c r="DL579" s="17">
        <v>0</v>
      </c>
      <c r="DM579" s="17">
        <v>0</v>
      </c>
      <c r="DN579" s="17">
        <v>0</v>
      </c>
      <c r="DO579" s="17">
        <v>0</v>
      </c>
      <c r="DP579" s="17">
        <v>0</v>
      </c>
    </row>
    <row r="580" spans="1:121" s="140" customFormat="1" ht="16.05" customHeight="1">
      <c r="A580" s="133"/>
      <c r="B580" s="134"/>
      <c r="C580" s="135"/>
      <c r="D580" s="136"/>
      <c r="E580" s="136"/>
      <c r="F580" s="136"/>
      <c r="G580" s="138"/>
      <c r="H580" s="136"/>
      <c r="I580" s="136"/>
      <c r="J580" s="136"/>
      <c r="K580" s="136"/>
      <c r="L580" s="136"/>
      <c r="M580" s="136"/>
      <c r="N580" s="136"/>
      <c r="O580" s="136"/>
      <c r="P580" s="136"/>
      <c r="Q580" s="136"/>
      <c r="R580" s="136"/>
      <c r="S580" s="136"/>
      <c r="T580" s="137"/>
      <c r="U580" s="138"/>
      <c r="V580" s="138"/>
      <c r="W580" s="138"/>
      <c r="X580" s="138"/>
      <c r="Y580" s="138"/>
      <c r="Z580" s="138"/>
      <c r="AA580" s="138"/>
      <c r="AB580" s="138"/>
      <c r="AC580" s="138"/>
      <c r="AD580" s="138"/>
      <c r="AE580" s="138"/>
      <c r="AF580" s="138"/>
      <c r="AG580" s="138"/>
      <c r="AH580" s="139" t="s">
        <v>1281</v>
      </c>
      <c r="AQ580" s="145" t="s">
        <v>1622</v>
      </c>
      <c r="AR580" s="133">
        <v>4937099</v>
      </c>
      <c r="AS580" s="145">
        <v>54</v>
      </c>
      <c r="AT580" s="145">
        <v>1</v>
      </c>
      <c r="AU580" s="142">
        <v>44474</v>
      </c>
      <c r="AW580" s="142">
        <v>44476</v>
      </c>
      <c r="AY580" s="237">
        <v>44480.52847222222</v>
      </c>
      <c r="BQ580" s="144"/>
      <c r="BW580" s="145"/>
      <c r="BX580" s="145"/>
      <c r="BY580" s="145"/>
      <c r="BZ580" s="145"/>
      <c r="CA580" s="145"/>
      <c r="CB580" s="145"/>
      <c r="CC580" s="145"/>
      <c r="CD580" s="145"/>
      <c r="CE580" s="145"/>
      <c r="CF580" s="145"/>
      <c r="CG580" s="145"/>
      <c r="CH580" s="145"/>
      <c r="CI580" s="145"/>
      <c r="CJ580" s="145"/>
      <c r="CK580" s="145"/>
      <c r="CL580" s="145"/>
      <c r="DA580" s="145"/>
      <c r="DB580" s="145"/>
      <c r="DC580" s="145"/>
      <c r="DD580" s="145"/>
      <c r="DE580" s="145"/>
      <c r="DF580" s="145"/>
      <c r="DG580" s="145"/>
      <c r="DH580" s="145"/>
      <c r="DI580" s="145"/>
      <c r="DJ580" s="145"/>
      <c r="DK580" s="145"/>
      <c r="DL580" s="145"/>
      <c r="DM580" s="145"/>
      <c r="DN580" s="145"/>
      <c r="DO580" s="145"/>
      <c r="DP580" s="145"/>
      <c r="DQ580" s="146" t="s">
        <v>1002</v>
      </c>
    </row>
    <row r="581" spans="1:121" ht="16.05" customHeight="1">
      <c r="AH581" s="62" t="s">
        <v>1282</v>
      </c>
      <c r="AQ581" s="69" t="s">
        <v>1623</v>
      </c>
      <c r="AR581" s="63">
        <v>7153045</v>
      </c>
      <c r="AS581" s="17">
        <v>61</v>
      </c>
      <c r="AT581" s="17">
        <v>1</v>
      </c>
      <c r="AU581" s="236">
        <v>44472</v>
      </c>
      <c r="AW581" s="21">
        <v>44473</v>
      </c>
      <c r="AY581" s="20">
        <v>44483.664583333331</v>
      </c>
      <c r="BW581" s="123" t="s">
        <v>1618</v>
      </c>
      <c r="BX581" s="17" t="s">
        <v>1618</v>
      </c>
      <c r="BY581" s="17" t="s">
        <v>1618</v>
      </c>
      <c r="BZ581" s="17" t="s">
        <v>1618</v>
      </c>
      <c r="CA581" s="17" t="s">
        <v>1618</v>
      </c>
      <c r="CB581" s="17" t="s">
        <v>1618</v>
      </c>
      <c r="CC581" s="17" t="s">
        <v>1618</v>
      </c>
      <c r="CD581" s="17" t="s">
        <v>1618</v>
      </c>
      <c r="CE581" s="17" t="s">
        <v>1618</v>
      </c>
      <c r="CF581" s="17" t="s">
        <v>1618</v>
      </c>
      <c r="CG581" s="17" t="s">
        <v>1618</v>
      </c>
      <c r="CH581" s="17" t="s">
        <v>1618</v>
      </c>
      <c r="CI581" s="17" t="s">
        <v>1618</v>
      </c>
      <c r="CJ581" s="17" t="s">
        <v>1618</v>
      </c>
      <c r="CK581" s="17" t="s">
        <v>1618</v>
      </c>
      <c r="CL581" s="17" t="s">
        <v>1618</v>
      </c>
      <c r="CY581" s="126" t="s">
        <v>1618</v>
      </c>
      <c r="CZ581" s="229">
        <v>44489</v>
      </c>
      <c r="DA581" s="17">
        <v>5</v>
      </c>
      <c r="DB581" s="17">
        <v>2</v>
      </c>
      <c r="DC581" s="17">
        <v>2</v>
      </c>
      <c r="DD581" s="17">
        <v>2</v>
      </c>
      <c r="DE581" s="17">
        <v>0</v>
      </c>
      <c r="DF581" s="17">
        <v>0</v>
      </c>
      <c r="DG581" s="17">
        <v>2</v>
      </c>
      <c r="DH581" s="17">
        <v>4</v>
      </c>
      <c r="DI581" s="17">
        <v>4</v>
      </c>
      <c r="DJ581" s="17">
        <v>4</v>
      </c>
      <c r="DK581" s="17">
        <v>4</v>
      </c>
      <c r="DL581" s="17">
        <v>0</v>
      </c>
      <c r="DM581" s="17">
        <v>0</v>
      </c>
      <c r="DN581" s="17">
        <v>0</v>
      </c>
      <c r="DO581" s="17">
        <v>2</v>
      </c>
      <c r="DP581" s="17">
        <v>0</v>
      </c>
    </row>
    <row r="582" spans="1:121" ht="16.05" customHeight="1">
      <c r="AH582" s="62" t="s">
        <v>1283</v>
      </c>
      <c r="AQ582" s="69" t="s">
        <v>1624</v>
      </c>
      <c r="AR582" s="63">
        <v>4053951</v>
      </c>
      <c r="AS582" s="17">
        <v>71</v>
      </c>
      <c r="AT582" s="17">
        <v>0</v>
      </c>
      <c r="AU582" s="128">
        <v>44480.902777777781</v>
      </c>
      <c r="AW582" s="21">
        <v>44481</v>
      </c>
      <c r="AY582" s="20">
        <v>44483.673611111109</v>
      </c>
      <c r="BW582" s="123">
        <v>2</v>
      </c>
      <c r="BX582" s="17">
        <v>0</v>
      </c>
      <c r="BY582" s="17">
        <v>0</v>
      </c>
      <c r="BZ582" s="17">
        <v>0</v>
      </c>
      <c r="CA582" s="17">
        <v>0</v>
      </c>
      <c r="CB582" s="17">
        <v>0</v>
      </c>
      <c r="CC582" s="17">
        <v>1</v>
      </c>
      <c r="CD582" s="17">
        <v>0</v>
      </c>
      <c r="CE582" s="17">
        <v>1</v>
      </c>
      <c r="CF582" s="17">
        <v>0</v>
      </c>
      <c r="CG582" s="17">
        <v>1</v>
      </c>
      <c r="CH582" s="17">
        <v>0</v>
      </c>
      <c r="CI582" s="17">
        <v>0</v>
      </c>
      <c r="CJ582" s="17">
        <v>0</v>
      </c>
      <c r="CK582" s="17">
        <v>0</v>
      </c>
      <c r="CL582" s="17">
        <v>0</v>
      </c>
      <c r="CY582" s="126">
        <v>3</v>
      </c>
      <c r="CZ582" s="5" t="s">
        <v>1618</v>
      </c>
      <c r="DA582" s="17">
        <v>2</v>
      </c>
      <c r="DB582" s="17">
        <v>0</v>
      </c>
      <c r="DC582" s="17">
        <v>0</v>
      </c>
      <c r="DD582" s="17">
        <v>0</v>
      </c>
      <c r="DE582" s="17">
        <v>0</v>
      </c>
      <c r="DF582" s="17">
        <v>0</v>
      </c>
      <c r="DG582" s="17">
        <v>1</v>
      </c>
      <c r="DH582" s="17">
        <v>0</v>
      </c>
      <c r="DI582" s="17">
        <v>1</v>
      </c>
      <c r="DJ582" s="17">
        <v>0</v>
      </c>
      <c r="DK582" s="17">
        <v>1</v>
      </c>
      <c r="DL582" s="17">
        <v>0</v>
      </c>
      <c r="DM582" s="17">
        <v>0</v>
      </c>
      <c r="DN582" s="17">
        <v>0</v>
      </c>
      <c r="DO582" s="17">
        <v>0</v>
      </c>
      <c r="DP582" s="17">
        <v>0</v>
      </c>
    </row>
    <row r="583" spans="1:121" s="140" customFormat="1" ht="16.05" customHeight="1">
      <c r="A583" s="133"/>
      <c r="B583" s="134"/>
      <c r="C583" s="135"/>
      <c r="D583" s="136"/>
      <c r="E583" s="136"/>
      <c r="F583" s="136"/>
      <c r="G583" s="138"/>
      <c r="H583" s="136"/>
      <c r="I583" s="136"/>
      <c r="J583" s="136"/>
      <c r="K583" s="136"/>
      <c r="L583" s="136"/>
      <c r="M583" s="136"/>
      <c r="N583" s="136"/>
      <c r="O583" s="136"/>
      <c r="P583" s="136"/>
      <c r="Q583" s="136"/>
      <c r="R583" s="136"/>
      <c r="S583" s="136"/>
      <c r="T583" s="137"/>
      <c r="U583" s="138"/>
      <c r="V583" s="138"/>
      <c r="W583" s="138"/>
      <c r="X583" s="138"/>
      <c r="Y583" s="138"/>
      <c r="Z583" s="138"/>
      <c r="AA583" s="138"/>
      <c r="AB583" s="138"/>
      <c r="AC583" s="138"/>
      <c r="AD583" s="138"/>
      <c r="AE583" s="138"/>
      <c r="AF583" s="138"/>
      <c r="AG583" s="138"/>
      <c r="AH583" s="139" t="s">
        <v>1284</v>
      </c>
      <c r="AQ583" s="145" t="s">
        <v>1625</v>
      </c>
      <c r="AR583" s="133">
        <v>21034192</v>
      </c>
      <c r="AS583" s="145">
        <v>65</v>
      </c>
      <c r="AT583" s="145">
        <v>0</v>
      </c>
      <c r="AU583" s="142">
        <v>44470</v>
      </c>
      <c r="AW583" s="142">
        <v>44484</v>
      </c>
      <c r="AY583" s="237">
        <v>44488.447916666664</v>
      </c>
      <c r="BQ583" s="144"/>
      <c r="BW583" s="145"/>
      <c r="BX583" s="145"/>
      <c r="BY583" s="145"/>
      <c r="BZ583" s="145"/>
      <c r="CA583" s="145"/>
      <c r="CB583" s="145"/>
      <c r="CC583" s="145"/>
      <c r="CD583" s="145"/>
      <c r="CE583" s="145"/>
      <c r="CF583" s="145"/>
      <c r="CG583" s="145"/>
      <c r="CH583" s="145"/>
      <c r="CI583" s="145"/>
      <c r="CJ583" s="145"/>
      <c r="CK583" s="145"/>
      <c r="CL583" s="145"/>
      <c r="DA583" s="145"/>
      <c r="DB583" s="145"/>
      <c r="DC583" s="145"/>
      <c r="DD583" s="145"/>
      <c r="DE583" s="145"/>
      <c r="DF583" s="145"/>
      <c r="DG583" s="145"/>
      <c r="DH583" s="145"/>
      <c r="DI583" s="145"/>
      <c r="DJ583" s="145"/>
      <c r="DK583" s="145"/>
      <c r="DL583" s="145"/>
      <c r="DM583" s="145"/>
      <c r="DN583" s="145"/>
      <c r="DO583" s="145"/>
      <c r="DP583" s="145"/>
      <c r="DQ583" s="146" t="s">
        <v>1002</v>
      </c>
    </row>
    <row r="584" spans="1:121" s="140" customFormat="1" ht="16.05" customHeight="1">
      <c r="A584" s="133"/>
      <c r="B584" s="134"/>
      <c r="C584" s="135"/>
      <c r="D584" s="136"/>
      <c r="E584" s="136"/>
      <c r="F584" s="136"/>
      <c r="G584" s="138"/>
      <c r="H584" s="136"/>
      <c r="I584" s="136"/>
      <c r="J584" s="136"/>
      <c r="K584" s="136"/>
      <c r="L584" s="136"/>
      <c r="M584" s="136"/>
      <c r="N584" s="136"/>
      <c r="O584" s="136"/>
      <c r="P584" s="136"/>
      <c r="Q584" s="136"/>
      <c r="R584" s="136"/>
      <c r="S584" s="136"/>
      <c r="T584" s="137"/>
      <c r="U584" s="138"/>
      <c r="V584" s="138"/>
      <c r="W584" s="138"/>
      <c r="X584" s="138"/>
      <c r="Y584" s="138"/>
      <c r="Z584" s="138"/>
      <c r="AA584" s="138"/>
      <c r="AB584" s="138"/>
      <c r="AC584" s="138"/>
      <c r="AD584" s="138"/>
      <c r="AE584" s="138"/>
      <c r="AF584" s="138"/>
      <c r="AG584" s="138"/>
      <c r="AH584" s="139" t="s">
        <v>1285</v>
      </c>
      <c r="AQ584" s="145" t="s">
        <v>1626</v>
      </c>
      <c r="AR584" s="133">
        <v>4025876</v>
      </c>
      <c r="AS584" s="145">
        <v>83</v>
      </c>
      <c r="AT584" s="145">
        <v>0</v>
      </c>
      <c r="AU584" s="143">
        <v>44480.291666666664</v>
      </c>
      <c r="AW584" s="142">
        <v>44480</v>
      </c>
      <c r="AY584" s="237">
        <v>44488.463194444441</v>
      </c>
      <c r="BQ584" s="144"/>
      <c r="BW584" s="145"/>
      <c r="BX584" s="145"/>
      <c r="BY584" s="145"/>
      <c r="BZ584" s="145"/>
      <c r="CA584" s="145"/>
      <c r="CB584" s="145"/>
      <c r="CC584" s="145"/>
      <c r="CD584" s="145"/>
      <c r="CE584" s="145"/>
      <c r="CF584" s="145"/>
      <c r="CG584" s="145"/>
      <c r="CH584" s="145"/>
      <c r="CI584" s="145"/>
      <c r="CJ584" s="145"/>
      <c r="CK584" s="145"/>
      <c r="CL584" s="145"/>
      <c r="DA584" s="145"/>
      <c r="DB584" s="145"/>
      <c r="DC584" s="145"/>
      <c r="DD584" s="145"/>
      <c r="DE584" s="145"/>
      <c r="DF584" s="145"/>
      <c r="DG584" s="145"/>
      <c r="DH584" s="145"/>
      <c r="DI584" s="145"/>
      <c r="DJ584" s="145"/>
      <c r="DK584" s="145"/>
      <c r="DL584" s="145"/>
      <c r="DM584" s="145"/>
      <c r="DN584" s="145"/>
      <c r="DO584" s="145"/>
      <c r="DP584" s="145"/>
      <c r="DQ584" s="146" t="s">
        <v>1002</v>
      </c>
    </row>
    <row r="585" spans="1:121" s="140" customFormat="1" ht="16.05" customHeight="1">
      <c r="A585" s="133"/>
      <c r="B585" s="134"/>
      <c r="C585" s="135"/>
      <c r="D585" s="136"/>
      <c r="E585" s="136"/>
      <c r="F585" s="136"/>
      <c r="G585" s="138"/>
      <c r="H585" s="136"/>
      <c r="I585" s="136"/>
      <c r="J585" s="136"/>
      <c r="K585" s="136"/>
      <c r="L585" s="136"/>
      <c r="M585" s="136"/>
      <c r="N585" s="136"/>
      <c r="O585" s="136"/>
      <c r="P585" s="136"/>
      <c r="Q585" s="136"/>
      <c r="R585" s="136"/>
      <c r="S585" s="136"/>
      <c r="T585" s="137"/>
      <c r="U585" s="138"/>
      <c r="V585" s="138"/>
      <c r="W585" s="138"/>
      <c r="X585" s="138"/>
      <c r="Y585" s="138"/>
      <c r="Z585" s="138"/>
      <c r="AA585" s="138"/>
      <c r="AB585" s="138"/>
      <c r="AC585" s="138"/>
      <c r="AD585" s="138"/>
      <c r="AE585" s="138"/>
      <c r="AF585" s="138"/>
      <c r="AG585" s="138"/>
      <c r="AH585" s="139" t="s">
        <v>1286</v>
      </c>
      <c r="AQ585" s="145" t="s">
        <v>1627</v>
      </c>
      <c r="AR585" s="133">
        <v>4809525</v>
      </c>
      <c r="AS585" s="145">
        <v>71</v>
      </c>
      <c r="AT585" s="145">
        <v>0</v>
      </c>
      <c r="AU585" s="142">
        <v>44488</v>
      </c>
      <c r="AW585" s="142">
        <v>44489</v>
      </c>
      <c r="AY585" s="237">
        <v>44488.777777777781</v>
      </c>
      <c r="BQ585" s="144"/>
      <c r="BW585" s="145"/>
      <c r="BX585" s="145"/>
      <c r="BY585" s="145"/>
      <c r="BZ585" s="145"/>
      <c r="CA585" s="145"/>
      <c r="CB585" s="145"/>
      <c r="CC585" s="145"/>
      <c r="CD585" s="145"/>
      <c r="CE585" s="145"/>
      <c r="CF585" s="145"/>
      <c r="CG585" s="145"/>
      <c r="CH585" s="145"/>
      <c r="CI585" s="145"/>
      <c r="CJ585" s="145"/>
      <c r="CK585" s="145"/>
      <c r="CL585" s="145"/>
      <c r="DA585" s="145"/>
      <c r="DB585" s="145"/>
      <c r="DC585" s="145"/>
      <c r="DD585" s="145"/>
      <c r="DE585" s="145"/>
      <c r="DF585" s="145"/>
      <c r="DG585" s="145"/>
      <c r="DH585" s="145"/>
      <c r="DI585" s="145"/>
      <c r="DJ585" s="145"/>
      <c r="DK585" s="145"/>
      <c r="DL585" s="145"/>
      <c r="DM585" s="145"/>
      <c r="DN585" s="145"/>
      <c r="DO585" s="145"/>
      <c r="DP585" s="145"/>
      <c r="DQ585" s="146" t="s">
        <v>1002</v>
      </c>
    </row>
    <row r="586" spans="1:121" ht="16.05" customHeight="1">
      <c r="AH586" s="62" t="s">
        <v>1287</v>
      </c>
      <c r="AQ586" s="69" t="s">
        <v>1628</v>
      </c>
      <c r="AR586" s="63">
        <v>4144982</v>
      </c>
      <c r="AS586" s="17">
        <v>56</v>
      </c>
      <c r="AT586" s="17">
        <v>1</v>
      </c>
      <c r="AU586" s="128">
        <v>44485.5</v>
      </c>
      <c r="AW586" s="21">
        <v>44487</v>
      </c>
      <c r="AY586" s="20">
        <v>44489.569444444445</v>
      </c>
      <c r="BW586" s="123" t="s">
        <v>1618</v>
      </c>
      <c r="BX586" s="17" t="s">
        <v>1618</v>
      </c>
      <c r="BY586" s="17" t="s">
        <v>1618</v>
      </c>
      <c r="BZ586" s="17" t="s">
        <v>1618</v>
      </c>
      <c r="CA586" s="17" t="s">
        <v>1618</v>
      </c>
      <c r="CB586" s="17" t="s">
        <v>1618</v>
      </c>
      <c r="CC586" s="17" t="s">
        <v>1618</v>
      </c>
      <c r="CD586" s="17" t="s">
        <v>1618</v>
      </c>
      <c r="CE586" s="17" t="s">
        <v>1618</v>
      </c>
      <c r="CF586" s="17" t="s">
        <v>1618</v>
      </c>
      <c r="CG586" s="17" t="s">
        <v>1618</v>
      </c>
      <c r="CH586" s="17" t="s">
        <v>1618</v>
      </c>
      <c r="CI586" s="17" t="s">
        <v>1618</v>
      </c>
      <c r="CJ586" s="17" t="s">
        <v>1618</v>
      </c>
      <c r="CK586" s="17" t="s">
        <v>1618</v>
      </c>
      <c r="CL586" s="17" t="s">
        <v>1618</v>
      </c>
      <c r="CY586" s="126" t="s">
        <v>1618</v>
      </c>
      <c r="CZ586" s="5" t="s">
        <v>1629</v>
      </c>
      <c r="DA586" s="17">
        <v>0</v>
      </c>
      <c r="DB586" s="17">
        <v>0</v>
      </c>
      <c r="DC586" s="17">
        <v>0</v>
      </c>
      <c r="DD586" s="17">
        <v>0</v>
      </c>
      <c r="DE586" s="17">
        <v>0</v>
      </c>
      <c r="DF586" s="17">
        <v>0</v>
      </c>
      <c r="DG586" s="17">
        <v>0</v>
      </c>
      <c r="DH586" s="17">
        <v>0</v>
      </c>
      <c r="DI586" s="17">
        <v>0</v>
      </c>
      <c r="DJ586" s="17">
        <v>0</v>
      </c>
      <c r="DK586" s="17">
        <v>0</v>
      </c>
      <c r="DL586" s="17">
        <v>0</v>
      </c>
      <c r="DM586" s="17">
        <v>0</v>
      </c>
      <c r="DN586" s="17">
        <v>0</v>
      </c>
      <c r="DO586" s="17">
        <v>0</v>
      </c>
      <c r="DP586" s="17">
        <v>0</v>
      </c>
    </row>
    <row r="587" spans="1:121" s="140" customFormat="1" ht="16.05" customHeight="1">
      <c r="A587" s="133"/>
      <c r="B587" s="134"/>
      <c r="C587" s="135"/>
      <c r="D587" s="136"/>
      <c r="E587" s="136"/>
      <c r="F587" s="136"/>
      <c r="G587" s="138"/>
      <c r="H587" s="136"/>
      <c r="I587" s="136"/>
      <c r="J587" s="136"/>
      <c r="K587" s="136"/>
      <c r="L587" s="136"/>
      <c r="M587" s="136"/>
      <c r="N587" s="136"/>
      <c r="O587" s="136"/>
      <c r="P587" s="136"/>
      <c r="Q587" s="136"/>
      <c r="R587" s="136"/>
      <c r="S587" s="136"/>
      <c r="T587" s="137"/>
      <c r="U587" s="138"/>
      <c r="V587" s="138"/>
      <c r="W587" s="138"/>
      <c r="X587" s="138"/>
      <c r="Y587" s="138"/>
      <c r="Z587" s="138"/>
      <c r="AA587" s="138"/>
      <c r="AB587" s="138"/>
      <c r="AC587" s="138"/>
      <c r="AD587" s="138"/>
      <c r="AE587" s="138"/>
      <c r="AF587" s="138"/>
      <c r="AG587" s="138"/>
      <c r="AH587" s="139" t="s">
        <v>1288</v>
      </c>
      <c r="AQ587" s="145" t="s">
        <v>1630</v>
      </c>
      <c r="AR587" s="133">
        <v>4371349</v>
      </c>
      <c r="AS587" s="145">
        <v>67</v>
      </c>
      <c r="AT587" s="145">
        <v>1</v>
      </c>
      <c r="AU587" s="145" t="s">
        <v>1618</v>
      </c>
      <c r="AW587" s="142">
        <v>44483</v>
      </c>
      <c r="AY587" s="237">
        <v>44489.490972222222</v>
      </c>
      <c r="BQ587" s="144"/>
      <c r="BW587" s="145"/>
      <c r="BX587" s="145"/>
      <c r="BY587" s="145"/>
      <c r="BZ587" s="145"/>
      <c r="CA587" s="145"/>
      <c r="CB587" s="145"/>
      <c r="CC587" s="145"/>
      <c r="CD587" s="145"/>
      <c r="CE587" s="145"/>
      <c r="CF587" s="145"/>
      <c r="CG587" s="145"/>
      <c r="CH587" s="145"/>
      <c r="CI587" s="145"/>
      <c r="CJ587" s="145"/>
      <c r="CK587" s="145"/>
      <c r="CL587" s="145"/>
      <c r="DA587" s="145"/>
      <c r="DB587" s="145"/>
      <c r="DC587" s="145"/>
      <c r="DD587" s="145"/>
      <c r="DE587" s="145"/>
      <c r="DF587" s="145"/>
      <c r="DG587" s="145"/>
      <c r="DH587" s="145"/>
      <c r="DI587" s="145"/>
      <c r="DJ587" s="145"/>
      <c r="DK587" s="145"/>
      <c r="DL587" s="145"/>
      <c r="DM587" s="145"/>
      <c r="DN587" s="145"/>
      <c r="DO587" s="145"/>
      <c r="DP587" s="145"/>
      <c r="DQ587" s="146" t="s">
        <v>1002</v>
      </c>
    </row>
    <row r="588" spans="1:121" s="140" customFormat="1" ht="16.05" customHeight="1">
      <c r="A588" s="133"/>
      <c r="B588" s="134"/>
      <c r="C588" s="135"/>
      <c r="D588" s="136"/>
      <c r="E588" s="136"/>
      <c r="F588" s="136"/>
      <c r="G588" s="138"/>
      <c r="H588" s="136"/>
      <c r="I588" s="136"/>
      <c r="J588" s="136"/>
      <c r="K588" s="136"/>
      <c r="L588" s="136"/>
      <c r="M588" s="136"/>
      <c r="N588" s="136"/>
      <c r="O588" s="136"/>
      <c r="P588" s="136"/>
      <c r="Q588" s="136"/>
      <c r="R588" s="136"/>
      <c r="S588" s="136"/>
      <c r="T588" s="137"/>
      <c r="U588" s="138"/>
      <c r="V588" s="138"/>
      <c r="W588" s="138"/>
      <c r="X588" s="138"/>
      <c r="Y588" s="138"/>
      <c r="Z588" s="138"/>
      <c r="AA588" s="138"/>
      <c r="AB588" s="138"/>
      <c r="AC588" s="138"/>
      <c r="AD588" s="138"/>
      <c r="AE588" s="138"/>
      <c r="AF588" s="138"/>
      <c r="AG588" s="138"/>
      <c r="AH588" s="139" t="s">
        <v>1289</v>
      </c>
      <c r="AQ588" s="145" t="s">
        <v>1631</v>
      </c>
      <c r="AR588" s="133">
        <v>4047562</v>
      </c>
      <c r="AS588" s="145">
        <v>56</v>
      </c>
      <c r="AT588" s="145">
        <v>0</v>
      </c>
      <c r="AU588" s="143">
        <v>44488.375</v>
      </c>
      <c r="AW588" s="142">
        <v>44489</v>
      </c>
      <c r="AY588" s="237">
        <v>44491.536111111112</v>
      </c>
      <c r="BQ588" s="144"/>
      <c r="BW588" s="145"/>
      <c r="BX588" s="145"/>
      <c r="BY588" s="145"/>
      <c r="BZ588" s="145"/>
      <c r="CA588" s="145"/>
      <c r="CB588" s="145"/>
      <c r="CC588" s="145"/>
      <c r="CD588" s="145"/>
      <c r="CE588" s="145"/>
      <c r="CF588" s="145"/>
      <c r="CG588" s="145"/>
      <c r="CH588" s="145"/>
      <c r="CI588" s="145"/>
      <c r="CJ588" s="145"/>
      <c r="CK588" s="145"/>
      <c r="CL588" s="145"/>
      <c r="DA588" s="145"/>
      <c r="DB588" s="145"/>
      <c r="DC588" s="145"/>
      <c r="DD588" s="145"/>
      <c r="DE588" s="145"/>
      <c r="DF588" s="145"/>
      <c r="DG588" s="145"/>
      <c r="DH588" s="145"/>
      <c r="DI588" s="145"/>
      <c r="DJ588" s="145"/>
      <c r="DK588" s="145"/>
      <c r="DL588" s="145"/>
      <c r="DM588" s="145"/>
      <c r="DN588" s="145"/>
      <c r="DO588" s="145"/>
      <c r="DP588" s="145"/>
      <c r="DQ588" s="146" t="s">
        <v>1002</v>
      </c>
    </row>
    <row r="589" spans="1:121" s="140" customFormat="1" ht="16.05" customHeight="1">
      <c r="A589" s="133"/>
      <c r="B589" s="134"/>
      <c r="C589" s="135"/>
      <c r="D589" s="136"/>
      <c r="E589" s="136"/>
      <c r="F589" s="136"/>
      <c r="G589" s="138"/>
      <c r="H589" s="136"/>
      <c r="I589" s="136"/>
      <c r="J589" s="136"/>
      <c r="K589" s="136"/>
      <c r="L589" s="136"/>
      <c r="M589" s="136"/>
      <c r="N589" s="136"/>
      <c r="O589" s="136"/>
      <c r="P589" s="136"/>
      <c r="Q589" s="136"/>
      <c r="R589" s="136"/>
      <c r="S589" s="136"/>
      <c r="T589" s="137"/>
      <c r="U589" s="138"/>
      <c r="V589" s="138"/>
      <c r="W589" s="138"/>
      <c r="X589" s="138"/>
      <c r="Y589" s="138"/>
      <c r="Z589" s="138"/>
      <c r="AA589" s="138"/>
      <c r="AB589" s="138"/>
      <c r="AC589" s="138"/>
      <c r="AD589" s="138"/>
      <c r="AE589" s="138"/>
      <c r="AF589" s="138"/>
      <c r="AG589" s="138"/>
      <c r="AH589" s="139" t="s">
        <v>1290</v>
      </c>
      <c r="AQ589" s="145" t="s">
        <v>1632</v>
      </c>
      <c r="AR589" s="133">
        <v>4151982</v>
      </c>
      <c r="AS589" s="145">
        <v>91</v>
      </c>
      <c r="AT589" s="145">
        <v>1</v>
      </c>
      <c r="AU589" s="143">
        <v>44482.291666666664</v>
      </c>
      <c r="AW589" s="142">
        <v>44482</v>
      </c>
      <c r="AY589" s="237">
        <v>44494.538888888892</v>
      </c>
      <c r="BQ589" s="144"/>
      <c r="BW589" s="145"/>
      <c r="BX589" s="145"/>
      <c r="BY589" s="145"/>
      <c r="BZ589" s="145"/>
      <c r="CA589" s="145"/>
      <c r="CB589" s="145"/>
      <c r="CC589" s="145"/>
      <c r="CD589" s="145"/>
      <c r="CE589" s="145"/>
      <c r="CF589" s="145"/>
      <c r="CG589" s="145"/>
      <c r="CH589" s="145"/>
      <c r="CI589" s="145"/>
      <c r="CJ589" s="145"/>
      <c r="CK589" s="145"/>
      <c r="CL589" s="145"/>
      <c r="DA589" s="145"/>
      <c r="DB589" s="145"/>
      <c r="DC589" s="145"/>
      <c r="DD589" s="145"/>
      <c r="DE589" s="145"/>
      <c r="DF589" s="145"/>
      <c r="DG589" s="145"/>
      <c r="DH589" s="145"/>
      <c r="DI589" s="145"/>
      <c r="DJ589" s="145"/>
      <c r="DK589" s="145"/>
      <c r="DL589" s="145"/>
      <c r="DM589" s="145"/>
      <c r="DN589" s="145"/>
      <c r="DO589" s="145"/>
      <c r="DP589" s="145"/>
      <c r="DQ589" s="146" t="s">
        <v>1002</v>
      </c>
    </row>
    <row r="590" spans="1:121" s="140" customFormat="1" ht="16.05" customHeight="1">
      <c r="A590" s="133"/>
      <c r="B590" s="134"/>
      <c r="C590" s="135"/>
      <c r="D590" s="136"/>
      <c r="E590" s="136"/>
      <c r="F590" s="136"/>
      <c r="G590" s="138"/>
      <c r="H590" s="136"/>
      <c r="I590" s="136"/>
      <c r="J590" s="136"/>
      <c r="K590" s="136"/>
      <c r="L590" s="136"/>
      <c r="M590" s="136"/>
      <c r="N590" s="136"/>
      <c r="O590" s="136"/>
      <c r="P590" s="136"/>
      <c r="Q590" s="136"/>
      <c r="R590" s="136"/>
      <c r="S590" s="136"/>
      <c r="T590" s="137"/>
      <c r="U590" s="138"/>
      <c r="V590" s="138"/>
      <c r="W590" s="138"/>
      <c r="X590" s="138"/>
      <c r="Y590" s="138"/>
      <c r="Z590" s="138"/>
      <c r="AA590" s="138"/>
      <c r="AB590" s="138"/>
      <c r="AC590" s="138"/>
      <c r="AD590" s="138"/>
      <c r="AE590" s="138"/>
      <c r="AF590" s="138"/>
      <c r="AG590" s="138"/>
      <c r="AH590" s="139" t="s">
        <v>1291</v>
      </c>
      <c r="AQ590" s="145" t="s">
        <v>1633</v>
      </c>
      <c r="AR590" s="133">
        <v>7250489</v>
      </c>
      <c r="AS590" s="145">
        <v>53</v>
      </c>
      <c r="AT590" s="145">
        <v>1</v>
      </c>
      <c r="AU590" s="145"/>
      <c r="AW590" s="142">
        <v>44493</v>
      </c>
      <c r="AY590" s="237">
        <v>44494.666666666664</v>
      </c>
      <c r="BQ590" s="144"/>
      <c r="BW590" s="145"/>
      <c r="BX590" s="145"/>
      <c r="BY590" s="145"/>
      <c r="BZ590" s="145"/>
      <c r="CA590" s="145"/>
      <c r="CB590" s="145"/>
      <c r="CC590" s="145"/>
      <c r="CD590" s="145"/>
      <c r="CE590" s="145"/>
      <c r="CF590" s="145"/>
      <c r="CG590" s="145"/>
      <c r="CH590" s="145"/>
      <c r="CI590" s="145"/>
      <c r="CJ590" s="145"/>
      <c r="CK590" s="145"/>
      <c r="CL590" s="145"/>
      <c r="DA590" s="145"/>
      <c r="DB590" s="145"/>
      <c r="DC590" s="145"/>
      <c r="DD590" s="145"/>
      <c r="DE590" s="145"/>
      <c r="DF590" s="145"/>
      <c r="DG590" s="145"/>
      <c r="DH590" s="145"/>
      <c r="DI590" s="145"/>
      <c r="DJ590" s="145"/>
      <c r="DK590" s="145"/>
      <c r="DL590" s="145"/>
      <c r="DM590" s="145"/>
      <c r="DN590" s="145"/>
      <c r="DO590" s="145"/>
      <c r="DP590" s="145"/>
      <c r="DQ590" s="146" t="s">
        <v>1002</v>
      </c>
    </row>
    <row r="591" spans="1:121" ht="16.05" customHeight="1">
      <c r="AH591" s="62" t="s">
        <v>1292</v>
      </c>
      <c r="AQ591" s="69" t="s">
        <v>1634</v>
      </c>
      <c r="AR591" s="63">
        <v>4206191</v>
      </c>
      <c r="AS591" s="17">
        <v>81</v>
      </c>
      <c r="AT591" s="17">
        <v>0</v>
      </c>
      <c r="AU591" s="128">
        <v>44484.333333333336</v>
      </c>
      <c r="AW591" s="21">
        <v>44489</v>
      </c>
      <c r="AY591" s="20">
        <v>44495.478472222225</v>
      </c>
      <c r="BW591" s="123">
        <v>4</v>
      </c>
      <c r="BX591" s="17">
        <v>1</v>
      </c>
      <c r="BY591" s="17">
        <v>2</v>
      </c>
      <c r="BZ591" s="17">
        <v>1</v>
      </c>
      <c r="CA591" s="17">
        <v>0</v>
      </c>
      <c r="CB591" s="17">
        <v>1</v>
      </c>
      <c r="CC591" s="17">
        <v>1</v>
      </c>
      <c r="CD591" s="17">
        <v>3</v>
      </c>
      <c r="CE591" s="17">
        <v>1</v>
      </c>
      <c r="CF591" s="17">
        <v>3</v>
      </c>
      <c r="CG591" s="17">
        <v>2</v>
      </c>
      <c r="CH591" s="17">
        <v>0</v>
      </c>
      <c r="CI591" s="17">
        <v>1</v>
      </c>
      <c r="CJ591" s="17">
        <v>1</v>
      </c>
      <c r="CK591" s="17">
        <v>1</v>
      </c>
      <c r="CL591" s="17">
        <v>1</v>
      </c>
      <c r="CY591" s="126">
        <v>19</v>
      </c>
      <c r="CZ591" s="229">
        <v>44513</v>
      </c>
      <c r="DA591" s="17">
        <v>4</v>
      </c>
      <c r="DB591" s="17">
        <v>1</v>
      </c>
      <c r="DC591" s="17">
        <v>2</v>
      </c>
      <c r="DD591" s="17">
        <v>1</v>
      </c>
      <c r="DE591" s="17">
        <v>0</v>
      </c>
      <c r="DF591" s="17">
        <v>1</v>
      </c>
      <c r="DG591" s="17">
        <v>1</v>
      </c>
      <c r="DH591" s="17">
        <v>3</v>
      </c>
      <c r="DI591" s="17">
        <v>1</v>
      </c>
      <c r="DJ591" s="17">
        <v>3</v>
      </c>
      <c r="DK591" s="17">
        <v>2</v>
      </c>
      <c r="DL591" s="17">
        <v>0</v>
      </c>
      <c r="DM591" s="17">
        <v>1</v>
      </c>
      <c r="DN591" s="17">
        <v>1</v>
      </c>
      <c r="DO591" s="17">
        <v>1</v>
      </c>
      <c r="DP591" s="17">
        <v>1</v>
      </c>
    </row>
    <row r="592" spans="1:121" ht="16.05" customHeight="1">
      <c r="AH592" s="62" t="s">
        <v>1293</v>
      </c>
      <c r="AQ592" s="69" t="s">
        <v>1635</v>
      </c>
      <c r="AR592" s="63">
        <v>4931665</v>
      </c>
      <c r="AS592" s="17">
        <v>85</v>
      </c>
      <c r="AT592" s="17">
        <v>0</v>
      </c>
      <c r="AU592" s="128">
        <v>44493.583333333336</v>
      </c>
      <c r="AW592" s="21">
        <v>44494</v>
      </c>
      <c r="AY592" s="20">
        <v>44496.581250000003</v>
      </c>
      <c r="BW592" s="123">
        <v>5</v>
      </c>
      <c r="BX592" s="17">
        <v>0</v>
      </c>
      <c r="BY592" s="17">
        <v>2</v>
      </c>
      <c r="BZ592" s="17">
        <v>2</v>
      </c>
      <c r="CA592" s="17">
        <v>0</v>
      </c>
      <c r="CB592" s="17">
        <v>0</v>
      </c>
      <c r="CC592" s="17">
        <v>2</v>
      </c>
      <c r="CD592" s="17">
        <v>2</v>
      </c>
      <c r="CE592" s="17">
        <v>0</v>
      </c>
      <c r="CF592" s="17">
        <v>4</v>
      </c>
      <c r="CG592" s="17">
        <v>4</v>
      </c>
      <c r="CH592" s="17">
        <v>0</v>
      </c>
      <c r="CI592" s="17">
        <v>0</v>
      </c>
      <c r="CJ592" s="17">
        <v>3</v>
      </c>
      <c r="CK592" s="17">
        <v>0</v>
      </c>
      <c r="CL592" s="17">
        <v>0</v>
      </c>
      <c r="CY592" s="126">
        <v>19</v>
      </c>
      <c r="CZ592" s="229">
        <v>44504</v>
      </c>
      <c r="DA592" s="17">
        <v>5</v>
      </c>
      <c r="DB592" s="17">
        <v>0</v>
      </c>
      <c r="DC592" s="17">
        <v>2</v>
      </c>
      <c r="DD592" s="17">
        <v>2</v>
      </c>
      <c r="DE592" s="17">
        <v>0</v>
      </c>
      <c r="DF592" s="17">
        <v>0</v>
      </c>
      <c r="DG592" s="17">
        <v>2</v>
      </c>
      <c r="DH592" s="17">
        <v>2</v>
      </c>
      <c r="DI592" s="17">
        <v>0</v>
      </c>
      <c r="DJ592" s="17">
        <v>4</v>
      </c>
      <c r="DK592" s="17">
        <v>4</v>
      </c>
      <c r="DL592" s="17">
        <v>0</v>
      </c>
      <c r="DM592" s="17">
        <v>0</v>
      </c>
      <c r="DN592" s="17">
        <v>3</v>
      </c>
      <c r="DO592" s="17">
        <v>0</v>
      </c>
      <c r="DP592" s="17">
        <v>0</v>
      </c>
    </row>
    <row r="593" spans="1:121" s="140" customFormat="1" ht="16.05" customHeight="1">
      <c r="A593" s="133"/>
      <c r="B593" s="134"/>
      <c r="C593" s="135"/>
      <c r="D593" s="136"/>
      <c r="E593" s="136"/>
      <c r="F593" s="136"/>
      <c r="G593" s="138"/>
      <c r="H593" s="136"/>
      <c r="I593" s="136"/>
      <c r="J593" s="136"/>
      <c r="K593" s="136"/>
      <c r="L593" s="136"/>
      <c r="M593" s="136"/>
      <c r="N593" s="136"/>
      <c r="O593" s="136"/>
      <c r="P593" s="136"/>
      <c r="Q593" s="136"/>
      <c r="R593" s="136"/>
      <c r="S593" s="136"/>
      <c r="T593" s="137"/>
      <c r="U593" s="138"/>
      <c r="V593" s="138"/>
      <c r="W593" s="138"/>
      <c r="X593" s="138"/>
      <c r="Y593" s="138"/>
      <c r="Z593" s="138"/>
      <c r="AA593" s="138"/>
      <c r="AB593" s="138"/>
      <c r="AC593" s="138"/>
      <c r="AD593" s="138"/>
      <c r="AE593" s="138"/>
      <c r="AF593" s="138"/>
      <c r="AG593" s="138"/>
      <c r="AH593" s="139" t="s">
        <v>1294</v>
      </c>
      <c r="AQ593" s="145" t="s">
        <v>1636</v>
      </c>
      <c r="AR593" s="133">
        <v>4159214</v>
      </c>
      <c r="AS593" s="145">
        <v>47</v>
      </c>
      <c r="AT593" s="145">
        <v>1</v>
      </c>
      <c r="AU593" s="143">
        <v>44497.3125</v>
      </c>
      <c r="AW593" s="142">
        <v>44498</v>
      </c>
      <c r="AY593" s="237">
        <v>44498.407638888886</v>
      </c>
      <c r="BQ593" s="144"/>
      <c r="BW593" s="145"/>
      <c r="BX593" s="145"/>
      <c r="BY593" s="145"/>
      <c r="BZ593" s="145"/>
      <c r="CA593" s="145"/>
      <c r="CB593" s="145"/>
      <c r="CC593" s="145"/>
      <c r="CD593" s="145"/>
      <c r="CE593" s="145"/>
      <c r="CF593" s="145"/>
      <c r="CG593" s="145"/>
      <c r="CH593" s="145"/>
      <c r="CI593" s="145"/>
      <c r="CJ593" s="145"/>
      <c r="CK593" s="145"/>
      <c r="CL593" s="145"/>
      <c r="DA593" s="145"/>
      <c r="DB593" s="145"/>
      <c r="DC593" s="145"/>
      <c r="DD593" s="145"/>
      <c r="DE593" s="145"/>
      <c r="DF593" s="145"/>
      <c r="DG593" s="145"/>
      <c r="DH593" s="145"/>
      <c r="DI593" s="145"/>
      <c r="DJ593" s="145"/>
      <c r="DK593" s="145"/>
      <c r="DL593" s="145"/>
      <c r="DM593" s="145"/>
      <c r="DN593" s="145"/>
      <c r="DO593" s="145"/>
      <c r="DP593" s="145"/>
      <c r="DQ593" s="146" t="s">
        <v>1002</v>
      </c>
    </row>
    <row r="594" spans="1:121" s="140" customFormat="1" ht="16.05" customHeight="1">
      <c r="A594" s="133"/>
      <c r="B594" s="134"/>
      <c r="C594" s="135"/>
      <c r="D594" s="136"/>
      <c r="E594" s="136"/>
      <c r="F594" s="136"/>
      <c r="G594" s="138"/>
      <c r="H594" s="136"/>
      <c r="I594" s="136"/>
      <c r="J594" s="136"/>
      <c r="K594" s="136"/>
      <c r="L594" s="136"/>
      <c r="M594" s="136"/>
      <c r="N594" s="136"/>
      <c r="O594" s="136"/>
      <c r="P594" s="136"/>
      <c r="Q594" s="136"/>
      <c r="R594" s="136"/>
      <c r="S594" s="136"/>
      <c r="T594" s="137"/>
      <c r="U594" s="138"/>
      <c r="V594" s="138"/>
      <c r="W594" s="138"/>
      <c r="X594" s="138"/>
      <c r="Y594" s="138"/>
      <c r="Z594" s="138"/>
      <c r="AA594" s="138"/>
      <c r="AB594" s="138"/>
      <c r="AC594" s="138"/>
      <c r="AD594" s="138"/>
      <c r="AE594" s="138"/>
      <c r="AF594" s="138"/>
      <c r="AG594" s="138"/>
      <c r="AH594" s="139" t="s">
        <v>1295</v>
      </c>
      <c r="AQ594" s="145" t="s">
        <v>1637</v>
      </c>
      <c r="AR594" s="133">
        <v>4838279</v>
      </c>
      <c r="AS594" s="145">
        <v>82</v>
      </c>
      <c r="AT594" s="145">
        <v>0</v>
      </c>
      <c r="AU594" s="143">
        <v>44470.291666666664</v>
      </c>
      <c r="AW594" s="142">
        <v>44470</v>
      </c>
      <c r="AY594" s="237">
        <v>44474.55972222222</v>
      </c>
      <c r="BQ594" s="144"/>
      <c r="BW594" s="145"/>
      <c r="BX594" s="145"/>
      <c r="BY594" s="145"/>
      <c r="BZ594" s="145"/>
      <c r="CA594" s="145"/>
      <c r="CB594" s="145"/>
      <c r="CC594" s="145"/>
      <c r="CD594" s="145"/>
      <c r="CE594" s="145"/>
      <c r="CF594" s="145"/>
      <c r="CG594" s="145"/>
      <c r="CH594" s="145"/>
      <c r="CI594" s="145"/>
      <c r="CJ594" s="145"/>
      <c r="CK594" s="145"/>
      <c r="CL594" s="145"/>
      <c r="DA594" s="145"/>
      <c r="DB594" s="145"/>
      <c r="DC594" s="145"/>
      <c r="DD594" s="145"/>
      <c r="DE594" s="145"/>
      <c r="DF594" s="145"/>
      <c r="DG594" s="145"/>
      <c r="DH594" s="145"/>
      <c r="DI594" s="145"/>
      <c r="DJ594" s="145"/>
      <c r="DK594" s="145"/>
      <c r="DL594" s="145"/>
      <c r="DM594" s="145"/>
      <c r="DN594" s="145"/>
      <c r="DO594" s="145"/>
      <c r="DP594" s="145"/>
      <c r="DQ594" s="146" t="s">
        <v>1002</v>
      </c>
    </row>
    <row r="595" spans="1:121" ht="16.05" customHeight="1">
      <c r="AH595" s="62" t="s">
        <v>1296</v>
      </c>
      <c r="AQ595" s="69" t="s">
        <v>1638</v>
      </c>
      <c r="AR595" s="63">
        <v>4140167</v>
      </c>
      <c r="AS595" s="17">
        <v>49</v>
      </c>
      <c r="AT595" s="17">
        <v>1</v>
      </c>
      <c r="AU595" s="236">
        <v>44470</v>
      </c>
      <c r="AW595" s="21">
        <v>44472</v>
      </c>
      <c r="AY595" s="20">
        <v>44474.615277777775</v>
      </c>
      <c r="BW595" s="123" t="s">
        <v>1618</v>
      </c>
      <c r="BX595" s="17" t="s">
        <v>1618</v>
      </c>
      <c r="BY595" s="17" t="s">
        <v>1618</v>
      </c>
      <c r="BZ595" s="17" t="s">
        <v>1618</v>
      </c>
      <c r="CA595" s="17" t="s">
        <v>1618</v>
      </c>
      <c r="CB595" s="17" t="s">
        <v>1618</v>
      </c>
      <c r="CC595" s="17" t="s">
        <v>1618</v>
      </c>
      <c r="CD595" s="17" t="s">
        <v>1618</v>
      </c>
      <c r="CE595" s="17" t="s">
        <v>1618</v>
      </c>
      <c r="CF595" s="17" t="s">
        <v>1618</v>
      </c>
      <c r="CG595" s="17" t="s">
        <v>1618</v>
      </c>
      <c r="CH595" s="17" t="s">
        <v>1618</v>
      </c>
      <c r="CI595" s="17" t="s">
        <v>1618</v>
      </c>
      <c r="CJ595" s="17" t="s">
        <v>1618</v>
      </c>
      <c r="CK595" s="17" t="s">
        <v>1618</v>
      </c>
      <c r="CL595" s="17" t="s">
        <v>1618</v>
      </c>
      <c r="CY595" s="126" t="s">
        <v>1618</v>
      </c>
      <c r="CZ595" s="5" t="s">
        <v>1618</v>
      </c>
      <c r="DA595" s="17">
        <v>2</v>
      </c>
      <c r="DB595" s="17">
        <v>0</v>
      </c>
      <c r="DC595" s="17">
        <v>0</v>
      </c>
      <c r="DD595" s="17">
        <v>0</v>
      </c>
      <c r="DE595" s="17">
        <v>0</v>
      </c>
      <c r="DF595" s="17">
        <v>0</v>
      </c>
      <c r="DG595" s="17">
        <v>0</v>
      </c>
      <c r="DH595" s="17">
        <v>1</v>
      </c>
      <c r="DI595" s="17">
        <v>0</v>
      </c>
      <c r="DJ595" s="17">
        <v>1</v>
      </c>
      <c r="DK595" s="17">
        <v>0</v>
      </c>
      <c r="DL595" s="17">
        <v>0</v>
      </c>
      <c r="DM595" s="17">
        <v>0</v>
      </c>
      <c r="DN595" s="17">
        <v>0</v>
      </c>
      <c r="DO595" s="17">
        <v>0</v>
      </c>
      <c r="DP595" s="17">
        <v>0</v>
      </c>
    </row>
    <row r="596" spans="1:121" s="140" customFormat="1" ht="16.05" customHeight="1">
      <c r="A596" s="133"/>
      <c r="B596" s="134"/>
      <c r="C596" s="135"/>
      <c r="D596" s="136"/>
      <c r="E596" s="136"/>
      <c r="F596" s="136"/>
      <c r="G596" s="138"/>
      <c r="H596" s="136"/>
      <c r="I596" s="136"/>
      <c r="J596" s="136"/>
      <c r="K596" s="136"/>
      <c r="L596" s="136"/>
      <c r="M596" s="136"/>
      <c r="N596" s="136"/>
      <c r="O596" s="136"/>
      <c r="P596" s="136"/>
      <c r="Q596" s="136"/>
      <c r="R596" s="136"/>
      <c r="S596" s="136"/>
      <c r="T596" s="137"/>
      <c r="U596" s="138"/>
      <c r="V596" s="138"/>
      <c r="W596" s="138"/>
      <c r="X596" s="138"/>
      <c r="Y596" s="138"/>
      <c r="Z596" s="138"/>
      <c r="AA596" s="138"/>
      <c r="AB596" s="138"/>
      <c r="AC596" s="138"/>
      <c r="AD596" s="138"/>
      <c r="AE596" s="138"/>
      <c r="AF596" s="138"/>
      <c r="AG596" s="138"/>
      <c r="AH596" s="139" t="s">
        <v>1297</v>
      </c>
      <c r="AQ596" s="145" t="s">
        <v>1639</v>
      </c>
      <c r="AR596" s="133">
        <v>4500281</v>
      </c>
      <c r="AS596" s="145">
        <v>49</v>
      </c>
      <c r="AT596" s="145">
        <v>1</v>
      </c>
      <c r="AU596" s="142">
        <v>44409</v>
      </c>
      <c r="AW596" s="142">
        <v>44470</v>
      </c>
      <c r="AY596" s="237">
        <v>44475.626388888886</v>
      </c>
      <c r="BQ596" s="144"/>
      <c r="BW596" s="145"/>
      <c r="BX596" s="145"/>
      <c r="BY596" s="145"/>
      <c r="BZ596" s="145"/>
      <c r="CA596" s="145"/>
      <c r="CB596" s="145"/>
      <c r="CC596" s="145"/>
      <c r="CD596" s="145"/>
      <c r="CE596" s="145"/>
      <c r="CF596" s="145"/>
      <c r="CG596" s="145"/>
      <c r="CH596" s="145"/>
      <c r="CI596" s="145"/>
      <c r="CJ596" s="145"/>
      <c r="CK596" s="145"/>
      <c r="CL596" s="145"/>
      <c r="DA596" s="145"/>
      <c r="DB596" s="145"/>
      <c r="DC596" s="145"/>
      <c r="DD596" s="145"/>
      <c r="DE596" s="145"/>
      <c r="DF596" s="145"/>
      <c r="DG596" s="145"/>
      <c r="DH596" s="145"/>
      <c r="DI596" s="145"/>
      <c r="DJ596" s="145"/>
      <c r="DK596" s="145"/>
      <c r="DL596" s="145"/>
      <c r="DM596" s="145"/>
      <c r="DN596" s="145"/>
      <c r="DO596" s="145"/>
      <c r="DP596" s="145"/>
      <c r="DQ596" s="146" t="s">
        <v>1002</v>
      </c>
    </row>
    <row r="597" spans="1:121" ht="16.05" customHeight="1">
      <c r="AH597" s="62" t="s">
        <v>1298</v>
      </c>
      <c r="AQ597" s="69" t="s">
        <v>1640</v>
      </c>
      <c r="AR597" s="63">
        <v>2206574</v>
      </c>
      <c r="AS597" s="17">
        <v>84</v>
      </c>
      <c r="AT597" s="17">
        <v>0</v>
      </c>
      <c r="AU597" s="128">
        <v>44470.291666666664</v>
      </c>
      <c r="AW597" s="21">
        <v>44471</v>
      </c>
      <c r="AY597" s="20">
        <v>44475.661805555559</v>
      </c>
      <c r="BW597" s="123" t="s">
        <v>1618</v>
      </c>
      <c r="BX597" s="17" t="s">
        <v>1618</v>
      </c>
      <c r="BY597" s="17" t="s">
        <v>1618</v>
      </c>
      <c r="BZ597" s="17" t="s">
        <v>1618</v>
      </c>
      <c r="CA597" s="17" t="s">
        <v>1618</v>
      </c>
      <c r="CB597" s="17" t="s">
        <v>1618</v>
      </c>
      <c r="CC597" s="17" t="s">
        <v>1618</v>
      </c>
      <c r="CD597" s="17" t="s">
        <v>1618</v>
      </c>
      <c r="CE597" s="17" t="s">
        <v>1618</v>
      </c>
      <c r="CF597" s="17" t="s">
        <v>1618</v>
      </c>
      <c r="CG597" s="17" t="s">
        <v>1618</v>
      </c>
      <c r="CH597" s="17" t="s">
        <v>1618</v>
      </c>
      <c r="CI597" s="17" t="s">
        <v>1618</v>
      </c>
      <c r="CJ597" s="17" t="s">
        <v>1618</v>
      </c>
      <c r="CK597" s="17" t="s">
        <v>1618</v>
      </c>
      <c r="CL597" s="17" t="s">
        <v>1618</v>
      </c>
      <c r="CY597" s="126" t="s">
        <v>1618</v>
      </c>
      <c r="CZ597" s="229">
        <v>44490</v>
      </c>
      <c r="DA597" s="17">
        <v>5</v>
      </c>
      <c r="DB597" s="17">
        <v>0</v>
      </c>
      <c r="DC597" s="17">
        <v>2</v>
      </c>
      <c r="DD597" s="17">
        <v>0</v>
      </c>
      <c r="DE597" s="17">
        <v>0</v>
      </c>
      <c r="DF597" s="17">
        <v>0</v>
      </c>
      <c r="DG597" s="17">
        <v>2</v>
      </c>
      <c r="DH597" s="17">
        <v>0</v>
      </c>
      <c r="DI597" s="17">
        <v>2</v>
      </c>
      <c r="DJ597" s="17">
        <v>0</v>
      </c>
      <c r="DK597" s="17">
        <v>2</v>
      </c>
      <c r="DL597" s="17">
        <v>0</v>
      </c>
      <c r="DM597" s="17">
        <v>0</v>
      </c>
      <c r="DN597" s="17">
        <v>3</v>
      </c>
      <c r="DO597" s="17">
        <v>0</v>
      </c>
      <c r="DP597" s="17">
        <v>0</v>
      </c>
    </row>
    <row r="598" spans="1:121" ht="16.05" customHeight="1">
      <c r="AH598" s="62" t="s">
        <v>1299</v>
      </c>
      <c r="AQ598" s="69" t="s">
        <v>1642</v>
      </c>
      <c r="AR598" s="63">
        <v>10389875</v>
      </c>
      <c r="AS598" s="17">
        <v>82</v>
      </c>
      <c r="AT598" s="17">
        <v>1</v>
      </c>
      <c r="AU598" s="128">
        <v>44474.625</v>
      </c>
      <c r="AW598" s="21">
        <v>44477</v>
      </c>
      <c r="AY598" s="20">
        <v>44480.445833333331</v>
      </c>
      <c r="BW598" s="123">
        <v>1</v>
      </c>
      <c r="BX598" s="17">
        <v>0</v>
      </c>
      <c r="BY598" s="17">
        <v>0</v>
      </c>
      <c r="BZ598" s="17">
        <v>0</v>
      </c>
      <c r="CA598" s="17">
        <v>0</v>
      </c>
      <c r="CB598" s="17">
        <v>1</v>
      </c>
      <c r="CC598" s="17">
        <v>0</v>
      </c>
      <c r="CD598" s="17">
        <v>0</v>
      </c>
      <c r="CE598" s="17">
        <v>0</v>
      </c>
      <c r="CF598" s="17">
        <v>0</v>
      </c>
      <c r="CG598" s="17">
        <v>0</v>
      </c>
      <c r="CH598" s="17">
        <v>0</v>
      </c>
      <c r="CI598" s="17">
        <v>0</v>
      </c>
      <c r="CJ598" s="17">
        <v>0</v>
      </c>
      <c r="CK598" s="17">
        <v>0</v>
      </c>
      <c r="CL598" s="17">
        <v>0</v>
      </c>
      <c r="CY598" s="126">
        <v>1</v>
      </c>
      <c r="CZ598" s="229">
        <v>44482</v>
      </c>
      <c r="DA598" s="17">
        <v>1</v>
      </c>
      <c r="DB598" s="17">
        <v>0</v>
      </c>
      <c r="DC598" s="17">
        <v>0</v>
      </c>
      <c r="DD598" s="17">
        <v>0</v>
      </c>
      <c r="DE598" s="17">
        <v>0</v>
      </c>
      <c r="DF598" s="17">
        <v>1</v>
      </c>
      <c r="DG598" s="17">
        <v>0</v>
      </c>
      <c r="DH598" s="17">
        <v>0</v>
      </c>
      <c r="DI598" s="17">
        <v>0</v>
      </c>
      <c r="DJ598" s="17">
        <v>0</v>
      </c>
      <c r="DK598" s="17">
        <v>0</v>
      </c>
      <c r="DL598" s="17">
        <v>0</v>
      </c>
      <c r="DM598" s="17">
        <v>0</v>
      </c>
      <c r="DN598" s="17">
        <v>0</v>
      </c>
      <c r="DO598" s="17">
        <v>0</v>
      </c>
      <c r="DP598" s="17">
        <v>0</v>
      </c>
    </row>
    <row r="599" spans="1:121" ht="16.05" customHeight="1">
      <c r="AH599" s="62" t="s">
        <v>1300</v>
      </c>
      <c r="AQ599" s="69" t="s">
        <v>1643</v>
      </c>
      <c r="AR599" s="63">
        <v>4613001</v>
      </c>
      <c r="AS599" s="17">
        <v>49</v>
      </c>
      <c r="AT599" s="17">
        <v>1</v>
      </c>
      <c r="AU599" s="262" t="s">
        <v>1644</v>
      </c>
      <c r="AW599" s="21">
        <v>44476</v>
      </c>
      <c r="AY599" s="20">
        <v>44480.548611111109</v>
      </c>
      <c r="BW599" s="123">
        <v>2</v>
      </c>
      <c r="BX599" s="17">
        <v>0</v>
      </c>
      <c r="BY599" s="17">
        <v>0</v>
      </c>
      <c r="BZ599" s="17">
        <v>0</v>
      </c>
      <c r="CA599" s="17">
        <v>0</v>
      </c>
      <c r="CB599" s="17">
        <v>0</v>
      </c>
      <c r="CC599" s="17">
        <v>2</v>
      </c>
      <c r="CD599" s="17">
        <v>2</v>
      </c>
      <c r="CE599" s="17">
        <v>0</v>
      </c>
      <c r="CF599" s="17">
        <v>1</v>
      </c>
      <c r="CG599" s="17">
        <v>0</v>
      </c>
      <c r="CH599" s="17">
        <v>0</v>
      </c>
      <c r="CI599" s="17">
        <v>0</v>
      </c>
      <c r="CJ599" s="17">
        <v>0</v>
      </c>
      <c r="CK599" s="17">
        <v>1</v>
      </c>
      <c r="CL599" s="17">
        <v>0</v>
      </c>
      <c r="CY599" s="126">
        <v>6</v>
      </c>
      <c r="CZ599" s="229">
        <v>44483</v>
      </c>
      <c r="DA599" s="17">
        <v>2</v>
      </c>
      <c r="DB599" s="17">
        <v>0</v>
      </c>
      <c r="DC599" s="17">
        <v>0</v>
      </c>
      <c r="DD599" s="17">
        <v>0</v>
      </c>
      <c r="DE599" s="17">
        <v>0</v>
      </c>
      <c r="DF599" s="17">
        <v>0</v>
      </c>
      <c r="DG599" s="17">
        <v>2</v>
      </c>
      <c r="DH599" s="17">
        <v>2</v>
      </c>
      <c r="DI599" s="17">
        <v>0</v>
      </c>
      <c r="DJ599" s="17">
        <v>1</v>
      </c>
      <c r="DK599" s="17">
        <v>0</v>
      </c>
      <c r="DL599" s="17">
        <v>0</v>
      </c>
      <c r="DM599" s="17">
        <v>0</v>
      </c>
      <c r="DN599" s="17">
        <v>0</v>
      </c>
      <c r="DO599" s="17">
        <v>1</v>
      </c>
      <c r="DP599" s="17">
        <v>0</v>
      </c>
    </row>
    <row r="600" spans="1:121" ht="16.05" customHeight="1">
      <c r="AH600" s="62" t="s">
        <v>1301</v>
      </c>
      <c r="AQ600" s="69" t="s">
        <v>1645</v>
      </c>
      <c r="AR600" s="63">
        <v>4868724</v>
      </c>
      <c r="AS600" s="17">
        <v>55</v>
      </c>
      <c r="AT600" s="17">
        <v>1</v>
      </c>
      <c r="AU600" s="128">
        <v>44474.916666666664</v>
      </c>
      <c r="AW600" s="21">
        <v>44478</v>
      </c>
      <c r="AY600" s="20">
        <v>44480.636805555558</v>
      </c>
      <c r="BW600" s="123">
        <v>1</v>
      </c>
      <c r="BX600" s="17">
        <v>0</v>
      </c>
      <c r="BY600" s="17">
        <v>0</v>
      </c>
      <c r="BZ600" s="17">
        <v>0</v>
      </c>
      <c r="CA600" s="17">
        <v>0</v>
      </c>
      <c r="CB600" s="17">
        <v>0</v>
      </c>
      <c r="CC600" s="17">
        <v>0</v>
      </c>
      <c r="CD600" s="17">
        <v>0</v>
      </c>
      <c r="CE600" s="17">
        <v>0</v>
      </c>
      <c r="CF600" s="17">
        <v>0</v>
      </c>
      <c r="CG600" s="17">
        <v>0</v>
      </c>
      <c r="CH600" s="17">
        <v>0</v>
      </c>
      <c r="CI600" s="17">
        <v>1</v>
      </c>
      <c r="CJ600" s="17">
        <v>0</v>
      </c>
      <c r="CK600" s="17">
        <v>0</v>
      </c>
      <c r="CL600" s="17">
        <v>0</v>
      </c>
      <c r="CY600" s="126">
        <v>1</v>
      </c>
      <c r="CZ600" s="229">
        <v>44483</v>
      </c>
      <c r="DA600" s="17">
        <v>1</v>
      </c>
      <c r="DB600" s="17">
        <v>0</v>
      </c>
      <c r="DC600" s="17">
        <v>0</v>
      </c>
      <c r="DD600" s="17">
        <v>0</v>
      </c>
      <c r="DE600" s="17">
        <v>0</v>
      </c>
      <c r="DF600" s="17">
        <v>0</v>
      </c>
      <c r="DG600" s="17">
        <v>0</v>
      </c>
      <c r="DH600" s="17">
        <v>0</v>
      </c>
      <c r="DI600" s="17">
        <v>0</v>
      </c>
      <c r="DJ600" s="17">
        <v>0</v>
      </c>
      <c r="DK600" s="17">
        <v>0</v>
      </c>
      <c r="DL600" s="17">
        <v>0</v>
      </c>
      <c r="DM600" s="17">
        <v>1</v>
      </c>
      <c r="DN600" s="17">
        <v>0</v>
      </c>
      <c r="DO600" s="17">
        <v>0</v>
      </c>
      <c r="DP600" s="17">
        <v>0</v>
      </c>
    </row>
    <row r="601" spans="1:121" ht="16.05" customHeight="1">
      <c r="AH601" s="62" t="s">
        <v>1302</v>
      </c>
      <c r="AQ601" s="69" t="s">
        <v>1646</v>
      </c>
      <c r="AR601" s="63">
        <v>4322244</v>
      </c>
      <c r="AS601" s="17">
        <v>61</v>
      </c>
      <c r="AT601" s="17">
        <v>1</v>
      </c>
      <c r="AU601" s="128">
        <v>44489</v>
      </c>
      <c r="AW601" s="21">
        <v>44491</v>
      </c>
      <c r="AY601" s="20">
        <v>44490.38958333333</v>
      </c>
      <c r="BW601" s="123" t="s">
        <v>348</v>
      </c>
      <c r="BX601" s="17" t="s">
        <v>348</v>
      </c>
      <c r="BY601" s="17" t="s">
        <v>348</v>
      </c>
      <c r="BZ601" s="17" t="s">
        <v>348</v>
      </c>
      <c r="CA601" s="17" t="s">
        <v>348</v>
      </c>
      <c r="CB601" s="17" t="s">
        <v>348</v>
      </c>
      <c r="CC601" s="17" t="s">
        <v>348</v>
      </c>
      <c r="CD601" s="17" t="s">
        <v>348</v>
      </c>
      <c r="CE601" s="17" t="s">
        <v>348</v>
      </c>
      <c r="CF601" s="17" t="s">
        <v>348</v>
      </c>
      <c r="CG601" s="17" t="s">
        <v>348</v>
      </c>
      <c r="CH601" s="17" t="s">
        <v>348</v>
      </c>
      <c r="CI601" s="17" t="s">
        <v>348</v>
      </c>
      <c r="CJ601" s="17" t="s">
        <v>348</v>
      </c>
      <c r="CK601" s="17" t="s">
        <v>348</v>
      </c>
      <c r="CL601" s="17" t="s">
        <v>348</v>
      </c>
      <c r="CY601" s="126" t="s">
        <v>348</v>
      </c>
      <c r="CZ601" s="229">
        <v>44580</v>
      </c>
      <c r="DA601" s="17">
        <v>3</v>
      </c>
      <c r="DB601" s="17">
        <v>0</v>
      </c>
      <c r="DC601" s="17">
        <v>0</v>
      </c>
      <c r="DD601" s="17">
        <v>0</v>
      </c>
      <c r="DE601" s="17">
        <v>0</v>
      </c>
      <c r="DF601" s="17">
        <v>0</v>
      </c>
      <c r="DG601" s="17">
        <v>0</v>
      </c>
      <c r="DH601" s="17">
        <v>0</v>
      </c>
      <c r="DI601" s="17">
        <v>0</v>
      </c>
      <c r="DJ601" s="17">
        <v>1</v>
      </c>
      <c r="DK601" s="17">
        <v>1</v>
      </c>
      <c r="DL601" s="17">
        <v>0</v>
      </c>
      <c r="DM601" s="17">
        <v>1</v>
      </c>
      <c r="DN601" s="17">
        <v>0</v>
      </c>
      <c r="DO601" s="17">
        <v>1</v>
      </c>
      <c r="DP601" s="17">
        <v>0</v>
      </c>
    </row>
    <row r="602" spans="1:121" ht="16.05" customHeight="1">
      <c r="AH602" s="62" t="s">
        <v>1303</v>
      </c>
      <c r="AQ602" s="69" t="s">
        <v>1647</v>
      </c>
      <c r="AR602" s="63">
        <v>4006745</v>
      </c>
      <c r="AS602" s="17">
        <v>78</v>
      </c>
      <c r="AT602" s="17">
        <v>0</v>
      </c>
      <c r="AU602" s="128">
        <v>44496.291666666664</v>
      </c>
      <c r="AW602" s="21">
        <v>44492</v>
      </c>
      <c r="AY602" s="20">
        <v>44491.677083333336</v>
      </c>
      <c r="BW602" s="123">
        <v>3</v>
      </c>
      <c r="BX602" s="17">
        <v>0</v>
      </c>
      <c r="BY602" s="17">
        <v>0</v>
      </c>
      <c r="BZ602" s="17">
        <v>0</v>
      </c>
      <c r="CA602" s="17">
        <v>0</v>
      </c>
      <c r="CB602" s="17">
        <v>0</v>
      </c>
      <c r="CC602" s="17">
        <v>0</v>
      </c>
      <c r="CD602" s="17">
        <v>0</v>
      </c>
      <c r="CE602" s="17">
        <v>0</v>
      </c>
      <c r="CF602" s="17">
        <v>0</v>
      </c>
      <c r="CG602" s="17">
        <v>0</v>
      </c>
      <c r="CH602" s="17">
        <v>1</v>
      </c>
      <c r="CI602" s="17">
        <v>0</v>
      </c>
      <c r="CJ602" s="17">
        <v>0</v>
      </c>
      <c r="CK602" s="17">
        <v>1</v>
      </c>
      <c r="CL602" s="17">
        <v>0</v>
      </c>
      <c r="CM602" s="17">
        <v>0</v>
      </c>
      <c r="CN602" s="17">
        <v>0</v>
      </c>
      <c r="CO602" s="17">
        <v>0</v>
      </c>
      <c r="CP602" s="17">
        <v>0</v>
      </c>
      <c r="CQ602" s="17">
        <v>0</v>
      </c>
      <c r="CR602" s="17">
        <v>0</v>
      </c>
      <c r="CS602" s="17">
        <v>0</v>
      </c>
      <c r="CT602" s="17">
        <v>0</v>
      </c>
      <c r="CU602" s="17">
        <v>0</v>
      </c>
      <c r="CV602" s="17">
        <v>0</v>
      </c>
      <c r="CW602" s="17">
        <v>0</v>
      </c>
      <c r="CX602" s="17">
        <v>0</v>
      </c>
      <c r="CY602" s="126">
        <v>2</v>
      </c>
      <c r="CZ602" s="5" t="s">
        <v>1648</v>
      </c>
      <c r="DA602" s="17">
        <v>3</v>
      </c>
      <c r="DB602" s="17">
        <v>0</v>
      </c>
      <c r="DC602" s="17">
        <v>0</v>
      </c>
      <c r="DD602" s="17">
        <v>0</v>
      </c>
      <c r="DE602" s="17">
        <v>0</v>
      </c>
      <c r="DF602" s="17">
        <v>0</v>
      </c>
      <c r="DG602" s="17">
        <v>0</v>
      </c>
      <c r="DH602" s="17">
        <v>0</v>
      </c>
      <c r="DI602" s="17">
        <v>0</v>
      </c>
      <c r="DJ602" s="17">
        <v>0</v>
      </c>
      <c r="DK602" s="17">
        <v>0</v>
      </c>
      <c r="DL602" s="17">
        <v>1</v>
      </c>
      <c r="DM602" s="17">
        <v>0</v>
      </c>
      <c r="DN602" s="17">
        <v>0</v>
      </c>
      <c r="DO602" s="17">
        <v>1</v>
      </c>
      <c r="DP602" s="17">
        <v>0</v>
      </c>
    </row>
    <row r="603" spans="1:121" ht="16.05" customHeight="1">
      <c r="AH603" s="62" t="s">
        <v>1304</v>
      </c>
      <c r="AQ603" s="69" t="s">
        <v>1649</v>
      </c>
      <c r="AR603" s="63">
        <v>4229152</v>
      </c>
      <c r="AS603" s="17">
        <v>55</v>
      </c>
      <c r="AT603" s="17">
        <v>0</v>
      </c>
      <c r="AU603" s="128">
        <v>44489.75</v>
      </c>
      <c r="AW603" s="21">
        <v>44492</v>
      </c>
      <c r="AY603" s="20">
        <v>44494.438194444447</v>
      </c>
      <c r="BW603" s="123">
        <v>4</v>
      </c>
      <c r="BX603" s="17">
        <v>0</v>
      </c>
      <c r="BY603" s="17">
        <v>0</v>
      </c>
      <c r="BZ603" s="17">
        <v>0</v>
      </c>
      <c r="CA603" s="17">
        <v>0</v>
      </c>
      <c r="CB603" s="17">
        <v>0</v>
      </c>
      <c r="CC603" s="17">
        <v>0</v>
      </c>
      <c r="CD603" s="17">
        <v>4</v>
      </c>
      <c r="CE603" s="17">
        <v>0</v>
      </c>
      <c r="CF603" s="17">
        <v>3</v>
      </c>
      <c r="CG603" s="17">
        <v>0</v>
      </c>
      <c r="CH603" s="17">
        <v>0</v>
      </c>
      <c r="CI603" s="17">
        <v>0</v>
      </c>
      <c r="CJ603" s="17">
        <v>0</v>
      </c>
      <c r="CK603" s="17">
        <v>1</v>
      </c>
      <c r="CL603" s="17">
        <v>0</v>
      </c>
      <c r="CY603" s="126">
        <v>8</v>
      </c>
      <c r="CZ603" s="229">
        <v>44505</v>
      </c>
      <c r="DA603" s="17">
        <v>4</v>
      </c>
      <c r="DB603" s="17">
        <v>0</v>
      </c>
      <c r="DC603" s="17">
        <v>0</v>
      </c>
      <c r="DD603" s="17">
        <v>0</v>
      </c>
      <c r="DE603" s="17">
        <v>0</v>
      </c>
      <c r="DF603" s="17">
        <v>0</v>
      </c>
      <c r="DG603" s="17">
        <v>0</v>
      </c>
      <c r="DH603" s="17">
        <v>4</v>
      </c>
      <c r="DI603" s="17">
        <v>0</v>
      </c>
      <c r="DJ603" s="17">
        <v>3</v>
      </c>
      <c r="DK603" s="17">
        <v>0</v>
      </c>
      <c r="DL603" s="17">
        <v>0</v>
      </c>
      <c r="DM603" s="17">
        <v>0</v>
      </c>
      <c r="DN603" s="17">
        <v>0</v>
      </c>
      <c r="DO603" s="17">
        <v>1</v>
      </c>
      <c r="DP603" s="17">
        <v>0</v>
      </c>
    </row>
    <row r="604" spans="1:121" ht="16.05" customHeight="1">
      <c r="AH604" s="62" t="s">
        <v>1305</v>
      </c>
      <c r="AQ604" s="69" t="s">
        <v>1650</v>
      </c>
      <c r="AR604" s="63">
        <v>4345420</v>
      </c>
      <c r="AS604" s="17">
        <v>69</v>
      </c>
      <c r="AT604" s="17">
        <v>0</v>
      </c>
      <c r="AU604" s="128">
        <v>44493.708333333336</v>
      </c>
      <c r="AW604" s="21">
        <v>44495</v>
      </c>
      <c r="AY604" s="20">
        <v>44496.621527777781</v>
      </c>
      <c r="BW604" s="123">
        <v>2</v>
      </c>
      <c r="BX604" s="17">
        <v>0</v>
      </c>
      <c r="BY604" s="17">
        <v>0</v>
      </c>
      <c r="BZ604" s="17">
        <v>0</v>
      </c>
      <c r="CA604" s="17">
        <v>0</v>
      </c>
      <c r="CB604" s="17">
        <v>0</v>
      </c>
      <c r="CC604" s="17">
        <v>2</v>
      </c>
      <c r="CD604" s="17">
        <v>2</v>
      </c>
      <c r="CE604" s="17">
        <v>0</v>
      </c>
      <c r="CF604" s="17">
        <v>1</v>
      </c>
      <c r="CG604" s="17">
        <v>0</v>
      </c>
      <c r="CH604" s="17">
        <v>0</v>
      </c>
      <c r="CI604" s="17">
        <v>0</v>
      </c>
      <c r="CJ604" s="17">
        <v>0</v>
      </c>
      <c r="CK604" s="17">
        <v>1</v>
      </c>
      <c r="CL604" s="17">
        <v>0</v>
      </c>
      <c r="CY604" s="126">
        <v>6</v>
      </c>
      <c r="CZ604" s="5" t="s">
        <v>348</v>
      </c>
      <c r="DA604" s="17">
        <v>2</v>
      </c>
      <c r="DB604" s="17">
        <v>0</v>
      </c>
      <c r="DC604" s="17">
        <v>0</v>
      </c>
      <c r="DD604" s="17">
        <v>0</v>
      </c>
      <c r="DE604" s="17">
        <v>0</v>
      </c>
      <c r="DF604" s="17">
        <v>0</v>
      </c>
      <c r="DG604" s="17">
        <v>2</v>
      </c>
      <c r="DH604" s="17">
        <v>2</v>
      </c>
      <c r="DI604" s="17">
        <v>0</v>
      </c>
      <c r="DJ604" s="17">
        <v>1</v>
      </c>
      <c r="DK604" s="17">
        <v>0</v>
      </c>
      <c r="DL604" s="17">
        <v>0</v>
      </c>
      <c r="DM604" s="17">
        <v>0</v>
      </c>
      <c r="DN604" s="17">
        <v>0</v>
      </c>
      <c r="DO604" s="17">
        <v>1</v>
      </c>
      <c r="DP604" s="17">
        <v>0</v>
      </c>
    </row>
    <row r="605" spans="1:121" ht="16.05" customHeight="1">
      <c r="AH605" s="62" t="s">
        <v>1306</v>
      </c>
      <c r="AQ605" s="69" t="s">
        <v>1651</v>
      </c>
      <c r="AR605" s="63">
        <v>4844383</v>
      </c>
      <c r="AS605" s="17">
        <v>87</v>
      </c>
      <c r="AT605" s="17">
        <v>1</v>
      </c>
      <c r="AU605" s="128">
        <v>44496.041666666664</v>
      </c>
      <c r="AW605" s="21">
        <v>44498</v>
      </c>
      <c r="AY605" s="20">
        <v>44498.675694444442</v>
      </c>
      <c r="BW605" s="123" t="s">
        <v>1648</v>
      </c>
      <c r="BX605" s="17">
        <v>0</v>
      </c>
      <c r="BY605" s="17">
        <v>0</v>
      </c>
      <c r="BZ605" s="17">
        <v>0</v>
      </c>
      <c r="CA605" s="17">
        <v>0</v>
      </c>
      <c r="CB605" s="17">
        <v>0</v>
      </c>
      <c r="CC605" s="17">
        <v>0</v>
      </c>
      <c r="CD605" s="17">
        <v>0</v>
      </c>
      <c r="CE605" s="17">
        <v>1</v>
      </c>
      <c r="CF605" s="17">
        <v>0</v>
      </c>
      <c r="CG605" s="17">
        <v>1</v>
      </c>
      <c r="CH605" s="17">
        <v>0</v>
      </c>
      <c r="CI605" s="17">
        <v>1</v>
      </c>
      <c r="CJ605" s="17">
        <v>0</v>
      </c>
      <c r="CK605" s="17">
        <v>1</v>
      </c>
      <c r="CL605" s="17">
        <v>0</v>
      </c>
      <c r="CY605" s="126">
        <v>4</v>
      </c>
      <c r="CZ605" s="229">
        <v>44505</v>
      </c>
      <c r="DA605" s="17" t="s">
        <v>1648</v>
      </c>
      <c r="DB605" s="17">
        <v>0</v>
      </c>
      <c r="DC605" s="17">
        <v>0</v>
      </c>
      <c r="DD605" s="17">
        <v>0</v>
      </c>
      <c r="DE605" s="17">
        <v>0</v>
      </c>
      <c r="DF605" s="17">
        <v>0</v>
      </c>
      <c r="DG605" s="17">
        <v>0</v>
      </c>
      <c r="DH605" s="17">
        <v>0</v>
      </c>
      <c r="DI605" s="17">
        <v>1</v>
      </c>
      <c r="DJ605" s="17">
        <v>0</v>
      </c>
      <c r="DK605" s="17">
        <v>1</v>
      </c>
      <c r="DL605" s="17">
        <v>0</v>
      </c>
      <c r="DM605" s="17">
        <v>1</v>
      </c>
      <c r="DN605" s="17">
        <v>0</v>
      </c>
      <c r="DO605" s="17">
        <v>1</v>
      </c>
      <c r="DP605" s="17">
        <v>0</v>
      </c>
    </row>
    <row r="606" spans="1:121" ht="16.05" customHeight="1">
      <c r="AH606" s="62" t="s">
        <v>1307</v>
      </c>
      <c r="AQ606" s="69" t="s">
        <v>1652</v>
      </c>
      <c r="AR606" s="63">
        <v>1415548</v>
      </c>
      <c r="AS606" s="17">
        <v>74</v>
      </c>
      <c r="AT606" s="17">
        <v>0</v>
      </c>
      <c r="AU606" s="236">
        <v>44144</v>
      </c>
      <c r="AW606" s="21">
        <v>44511</v>
      </c>
      <c r="AY606" s="20">
        <v>44512.568749999999</v>
      </c>
      <c r="BW606" s="123">
        <v>1</v>
      </c>
      <c r="BX606" s="17">
        <v>0</v>
      </c>
      <c r="BY606" s="17">
        <v>0</v>
      </c>
      <c r="BZ606" s="17">
        <v>0</v>
      </c>
      <c r="CA606" s="17">
        <v>0</v>
      </c>
      <c r="CB606" s="17">
        <v>0</v>
      </c>
      <c r="CC606" s="17">
        <v>0</v>
      </c>
      <c r="CD606" s="17">
        <v>1</v>
      </c>
      <c r="CE606" s="17">
        <v>0</v>
      </c>
      <c r="CF606" s="17">
        <v>1</v>
      </c>
      <c r="CG606" s="17">
        <v>0</v>
      </c>
      <c r="CH606" s="17">
        <v>0</v>
      </c>
      <c r="CI606" s="17">
        <v>0</v>
      </c>
      <c r="CJ606" s="17">
        <v>0</v>
      </c>
      <c r="CK606" s="17">
        <v>0</v>
      </c>
      <c r="CL606" s="17">
        <v>0</v>
      </c>
      <c r="CM606" s="17">
        <v>0</v>
      </c>
      <c r="CN606" s="17">
        <v>0</v>
      </c>
      <c r="CO606" s="17">
        <v>0</v>
      </c>
      <c r="CP606" s="17">
        <v>0</v>
      </c>
      <c r="CQ606" s="17">
        <v>0</v>
      </c>
      <c r="CR606" s="17">
        <v>0</v>
      </c>
      <c r="CS606" s="17">
        <v>0</v>
      </c>
      <c r="CT606" s="17">
        <v>0</v>
      </c>
      <c r="CU606" s="17">
        <v>0</v>
      </c>
      <c r="CV606" s="17">
        <v>0</v>
      </c>
      <c r="CW606" s="17">
        <v>0</v>
      </c>
      <c r="CX606" s="17">
        <v>0</v>
      </c>
      <c r="CY606" s="126">
        <v>2</v>
      </c>
      <c r="CZ606" s="229">
        <v>44519</v>
      </c>
      <c r="DA606" s="17">
        <v>1</v>
      </c>
      <c r="DB606" s="17">
        <v>0</v>
      </c>
      <c r="DC606" s="17">
        <v>0</v>
      </c>
      <c r="DD606" s="17">
        <v>0</v>
      </c>
      <c r="DE606" s="17">
        <v>0</v>
      </c>
      <c r="DF606" s="17">
        <v>0</v>
      </c>
      <c r="DG606" s="17">
        <v>0</v>
      </c>
      <c r="DH606" s="17">
        <v>1</v>
      </c>
      <c r="DI606" s="17">
        <v>0</v>
      </c>
      <c r="DJ606" s="17">
        <v>1</v>
      </c>
      <c r="DK606" s="17">
        <v>0</v>
      </c>
      <c r="DL606" s="17">
        <v>0</v>
      </c>
      <c r="DM606" s="17">
        <v>0</v>
      </c>
      <c r="DN606" s="17">
        <v>0</v>
      </c>
      <c r="DO606" s="17">
        <v>0</v>
      </c>
      <c r="DP606" s="17">
        <v>0</v>
      </c>
    </row>
    <row r="607" spans="1:121" s="140" customFormat="1" ht="16.05" customHeight="1">
      <c r="A607" s="133"/>
      <c r="B607" s="134"/>
      <c r="C607" s="135"/>
      <c r="D607" s="136"/>
      <c r="E607" s="136"/>
      <c r="F607" s="136"/>
      <c r="G607" s="138"/>
      <c r="H607" s="136"/>
      <c r="I607" s="136"/>
      <c r="J607" s="136"/>
      <c r="K607" s="136"/>
      <c r="L607" s="136"/>
      <c r="M607" s="136"/>
      <c r="N607" s="136"/>
      <c r="O607" s="136"/>
      <c r="P607" s="136"/>
      <c r="Q607" s="136"/>
      <c r="R607" s="136"/>
      <c r="S607" s="136"/>
      <c r="T607" s="137"/>
      <c r="U607" s="138"/>
      <c r="V607" s="138"/>
      <c r="W607" s="138"/>
      <c r="X607" s="138"/>
      <c r="Y607" s="138"/>
      <c r="Z607" s="138"/>
      <c r="AA607" s="138"/>
      <c r="AB607" s="138"/>
      <c r="AC607" s="138"/>
      <c r="AD607" s="138"/>
      <c r="AE607" s="138"/>
      <c r="AF607" s="138"/>
      <c r="AG607" s="138"/>
      <c r="AH607" s="139" t="s">
        <v>1308</v>
      </c>
      <c r="AQ607" s="145" t="s">
        <v>1653</v>
      </c>
      <c r="AR607" s="133">
        <v>7198278</v>
      </c>
      <c r="AS607" s="145">
        <v>56</v>
      </c>
      <c r="AT607" s="145">
        <v>1</v>
      </c>
      <c r="AU607" s="142">
        <v>44505</v>
      </c>
      <c r="AW607" s="142">
        <v>44511</v>
      </c>
      <c r="AY607" s="237">
        <v>44512.605555555558</v>
      </c>
      <c r="BQ607" s="144"/>
      <c r="BW607" s="145"/>
      <c r="BX607" s="145"/>
      <c r="BY607" s="145"/>
      <c r="BZ607" s="145"/>
      <c r="CA607" s="145"/>
      <c r="CB607" s="145"/>
      <c r="CC607" s="145"/>
      <c r="CD607" s="145"/>
      <c r="CE607" s="145"/>
      <c r="CF607" s="145"/>
      <c r="CG607" s="145"/>
      <c r="CH607" s="145"/>
      <c r="CI607" s="145"/>
      <c r="CJ607" s="145"/>
      <c r="CK607" s="145"/>
      <c r="CL607" s="145"/>
      <c r="DA607" s="145"/>
      <c r="DB607" s="145"/>
      <c r="DC607" s="145"/>
      <c r="DD607" s="145"/>
      <c r="DE607" s="145"/>
      <c r="DF607" s="145"/>
      <c r="DG607" s="145"/>
      <c r="DH607" s="145"/>
      <c r="DI607" s="145"/>
      <c r="DJ607" s="145"/>
      <c r="DK607" s="145"/>
      <c r="DL607" s="145"/>
      <c r="DM607" s="145"/>
      <c r="DN607" s="145"/>
      <c r="DO607" s="145"/>
      <c r="DP607" s="145"/>
      <c r="DQ607" s="146" t="s">
        <v>1002</v>
      </c>
    </row>
    <row r="608" spans="1:121" ht="16.05" customHeight="1">
      <c r="AH608" s="62" t="s">
        <v>1309</v>
      </c>
      <c r="AQ608" s="69" t="s">
        <v>1654</v>
      </c>
      <c r="AR608" s="63">
        <v>4353209</v>
      </c>
      <c r="AS608" s="17">
        <v>71</v>
      </c>
      <c r="AT608" s="17">
        <v>0</v>
      </c>
      <c r="AU608" s="128">
        <v>44511.708333333336</v>
      </c>
      <c r="AW608" s="21">
        <v>44512</v>
      </c>
      <c r="AY608" s="20">
        <v>44515.428472222222</v>
      </c>
      <c r="BW608" s="123">
        <v>2</v>
      </c>
      <c r="BX608" s="17">
        <v>0</v>
      </c>
      <c r="BY608" s="17">
        <v>0</v>
      </c>
      <c r="BZ608" s="17">
        <v>0</v>
      </c>
      <c r="CA608" s="17">
        <v>0</v>
      </c>
      <c r="CB608" s="17">
        <v>0</v>
      </c>
      <c r="CC608" s="17">
        <v>1</v>
      </c>
      <c r="CD608" s="17">
        <v>0</v>
      </c>
      <c r="CE608" s="17">
        <v>1</v>
      </c>
      <c r="CF608" s="17">
        <v>0</v>
      </c>
      <c r="CG608" s="17">
        <v>1</v>
      </c>
      <c r="CH608" s="17">
        <v>0</v>
      </c>
      <c r="CI608" s="17">
        <v>0</v>
      </c>
      <c r="CJ608" s="17">
        <v>0</v>
      </c>
      <c r="CK608" s="17">
        <v>1</v>
      </c>
      <c r="CL608" s="17">
        <v>0</v>
      </c>
      <c r="CY608" s="126">
        <v>4</v>
      </c>
      <c r="CZ608" s="229">
        <v>44519</v>
      </c>
      <c r="DA608" s="17">
        <v>2</v>
      </c>
      <c r="DB608" s="17">
        <v>0</v>
      </c>
      <c r="DC608" s="17">
        <v>0</v>
      </c>
      <c r="DD608" s="17">
        <v>0</v>
      </c>
      <c r="DE608" s="17">
        <v>0</v>
      </c>
      <c r="DF608" s="17">
        <v>0</v>
      </c>
      <c r="DG608" s="17">
        <v>1</v>
      </c>
      <c r="DH608" s="17">
        <v>0</v>
      </c>
      <c r="DI608" s="17">
        <v>1</v>
      </c>
      <c r="DJ608" s="17">
        <v>0</v>
      </c>
      <c r="DK608" s="17">
        <v>1</v>
      </c>
      <c r="DL608" s="17">
        <v>0</v>
      </c>
      <c r="DM608" s="17">
        <v>0</v>
      </c>
      <c r="DN608" s="17">
        <v>0</v>
      </c>
      <c r="DO608" s="17">
        <v>1</v>
      </c>
      <c r="DP608" s="17">
        <v>0</v>
      </c>
    </row>
    <row r="609" spans="1:121" ht="16.05" customHeight="1">
      <c r="AH609" s="62" t="s">
        <v>1310</v>
      </c>
      <c r="AQ609" s="69" t="s">
        <v>1655</v>
      </c>
      <c r="AR609" s="63">
        <v>4545939</v>
      </c>
      <c r="AS609" s="17">
        <v>54</v>
      </c>
      <c r="AT609" s="17">
        <v>0</v>
      </c>
      <c r="AU609" s="236">
        <v>44513</v>
      </c>
      <c r="AW609" s="21">
        <v>44514</v>
      </c>
      <c r="AY609" s="20">
        <v>44516.671527777777</v>
      </c>
      <c r="BW609" s="123">
        <v>4</v>
      </c>
      <c r="BX609" s="17">
        <v>0</v>
      </c>
      <c r="BY609" s="17">
        <v>2</v>
      </c>
      <c r="BZ609" s="17">
        <v>0</v>
      </c>
      <c r="CA609" s="17">
        <v>0</v>
      </c>
      <c r="CB609" s="17">
        <v>0</v>
      </c>
      <c r="CC609" s="17">
        <v>0</v>
      </c>
      <c r="CD609" s="17">
        <v>0</v>
      </c>
      <c r="CE609" s="17">
        <v>1</v>
      </c>
      <c r="CF609" s="17">
        <v>0</v>
      </c>
      <c r="CG609" s="17">
        <v>1</v>
      </c>
      <c r="CH609" s="17">
        <v>0</v>
      </c>
      <c r="CI609" s="17">
        <v>0</v>
      </c>
      <c r="CJ609" s="17">
        <v>2</v>
      </c>
      <c r="CK609" s="17">
        <v>2</v>
      </c>
      <c r="CL609" s="17">
        <v>0</v>
      </c>
      <c r="CY609" s="126">
        <v>8</v>
      </c>
      <c r="CZ609" s="5" t="s">
        <v>1648</v>
      </c>
      <c r="DA609" s="17">
        <v>4</v>
      </c>
      <c r="DB609" s="17">
        <v>0</v>
      </c>
      <c r="DC609" s="17">
        <v>2</v>
      </c>
      <c r="DD609" s="17">
        <v>0</v>
      </c>
      <c r="DE609" s="17">
        <v>0</v>
      </c>
      <c r="DF609" s="17">
        <v>0</v>
      </c>
      <c r="DG609" s="17">
        <v>0</v>
      </c>
      <c r="DH609" s="17">
        <v>0</v>
      </c>
      <c r="DI609" s="17">
        <v>1</v>
      </c>
      <c r="DJ609" s="17">
        <v>0</v>
      </c>
      <c r="DK609" s="17">
        <v>1</v>
      </c>
      <c r="DL609" s="17">
        <v>0</v>
      </c>
      <c r="DM609" s="17">
        <v>0</v>
      </c>
      <c r="DN609" s="17">
        <v>2</v>
      </c>
      <c r="DO609" s="17">
        <v>2</v>
      </c>
      <c r="DP609" s="17">
        <v>0</v>
      </c>
    </row>
    <row r="610" spans="1:121" ht="16.05" customHeight="1">
      <c r="AH610" s="62" t="s">
        <v>1311</v>
      </c>
      <c r="AQ610" s="69" t="s">
        <v>1656</v>
      </c>
      <c r="AR610" s="63">
        <v>7197636</v>
      </c>
      <c r="AS610" s="17">
        <v>68</v>
      </c>
      <c r="AT610" s="17">
        <v>0</v>
      </c>
      <c r="AU610" s="236">
        <v>44526</v>
      </c>
      <c r="AW610" s="21">
        <v>44527</v>
      </c>
      <c r="AY610" s="20">
        <v>44529.443749999999</v>
      </c>
      <c r="BW610" s="123" t="s">
        <v>1648</v>
      </c>
      <c r="BX610" s="17" t="s">
        <v>1648</v>
      </c>
      <c r="BY610" s="17" t="s">
        <v>1648</v>
      </c>
      <c r="BZ610" s="17" t="s">
        <v>1648</v>
      </c>
      <c r="CA610" s="17" t="s">
        <v>1648</v>
      </c>
      <c r="CB610" s="17" t="s">
        <v>1648</v>
      </c>
      <c r="CC610" s="17" t="s">
        <v>1648</v>
      </c>
      <c r="CD610" s="17" t="s">
        <v>1648</v>
      </c>
      <c r="CE610" s="17" t="s">
        <v>1648</v>
      </c>
      <c r="CF610" s="17" t="s">
        <v>1648</v>
      </c>
      <c r="CG610" s="17" t="s">
        <v>1648</v>
      </c>
      <c r="CH610" s="17" t="s">
        <v>1648</v>
      </c>
      <c r="CI610" s="17" t="s">
        <v>1648</v>
      </c>
      <c r="CJ610" s="17" t="s">
        <v>1648</v>
      </c>
      <c r="CK610" s="17" t="s">
        <v>1648</v>
      </c>
      <c r="CL610" s="17" t="s">
        <v>1648</v>
      </c>
      <c r="CY610" s="126" t="s">
        <v>1648</v>
      </c>
      <c r="CZ610" s="229">
        <v>44533</v>
      </c>
      <c r="DA610" s="17">
        <v>1</v>
      </c>
      <c r="DB610" s="17">
        <v>0</v>
      </c>
      <c r="DC610" s="17">
        <v>0</v>
      </c>
      <c r="DD610" s="17">
        <v>0</v>
      </c>
      <c r="DE610" s="17">
        <v>0</v>
      </c>
      <c r="DF610" s="17">
        <v>0</v>
      </c>
      <c r="DG610" s="17">
        <v>0</v>
      </c>
      <c r="DH610" s="17">
        <v>1</v>
      </c>
      <c r="DI610" s="17">
        <v>0</v>
      </c>
      <c r="DJ610" s="17">
        <v>1</v>
      </c>
      <c r="DK610" s="17">
        <v>0</v>
      </c>
      <c r="DL610" s="17">
        <v>0</v>
      </c>
      <c r="DM610" s="17">
        <v>0</v>
      </c>
      <c r="DN610" s="17">
        <v>0</v>
      </c>
      <c r="DO610" s="17">
        <v>0</v>
      </c>
      <c r="DP610" s="17">
        <v>0</v>
      </c>
    </row>
    <row r="611" spans="1:121" ht="16.05" customHeight="1">
      <c r="AH611" s="62" t="s">
        <v>1312</v>
      </c>
      <c r="AQ611" s="69" t="s">
        <v>1657</v>
      </c>
      <c r="AR611" s="63">
        <v>4189413</v>
      </c>
      <c r="AS611" s="17">
        <v>76</v>
      </c>
      <c r="AT611" s="17">
        <v>0</v>
      </c>
      <c r="AU611" s="236">
        <v>44526</v>
      </c>
      <c r="AW611" s="21">
        <v>44529</v>
      </c>
      <c r="AY611" s="20">
        <v>44529.637499999997</v>
      </c>
      <c r="BW611" s="123">
        <v>4</v>
      </c>
      <c r="BX611" s="17">
        <v>0</v>
      </c>
      <c r="BY611" s="17">
        <v>0</v>
      </c>
      <c r="BZ611" s="17">
        <v>0</v>
      </c>
      <c r="CA611" s="17">
        <v>0</v>
      </c>
      <c r="CB611" s="17">
        <v>0</v>
      </c>
      <c r="CC611" s="17">
        <v>0</v>
      </c>
      <c r="CD611" s="17">
        <v>0</v>
      </c>
      <c r="CE611" s="17">
        <v>4</v>
      </c>
      <c r="CF611" s="17">
        <v>0</v>
      </c>
      <c r="CG611" s="17">
        <v>4</v>
      </c>
      <c r="CH611" s="17">
        <v>0</v>
      </c>
      <c r="CI611" s="17">
        <v>1</v>
      </c>
      <c r="CJ611" s="17">
        <v>0</v>
      </c>
      <c r="CK611" s="17">
        <v>1</v>
      </c>
      <c r="CL611" s="17">
        <v>0</v>
      </c>
      <c r="CY611" s="126">
        <v>10</v>
      </c>
      <c r="CZ611" s="5" t="s">
        <v>1648</v>
      </c>
      <c r="DA611" s="17">
        <v>4</v>
      </c>
      <c r="DB611" s="17">
        <v>0</v>
      </c>
      <c r="DC611" s="17">
        <v>0</v>
      </c>
      <c r="DD611" s="17">
        <v>0</v>
      </c>
      <c r="DE611" s="17">
        <v>0</v>
      </c>
      <c r="DF611" s="17">
        <v>0</v>
      </c>
      <c r="DG611" s="17">
        <v>0</v>
      </c>
      <c r="DH611" s="17">
        <v>0</v>
      </c>
      <c r="DI611" s="17">
        <v>4</v>
      </c>
      <c r="DJ611" s="17">
        <v>0</v>
      </c>
      <c r="DK611" s="17">
        <v>4</v>
      </c>
      <c r="DL611" s="17">
        <v>0</v>
      </c>
      <c r="DM611" s="17">
        <v>1</v>
      </c>
      <c r="DN611" s="17">
        <v>0</v>
      </c>
      <c r="DO611" s="17">
        <v>1</v>
      </c>
      <c r="DP611" s="17">
        <v>0</v>
      </c>
    </row>
    <row r="612" spans="1:121" s="140" customFormat="1" ht="16.05" customHeight="1">
      <c r="A612" s="133"/>
      <c r="B612" s="134"/>
      <c r="C612" s="135"/>
      <c r="D612" s="136"/>
      <c r="E612" s="136"/>
      <c r="F612" s="136"/>
      <c r="G612" s="138"/>
      <c r="H612" s="136"/>
      <c r="I612" s="136"/>
      <c r="J612" s="136"/>
      <c r="K612" s="136"/>
      <c r="L612" s="136"/>
      <c r="M612" s="136"/>
      <c r="N612" s="136"/>
      <c r="O612" s="136"/>
      <c r="P612" s="136"/>
      <c r="Q612" s="136"/>
      <c r="R612" s="136"/>
      <c r="S612" s="136"/>
      <c r="T612" s="137"/>
      <c r="U612" s="138"/>
      <c r="V612" s="138"/>
      <c r="W612" s="138"/>
      <c r="X612" s="138"/>
      <c r="Y612" s="138"/>
      <c r="Z612" s="138"/>
      <c r="AA612" s="138"/>
      <c r="AB612" s="138"/>
      <c r="AC612" s="138"/>
      <c r="AD612" s="138"/>
      <c r="AE612" s="138"/>
      <c r="AF612" s="138"/>
      <c r="AG612" s="138"/>
      <c r="AH612" s="139" t="s">
        <v>1313</v>
      </c>
      <c r="AQ612" s="145" t="s">
        <v>1658</v>
      </c>
      <c r="AR612" s="133">
        <v>4843359</v>
      </c>
      <c r="AS612" s="145">
        <v>57</v>
      </c>
      <c r="AT612" s="145">
        <v>0</v>
      </c>
      <c r="AU612" s="143">
        <v>44498.291666666664</v>
      </c>
      <c r="AW612" s="142">
        <v>44502</v>
      </c>
      <c r="AY612" s="237">
        <v>44501.543055555558</v>
      </c>
      <c r="BQ612" s="144"/>
      <c r="BW612" s="145"/>
      <c r="BX612" s="145"/>
      <c r="BY612" s="145"/>
      <c r="BZ612" s="145"/>
      <c r="CA612" s="145"/>
      <c r="CB612" s="145"/>
      <c r="CC612" s="145"/>
      <c r="CD612" s="145"/>
      <c r="CE612" s="145"/>
      <c r="CF612" s="145"/>
      <c r="CG612" s="145"/>
      <c r="CH612" s="145"/>
      <c r="CI612" s="145"/>
      <c r="CJ612" s="145"/>
      <c r="CK612" s="145"/>
      <c r="CL612" s="145"/>
      <c r="DA612" s="145"/>
      <c r="DB612" s="145"/>
      <c r="DC612" s="145"/>
      <c r="DD612" s="145"/>
      <c r="DE612" s="145"/>
      <c r="DF612" s="145"/>
      <c r="DG612" s="145"/>
      <c r="DH612" s="145"/>
      <c r="DI612" s="145"/>
      <c r="DJ612" s="145"/>
      <c r="DK612" s="145"/>
      <c r="DL612" s="145"/>
      <c r="DM612" s="145"/>
      <c r="DN612" s="145"/>
      <c r="DO612" s="145"/>
      <c r="DP612" s="145"/>
      <c r="DQ612" s="146" t="s">
        <v>1002</v>
      </c>
    </row>
    <row r="613" spans="1:121" s="140" customFormat="1" ht="16.05" customHeight="1">
      <c r="A613" s="133"/>
      <c r="B613" s="134"/>
      <c r="C613" s="135"/>
      <c r="D613" s="136"/>
      <c r="E613" s="136"/>
      <c r="F613" s="136"/>
      <c r="G613" s="138"/>
      <c r="H613" s="136"/>
      <c r="I613" s="136"/>
      <c r="J613" s="136"/>
      <c r="K613" s="136"/>
      <c r="L613" s="136"/>
      <c r="M613" s="136"/>
      <c r="N613" s="136"/>
      <c r="O613" s="136"/>
      <c r="P613" s="136"/>
      <c r="Q613" s="136"/>
      <c r="R613" s="136"/>
      <c r="S613" s="136"/>
      <c r="T613" s="137"/>
      <c r="U613" s="138"/>
      <c r="V613" s="138"/>
      <c r="W613" s="138"/>
      <c r="X613" s="138"/>
      <c r="Y613" s="138"/>
      <c r="Z613" s="138"/>
      <c r="AA613" s="138"/>
      <c r="AB613" s="138"/>
      <c r="AC613" s="138"/>
      <c r="AD613" s="138"/>
      <c r="AE613" s="138"/>
      <c r="AF613" s="138"/>
      <c r="AG613" s="138"/>
      <c r="AH613" s="139" t="s">
        <v>1314</v>
      </c>
      <c r="AQ613" s="145" t="s">
        <v>1659</v>
      </c>
      <c r="AR613" s="133">
        <v>4052077</v>
      </c>
      <c r="AS613" s="145">
        <v>67</v>
      </c>
      <c r="AT613" s="145">
        <v>1</v>
      </c>
      <c r="AU613" s="142">
        <v>44499</v>
      </c>
      <c r="AW613" s="145" t="s">
        <v>1660</v>
      </c>
      <c r="AY613" s="237">
        <v>44501.664583333331</v>
      </c>
      <c r="BQ613" s="144"/>
      <c r="BW613" s="145"/>
      <c r="BX613" s="145"/>
      <c r="BY613" s="145"/>
      <c r="BZ613" s="145"/>
      <c r="CA613" s="145"/>
      <c r="CB613" s="145"/>
      <c r="CC613" s="145"/>
      <c r="CD613" s="145"/>
      <c r="CE613" s="145"/>
      <c r="CF613" s="145"/>
      <c r="CG613" s="145"/>
      <c r="CH613" s="145"/>
      <c r="CI613" s="145"/>
      <c r="CJ613" s="145"/>
      <c r="CK613" s="145"/>
      <c r="CL613" s="145"/>
      <c r="DA613" s="145"/>
      <c r="DB613" s="145"/>
      <c r="DC613" s="145"/>
      <c r="DD613" s="145"/>
      <c r="DE613" s="145"/>
      <c r="DF613" s="145"/>
      <c r="DG613" s="145"/>
      <c r="DH613" s="145"/>
      <c r="DI613" s="145"/>
      <c r="DJ613" s="145"/>
      <c r="DK613" s="145"/>
      <c r="DL613" s="145"/>
      <c r="DM613" s="145"/>
      <c r="DN613" s="145"/>
      <c r="DO613" s="145"/>
      <c r="DP613" s="145"/>
      <c r="DQ613" s="146" t="s">
        <v>1002</v>
      </c>
    </row>
    <row r="614" spans="1:121" s="140" customFormat="1" ht="16.05" customHeight="1">
      <c r="A614" s="133"/>
      <c r="B614" s="134"/>
      <c r="C614" s="135"/>
      <c r="D614" s="136"/>
      <c r="E614" s="136"/>
      <c r="F614" s="136"/>
      <c r="G614" s="138"/>
      <c r="H614" s="136"/>
      <c r="I614" s="136"/>
      <c r="J614" s="136"/>
      <c r="K614" s="136"/>
      <c r="L614" s="136"/>
      <c r="M614" s="136"/>
      <c r="N614" s="136"/>
      <c r="O614" s="136"/>
      <c r="P614" s="136"/>
      <c r="Q614" s="136"/>
      <c r="R614" s="136"/>
      <c r="S614" s="136"/>
      <c r="T614" s="137"/>
      <c r="U614" s="138"/>
      <c r="V614" s="138"/>
      <c r="W614" s="138"/>
      <c r="X614" s="138"/>
      <c r="Y614" s="138"/>
      <c r="Z614" s="138"/>
      <c r="AA614" s="138"/>
      <c r="AB614" s="138"/>
      <c r="AC614" s="138"/>
      <c r="AD614" s="138"/>
      <c r="AE614" s="138"/>
      <c r="AF614" s="138"/>
      <c r="AG614" s="138"/>
      <c r="AH614" s="139" t="s">
        <v>1315</v>
      </c>
      <c r="AQ614" s="145" t="s">
        <v>1661</v>
      </c>
      <c r="AR614" s="133">
        <v>3452144</v>
      </c>
      <c r="AS614" s="145">
        <v>73</v>
      </c>
      <c r="AT614" s="145">
        <v>1</v>
      </c>
      <c r="AU614" s="142">
        <v>44511</v>
      </c>
      <c r="AW614" s="142">
        <v>44512</v>
      </c>
      <c r="AY614" s="237">
        <v>44502.472222222219</v>
      </c>
      <c r="BQ614" s="144"/>
      <c r="BW614" s="145"/>
      <c r="BX614" s="145"/>
      <c r="BY614" s="145"/>
      <c r="BZ614" s="145"/>
      <c r="CA614" s="145"/>
      <c r="CB614" s="145"/>
      <c r="CC614" s="145"/>
      <c r="CD614" s="145"/>
      <c r="CE614" s="145"/>
      <c r="CF614" s="145"/>
      <c r="CG614" s="145"/>
      <c r="CH614" s="145"/>
      <c r="CI614" s="145"/>
      <c r="CJ614" s="145"/>
      <c r="CK614" s="145"/>
      <c r="CL614" s="145"/>
      <c r="DA614" s="145"/>
      <c r="DB614" s="145"/>
      <c r="DC614" s="145"/>
      <c r="DD614" s="145"/>
      <c r="DE614" s="145"/>
      <c r="DF614" s="145"/>
      <c r="DG614" s="145"/>
      <c r="DH614" s="145"/>
      <c r="DI614" s="145"/>
      <c r="DJ614" s="145"/>
      <c r="DK614" s="145"/>
      <c r="DL614" s="145"/>
      <c r="DM614" s="145"/>
      <c r="DN614" s="145"/>
      <c r="DO614" s="145"/>
      <c r="DP614" s="145"/>
      <c r="DQ614" s="146" t="s">
        <v>1002</v>
      </c>
    </row>
    <row r="615" spans="1:121" s="140" customFormat="1" ht="16.05" customHeight="1">
      <c r="A615" s="133"/>
      <c r="B615" s="134"/>
      <c r="C615" s="135"/>
      <c r="D615" s="136"/>
      <c r="E615" s="136"/>
      <c r="F615" s="136"/>
      <c r="G615" s="138"/>
      <c r="H615" s="136"/>
      <c r="I615" s="136"/>
      <c r="J615" s="136"/>
      <c r="K615" s="136"/>
      <c r="L615" s="136"/>
      <c r="M615" s="136"/>
      <c r="N615" s="136"/>
      <c r="O615" s="136"/>
      <c r="P615" s="136"/>
      <c r="Q615" s="136"/>
      <c r="R615" s="136"/>
      <c r="S615" s="136"/>
      <c r="T615" s="137"/>
      <c r="U615" s="138"/>
      <c r="V615" s="138"/>
      <c r="W615" s="138"/>
      <c r="X615" s="138"/>
      <c r="Y615" s="138"/>
      <c r="Z615" s="138"/>
      <c r="AA615" s="138"/>
      <c r="AB615" s="138"/>
      <c r="AC615" s="138"/>
      <c r="AD615" s="138"/>
      <c r="AE615" s="138"/>
      <c r="AF615" s="138"/>
      <c r="AG615" s="138"/>
      <c r="AH615" s="139" t="s">
        <v>1316</v>
      </c>
      <c r="AQ615" s="145" t="s">
        <v>1662</v>
      </c>
      <c r="AR615" s="133">
        <v>4212399</v>
      </c>
      <c r="AS615" s="145">
        <v>82</v>
      </c>
      <c r="AT615" s="145">
        <v>1</v>
      </c>
      <c r="AU615" s="143">
        <v>44501.416666666664</v>
      </c>
      <c r="AW615" s="142">
        <v>44501</v>
      </c>
      <c r="AY615" s="237">
        <v>44503.6</v>
      </c>
      <c r="BQ615" s="144"/>
      <c r="BW615" s="145"/>
      <c r="BX615" s="145"/>
      <c r="BY615" s="145"/>
      <c r="BZ615" s="145"/>
      <c r="CA615" s="145"/>
      <c r="CB615" s="145"/>
      <c r="CC615" s="145"/>
      <c r="CD615" s="145"/>
      <c r="CE615" s="145"/>
      <c r="CF615" s="145"/>
      <c r="CG615" s="145"/>
      <c r="CH615" s="145"/>
      <c r="CI615" s="145"/>
      <c r="CJ615" s="145"/>
      <c r="CK615" s="145"/>
      <c r="CL615" s="145"/>
      <c r="DA615" s="145"/>
      <c r="DB615" s="145"/>
      <c r="DC615" s="145"/>
      <c r="DD615" s="145"/>
      <c r="DE615" s="145"/>
      <c r="DF615" s="145"/>
      <c r="DG615" s="145"/>
      <c r="DH615" s="145"/>
      <c r="DI615" s="145"/>
      <c r="DJ615" s="145"/>
      <c r="DK615" s="145"/>
      <c r="DL615" s="145"/>
      <c r="DM615" s="145"/>
      <c r="DN615" s="145"/>
      <c r="DO615" s="145"/>
      <c r="DP615" s="145"/>
      <c r="DQ615" s="146" t="s">
        <v>1002</v>
      </c>
    </row>
    <row r="616" spans="1:121" ht="16.05" customHeight="1">
      <c r="AH616" s="62" t="s">
        <v>1317</v>
      </c>
      <c r="AQ616" s="69" t="s">
        <v>1663</v>
      </c>
      <c r="AR616" s="63">
        <v>1018893</v>
      </c>
      <c r="AS616" s="17">
        <v>92</v>
      </c>
      <c r="AT616" s="17">
        <v>0</v>
      </c>
      <c r="AU616" s="128">
        <v>44499.708333333336</v>
      </c>
      <c r="AW616" s="21">
        <v>44503</v>
      </c>
      <c r="AY616" s="20">
        <v>44504.45208333333</v>
      </c>
      <c r="BW616" s="123">
        <v>1</v>
      </c>
      <c r="BX616" s="17">
        <v>0</v>
      </c>
      <c r="BY616" s="17">
        <v>0</v>
      </c>
      <c r="BZ616" s="17">
        <v>0</v>
      </c>
      <c r="CA616" s="17">
        <v>0</v>
      </c>
      <c r="CB616" s="17">
        <v>0</v>
      </c>
      <c r="CC616" s="17">
        <v>0</v>
      </c>
      <c r="CD616" s="17">
        <v>0</v>
      </c>
      <c r="CE616" s="17">
        <v>0</v>
      </c>
      <c r="CF616" s="17">
        <v>0</v>
      </c>
      <c r="CG616" s="17">
        <v>0</v>
      </c>
      <c r="CH616" s="17">
        <v>0</v>
      </c>
      <c r="CI616" s="17">
        <v>0</v>
      </c>
      <c r="CJ616" s="17">
        <v>0</v>
      </c>
      <c r="CK616" s="17">
        <v>0</v>
      </c>
      <c r="CL616" s="17">
        <v>0</v>
      </c>
      <c r="CM616" s="17">
        <v>0</v>
      </c>
      <c r="CN616" s="17">
        <v>0</v>
      </c>
      <c r="CO616" s="17">
        <v>0</v>
      </c>
      <c r="CP616" s="17">
        <v>0</v>
      </c>
      <c r="CQ616" s="17">
        <v>0</v>
      </c>
      <c r="CR616" s="17">
        <v>0</v>
      </c>
      <c r="CS616" s="17">
        <v>0</v>
      </c>
      <c r="CT616" s="17">
        <v>0</v>
      </c>
      <c r="CU616" s="17">
        <v>0</v>
      </c>
      <c r="CV616" s="17">
        <v>0</v>
      </c>
      <c r="CW616" s="17">
        <v>0</v>
      </c>
      <c r="CX616" s="17">
        <v>0</v>
      </c>
      <c r="CY616" s="126">
        <v>0</v>
      </c>
      <c r="CZ616" s="229">
        <v>44515</v>
      </c>
      <c r="DA616" s="17">
        <v>1</v>
      </c>
      <c r="DB616" s="17">
        <v>0</v>
      </c>
      <c r="DC616" s="17">
        <v>0</v>
      </c>
      <c r="DD616" s="17">
        <v>0</v>
      </c>
      <c r="DE616" s="17">
        <v>0</v>
      </c>
      <c r="DF616" s="17">
        <v>0</v>
      </c>
      <c r="DG616" s="17">
        <v>0</v>
      </c>
      <c r="DH616" s="17">
        <v>0</v>
      </c>
      <c r="DI616" s="17">
        <v>0</v>
      </c>
      <c r="DJ616" s="17">
        <v>0</v>
      </c>
      <c r="DK616" s="17">
        <v>0</v>
      </c>
      <c r="DL616" s="17">
        <v>0</v>
      </c>
      <c r="DM616" s="17">
        <v>0</v>
      </c>
      <c r="DN616" s="17">
        <v>0</v>
      </c>
      <c r="DO616" s="17">
        <v>0</v>
      </c>
      <c r="DP616" s="17">
        <v>0</v>
      </c>
    </row>
    <row r="617" spans="1:121" ht="16.05" customHeight="1">
      <c r="AH617" s="62" t="s">
        <v>1318</v>
      </c>
      <c r="AQ617" s="69" t="s">
        <v>1664</v>
      </c>
      <c r="AR617" s="63">
        <v>4502869</v>
      </c>
      <c r="AS617" s="17">
        <v>49</v>
      </c>
      <c r="AT617" s="17">
        <v>1</v>
      </c>
      <c r="AU617" s="128">
        <v>44501.083333333336</v>
      </c>
      <c r="AW617" s="21">
        <v>44505</v>
      </c>
      <c r="AY617" s="20">
        <v>44508.559027777781</v>
      </c>
      <c r="BW617" s="123">
        <v>1</v>
      </c>
      <c r="BX617" s="17">
        <v>0</v>
      </c>
      <c r="BY617" s="17">
        <v>0</v>
      </c>
      <c r="BZ617" s="17">
        <v>0</v>
      </c>
      <c r="CA617" s="17">
        <v>0</v>
      </c>
      <c r="CB617" s="17">
        <v>0</v>
      </c>
      <c r="CC617" s="17">
        <v>2</v>
      </c>
      <c r="CD617" s="17">
        <v>0</v>
      </c>
      <c r="CE617" s="17">
        <v>0</v>
      </c>
      <c r="CF617" s="17">
        <v>0</v>
      </c>
      <c r="CG617" s="17">
        <v>0</v>
      </c>
      <c r="CH617" s="17">
        <v>0</v>
      </c>
      <c r="CI617" s="17">
        <v>0</v>
      </c>
      <c r="CJ617" s="17">
        <v>0</v>
      </c>
      <c r="CK617" s="17">
        <v>1</v>
      </c>
      <c r="CL617" s="17">
        <v>0</v>
      </c>
      <c r="CY617" s="126">
        <v>3</v>
      </c>
      <c r="CZ617" s="229">
        <v>44515</v>
      </c>
      <c r="DA617" s="17">
        <v>1</v>
      </c>
      <c r="DB617" s="17">
        <v>0</v>
      </c>
      <c r="DC617" s="17">
        <v>0</v>
      </c>
      <c r="DD617" s="17">
        <v>0</v>
      </c>
      <c r="DE617" s="17">
        <v>0</v>
      </c>
      <c r="DF617" s="17">
        <v>0</v>
      </c>
      <c r="DG617" s="17">
        <v>1</v>
      </c>
      <c r="DH617" s="17">
        <v>0</v>
      </c>
      <c r="DI617" s="17">
        <v>0</v>
      </c>
      <c r="DJ617" s="17">
        <v>0</v>
      </c>
      <c r="DK617" s="17">
        <v>0</v>
      </c>
      <c r="DL617" s="17">
        <v>0</v>
      </c>
      <c r="DM617" s="17">
        <v>0</v>
      </c>
      <c r="DN617" s="17">
        <v>0</v>
      </c>
      <c r="DO617" s="17">
        <v>1</v>
      </c>
      <c r="DP617" s="17">
        <v>0</v>
      </c>
    </row>
    <row r="618" spans="1:121" s="140" customFormat="1" ht="16.05" customHeight="1">
      <c r="A618" s="133"/>
      <c r="B618" s="134"/>
      <c r="C618" s="135"/>
      <c r="D618" s="136"/>
      <c r="E618" s="136"/>
      <c r="F618" s="136"/>
      <c r="G618" s="138"/>
      <c r="H618" s="136"/>
      <c r="I618" s="136"/>
      <c r="J618" s="136"/>
      <c r="K618" s="136"/>
      <c r="L618" s="136"/>
      <c r="M618" s="136"/>
      <c r="N618" s="136"/>
      <c r="O618" s="136"/>
      <c r="P618" s="136"/>
      <c r="Q618" s="136"/>
      <c r="R618" s="136"/>
      <c r="S618" s="136"/>
      <c r="T618" s="137"/>
      <c r="U618" s="138"/>
      <c r="V618" s="138"/>
      <c r="W618" s="138"/>
      <c r="X618" s="138"/>
      <c r="Y618" s="138"/>
      <c r="Z618" s="138"/>
      <c r="AA618" s="138"/>
      <c r="AB618" s="138"/>
      <c r="AC618" s="138"/>
      <c r="AD618" s="138"/>
      <c r="AE618" s="138"/>
      <c r="AF618" s="138"/>
      <c r="AG618" s="138"/>
      <c r="AH618" s="139" t="s">
        <v>1319</v>
      </c>
      <c r="AQ618" s="145" t="s">
        <v>1665</v>
      </c>
      <c r="AR618" s="133">
        <v>4937386</v>
      </c>
      <c r="AS618" s="145">
        <v>79</v>
      </c>
      <c r="AT618" s="145">
        <v>1</v>
      </c>
      <c r="AU618" s="142">
        <v>44501</v>
      </c>
      <c r="AW618" s="142">
        <v>44504</v>
      </c>
      <c r="AY618" s="237">
        <v>44508.892361111109</v>
      </c>
      <c r="BQ618" s="144"/>
      <c r="BW618" s="145"/>
      <c r="BX618" s="145"/>
      <c r="BY618" s="145"/>
      <c r="BZ618" s="145"/>
      <c r="CA618" s="145"/>
      <c r="CB618" s="145"/>
      <c r="CC618" s="145"/>
      <c r="CD618" s="145"/>
      <c r="CE618" s="145"/>
      <c r="CF618" s="145"/>
      <c r="CG618" s="145"/>
      <c r="CH618" s="145"/>
      <c r="CI618" s="145"/>
      <c r="CJ618" s="145"/>
      <c r="CK618" s="145"/>
      <c r="CL618" s="145"/>
      <c r="DA618" s="145"/>
      <c r="DB618" s="145"/>
      <c r="DC618" s="145"/>
      <c r="DD618" s="145"/>
      <c r="DE618" s="145"/>
      <c r="DF618" s="145"/>
      <c r="DG618" s="145"/>
      <c r="DH618" s="145"/>
      <c r="DI618" s="145"/>
      <c r="DJ618" s="145"/>
      <c r="DK618" s="145"/>
      <c r="DL618" s="145"/>
      <c r="DM618" s="145"/>
      <c r="DN618" s="145"/>
      <c r="DO618" s="145"/>
      <c r="DP618" s="145"/>
      <c r="DQ618" s="146" t="s">
        <v>1002</v>
      </c>
    </row>
    <row r="619" spans="1:121" ht="16.05" customHeight="1">
      <c r="AH619" s="62" t="s">
        <v>1320</v>
      </c>
      <c r="AQ619" s="69" t="s">
        <v>1666</v>
      </c>
      <c r="AR619" s="63">
        <v>4569323</v>
      </c>
      <c r="AS619" s="17">
        <v>59</v>
      </c>
      <c r="AT619" s="17">
        <v>0</v>
      </c>
      <c r="AU619" s="128">
        <v>44507.354166666664</v>
      </c>
      <c r="AW619" s="21">
        <v>44507</v>
      </c>
      <c r="AY619" s="20">
        <v>44510.436111111114</v>
      </c>
      <c r="BW619" s="123">
        <v>5</v>
      </c>
      <c r="BX619" s="17">
        <v>3</v>
      </c>
      <c r="BY619" s="17">
        <v>2</v>
      </c>
      <c r="BZ619" s="17">
        <v>2</v>
      </c>
      <c r="CA619" s="17">
        <v>2</v>
      </c>
      <c r="CB619" s="17">
        <v>3</v>
      </c>
      <c r="CC619" s="17">
        <v>3</v>
      </c>
      <c r="CD619" s="17">
        <v>4</v>
      </c>
      <c r="CE619" s="17">
        <v>3</v>
      </c>
      <c r="CF619" s="17">
        <v>3</v>
      </c>
      <c r="CG619" s="17">
        <v>3</v>
      </c>
      <c r="CH619" s="17">
        <v>2</v>
      </c>
      <c r="CI619" s="17">
        <v>2</v>
      </c>
      <c r="CJ619" s="17">
        <v>3</v>
      </c>
      <c r="CK619" s="17">
        <v>2</v>
      </c>
      <c r="CL619" s="17">
        <v>0</v>
      </c>
      <c r="CY619" s="126">
        <v>1</v>
      </c>
      <c r="CZ619" s="229">
        <v>44531</v>
      </c>
      <c r="DA619" s="17">
        <v>5</v>
      </c>
      <c r="DB619" s="17">
        <v>3</v>
      </c>
      <c r="DC619" s="17">
        <v>2</v>
      </c>
      <c r="DD619" s="17">
        <v>2</v>
      </c>
      <c r="DE619" s="17">
        <v>2</v>
      </c>
      <c r="DF619" s="17">
        <v>3</v>
      </c>
      <c r="DG619" s="17">
        <v>3</v>
      </c>
      <c r="DH619" s="17">
        <v>4</v>
      </c>
      <c r="DI619" s="17">
        <v>3</v>
      </c>
      <c r="DJ619" s="17">
        <v>3</v>
      </c>
      <c r="DK619" s="17">
        <v>3</v>
      </c>
      <c r="DL619" s="17">
        <v>2</v>
      </c>
      <c r="DM619" s="17">
        <v>2</v>
      </c>
      <c r="DN619" s="17">
        <v>3</v>
      </c>
      <c r="DO619" s="17">
        <v>2</v>
      </c>
      <c r="DP619" s="17">
        <v>0</v>
      </c>
    </row>
    <row r="620" spans="1:121" ht="16.05" customHeight="1">
      <c r="AH620" s="62" t="s">
        <v>1321</v>
      </c>
      <c r="AQ620" s="69" t="s">
        <v>1667</v>
      </c>
      <c r="AR620" s="63">
        <v>4081107</v>
      </c>
      <c r="AS620" s="17">
        <v>72</v>
      </c>
      <c r="AT620" s="17">
        <v>1</v>
      </c>
      <c r="AU620" s="128">
        <v>44509.291666666664</v>
      </c>
      <c r="AW620" s="21">
        <v>44510</v>
      </c>
      <c r="AY620" s="20">
        <v>44511.480555555558</v>
      </c>
      <c r="BW620" s="123">
        <v>4</v>
      </c>
      <c r="BX620" s="17">
        <v>0</v>
      </c>
      <c r="BY620" s="17">
        <v>2</v>
      </c>
      <c r="BZ620" s="17">
        <v>0</v>
      </c>
      <c r="CA620" s="17">
        <v>0</v>
      </c>
      <c r="CB620" s="17">
        <v>0</v>
      </c>
      <c r="CC620" s="17">
        <v>1</v>
      </c>
      <c r="CD620" s="17">
        <v>0</v>
      </c>
      <c r="CE620" s="17">
        <v>2</v>
      </c>
      <c r="CF620" s="17">
        <v>1</v>
      </c>
      <c r="CG620" s="17">
        <v>2</v>
      </c>
      <c r="CH620" s="17">
        <v>0</v>
      </c>
      <c r="CI620" s="17">
        <v>0</v>
      </c>
      <c r="CJ620" s="17">
        <v>3</v>
      </c>
      <c r="CK620" s="17">
        <v>2</v>
      </c>
      <c r="CL620" s="17">
        <v>0</v>
      </c>
      <c r="CY620" s="126">
        <v>13</v>
      </c>
      <c r="CZ620" s="229">
        <v>44519</v>
      </c>
      <c r="DA620" s="17">
        <v>4</v>
      </c>
      <c r="DB620" s="17">
        <v>0</v>
      </c>
      <c r="DC620" s="17">
        <v>2</v>
      </c>
      <c r="DD620" s="17">
        <v>0</v>
      </c>
      <c r="DE620" s="17">
        <v>0</v>
      </c>
      <c r="DF620" s="17">
        <v>0</v>
      </c>
      <c r="DG620" s="17">
        <v>1</v>
      </c>
      <c r="DH620" s="17">
        <v>0</v>
      </c>
      <c r="DI620" s="17">
        <v>2</v>
      </c>
      <c r="DJ620" s="17">
        <v>1</v>
      </c>
      <c r="DK620" s="17">
        <v>2</v>
      </c>
      <c r="DL620" s="17">
        <v>0</v>
      </c>
      <c r="DM620" s="17">
        <v>0</v>
      </c>
      <c r="DN620" s="17">
        <v>3</v>
      </c>
      <c r="DO620" s="17">
        <v>2</v>
      </c>
      <c r="DP620" s="17">
        <v>0</v>
      </c>
    </row>
    <row r="621" spans="1:121" ht="16.05" customHeight="1">
      <c r="AH621" s="62" t="s">
        <v>1322</v>
      </c>
      <c r="AQ621" s="69" t="s">
        <v>1668</v>
      </c>
      <c r="AR621" s="63">
        <v>7170660</v>
      </c>
      <c r="AS621" s="17">
        <v>51</v>
      </c>
      <c r="AT621" s="17">
        <v>1</v>
      </c>
      <c r="AU621" s="236">
        <v>44511</v>
      </c>
      <c r="AW621" s="21">
        <v>44512</v>
      </c>
      <c r="AY621" s="20">
        <v>44511.463888888888</v>
      </c>
      <c r="BW621" s="123">
        <v>5</v>
      </c>
      <c r="BX621" s="17">
        <v>3</v>
      </c>
      <c r="BY621" s="17">
        <v>2</v>
      </c>
      <c r="BZ621" s="17">
        <v>2</v>
      </c>
      <c r="CA621" s="17">
        <v>2</v>
      </c>
      <c r="CB621" s="17">
        <v>3</v>
      </c>
      <c r="CC621" s="17">
        <v>3</v>
      </c>
      <c r="CD621" s="17">
        <v>4</v>
      </c>
      <c r="CE621" s="17">
        <v>4</v>
      </c>
      <c r="CF621" s="17">
        <v>4</v>
      </c>
      <c r="CG621" s="17">
        <v>4</v>
      </c>
      <c r="CH621" s="17">
        <v>0</v>
      </c>
      <c r="CI621" s="17">
        <v>2</v>
      </c>
      <c r="CJ621" s="17">
        <v>3</v>
      </c>
      <c r="CK621" s="17">
        <v>2</v>
      </c>
      <c r="CL621" s="17">
        <v>0</v>
      </c>
      <c r="CY621" s="126">
        <v>38</v>
      </c>
      <c r="CZ621" s="229">
        <v>44568</v>
      </c>
      <c r="DA621" s="17">
        <v>5</v>
      </c>
      <c r="DB621" s="17">
        <v>3</v>
      </c>
      <c r="DC621" s="17">
        <v>2</v>
      </c>
      <c r="DD621" s="17">
        <v>2</v>
      </c>
      <c r="DE621" s="17">
        <v>2</v>
      </c>
      <c r="DF621" s="17">
        <v>3</v>
      </c>
      <c r="DG621" s="17">
        <v>3</v>
      </c>
      <c r="DH621" s="17">
        <v>4</v>
      </c>
      <c r="DI621" s="17">
        <v>4</v>
      </c>
      <c r="DJ621" s="17">
        <v>4</v>
      </c>
      <c r="DK621" s="17">
        <v>4</v>
      </c>
      <c r="DL621" s="17">
        <v>0</v>
      </c>
      <c r="DM621" s="17">
        <v>2</v>
      </c>
      <c r="DN621" s="17">
        <v>3</v>
      </c>
      <c r="DO621" s="17">
        <v>2</v>
      </c>
      <c r="DP621" s="17">
        <v>0</v>
      </c>
    </row>
    <row r="622" spans="1:121" s="281" customFormat="1" ht="16.05" customHeight="1">
      <c r="A622" s="274"/>
      <c r="B622" s="275"/>
      <c r="C622" s="276"/>
      <c r="D622" s="277"/>
      <c r="E622" s="277"/>
      <c r="F622" s="277"/>
      <c r="G622" s="278"/>
      <c r="H622" s="277"/>
      <c r="I622" s="277"/>
      <c r="J622" s="277"/>
      <c r="K622" s="277"/>
      <c r="L622" s="277"/>
      <c r="M622" s="277"/>
      <c r="N622" s="277"/>
      <c r="O622" s="277"/>
      <c r="P622" s="277"/>
      <c r="Q622" s="277"/>
      <c r="R622" s="277"/>
      <c r="S622" s="277"/>
      <c r="T622" s="279"/>
      <c r="U622" s="278"/>
      <c r="V622" s="278"/>
      <c r="W622" s="278"/>
      <c r="X622" s="278"/>
      <c r="Y622" s="278"/>
      <c r="Z622" s="278"/>
      <c r="AA622" s="278"/>
      <c r="AB622" s="278"/>
      <c r="AC622" s="278"/>
      <c r="AD622" s="278"/>
      <c r="AE622" s="278"/>
      <c r="AF622" s="278"/>
      <c r="AG622" s="278"/>
      <c r="AH622" s="280" t="s">
        <v>1323</v>
      </c>
      <c r="AQ622" s="282" t="s">
        <v>1669</v>
      </c>
      <c r="AR622" s="274">
        <v>7220285</v>
      </c>
      <c r="AS622" s="282">
        <v>81</v>
      </c>
      <c r="AT622" s="282">
        <v>1</v>
      </c>
      <c r="AU622" s="283">
        <v>44513.333333333336</v>
      </c>
      <c r="AW622" s="284">
        <v>44514</v>
      </c>
      <c r="AY622" s="285">
        <v>44513.589583333334</v>
      </c>
      <c r="BQ622" s="286"/>
      <c r="BW622" s="282"/>
      <c r="BX622" s="282"/>
      <c r="BY622" s="282"/>
      <c r="BZ622" s="282"/>
      <c r="CA622" s="282"/>
      <c r="CB622" s="282"/>
      <c r="CC622" s="282"/>
      <c r="CD622" s="282"/>
      <c r="CE622" s="282"/>
      <c r="CF622" s="282"/>
      <c r="CG622" s="282"/>
      <c r="CH622" s="282"/>
      <c r="CI622" s="282"/>
      <c r="CJ622" s="282"/>
      <c r="CK622" s="282"/>
      <c r="CL622" s="282"/>
      <c r="DA622" s="282"/>
      <c r="DB622" s="282"/>
      <c r="DC622" s="282"/>
      <c r="DD622" s="282"/>
      <c r="DE622" s="282"/>
      <c r="DF622" s="282"/>
      <c r="DG622" s="282"/>
      <c r="DH622" s="282"/>
      <c r="DI622" s="282"/>
      <c r="DJ622" s="282"/>
      <c r="DK622" s="282"/>
      <c r="DL622" s="282"/>
      <c r="DM622" s="282"/>
      <c r="DN622" s="282"/>
      <c r="DO622" s="282"/>
      <c r="DP622" s="282"/>
      <c r="DQ622" s="287"/>
    </row>
    <row r="623" spans="1:121" ht="16.05" customHeight="1">
      <c r="AH623" s="62" t="s">
        <v>1324</v>
      </c>
      <c r="AQ623" s="69" t="s">
        <v>1670</v>
      </c>
      <c r="AR623" s="63">
        <v>3918150</v>
      </c>
      <c r="AS623" s="17">
        <v>54</v>
      </c>
      <c r="AT623" s="17">
        <v>1</v>
      </c>
      <c r="AU623" s="236">
        <v>44514</v>
      </c>
      <c r="AW623" s="21">
        <v>44515</v>
      </c>
      <c r="AY623" s="20">
        <v>44514.870138888888</v>
      </c>
      <c r="BW623" s="123" t="s">
        <v>1671</v>
      </c>
      <c r="BX623" s="17" t="s">
        <v>1671</v>
      </c>
      <c r="BY623" s="17" t="s">
        <v>1671</v>
      </c>
      <c r="BZ623" s="17" t="s">
        <v>1671</v>
      </c>
      <c r="CA623" s="17" t="s">
        <v>1671</v>
      </c>
      <c r="CB623" s="17" t="s">
        <v>1671</v>
      </c>
      <c r="CC623" s="17" t="s">
        <v>1671</v>
      </c>
      <c r="CD623" s="17" t="s">
        <v>1671</v>
      </c>
      <c r="CE623" s="17" t="s">
        <v>1671</v>
      </c>
      <c r="CF623" s="17" t="s">
        <v>1671</v>
      </c>
      <c r="CG623" s="17" t="s">
        <v>1671</v>
      </c>
      <c r="CH623" s="17" t="s">
        <v>1671</v>
      </c>
      <c r="CI623" s="17" t="s">
        <v>1671</v>
      </c>
      <c r="CJ623" s="17" t="s">
        <v>1671</v>
      </c>
      <c r="CK623" s="17" t="s">
        <v>1671</v>
      </c>
      <c r="CL623" s="17" t="s">
        <v>1671</v>
      </c>
      <c r="CY623" s="126" t="s">
        <v>1671</v>
      </c>
      <c r="CZ623" s="5" t="s">
        <v>1671</v>
      </c>
      <c r="DA623" s="17">
        <v>3</v>
      </c>
      <c r="DB623" s="17">
        <v>0</v>
      </c>
      <c r="DC623" s="17">
        <v>0</v>
      </c>
      <c r="DD623" s="17">
        <v>0</v>
      </c>
      <c r="DE623" s="17">
        <v>0</v>
      </c>
      <c r="DF623" s="17">
        <v>0</v>
      </c>
      <c r="DG623" s="17">
        <v>0</v>
      </c>
      <c r="DH623" s="17">
        <v>1</v>
      </c>
      <c r="DI623" s="17">
        <v>1</v>
      </c>
      <c r="DJ623" s="17">
        <v>1</v>
      </c>
      <c r="DK623" s="17">
        <v>1</v>
      </c>
      <c r="DL623" s="17">
        <v>1</v>
      </c>
      <c r="DM623" s="17">
        <v>0</v>
      </c>
      <c r="DN623" s="17">
        <v>1</v>
      </c>
      <c r="DO623" s="17">
        <v>1</v>
      </c>
      <c r="DP623" s="17">
        <v>0</v>
      </c>
    </row>
    <row r="624" spans="1:121" ht="16.05" customHeight="1">
      <c r="AH624" s="62" t="s">
        <v>1325</v>
      </c>
      <c r="AQ624" s="69" t="s">
        <v>1672</v>
      </c>
      <c r="AR624" s="63">
        <v>7250714</v>
      </c>
      <c r="AS624" s="17">
        <v>44</v>
      </c>
      <c r="AT624" s="17">
        <v>0</v>
      </c>
      <c r="AU624" s="128">
        <v>44514.458333333336</v>
      </c>
      <c r="AW624" s="21">
        <v>44514</v>
      </c>
      <c r="AY624" s="20">
        <v>44515.661805555559</v>
      </c>
      <c r="BW624" s="123" t="s">
        <v>1671</v>
      </c>
      <c r="BX624" s="17">
        <v>0</v>
      </c>
      <c r="BY624" s="17">
        <v>0</v>
      </c>
      <c r="BZ624" s="17">
        <v>0</v>
      </c>
      <c r="CA624" s="17">
        <v>1</v>
      </c>
      <c r="CB624" s="17">
        <v>0</v>
      </c>
      <c r="CC624" s="17">
        <v>1</v>
      </c>
      <c r="CD624" s="17">
        <v>1</v>
      </c>
      <c r="CE624" s="17">
        <v>0</v>
      </c>
      <c r="CF624" s="17">
        <v>1</v>
      </c>
      <c r="CG624" s="17">
        <v>0</v>
      </c>
      <c r="CH624" s="17">
        <v>0</v>
      </c>
      <c r="CI624" s="17">
        <v>0</v>
      </c>
      <c r="CJ624" s="17">
        <v>0</v>
      </c>
      <c r="CK624" s="17">
        <v>0</v>
      </c>
      <c r="CL624" s="17">
        <v>0</v>
      </c>
      <c r="CY624" s="126">
        <v>3</v>
      </c>
      <c r="CZ624" s="229">
        <v>44522</v>
      </c>
      <c r="DA624" s="17" t="s">
        <v>1671</v>
      </c>
      <c r="DB624" s="17">
        <v>0</v>
      </c>
      <c r="DC624" s="17">
        <v>0</v>
      </c>
      <c r="DD624" s="17">
        <v>0</v>
      </c>
      <c r="DE624" s="17">
        <v>1</v>
      </c>
      <c r="DF624" s="17">
        <v>0</v>
      </c>
      <c r="DG624" s="17">
        <v>1</v>
      </c>
      <c r="DH624" s="17">
        <v>1</v>
      </c>
      <c r="DI624" s="17">
        <v>0</v>
      </c>
      <c r="DJ624" s="17">
        <v>1</v>
      </c>
      <c r="DK624" s="17">
        <v>0</v>
      </c>
      <c r="DL624" s="17">
        <v>0</v>
      </c>
      <c r="DM624" s="17">
        <v>0</v>
      </c>
      <c r="DN624" s="17">
        <v>0</v>
      </c>
      <c r="DO624" s="17">
        <v>0</v>
      </c>
      <c r="DP624" s="17">
        <v>0</v>
      </c>
    </row>
    <row r="625" spans="1:121" ht="16.05" customHeight="1">
      <c r="AH625" s="62" t="s">
        <v>1326</v>
      </c>
      <c r="AQ625" s="69" t="s">
        <v>1673</v>
      </c>
      <c r="AR625" s="63">
        <v>1083216</v>
      </c>
      <c r="AS625" s="17">
        <v>56</v>
      </c>
      <c r="AT625" s="17">
        <v>1</v>
      </c>
      <c r="AU625" s="236">
        <v>44513</v>
      </c>
      <c r="AW625" s="21">
        <v>44514</v>
      </c>
      <c r="AY625" s="20">
        <v>44516.600694444445</v>
      </c>
      <c r="BW625" s="123" t="s">
        <v>1671</v>
      </c>
      <c r="BX625" s="17">
        <v>0</v>
      </c>
      <c r="BY625" s="17">
        <v>0</v>
      </c>
      <c r="BZ625" s="17">
        <v>0</v>
      </c>
      <c r="CA625" s="17">
        <v>1</v>
      </c>
      <c r="CB625" s="17">
        <v>0</v>
      </c>
      <c r="CC625" s="17">
        <v>2</v>
      </c>
      <c r="CD625" s="17">
        <v>4</v>
      </c>
      <c r="CE625" s="17">
        <v>0</v>
      </c>
      <c r="CF625" s="17">
        <v>4</v>
      </c>
      <c r="CG625" s="17">
        <v>4</v>
      </c>
      <c r="CH625" s="17">
        <v>0</v>
      </c>
      <c r="CI625" s="17">
        <v>1</v>
      </c>
      <c r="CJ625" s="17">
        <v>0</v>
      </c>
      <c r="CK625" s="17">
        <v>1</v>
      </c>
      <c r="CL625" s="17">
        <v>0</v>
      </c>
      <c r="CY625" s="126">
        <v>17</v>
      </c>
      <c r="CZ625" s="5" t="s">
        <v>1671</v>
      </c>
      <c r="DA625" s="17" t="s">
        <v>1671</v>
      </c>
      <c r="DB625" s="17">
        <v>0</v>
      </c>
      <c r="DC625" s="17">
        <v>0</v>
      </c>
      <c r="DD625" s="17">
        <v>0</v>
      </c>
      <c r="DE625" s="17">
        <v>1</v>
      </c>
      <c r="DF625" s="17">
        <v>0</v>
      </c>
      <c r="DG625" s="17">
        <v>2</v>
      </c>
      <c r="DH625" s="17">
        <v>4</v>
      </c>
      <c r="DI625" s="17">
        <v>0</v>
      </c>
      <c r="DJ625" s="17">
        <v>4</v>
      </c>
      <c r="DK625" s="17">
        <v>4</v>
      </c>
      <c r="DL625" s="17">
        <v>0</v>
      </c>
      <c r="DM625" s="17">
        <v>1</v>
      </c>
      <c r="DN625" s="17">
        <v>0</v>
      </c>
      <c r="DO625" s="17">
        <v>1</v>
      </c>
      <c r="DP625" s="17">
        <v>0</v>
      </c>
    </row>
    <row r="626" spans="1:121" ht="16.05" customHeight="1">
      <c r="AH626" s="62" t="s">
        <v>1327</v>
      </c>
      <c r="AQ626" s="69" t="s">
        <v>1674</v>
      </c>
      <c r="AR626" s="63">
        <v>4898205</v>
      </c>
      <c r="AS626" s="17">
        <v>62</v>
      </c>
      <c r="AT626" s="17">
        <v>0</v>
      </c>
      <c r="AU626" s="128">
        <v>44516.416666666664</v>
      </c>
      <c r="AW626" s="21">
        <v>44517</v>
      </c>
      <c r="AY626" s="20">
        <v>44518.466666666667</v>
      </c>
      <c r="BW626" s="123" t="s">
        <v>1671</v>
      </c>
      <c r="BX626" s="17" t="s">
        <v>1671</v>
      </c>
      <c r="BY626" s="17" t="s">
        <v>1671</v>
      </c>
      <c r="BZ626" s="17" t="s">
        <v>1671</v>
      </c>
      <c r="CA626" s="17" t="s">
        <v>1671</v>
      </c>
      <c r="CB626" s="17" t="s">
        <v>1671</v>
      </c>
      <c r="CC626" s="17" t="s">
        <v>1671</v>
      </c>
      <c r="CD626" s="17" t="s">
        <v>1671</v>
      </c>
      <c r="CE626" s="17" t="s">
        <v>1671</v>
      </c>
      <c r="CF626" s="17" t="s">
        <v>1671</v>
      </c>
      <c r="CG626" s="17" t="s">
        <v>1671</v>
      </c>
      <c r="CH626" s="17" t="s">
        <v>1671</v>
      </c>
      <c r="CI626" s="17" t="s">
        <v>1671</v>
      </c>
      <c r="CJ626" s="17" t="s">
        <v>1671</v>
      </c>
      <c r="CK626" s="17" t="s">
        <v>1671</v>
      </c>
      <c r="CL626" s="17" t="s">
        <v>1671</v>
      </c>
      <c r="CM626" s="17" t="s">
        <v>1671</v>
      </c>
      <c r="CN626" s="17" t="s">
        <v>1671</v>
      </c>
      <c r="CO626" s="17" t="s">
        <v>1671</v>
      </c>
      <c r="CP626" s="17" t="s">
        <v>1671</v>
      </c>
      <c r="CQ626" s="17" t="s">
        <v>1671</v>
      </c>
      <c r="CR626" s="17" t="s">
        <v>1671</v>
      </c>
      <c r="CS626" s="17" t="s">
        <v>1671</v>
      </c>
      <c r="CT626" s="17" t="s">
        <v>1671</v>
      </c>
      <c r="CU626" s="17" t="s">
        <v>1671</v>
      </c>
      <c r="CV626" s="17" t="s">
        <v>1671</v>
      </c>
      <c r="CW626" s="17" t="s">
        <v>1671</v>
      </c>
      <c r="CX626" s="17" t="s">
        <v>1671</v>
      </c>
      <c r="CY626" s="126" t="s">
        <v>1671</v>
      </c>
      <c r="CZ626" s="229">
        <v>44523</v>
      </c>
      <c r="DA626" s="17">
        <v>1</v>
      </c>
      <c r="DB626" s="17">
        <v>0</v>
      </c>
      <c r="DC626" s="17">
        <v>0</v>
      </c>
      <c r="DD626" s="17">
        <v>0</v>
      </c>
      <c r="DE626" s="17">
        <v>0</v>
      </c>
      <c r="DF626" s="17">
        <v>0</v>
      </c>
      <c r="DG626" s="17">
        <v>1</v>
      </c>
      <c r="DH626" s="17">
        <v>0</v>
      </c>
      <c r="DI626" s="17">
        <v>0</v>
      </c>
      <c r="DJ626" s="17">
        <v>0</v>
      </c>
      <c r="DK626" s="17">
        <v>0</v>
      </c>
      <c r="DL626" s="17">
        <v>0</v>
      </c>
      <c r="DM626" s="17">
        <v>0</v>
      </c>
      <c r="DN626" s="17">
        <v>0</v>
      </c>
      <c r="DO626" s="17">
        <v>1</v>
      </c>
      <c r="DP626" s="17">
        <v>0</v>
      </c>
    </row>
    <row r="627" spans="1:121" ht="16.05" customHeight="1">
      <c r="AH627" s="62" t="s">
        <v>1328</v>
      </c>
      <c r="AQ627" s="69" t="s">
        <v>1675</v>
      </c>
      <c r="AR627" s="63">
        <v>4544974</v>
      </c>
      <c r="AS627" s="17">
        <v>56</v>
      </c>
      <c r="AT627" s="17">
        <v>1</v>
      </c>
      <c r="AU627" s="128">
        <v>44516.291666666664</v>
      </c>
      <c r="AW627" s="21">
        <v>44518</v>
      </c>
      <c r="AY627" s="20">
        <v>44519.408333333333</v>
      </c>
      <c r="BW627" s="123">
        <v>2</v>
      </c>
      <c r="BX627" s="17">
        <v>0</v>
      </c>
      <c r="BY627" s="17">
        <v>0</v>
      </c>
      <c r="BZ627" s="17">
        <v>0</v>
      </c>
      <c r="CA627" s="17">
        <v>0</v>
      </c>
      <c r="CB627" s="17">
        <v>0</v>
      </c>
      <c r="CC627" s="17">
        <v>1</v>
      </c>
      <c r="CD627" s="17">
        <v>1</v>
      </c>
      <c r="CE627" s="17">
        <v>0</v>
      </c>
      <c r="CF627" s="17">
        <v>1</v>
      </c>
      <c r="CG627" s="17">
        <v>0</v>
      </c>
      <c r="CH627" s="17">
        <v>0</v>
      </c>
      <c r="CI627" s="17">
        <v>0</v>
      </c>
      <c r="CJ627" s="17">
        <v>0</v>
      </c>
      <c r="CK627" s="17">
        <v>1</v>
      </c>
      <c r="CL627" s="17">
        <v>0</v>
      </c>
      <c r="CY627" s="126">
        <v>4</v>
      </c>
      <c r="CZ627" s="229">
        <v>44522</v>
      </c>
      <c r="DA627" s="17">
        <v>2</v>
      </c>
      <c r="DB627" s="17">
        <v>0</v>
      </c>
      <c r="DC627" s="17">
        <v>0</v>
      </c>
      <c r="DD627" s="17">
        <v>0</v>
      </c>
      <c r="DE627" s="17">
        <v>0</v>
      </c>
      <c r="DF627" s="17">
        <v>0</v>
      </c>
      <c r="DG627" s="17">
        <v>1</v>
      </c>
      <c r="DH627" s="17">
        <v>1</v>
      </c>
      <c r="DI627" s="17">
        <v>0</v>
      </c>
      <c r="DJ627" s="17">
        <v>1</v>
      </c>
      <c r="DK627" s="17">
        <v>0</v>
      </c>
      <c r="DL627" s="17">
        <v>0</v>
      </c>
      <c r="DM627" s="17">
        <v>0</v>
      </c>
      <c r="DN627" s="17">
        <v>0</v>
      </c>
      <c r="DO627" s="17">
        <v>1</v>
      </c>
      <c r="DP627" s="17">
        <v>0</v>
      </c>
    </row>
    <row r="628" spans="1:121" ht="16.05" customHeight="1">
      <c r="AH628" s="62" t="s">
        <v>1329</v>
      </c>
      <c r="AQ628" s="69" t="s">
        <v>1676</v>
      </c>
      <c r="AR628" s="63">
        <v>7207336</v>
      </c>
      <c r="AS628" s="17">
        <v>49</v>
      </c>
      <c r="AT628" s="17">
        <v>1</v>
      </c>
      <c r="AU628" s="128">
        <v>44520.8125</v>
      </c>
      <c r="AW628" s="21">
        <v>44521</v>
      </c>
      <c r="AY628" s="20">
        <v>44522.491666666669</v>
      </c>
      <c r="BW628" s="123">
        <v>3</v>
      </c>
      <c r="BX628" s="17">
        <v>0</v>
      </c>
      <c r="BY628" s="17">
        <v>0</v>
      </c>
      <c r="BZ628" s="17">
        <v>0</v>
      </c>
      <c r="CA628" s="17">
        <v>0</v>
      </c>
      <c r="CB628" s="17">
        <v>0</v>
      </c>
      <c r="CC628" s="17">
        <v>1</v>
      </c>
      <c r="CD628" s="17">
        <v>2</v>
      </c>
      <c r="CE628" s="17">
        <v>0</v>
      </c>
      <c r="CF628" s="17">
        <v>1</v>
      </c>
      <c r="CG628" s="17">
        <v>0</v>
      </c>
      <c r="CH628" s="17">
        <v>0</v>
      </c>
      <c r="CI628" s="17">
        <v>1</v>
      </c>
      <c r="CJ628" s="17">
        <v>0</v>
      </c>
      <c r="CK628" s="17">
        <v>1</v>
      </c>
      <c r="CL628" s="17">
        <v>0</v>
      </c>
      <c r="CY628" s="126">
        <v>6</v>
      </c>
      <c r="CZ628" s="229">
        <v>44531</v>
      </c>
      <c r="DA628" s="17">
        <v>3</v>
      </c>
      <c r="DB628" s="17">
        <v>0</v>
      </c>
      <c r="DC628" s="17">
        <v>0</v>
      </c>
      <c r="DD628" s="17">
        <v>0</v>
      </c>
      <c r="DE628" s="17">
        <v>0</v>
      </c>
      <c r="DF628" s="17">
        <v>0</v>
      </c>
      <c r="DG628" s="17">
        <v>1</v>
      </c>
      <c r="DH628" s="17">
        <v>2</v>
      </c>
      <c r="DI628" s="17">
        <v>0</v>
      </c>
      <c r="DJ628" s="17">
        <v>1</v>
      </c>
      <c r="DK628" s="17">
        <v>0</v>
      </c>
      <c r="DL628" s="17">
        <v>0</v>
      </c>
      <c r="DM628" s="17">
        <v>1</v>
      </c>
      <c r="DN628" s="17">
        <v>0</v>
      </c>
      <c r="DO628" s="17">
        <v>1</v>
      </c>
      <c r="DP628" s="17">
        <v>0</v>
      </c>
    </row>
    <row r="629" spans="1:121" ht="16.05" customHeight="1">
      <c r="AH629" s="62" t="s">
        <v>1330</v>
      </c>
      <c r="AQ629" s="69" t="s">
        <v>1677</v>
      </c>
      <c r="AR629" s="63">
        <v>4329478</v>
      </c>
      <c r="AS629" s="17">
        <v>67</v>
      </c>
      <c r="AT629" s="17">
        <v>1</v>
      </c>
      <c r="AU629" s="128">
        <v>44517.354166666664</v>
      </c>
      <c r="AW629" s="21">
        <v>44518</v>
      </c>
      <c r="AY629" s="20">
        <v>44522.521527777775</v>
      </c>
      <c r="BW629" s="123">
        <v>1</v>
      </c>
      <c r="BX629" s="17">
        <v>0</v>
      </c>
      <c r="BY629" s="17">
        <v>0</v>
      </c>
      <c r="BZ629" s="17">
        <v>0</v>
      </c>
      <c r="CA629" s="17">
        <v>0</v>
      </c>
      <c r="CB629" s="17">
        <v>0</v>
      </c>
      <c r="CC629" s="17">
        <v>1</v>
      </c>
      <c r="CD629" s="17">
        <v>0</v>
      </c>
      <c r="CE629" s="17">
        <v>1</v>
      </c>
      <c r="CF629" s="17">
        <v>0</v>
      </c>
      <c r="CG629" s="17">
        <v>1</v>
      </c>
      <c r="CH629" s="17">
        <v>0</v>
      </c>
      <c r="CI629" s="17">
        <v>0</v>
      </c>
      <c r="CJ629" s="17">
        <v>0</v>
      </c>
      <c r="CK629" s="17">
        <v>1</v>
      </c>
      <c r="CL629" s="17">
        <v>0</v>
      </c>
      <c r="CY629" s="126">
        <v>4</v>
      </c>
      <c r="CZ629" s="5" t="s">
        <v>1671</v>
      </c>
      <c r="DA629" s="17">
        <v>1</v>
      </c>
      <c r="DB629" s="17">
        <v>0</v>
      </c>
      <c r="DC629" s="17">
        <v>0</v>
      </c>
      <c r="DD629" s="17">
        <v>0</v>
      </c>
      <c r="DE629" s="17">
        <v>0</v>
      </c>
      <c r="DF629" s="17">
        <v>0</v>
      </c>
      <c r="DG629" s="17">
        <v>1</v>
      </c>
      <c r="DH629" s="17">
        <v>0</v>
      </c>
      <c r="DI629" s="17">
        <v>1</v>
      </c>
      <c r="DJ629" s="17">
        <v>0</v>
      </c>
      <c r="DK629" s="17">
        <v>1</v>
      </c>
      <c r="DL629" s="17">
        <v>0</v>
      </c>
      <c r="DM629" s="17">
        <v>0</v>
      </c>
      <c r="DN629" s="17">
        <v>0</v>
      </c>
      <c r="DO629" s="17">
        <v>1</v>
      </c>
      <c r="DP629" s="17">
        <v>0</v>
      </c>
    </row>
    <row r="630" spans="1:121" s="281" customFormat="1" ht="16.05" customHeight="1">
      <c r="A630" s="274"/>
      <c r="B630" s="275"/>
      <c r="C630" s="276"/>
      <c r="D630" s="277"/>
      <c r="E630" s="277"/>
      <c r="F630" s="277"/>
      <c r="G630" s="278"/>
      <c r="H630" s="277"/>
      <c r="I630" s="277"/>
      <c r="J630" s="277"/>
      <c r="K630" s="277"/>
      <c r="L630" s="277"/>
      <c r="M630" s="277"/>
      <c r="N630" s="277"/>
      <c r="O630" s="277"/>
      <c r="P630" s="277"/>
      <c r="Q630" s="277"/>
      <c r="R630" s="277"/>
      <c r="S630" s="277"/>
      <c r="T630" s="279"/>
      <c r="U630" s="278"/>
      <c r="V630" s="278"/>
      <c r="W630" s="278"/>
      <c r="X630" s="278"/>
      <c r="Y630" s="278"/>
      <c r="Z630" s="278"/>
      <c r="AA630" s="278"/>
      <c r="AB630" s="278"/>
      <c r="AC630" s="278"/>
      <c r="AD630" s="278"/>
      <c r="AE630" s="278"/>
      <c r="AF630" s="278"/>
      <c r="AG630" s="278"/>
      <c r="AH630" s="280" t="s">
        <v>1331</v>
      </c>
      <c r="AQ630" s="282" t="s">
        <v>1678</v>
      </c>
      <c r="AR630" s="274">
        <v>4824216</v>
      </c>
      <c r="AS630" s="282">
        <v>73</v>
      </c>
      <c r="AT630" s="282">
        <v>0</v>
      </c>
      <c r="AU630" s="288" t="s">
        <v>1679</v>
      </c>
      <c r="AW630" s="284">
        <v>44520</v>
      </c>
      <c r="AY630" s="285">
        <v>44523.599305555559</v>
      </c>
      <c r="BQ630" s="286"/>
      <c r="BW630" s="282"/>
      <c r="BX630" s="282"/>
      <c r="BY630" s="282"/>
      <c r="BZ630" s="282"/>
      <c r="CA630" s="282"/>
      <c r="CB630" s="282"/>
      <c r="CC630" s="282"/>
      <c r="CD630" s="282"/>
      <c r="CE630" s="282"/>
      <c r="CF630" s="282"/>
      <c r="CG630" s="282"/>
      <c r="CH630" s="282"/>
      <c r="CI630" s="282"/>
      <c r="CJ630" s="282"/>
      <c r="CK630" s="282"/>
      <c r="CL630" s="282"/>
      <c r="DA630" s="282"/>
      <c r="DB630" s="282"/>
      <c r="DC630" s="282"/>
      <c r="DD630" s="282"/>
      <c r="DE630" s="282"/>
      <c r="DF630" s="282"/>
      <c r="DG630" s="282"/>
      <c r="DH630" s="282"/>
      <c r="DI630" s="282"/>
      <c r="DJ630" s="282"/>
      <c r="DK630" s="282"/>
      <c r="DL630" s="282"/>
      <c r="DM630" s="282"/>
      <c r="DN630" s="282"/>
      <c r="DO630" s="282"/>
      <c r="DP630" s="282"/>
      <c r="DQ630" s="287"/>
    </row>
    <row r="631" spans="1:121" s="281" customFormat="1" ht="16.05" customHeight="1">
      <c r="A631" s="274"/>
      <c r="B631" s="275"/>
      <c r="C631" s="276"/>
      <c r="D631" s="277"/>
      <c r="E631" s="277"/>
      <c r="F631" s="277"/>
      <c r="G631" s="278"/>
      <c r="H631" s="277"/>
      <c r="I631" s="277"/>
      <c r="J631" s="277"/>
      <c r="K631" s="277"/>
      <c r="L631" s="277"/>
      <c r="M631" s="277"/>
      <c r="N631" s="277"/>
      <c r="O631" s="277"/>
      <c r="P631" s="277"/>
      <c r="Q631" s="277"/>
      <c r="R631" s="277"/>
      <c r="S631" s="277"/>
      <c r="T631" s="279"/>
      <c r="U631" s="278"/>
      <c r="V631" s="278"/>
      <c r="W631" s="278"/>
      <c r="X631" s="278"/>
      <c r="Y631" s="278"/>
      <c r="Z631" s="278"/>
      <c r="AA631" s="278"/>
      <c r="AB631" s="278"/>
      <c r="AC631" s="278"/>
      <c r="AD631" s="278"/>
      <c r="AE631" s="278"/>
      <c r="AF631" s="278"/>
      <c r="AG631" s="278"/>
      <c r="AH631" s="280" t="s">
        <v>1332</v>
      </c>
      <c r="AQ631" s="282" t="s">
        <v>1680</v>
      </c>
      <c r="AR631" s="274">
        <v>1195433</v>
      </c>
      <c r="AS631" s="282">
        <v>81</v>
      </c>
      <c r="AT631" s="282">
        <v>0</v>
      </c>
      <c r="AU631" s="283">
        <v>44521.291666666664</v>
      </c>
      <c r="AW631" s="284">
        <v>44523</v>
      </c>
      <c r="AY631" s="285">
        <v>44525.53125</v>
      </c>
      <c r="BQ631" s="286"/>
      <c r="BW631" s="282"/>
      <c r="BX631" s="282"/>
      <c r="BY631" s="282"/>
      <c r="BZ631" s="282"/>
      <c r="CA631" s="282"/>
      <c r="CB631" s="282"/>
      <c r="CC631" s="282"/>
      <c r="CD631" s="282"/>
      <c r="CE631" s="282"/>
      <c r="CF631" s="282"/>
      <c r="CG631" s="282"/>
      <c r="CH631" s="282"/>
      <c r="CI631" s="282"/>
      <c r="CJ631" s="282"/>
      <c r="CK631" s="282"/>
      <c r="CL631" s="282"/>
      <c r="DA631" s="282"/>
      <c r="DB631" s="282"/>
      <c r="DC631" s="282"/>
      <c r="DD631" s="282"/>
      <c r="DE631" s="282"/>
      <c r="DF631" s="282"/>
      <c r="DG631" s="282"/>
      <c r="DH631" s="282"/>
      <c r="DI631" s="282"/>
      <c r="DJ631" s="282"/>
      <c r="DK631" s="282"/>
      <c r="DL631" s="282"/>
      <c r="DM631" s="282"/>
      <c r="DN631" s="282"/>
      <c r="DO631" s="282"/>
      <c r="DP631" s="282"/>
      <c r="DQ631" s="287"/>
    </row>
    <row r="632" spans="1:121" ht="16.05" customHeight="1">
      <c r="AH632" s="62" t="s">
        <v>1333</v>
      </c>
      <c r="AQ632" s="69" t="s">
        <v>1681</v>
      </c>
      <c r="AR632" s="63">
        <v>4114122</v>
      </c>
      <c r="AS632" s="17">
        <v>84</v>
      </c>
      <c r="AT632" s="17">
        <v>0</v>
      </c>
      <c r="AU632" s="128">
        <v>44521.083333333336</v>
      </c>
      <c r="AW632" s="21">
        <v>44523</v>
      </c>
      <c r="AY632" s="20">
        <v>44525.572916666664</v>
      </c>
      <c r="BW632" s="123" t="s">
        <v>1671</v>
      </c>
      <c r="BX632" s="17" t="s">
        <v>1671</v>
      </c>
      <c r="BY632" s="17" t="s">
        <v>1671</v>
      </c>
      <c r="BZ632" s="17" t="s">
        <v>1671</v>
      </c>
      <c r="CA632" s="17" t="s">
        <v>1671</v>
      </c>
      <c r="CB632" s="17" t="s">
        <v>1671</v>
      </c>
      <c r="CC632" s="17" t="s">
        <v>1671</v>
      </c>
      <c r="CD632" s="17" t="s">
        <v>1671</v>
      </c>
      <c r="CE632" s="17" t="s">
        <v>1671</v>
      </c>
      <c r="CF632" s="17" t="s">
        <v>1671</v>
      </c>
      <c r="CG632" s="17" t="s">
        <v>1671</v>
      </c>
      <c r="CH632" s="17" t="s">
        <v>1671</v>
      </c>
      <c r="CI632" s="17" t="s">
        <v>1671</v>
      </c>
      <c r="CJ632" s="17" t="s">
        <v>1671</v>
      </c>
      <c r="CK632" s="17" t="s">
        <v>1671</v>
      </c>
      <c r="CL632" s="17" t="s">
        <v>1671</v>
      </c>
      <c r="CM632" s="17" t="s">
        <v>1671</v>
      </c>
      <c r="CN632" s="17" t="s">
        <v>1671</v>
      </c>
      <c r="CO632" s="17" t="s">
        <v>1671</v>
      </c>
      <c r="CP632" s="17" t="s">
        <v>1671</v>
      </c>
      <c r="CQ632" s="17" t="s">
        <v>1671</v>
      </c>
      <c r="CR632" s="17" t="s">
        <v>1671</v>
      </c>
      <c r="CS632" s="17" t="s">
        <v>1671</v>
      </c>
      <c r="CT632" s="17" t="s">
        <v>1671</v>
      </c>
      <c r="CU632" s="17" t="s">
        <v>1671</v>
      </c>
      <c r="CV632" s="17" t="s">
        <v>1671</v>
      </c>
      <c r="CW632" s="17" t="s">
        <v>1671</v>
      </c>
      <c r="CX632" s="17" t="s">
        <v>1671</v>
      </c>
      <c r="CY632" s="126" t="s">
        <v>1671</v>
      </c>
      <c r="CZ632" s="229">
        <v>44533</v>
      </c>
      <c r="DA632" s="17">
        <v>3</v>
      </c>
      <c r="DB632" s="17">
        <v>0</v>
      </c>
      <c r="DC632" s="17">
        <v>0</v>
      </c>
      <c r="DD632" s="17">
        <v>0</v>
      </c>
      <c r="DE632" s="17">
        <v>0</v>
      </c>
      <c r="DF632" s="17">
        <v>0</v>
      </c>
      <c r="DG632" s="17">
        <v>0</v>
      </c>
      <c r="DH632" s="17">
        <v>3</v>
      </c>
      <c r="DI632" s="17">
        <v>0</v>
      </c>
      <c r="DJ632" s="17">
        <v>2</v>
      </c>
      <c r="DK632" s="17">
        <v>0</v>
      </c>
      <c r="DL632" s="17">
        <v>0</v>
      </c>
      <c r="DM632" s="17">
        <v>0</v>
      </c>
      <c r="DN632" s="17">
        <v>0</v>
      </c>
      <c r="DO632" s="17">
        <v>0</v>
      </c>
      <c r="DP632" s="17">
        <v>0</v>
      </c>
    </row>
    <row r="633" spans="1:121" ht="16.05" customHeight="1">
      <c r="AH633" s="62" t="s">
        <v>1334</v>
      </c>
      <c r="AQ633" s="69" t="s">
        <v>1682</v>
      </c>
      <c r="AR633" s="63">
        <v>4131433</v>
      </c>
      <c r="AS633" s="17">
        <v>58</v>
      </c>
      <c r="AT633" s="17">
        <v>1</v>
      </c>
      <c r="AU633" s="236">
        <v>44522</v>
      </c>
      <c r="AW633" s="21">
        <v>44525</v>
      </c>
      <c r="AY633" s="20">
        <v>44526.484722222223</v>
      </c>
      <c r="BW633" s="123" t="s">
        <v>1671</v>
      </c>
      <c r="BX633" s="17" t="s">
        <v>1671</v>
      </c>
      <c r="BY633" s="17" t="s">
        <v>1671</v>
      </c>
      <c r="BZ633" s="17" t="s">
        <v>1671</v>
      </c>
      <c r="CA633" s="17" t="s">
        <v>1671</v>
      </c>
      <c r="CB633" s="17" t="s">
        <v>1671</v>
      </c>
      <c r="CC633" s="17" t="s">
        <v>1671</v>
      </c>
      <c r="CD633" s="17" t="s">
        <v>1671</v>
      </c>
      <c r="CE633" s="17" t="s">
        <v>1671</v>
      </c>
      <c r="CF633" s="17" t="s">
        <v>1671</v>
      </c>
      <c r="CG633" s="17" t="s">
        <v>1671</v>
      </c>
      <c r="CH633" s="17" t="s">
        <v>1671</v>
      </c>
      <c r="CI633" s="17" t="s">
        <v>1671</v>
      </c>
      <c r="CJ633" s="17" t="s">
        <v>1671</v>
      </c>
      <c r="CK633" s="17" t="s">
        <v>1671</v>
      </c>
      <c r="CL633" s="17" t="s">
        <v>1671</v>
      </c>
      <c r="CM633" s="17" t="s">
        <v>1671</v>
      </c>
      <c r="CN633" s="17" t="s">
        <v>1671</v>
      </c>
      <c r="CO633" s="17" t="s">
        <v>1671</v>
      </c>
      <c r="CP633" s="17" t="s">
        <v>1671</v>
      </c>
      <c r="CQ633" s="17" t="s">
        <v>1671</v>
      </c>
      <c r="CR633" s="17" t="s">
        <v>1671</v>
      </c>
      <c r="CS633" s="17" t="s">
        <v>1671</v>
      </c>
      <c r="CT633" s="17" t="s">
        <v>1671</v>
      </c>
      <c r="CU633" s="17" t="s">
        <v>1671</v>
      </c>
      <c r="CV633" s="17" t="s">
        <v>1671</v>
      </c>
      <c r="CW633" s="17" t="s">
        <v>1671</v>
      </c>
      <c r="CX633" s="17" t="s">
        <v>1671</v>
      </c>
      <c r="CY633" s="126" t="s">
        <v>1671</v>
      </c>
      <c r="CZ633" s="229">
        <v>44533</v>
      </c>
      <c r="DA633" s="17">
        <v>2</v>
      </c>
      <c r="DB633" s="17">
        <v>0</v>
      </c>
      <c r="DC633" s="17">
        <v>1</v>
      </c>
      <c r="DD633" s="17">
        <v>0</v>
      </c>
      <c r="DE633" s="17">
        <v>0</v>
      </c>
      <c r="DF633" s="17">
        <v>0</v>
      </c>
      <c r="DG633" s="17">
        <v>1</v>
      </c>
      <c r="DH633" s="17">
        <v>0</v>
      </c>
      <c r="DI633" s="17">
        <v>1</v>
      </c>
      <c r="DJ633" s="17">
        <v>0</v>
      </c>
      <c r="DK633" s="17">
        <v>1</v>
      </c>
      <c r="DL633" s="17">
        <v>0</v>
      </c>
      <c r="DM633" s="17">
        <v>0</v>
      </c>
      <c r="DN633" s="17">
        <v>1</v>
      </c>
      <c r="DO633" s="17">
        <v>0</v>
      </c>
      <c r="DP633" s="17">
        <v>0</v>
      </c>
    </row>
    <row r="634" spans="1:121" ht="16.05" customHeight="1">
      <c r="AH634" s="62" t="s">
        <v>1335</v>
      </c>
      <c r="AQ634" s="69" t="s">
        <v>1683</v>
      </c>
      <c r="AR634" s="63">
        <v>4048767</v>
      </c>
      <c r="AS634" s="17">
        <v>71</v>
      </c>
      <c r="AT634" s="17">
        <v>1</v>
      </c>
      <c r="AU634" s="236">
        <v>44501</v>
      </c>
      <c r="AW634" s="21">
        <v>44501</v>
      </c>
      <c r="AY634" s="20">
        <v>44501.382638888892</v>
      </c>
      <c r="BW634" s="123">
        <v>1</v>
      </c>
      <c r="BX634" s="17">
        <v>0</v>
      </c>
      <c r="BY634" s="17">
        <v>0</v>
      </c>
      <c r="BZ634" s="17">
        <v>0</v>
      </c>
      <c r="CA634" s="17">
        <v>0</v>
      </c>
      <c r="CB634" s="17">
        <v>3</v>
      </c>
      <c r="CC634" s="17">
        <v>0</v>
      </c>
      <c r="CD634" s="17">
        <v>0</v>
      </c>
      <c r="CE634" s="17">
        <v>0</v>
      </c>
      <c r="CF634" s="17">
        <v>0</v>
      </c>
      <c r="CG634" s="17">
        <v>0</v>
      </c>
      <c r="CH634" s="17">
        <v>0</v>
      </c>
      <c r="CI634" s="17">
        <v>0</v>
      </c>
      <c r="CJ634" s="17">
        <v>0</v>
      </c>
      <c r="CK634" s="17">
        <v>0</v>
      </c>
      <c r="CL634" s="17">
        <v>0</v>
      </c>
      <c r="CY634" s="126">
        <v>3</v>
      </c>
      <c r="CZ634" s="229">
        <v>44505</v>
      </c>
      <c r="DA634" s="17">
        <v>1</v>
      </c>
      <c r="DB634" s="17">
        <v>0</v>
      </c>
      <c r="DC634" s="17">
        <v>0</v>
      </c>
      <c r="DD634" s="17">
        <v>0</v>
      </c>
      <c r="DE634" s="17">
        <v>0</v>
      </c>
      <c r="DF634" s="17">
        <v>3</v>
      </c>
      <c r="DG634" s="17">
        <v>0</v>
      </c>
      <c r="DH634" s="17">
        <v>0</v>
      </c>
      <c r="DI634" s="17">
        <v>0</v>
      </c>
      <c r="DJ634" s="17">
        <v>0</v>
      </c>
      <c r="DK634" s="17">
        <v>0</v>
      </c>
      <c r="DL634" s="17">
        <v>0</v>
      </c>
      <c r="DM634" s="17">
        <v>0</v>
      </c>
      <c r="DN634" s="17">
        <v>0</v>
      </c>
      <c r="DO634" s="17">
        <v>0</v>
      </c>
      <c r="DP634" s="17">
        <v>0</v>
      </c>
    </row>
    <row r="635" spans="1:121" s="281" customFormat="1" ht="16.05" customHeight="1">
      <c r="A635" s="274"/>
      <c r="B635" s="275"/>
      <c r="C635" s="276"/>
      <c r="D635" s="277"/>
      <c r="E635" s="277"/>
      <c r="F635" s="277"/>
      <c r="G635" s="278"/>
      <c r="H635" s="277"/>
      <c r="I635" s="277"/>
      <c r="J635" s="277"/>
      <c r="K635" s="277"/>
      <c r="L635" s="277"/>
      <c r="M635" s="277"/>
      <c r="N635" s="277"/>
      <c r="O635" s="277"/>
      <c r="P635" s="277"/>
      <c r="Q635" s="277"/>
      <c r="R635" s="277"/>
      <c r="S635" s="277"/>
      <c r="T635" s="279"/>
      <c r="U635" s="278"/>
      <c r="V635" s="278"/>
      <c r="W635" s="278"/>
      <c r="X635" s="278"/>
      <c r="Y635" s="278"/>
      <c r="Z635" s="278"/>
      <c r="AA635" s="278"/>
      <c r="AB635" s="278"/>
      <c r="AC635" s="278"/>
      <c r="AD635" s="278"/>
      <c r="AE635" s="278"/>
      <c r="AF635" s="278"/>
      <c r="AG635" s="278"/>
      <c r="AH635" s="280" t="s">
        <v>1336</v>
      </c>
      <c r="AQ635" s="282" t="s">
        <v>1684</v>
      </c>
      <c r="AR635" s="274">
        <v>7026165</v>
      </c>
      <c r="AS635" s="282">
        <v>64</v>
      </c>
      <c r="AT635" s="282">
        <v>0</v>
      </c>
      <c r="AU635" s="283">
        <v>44504.166666666664</v>
      </c>
      <c r="AW635" s="284">
        <v>44504</v>
      </c>
      <c r="AY635" s="285">
        <v>44505.574999999997</v>
      </c>
      <c r="BQ635" s="286"/>
      <c r="BW635" s="282"/>
      <c r="BX635" s="282"/>
      <c r="BY635" s="282"/>
      <c r="BZ635" s="282"/>
      <c r="CA635" s="282"/>
      <c r="CB635" s="282"/>
      <c r="CC635" s="282"/>
      <c r="CD635" s="282"/>
      <c r="CE635" s="282"/>
      <c r="CF635" s="282"/>
      <c r="CG635" s="282"/>
      <c r="CH635" s="282"/>
      <c r="CI635" s="282"/>
      <c r="CJ635" s="282"/>
      <c r="CK635" s="282"/>
      <c r="CL635" s="282"/>
      <c r="DA635" s="282"/>
      <c r="DB635" s="282"/>
      <c r="DC635" s="282"/>
      <c r="DD635" s="282"/>
      <c r="DE635" s="282"/>
      <c r="DF635" s="282"/>
      <c r="DG635" s="282"/>
      <c r="DH635" s="282"/>
      <c r="DI635" s="282"/>
      <c r="DJ635" s="282"/>
      <c r="DK635" s="282"/>
      <c r="DL635" s="282"/>
      <c r="DM635" s="282"/>
      <c r="DN635" s="282"/>
      <c r="DO635" s="282"/>
      <c r="DP635" s="282"/>
      <c r="DQ635" s="287"/>
    </row>
  </sheetData>
  <sortState ref="A2:DQ322">
    <sortCondition ref="C2:C322"/>
  </sortState>
  <phoneticPr fontId="2" type="noConversion"/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zoomScale="150" zoomScaleNormal="150" workbookViewId="0">
      <selection activeCell="A12" sqref="A12"/>
    </sheetView>
  </sheetViews>
  <sheetFormatPr defaultRowHeight="16.2"/>
  <cols>
    <col min="1" max="1" width="101.88671875" style="291" customWidth="1"/>
  </cols>
  <sheetData>
    <row r="1" spans="1:1">
      <c r="A1" s="264" t="s">
        <v>1390</v>
      </c>
    </row>
    <row r="2" spans="1:1">
      <c r="A2" s="290" t="s">
        <v>1685</v>
      </c>
    </row>
    <row r="3" spans="1:1">
      <c r="A3" s="289" t="s">
        <v>1686</v>
      </c>
    </row>
    <row r="4" spans="1:1">
      <c r="A4" s="289" t="s">
        <v>1687</v>
      </c>
    </row>
    <row r="5" spans="1:1">
      <c r="A5" s="289" t="s">
        <v>1688</v>
      </c>
    </row>
    <row r="6" spans="1:1">
      <c r="A6" s="289" t="s">
        <v>1689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P40"/>
  <sheetViews>
    <sheetView topLeftCell="A19" workbookViewId="0">
      <selection activeCell="E10" sqref="E10"/>
    </sheetView>
  </sheetViews>
  <sheetFormatPr defaultColWidth="11.5546875" defaultRowHeight="16.2"/>
  <sheetData>
    <row r="1" spans="1:120" s="5" customFormat="1" ht="16.05" customHeight="1">
      <c r="A1" s="73"/>
      <c r="B1" s="74"/>
      <c r="C1" s="75" t="s">
        <v>514</v>
      </c>
      <c r="D1" s="76" t="s">
        <v>447</v>
      </c>
      <c r="E1" s="76" t="s">
        <v>512</v>
      </c>
      <c r="F1" s="76" t="s">
        <v>446</v>
      </c>
      <c r="G1" s="77" t="s">
        <v>222</v>
      </c>
      <c r="H1" s="76" t="s">
        <v>448</v>
      </c>
      <c r="I1" s="78" t="s">
        <v>485</v>
      </c>
      <c r="J1" s="78" t="s">
        <v>489</v>
      </c>
      <c r="K1" s="78" t="s">
        <v>486</v>
      </c>
      <c r="L1" s="78" t="s">
        <v>495</v>
      </c>
      <c r="M1" s="78" t="s">
        <v>487</v>
      </c>
      <c r="N1" s="76" t="s">
        <v>449</v>
      </c>
      <c r="O1" s="76"/>
      <c r="P1" s="76" t="s">
        <v>450</v>
      </c>
      <c r="Q1" s="76" t="s">
        <v>483</v>
      </c>
      <c r="R1" s="76" t="s">
        <v>484</v>
      </c>
      <c r="S1" s="79" t="s">
        <v>451</v>
      </c>
      <c r="T1" s="80"/>
      <c r="U1" s="77"/>
      <c r="V1" s="77"/>
      <c r="W1" s="77" t="s">
        <v>231</v>
      </c>
      <c r="X1" s="77" t="s">
        <v>230</v>
      </c>
      <c r="Y1" s="77" t="s">
        <v>230</v>
      </c>
      <c r="Z1" s="77" t="s">
        <v>230</v>
      </c>
      <c r="AA1" s="77"/>
      <c r="AB1" s="77"/>
      <c r="AC1" s="77"/>
      <c r="AD1" s="77"/>
      <c r="AE1" s="77" t="s">
        <v>230</v>
      </c>
      <c r="AF1" s="77"/>
      <c r="AG1" s="77"/>
      <c r="AH1" s="81"/>
      <c r="AI1" s="82" t="s">
        <v>347</v>
      </c>
      <c r="AJ1" s="83" t="s">
        <v>308</v>
      </c>
      <c r="AK1" s="83" t="s">
        <v>350</v>
      </c>
      <c r="AL1" s="83" t="s">
        <v>357</v>
      </c>
      <c r="AM1" s="83" t="s">
        <v>359</v>
      </c>
      <c r="AN1" s="83" t="s">
        <v>352</v>
      </c>
      <c r="AO1" s="83" t="s">
        <v>354</v>
      </c>
      <c r="AP1" s="83" t="s">
        <v>356</v>
      </c>
      <c r="AQ1" s="84"/>
      <c r="AR1" s="108"/>
      <c r="AS1" s="110" t="s">
        <v>32</v>
      </c>
      <c r="AT1" s="111" t="s">
        <v>33</v>
      </c>
      <c r="AU1" s="85" t="s">
        <v>35</v>
      </c>
      <c r="AV1" s="86" t="s">
        <v>37</v>
      </c>
      <c r="AW1" s="87" t="s">
        <v>34</v>
      </c>
      <c r="AX1" s="88" t="s">
        <v>35</v>
      </c>
      <c r="AY1" s="85" t="s">
        <v>36</v>
      </c>
      <c r="AZ1" s="86" t="s">
        <v>231</v>
      </c>
      <c r="BA1" s="86" t="s">
        <v>230</v>
      </c>
      <c r="BB1" s="86" t="s">
        <v>230</v>
      </c>
      <c r="BC1" s="86" t="s">
        <v>230</v>
      </c>
      <c r="BD1" s="86"/>
      <c r="BE1" s="86"/>
      <c r="BF1" s="86"/>
      <c r="BG1" s="86"/>
      <c r="BH1" s="86" t="s">
        <v>230</v>
      </c>
      <c r="BI1" s="86"/>
      <c r="BJ1" s="86"/>
      <c r="BK1" s="89" t="s">
        <v>305</v>
      </c>
      <c r="BL1" s="86"/>
      <c r="BM1" s="86"/>
      <c r="BN1" s="86"/>
      <c r="BO1" s="86" t="s">
        <v>46</v>
      </c>
      <c r="BP1" s="86" t="s">
        <v>274</v>
      </c>
      <c r="BQ1" s="90"/>
      <c r="BR1" s="86" t="s">
        <v>222</v>
      </c>
      <c r="BS1" s="86" t="s">
        <v>38</v>
      </c>
      <c r="BT1" s="86" t="s">
        <v>39</v>
      </c>
      <c r="BU1" s="86" t="s">
        <v>40</v>
      </c>
      <c r="BV1" s="86"/>
      <c r="BW1" s="91" t="s">
        <v>41</v>
      </c>
      <c r="BX1" s="91" t="s">
        <v>42</v>
      </c>
      <c r="BY1" s="91" t="s">
        <v>43</v>
      </c>
      <c r="BZ1" s="91" t="s">
        <v>43</v>
      </c>
      <c r="CA1" s="91" t="s">
        <v>43</v>
      </c>
      <c r="CB1" s="91" t="s">
        <v>42</v>
      </c>
      <c r="CC1" s="91" t="s">
        <v>44</v>
      </c>
      <c r="CD1" s="91" t="s">
        <v>45</v>
      </c>
      <c r="CE1" s="91" t="s">
        <v>45</v>
      </c>
      <c r="CF1" s="91" t="s">
        <v>45</v>
      </c>
      <c r="CG1" s="91" t="s">
        <v>45</v>
      </c>
      <c r="CH1" s="91" t="s">
        <v>43</v>
      </c>
      <c r="CI1" s="91" t="s">
        <v>43</v>
      </c>
      <c r="CJ1" s="91" t="s">
        <v>42</v>
      </c>
      <c r="CK1" s="91" t="s">
        <v>43</v>
      </c>
      <c r="CL1" s="91" t="s">
        <v>43</v>
      </c>
      <c r="CM1" s="86" t="s">
        <v>47</v>
      </c>
      <c r="CN1" s="86" t="s">
        <v>47</v>
      </c>
      <c r="CO1" s="86" t="s">
        <v>47</v>
      </c>
      <c r="CP1" s="86" t="s">
        <v>47</v>
      </c>
      <c r="CQ1" s="86"/>
      <c r="CR1" s="86" t="s">
        <v>38</v>
      </c>
      <c r="CS1" s="86" t="s">
        <v>39</v>
      </c>
      <c r="CT1" s="86" t="s">
        <v>40</v>
      </c>
      <c r="CU1" s="86" t="s">
        <v>47</v>
      </c>
      <c r="CV1" s="86" t="s">
        <v>47</v>
      </c>
      <c r="CW1" s="86" t="s">
        <v>47</v>
      </c>
      <c r="CX1" s="86" t="s">
        <v>47</v>
      </c>
      <c r="CY1" s="86"/>
      <c r="CZ1" s="91" t="s">
        <v>41</v>
      </c>
      <c r="DA1" s="91" t="s">
        <v>42</v>
      </c>
      <c r="DB1" s="91" t="s">
        <v>43</v>
      </c>
      <c r="DC1" s="91" t="s">
        <v>43</v>
      </c>
      <c r="DD1" s="91" t="s">
        <v>43</v>
      </c>
      <c r="DE1" s="91" t="s">
        <v>42</v>
      </c>
      <c r="DF1" s="91" t="s">
        <v>44</v>
      </c>
      <c r="DG1" s="91" t="s">
        <v>45</v>
      </c>
      <c r="DH1" s="91" t="s">
        <v>45</v>
      </c>
      <c r="DI1" s="91" t="s">
        <v>45</v>
      </c>
      <c r="DJ1" s="91" t="s">
        <v>45</v>
      </c>
      <c r="DK1" s="91" t="s">
        <v>43</v>
      </c>
      <c r="DL1" s="91" t="s">
        <v>43</v>
      </c>
      <c r="DM1" s="91" t="s">
        <v>42</v>
      </c>
      <c r="DN1" s="91" t="s">
        <v>43</v>
      </c>
      <c r="DO1" s="91" t="s">
        <v>43</v>
      </c>
      <c r="DP1" s="86"/>
    </row>
    <row r="2" spans="1:120" s="5" customFormat="1" ht="16.05" customHeight="1">
      <c r="A2" s="53" t="s">
        <v>54</v>
      </c>
      <c r="B2" s="32" t="s">
        <v>459</v>
      </c>
      <c r="C2" s="61">
        <v>0</v>
      </c>
      <c r="D2" s="54" t="s">
        <v>311</v>
      </c>
      <c r="E2" s="54" t="s">
        <v>457</v>
      </c>
      <c r="F2" s="54">
        <v>2</v>
      </c>
      <c r="G2" s="37">
        <v>1</v>
      </c>
      <c r="H2" s="54">
        <v>30</v>
      </c>
      <c r="I2" s="54">
        <v>1</v>
      </c>
      <c r="J2" s="54">
        <v>1</v>
      </c>
      <c r="K2" s="54">
        <v>0</v>
      </c>
      <c r="L2" s="54">
        <v>0</v>
      </c>
      <c r="M2" s="54">
        <v>0</v>
      </c>
      <c r="N2" s="54">
        <v>35</v>
      </c>
      <c r="O2" s="54">
        <f t="shared" ref="O2:O11" si="0">N2-H2</f>
        <v>5</v>
      </c>
      <c r="P2" s="54">
        <v>1</v>
      </c>
      <c r="Q2" s="54">
        <v>1</v>
      </c>
      <c r="R2" s="54">
        <v>1</v>
      </c>
      <c r="S2" s="55" t="s">
        <v>453</v>
      </c>
      <c r="T2" s="36" t="s">
        <v>253</v>
      </c>
      <c r="U2" s="37">
        <v>1</v>
      </c>
      <c r="V2" s="37">
        <v>0</v>
      </c>
      <c r="W2" s="37">
        <v>1</v>
      </c>
      <c r="X2" s="37">
        <v>0</v>
      </c>
      <c r="Y2" s="37">
        <v>1</v>
      </c>
      <c r="Z2" s="37">
        <v>0</v>
      </c>
      <c r="AA2" s="37">
        <v>0</v>
      </c>
      <c r="AB2" s="37">
        <v>0</v>
      </c>
      <c r="AC2" s="37">
        <v>0</v>
      </c>
      <c r="AD2" s="37">
        <v>0</v>
      </c>
      <c r="AE2" s="37">
        <v>0</v>
      </c>
      <c r="AF2" s="37">
        <v>0</v>
      </c>
      <c r="AG2" s="37">
        <v>0</v>
      </c>
      <c r="AH2" s="45" t="s">
        <v>54</v>
      </c>
      <c r="AI2" s="4">
        <v>2</v>
      </c>
      <c r="AJ2" s="4" t="s">
        <v>311</v>
      </c>
      <c r="AK2" s="4">
        <f t="shared" ref="AK2:AK19" si="1">SUM(BX2:CL2)</f>
        <v>30</v>
      </c>
      <c r="AL2" s="4">
        <v>1</v>
      </c>
      <c r="AM2" s="4">
        <v>0</v>
      </c>
      <c r="AN2" s="4">
        <f t="shared" ref="AN2:AN11" si="2">SUM(CZ2:DO2)</f>
        <v>0</v>
      </c>
      <c r="AO2" s="4">
        <v>1</v>
      </c>
      <c r="AP2" s="4">
        <f t="shared" ref="AP2:AP11" si="3">AN2-AK2</f>
        <v>-30</v>
      </c>
      <c r="AQ2" s="68" t="s">
        <v>646</v>
      </c>
      <c r="AR2" s="96">
        <v>2159794</v>
      </c>
      <c r="AS2" s="98">
        <v>86</v>
      </c>
      <c r="AT2" s="99">
        <v>0</v>
      </c>
      <c r="AU2" s="20">
        <v>42986.5625</v>
      </c>
      <c r="AV2" s="5">
        <v>0</v>
      </c>
      <c r="AW2" s="21">
        <v>42986</v>
      </c>
      <c r="AX2" s="22">
        <v>42986.654861111114</v>
      </c>
      <c r="AY2" s="20">
        <v>42997.910416666666</v>
      </c>
      <c r="AZ2" s="5">
        <v>1</v>
      </c>
      <c r="BA2" s="5">
        <v>0</v>
      </c>
      <c r="BB2" s="5">
        <v>1</v>
      </c>
      <c r="BC2" s="5">
        <v>0</v>
      </c>
      <c r="BD2" s="5">
        <v>0</v>
      </c>
      <c r="BE2" s="5">
        <v>0</v>
      </c>
      <c r="BF2" s="5">
        <v>0</v>
      </c>
      <c r="BG2" s="5">
        <v>0</v>
      </c>
      <c r="BH2" s="5">
        <v>0</v>
      </c>
      <c r="BI2" s="5">
        <v>0</v>
      </c>
      <c r="BJ2" s="5">
        <v>0</v>
      </c>
      <c r="BK2" s="5" t="s">
        <v>223</v>
      </c>
      <c r="BL2" s="5" t="s">
        <v>267</v>
      </c>
      <c r="BM2" s="5">
        <v>1</v>
      </c>
      <c r="BN2" s="5">
        <v>0</v>
      </c>
      <c r="BO2" s="5" t="s">
        <v>223</v>
      </c>
      <c r="BP2" s="5">
        <v>1</v>
      </c>
      <c r="BQ2" s="15" t="s">
        <v>253</v>
      </c>
      <c r="BR2" s="5">
        <v>1</v>
      </c>
      <c r="BS2" s="5">
        <v>1</v>
      </c>
      <c r="BT2" s="5">
        <v>1</v>
      </c>
      <c r="BU2" s="5">
        <v>4</v>
      </c>
      <c r="BW2" s="17">
        <v>5</v>
      </c>
      <c r="BX2" s="17">
        <v>3</v>
      </c>
      <c r="BY2" s="17">
        <v>2</v>
      </c>
      <c r="BZ2" s="17">
        <v>2</v>
      </c>
      <c r="CA2" s="17">
        <v>2</v>
      </c>
      <c r="CB2" s="17">
        <v>3</v>
      </c>
      <c r="CC2" s="17">
        <v>0</v>
      </c>
      <c r="CD2" s="17">
        <v>4</v>
      </c>
      <c r="CE2" s="17">
        <v>4</v>
      </c>
      <c r="CF2" s="17">
        <v>2</v>
      </c>
      <c r="CG2" s="17">
        <v>2</v>
      </c>
      <c r="CH2" s="17">
        <v>0</v>
      </c>
      <c r="CI2" s="17">
        <v>2</v>
      </c>
      <c r="CJ2" s="17">
        <v>3</v>
      </c>
      <c r="CK2" s="17">
        <v>1</v>
      </c>
      <c r="CL2" s="17">
        <v>0</v>
      </c>
      <c r="CM2" s="5">
        <v>4</v>
      </c>
      <c r="CN2" s="5">
        <v>4</v>
      </c>
      <c r="CO2" s="5">
        <v>1</v>
      </c>
      <c r="CP2" s="5">
        <v>4</v>
      </c>
      <c r="CR2" s="101"/>
      <c r="CS2" s="101"/>
      <c r="CT2" s="101"/>
      <c r="CU2" s="101"/>
      <c r="CV2" s="101"/>
      <c r="CW2" s="101"/>
      <c r="CX2" s="101"/>
      <c r="CY2" s="101"/>
      <c r="CZ2" s="104" t="s">
        <v>348</v>
      </c>
      <c r="DA2" s="104" t="s">
        <v>348</v>
      </c>
      <c r="DB2" s="104" t="s">
        <v>348</v>
      </c>
      <c r="DC2" s="104" t="s">
        <v>348</v>
      </c>
      <c r="DD2" s="104" t="s">
        <v>348</v>
      </c>
      <c r="DE2" s="104" t="s">
        <v>348</v>
      </c>
      <c r="DF2" s="104" t="s">
        <v>348</v>
      </c>
      <c r="DG2" s="104" t="s">
        <v>348</v>
      </c>
      <c r="DH2" s="104" t="s">
        <v>348</v>
      </c>
      <c r="DI2" s="104" t="s">
        <v>348</v>
      </c>
      <c r="DJ2" s="104" t="s">
        <v>348</v>
      </c>
      <c r="DK2" s="104" t="s">
        <v>348</v>
      </c>
      <c r="DL2" s="104" t="s">
        <v>348</v>
      </c>
      <c r="DM2" s="104" t="s">
        <v>348</v>
      </c>
      <c r="DN2" s="104" t="s">
        <v>348</v>
      </c>
      <c r="DO2" s="104" t="s">
        <v>348</v>
      </c>
    </row>
    <row r="3" spans="1:120" s="5" customFormat="1" ht="16.05" customHeight="1">
      <c r="A3" s="53" t="s">
        <v>60</v>
      </c>
      <c r="B3" s="32" t="s">
        <v>496</v>
      </c>
      <c r="C3" s="61">
        <v>1</v>
      </c>
      <c r="D3" s="54"/>
      <c r="E3" s="54"/>
      <c r="F3" s="54">
        <v>0</v>
      </c>
      <c r="G3" s="37">
        <v>0</v>
      </c>
      <c r="H3" s="54">
        <v>5</v>
      </c>
      <c r="I3" s="54">
        <v>0</v>
      </c>
      <c r="J3" s="54">
        <v>0</v>
      </c>
      <c r="K3" s="54">
        <v>1</v>
      </c>
      <c r="L3" s="54">
        <v>0</v>
      </c>
      <c r="M3" s="54">
        <v>0</v>
      </c>
      <c r="N3" s="54">
        <v>8</v>
      </c>
      <c r="O3" s="54">
        <f t="shared" si="0"/>
        <v>3</v>
      </c>
      <c r="P3" s="54">
        <v>0</v>
      </c>
      <c r="Q3" s="54">
        <v>0</v>
      </c>
      <c r="R3" s="54">
        <v>0</v>
      </c>
      <c r="S3" s="55"/>
      <c r="T3" s="36" t="s">
        <v>233</v>
      </c>
      <c r="U3" s="37">
        <v>0</v>
      </c>
      <c r="V3" s="37">
        <v>0</v>
      </c>
      <c r="W3" s="37">
        <v>0</v>
      </c>
      <c r="X3" s="37">
        <v>0</v>
      </c>
      <c r="Y3" s="37">
        <v>0</v>
      </c>
      <c r="Z3" s="37">
        <v>0</v>
      </c>
      <c r="AA3" s="37">
        <v>0</v>
      </c>
      <c r="AB3" s="37">
        <v>0</v>
      </c>
      <c r="AC3" s="37">
        <v>0</v>
      </c>
      <c r="AD3" s="37">
        <v>0</v>
      </c>
      <c r="AE3" s="37">
        <v>0</v>
      </c>
      <c r="AF3" s="37">
        <v>0</v>
      </c>
      <c r="AG3" s="37">
        <v>0</v>
      </c>
      <c r="AH3" s="45" t="s">
        <v>60</v>
      </c>
      <c r="AI3" s="4">
        <v>0</v>
      </c>
      <c r="AJ3" s="4">
        <v>0</v>
      </c>
      <c r="AK3" s="4">
        <f t="shared" si="1"/>
        <v>5</v>
      </c>
      <c r="AL3" s="4">
        <v>0</v>
      </c>
      <c r="AM3" s="4">
        <v>1</v>
      </c>
      <c r="AN3" s="4">
        <f t="shared" si="2"/>
        <v>0</v>
      </c>
      <c r="AO3" s="4">
        <v>0</v>
      </c>
      <c r="AP3" s="4">
        <f t="shared" si="3"/>
        <v>-5</v>
      </c>
      <c r="AQ3" s="68" t="s">
        <v>651</v>
      </c>
      <c r="AR3" s="93">
        <v>4018263</v>
      </c>
      <c r="AS3" s="39">
        <v>61</v>
      </c>
      <c r="AT3" s="39">
        <v>0</v>
      </c>
      <c r="AU3" s="24">
        <v>43515.333333333336</v>
      </c>
      <c r="AV3" s="5">
        <v>2</v>
      </c>
      <c r="AW3" s="21">
        <v>43517</v>
      </c>
      <c r="AX3" s="22">
        <v>43517.472222222219</v>
      </c>
      <c r="AY3" s="20">
        <v>43518.78402777778</v>
      </c>
      <c r="AZ3" s="5">
        <v>0</v>
      </c>
      <c r="BA3" s="5">
        <v>0</v>
      </c>
      <c r="BB3" s="5">
        <v>0</v>
      </c>
      <c r="BC3" s="5">
        <v>0</v>
      </c>
      <c r="BD3" s="5">
        <v>0</v>
      </c>
      <c r="BE3" s="5">
        <v>0</v>
      </c>
      <c r="BF3" s="5">
        <v>0</v>
      </c>
      <c r="BG3" s="5">
        <v>0</v>
      </c>
      <c r="BH3" s="5">
        <v>0</v>
      </c>
      <c r="BI3" s="5">
        <v>0</v>
      </c>
      <c r="BJ3" s="5">
        <v>0</v>
      </c>
      <c r="BK3" s="5">
        <v>0</v>
      </c>
      <c r="BL3" s="5">
        <v>0</v>
      </c>
      <c r="BM3" s="5">
        <v>0</v>
      </c>
      <c r="BN3" s="5">
        <v>0</v>
      </c>
      <c r="BO3" s="5">
        <v>0</v>
      </c>
      <c r="BP3" s="5">
        <v>0</v>
      </c>
      <c r="BQ3" s="15" t="s">
        <v>233</v>
      </c>
      <c r="BR3" s="5">
        <v>0</v>
      </c>
      <c r="BS3" s="5">
        <v>4</v>
      </c>
      <c r="BT3" s="5">
        <v>5</v>
      </c>
      <c r="BU3" s="5">
        <v>6</v>
      </c>
      <c r="BW3" s="17">
        <v>2</v>
      </c>
      <c r="BX3" s="17">
        <v>0</v>
      </c>
      <c r="BY3" s="17">
        <v>0</v>
      </c>
      <c r="BZ3" s="17">
        <v>0</v>
      </c>
      <c r="CA3" s="17">
        <v>1</v>
      </c>
      <c r="CB3" s="17">
        <v>0</v>
      </c>
      <c r="CC3" s="17">
        <v>1</v>
      </c>
      <c r="CD3" s="17">
        <v>0</v>
      </c>
      <c r="CE3" s="17">
        <v>1</v>
      </c>
      <c r="CF3" s="17">
        <v>0</v>
      </c>
      <c r="CG3" s="17">
        <v>1</v>
      </c>
      <c r="CH3" s="17">
        <v>0</v>
      </c>
      <c r="CI3" s="17">
        <v>1</v>
      </c>
      <c r="CJ3" s="17">
        <v>0</v>
      </c>
      <c r="CK3" s="17">
        <v>0</v>
      </c>
      <c r="CL3" s="17">
        <v>0</v>
      </c>
      <c r="CZ3" s="29"/>
      <c r="DA3" s="29"/>
      <c r="DB3" s="29"/>
      <c r="DC3" s="29"/>
      <c r="DD3" s="29"/>
      <c r="DE3" s="29"/>
      <c r="DF3" s="29"/>
      <c r="DG3" s="29"/>
      <c r="DH3" s="29"/>
      <c r="DI3" s="29"/>
      <c r="DJ3" s="29"/>
      <c r="DK3" s="29"/>
      <c r="DL3" s="29"/>
      <c r="DM3" s="29"/>
      <c r="DN3" s="29"/>
      <c r="DO3" s="29"/>
    </row>
    <row r="4" spans="1:120" s="5" customFormat="1" ht="16.05" customHeight="1">
      <c r="A4" s="53" t="s">
        <v>61</v>
      </c>
      <c r="B4" s="32" t="s">
        <v>496</v>
      </c>
      <c r="C4" s="61">
        <v>1</v>
      </c>
      <c r="D4" s="54"/>
      <c r="E4" s="54"/>
      <c r="F4" s="54">
        <v>0</v>
      </c>
      <c r="G4" s="37">
        <v>0</v>
      </c>
      <c r="H4" s="54">
        <v>4</v>
      </c>
      <c r="I4" s="54">
        <v>0</v>
      </c>
      <c r="J4" s="54">
        <v>0</v>
      </c>
      <c r="K4" s="54">
        <v>1</v>
      </c>
      <c r="L4" s="54">
        <v>1</v>
      </c>
      <c r="M4" s="54">
        <v>0</v>
      </c>
      <c r="N4" s="54">
        <v>2</v>
      </c>
      <c r="O4" s="54">
        <f t="shared" si="0"/>
        <v>-2</v>
      </c>
      <c r="P4" s="54">
        <v>0</v>
      </c>
      <c r="Q4" s="54">
        <v>0</v>
      </c>
      <c r="R4" s="54">
        <v>0</v>
      </c>
      <c r="S4" s="55"/>
      <c r="T4" s="36" t="s">
        <v>233</v>
      </c>
      <c r="U4" s="37">
        <v>0</v>
      </c>
      <c r="V4" s="37">
        <v>0</v>
      </c>
      <c r="W4" s="37">
        <v>0</v>
      </c>
      <c r="X4" s="37">
        <v>0</v>
      </c>
      <c r="Y4" s="37">
        <v>0</v>
      </c>
      <c r="Z4" s="37">
        <v>0</v>
      </c>
      <c r="AA4" s="37">
        <v>0</v>
      </c>
      <c r="AB4" s="37">
        <v>0</v>
      </c>
      <c r="AC4" s="37">
        <v>0</v>
      </c>
      <c r="AD4" s="37">
        <v>0</v>
      </c>
      <c r="AE4" s="37">
        <v>0</v>
      </c>
      <c r="AF4" s="37">
        <v>0</v>
      </c>
      <c r="AG4" s="37">
        <v>0</v>
      </c>
      <c r="AH4" s="45" t="s">
        <v>61</v>
      </c>
      <c r="AI4" s="4">
        <v>0</v>
      </c>
      <c r="AJ4" s="4">
        <v>0</v>
      </c>
      <c r="AK4" s="4">
        <f t="shared" si="1"/>
        <v>4</v>
      </c>
      <c r="AL4" s="4">
        <v>0</v>
      </c>
      <c r="AM4" s="4">
        <v>1</v>
      </c>
      <c r="AN4" s="4">
        <f t="shared" si="2"/>
        <v>0</v>
      </c>
      <c r="AO4" s="4">
        <v>0</v>
      </c>
      <c r="AP4" s="4">
        <f t="shared" si="3"/>
        <v>-4</v>
      </c>
      <c r="AQ4" s="68" t="s">
        <v>652</v>
      </c>
      <c r="AR4" s="93">
        <v>4024001</v>
      </c>
      <c r="AS4" s="39">
        <v>70</v>
      </c>
      <c r="AT4" s="39">
        <v>0</v>
      </c>
      <c r="AU4" s="24">
        <v>43565.625</v>
      </c>
      <c r="AV4" s="5">
        <v>0</v>
      </c>
      <c r="AW4" s="21">
        <v>43566</v>
      </c>
      <c r="AX4" s="22">
        <v>43566.40625</v>
      </c>
      <c r="AY4" s="20">
        <v>43570.458333333336</v>
      </c>
      <c r="AZ4" s="5">
        <v>0</v>
      </c>
      <c r="BA4" s="5">
        <v>0</v>
      </c>
      <c r="BB4" s="5">
        <v>0</v>
      </c>
      <c r="BC4" s="5">
        <v>0</v>
      </c>
      <c r="BD4" s="5">
        <v>0</v>
      </c>
      <c r="BE4" s="5">
        <v>0</v>
      </c>
      <c r="BF4" s="5">
        <v>0</v>
      </c>
      <c r="BG4" s="5">
        <v>0</v>
      </c>
      <c r="BH4" s="5">
        <v>0</v>
      </c>
      <c r="BI4" s="5">
        <v>0</v>
      </c>
      <c r="BJ4" s="5">
        <v>0</v>
      </c>
      <c r="BK4" s="5">
        <v>0</v>
      </c>
      <c r="BL4" s="5">
        <v>0</v>
      </c>
      <c r="BM4" s="5">
        <v>0</v>
      </c>
      <c r="BN4" s="5">
        <v>0</v>
      </c>
      <c r="BO4" s="5">
        <v>0</v>
      </c>
      <c r="BP4" s="5">
        <v>0</v>
      </c>
      <c r="BQ4" s="15" t="s">
        <v>233</v>
      </c>
      <c r="BR4" s="5">
        <v>0</v>
      </c>
      <c r="BS4" s="5">
        <v>4</v>
      </c>
      <c r="BT4" s="5">
        <v>5</v>
      </c>
      <c r="BU4" s="5">
        <v>6</v>
      </c>
      <c r="BW4" s="17">
        <v>1</v>
      </c>
      <c r="BX4" s="17">
        <v>0</v>
      </c>
      <c r="BY4" s="17">
        <v>0</v>
      </c>
      <c r="BZ4" s="17">
        <v>0</v>
      </c>
      <c r="CA4" s="17">
        <v>0</v>
      </c>
      <c r="CB4" s="17">
        <v>0</v>
      </c>
      <c r="CC4" s="17">
        <v>0</v>
      </c>
      <c r="CD4" s="17">
        <v>1</v>
      </c>
      <c r="CE4" s="17">
        <v>0</v>
      </c>
      <c r="CF4" s="17">
        <v>1</v>
      </c>
      <c r="CG4" s="17">
        <v>0</v>
      </c>
      <c r="CH4" s="17">
        <v>1</v>
      </c>
      <c r="CI4" s="17">
        <v>1</v>
      </c>
      <c r="CJ4" s="17">
        <v>0</v>
      </c>
      <c r="CK4" s="17">
        <v>0</v>
      </c>
      <c r="CL4" s="17">
        <v>0</v>
      </c>
      <c r="CR4" s="101"/>
      <c r="CS4" s="101"/>
      <c r="CT4" s="101"/>
      <c r="CU4" s="101"/>
      <c r="CV4" s="101"/>
      <c r="CW4" s="101"/>
      <c r="CX4" s="101"/>
      <c r="CY4" s="101"/>
      <c r="CZ4" s="104" t="s">
        <v>348</v>
      </c>
      <c r="DA4" s="104" t="s">
        <v>348</v>
      </c>
      <c r="DB4" s="104" t="s">
        <v>348</v>
      </c>
      <c r="DC4" s="104" t="s">
        <v>348</v>
      </c>
      <c r="DD4" s="104" t="s">
        <v>348</v>
      </c>
      <c r="DE4" s="104" t="s">
        <v>348</v>
      </c>
      <c r="DF4" s="104" t="s">
        <v>348</v>
      </c>
      <c r="DG4" s="104" t="s">
        <v>348</v>
      </c>
      <c r="DH4" s="104" t="s">
        <v>348</v>
      </c>
      <c r="DI4" s="104" t="s">
        <v>348</v>
      </c>
      <c r="DJ4" s="104" t="s">
        <v>348</v>
      </c>
      <c r="DK4" s="104" t="s">
        <v>348</v>
      </c>
      <c r="DL4" s="104" t="s">
        <v>348</v>
      </c>
      <c r="DM4" s="104" t="s">
        <v>348</v>
      </c>
      <c r="DN4" s="104" t="s">
        <v>348</v>
      </c>
      <c r="DO4" s="104" t="s">
        <v>348</v>
      </c>
    </row>
    <row r="5" spans="1:120" s="5" customFormat="1" ht="16.05" customHeight="1">
      <c r="A5" s="53" t="s">
        <v>67</v>
      </c>
      <c r="B5" s="32" t="s">
        <v>496</v>
      </c>
      <c r="C5" s="61">
        <v>1</v>
      </c>
      <c r="D5" s="54"/>
      <c r="E5" s="54"/>
      <c r="F5" s="54">
        <v>0</v>
      </c>
      <c r="G5" s="37">
        <v>1</v>
      </c>
      <c r="H5" s="54">
        <v>5</v>
      </c>
      <c r="I5" s="54">
        <v>0</v>
      </c>
      <c r="J5" s="54">
        <v>0</v>
      </c>
      <c r="K5" s="54">
        <v>1</v>
      </c>
      <c r="L5" s="54">
        <v>0</v>
      </c>
      <c r="M5" s="54">
        <v>0</v>
      </c>
      <c r="N5" s="54">
        <v>9</v>
      </c>
      <c r="O5" s="54">
        <f t="shared" si="0"/>
        <v>4</v>
      </c>
      <c r="P5" s="54">
        <v>1</v>
      </c>
      <c r="Q5" s="54">
        <v>1</v>
      </c>
      <c r="R5" s="54">
        <v>1</v>
      </c>
      <c r="S5" s="55"/>
      <c r="T5" s="36" t="s">
        <v>279</v>
      </c>
      <c r="U5" s="37">
        <v>0</v>
      </c>
      <c r="V5" s="37">
        <v>0</v>
      </c>
      <c r="W5" s="37">
        <v>0</v>
      </c>
      <c r="X5" s="37">
        <v>1</v>
      </c>
      <c r="Y5" s="37">
        <v>0</v>
      </c>
      <c r="Z5" s="37">
        <v>0</v>
      </c>
      <c r="AA5" s="37">
        <v>0</v>
      </c>
      <c r="AB5" s="37">
        <v>0</v>
      </c>
      <c r="AC5" s="37">
        <v>0</v>
      </c>
      <c r="AD5" s="37">
        <v>0</v>
      </c>
      <c r="AE5" s="37">
        <v>1</v>
      </c>
      <c r="AF5" s="37">
        <v>1</v>
      </c>
      <c r="AG5" s="37">
        <v>1</v>
      </c>
      <c r="AH5" s="45" t="s">
        <v>67</v>
      </c>
      <c r="AI5" s="4">
        <v>0</v>
      </c>
      <c r="AJ5" s="4">
        <v>0</v>
      </c>
      <c r="AK5" s="4">
        <f t="shared" si="1"/>
        <v>5</v>
      </c>
      <c r="AL5" s="4">
        <v>0</v>
      </c>
      <c r="AM5" s="4">
        <v>1</v>
      </c>
      <c r="AN5" s="4">
        <f t="shared" si="2"/>
        <v>10</v>
      </c>
      <c r="AO5" s="4">
        <v>1</v>
      </c>
      <c r="AP5" s="4">
        <f t="shared" si="3"/>
        <v>5</v>
      </c>
      <c r="AQ5" s="68" t="s">
        <v>657</v>
      </c>
      <c r="AR5" s="96">
        <v>4059465</v>
      </c>
      <c r="AS5" s="98">
        <v>83</v>
      </c>
      <c r="AT5" s="99">
        <v>0</v>
      </c>
      <c r="AU5" s="20">
        <v>42993.125</v>
      </c>
      <c r="AV5" s="5">
        <v>0</v>
      </c>
      <c r="AW5" s="21">
        <v>42993</v>
      </c>
      <c r="AX5" s="22">
        <v>42993.313194444447</v>
      </c>
      <c r="AY5" s="20">
        <v>42997.697222222225</v>
      </c>
      <c r="AZ5" s="5">
        <v>0</v>
      </c>
      <c r="BA5" s="5">
        <v>1</v>
      </c>
      <c r="BB5" s="5">
        <v>0</v>
      </c>
      <c r="BC5" s="5">
        <v>0</v>
      </c>
      <c r="BD5" s="5">
        <v>0</v>
      </c>
      <c r="BE5" s="5">
        <v>0</v>
      </c>
      <c r="BF5" s="5">
        <v>0</v>
      </c>
      <c r="BG5" s="5">
        <v>0</v>
      </c>
      <c r="BH5" s="5">
        <v>1</v>
      </c>
      <c r="BI5" s="5">
        <v>1</v>
      </c>
      <c r="BJ5" s="5">
        <v>1</v>
      </c>
      <c r="BK5" s="5">
        <v>0</v>
      </c>
      <c r="BL5" s="5">
        <v>0</v>
      </c>
      <c r="BM5" s="5">
        <v>0</v>
      </c>
      <c r="BN5" s="5">
        <v>0</v>
      </c>
      <c r="BO5" s="5">
        <v>0</v>
      </c>
      <c r="BP5" s="5">
        <v>0</v>
      </c>
      <c r="BQ5" s="15" t="s">
        <v>279</v>
      </c>
      <c r="BR5" s="5">
        <v>1</v>
      </c>
      <c r="BS5" s="5">
        <v>4</v>
      </c>
      <c r="BT5" s="5">
        <v>5</v>
      </c>
      <c r="BU5" s="5">
        <v>6</v>
      </c>
      <c r="BW5" s="17">
        <v>4</v>
      </c>
      <c r="BX5" s="17">
        <v>0</v>
      </c>
      <c r="BY5" s="17">
        <v>0</v>
      </c>
      <c r="BZ5" s="17">
        <v>0</v>
      </c>
      <c r="CA5" s="17">
        <v>0</v>
      </c>
      <c r="CB5" s="17">
        <v>0</v>
      </c>
      <c r="CC5" s="17">
        <v>0</v>
      </c>
      <c r="CD5" s="17">
        <v>2</v>
      </c>
      <c r="CE5" s="17">
        <v>1</v>
      </c>
      <c r="CF5" s="17">
        <v>1</v>
      </c>
      <c r="CG5" s="17">
        <v>1</v>
      </c>
      <c r="CH5" s="17">
        <v>0</v>
      </c>
      <c r="CI5" s="17">
        <v>0</v>
      </c>
      <c r="CJ5" s="17">
        <v>0</v>
      </c>
      <c r="CK5" s="17">
        <v>0</v>
      </c>
      <c r="CL5" s="17">
        <v>0</v>
      </c>
      <c r="CM5" s="5">
        <v>3</v>
      </c>
      <c r="CN5" s="5">
        <v>3</v>
      </c>
      <c r="CO5" s="5">
        <v>4</v>
      </c>
      <c r="CP5" s="5">
        <v>4</v>
      </c>
      <c r="CZ5" s="17">
        <v>4</v>
      </c>
      <c r="DA5" s="17">
        <v>0</v>
      </c>
      <c r="DB5" s="17">
        <v>0</v>
      </c>
      <c r="DC5" s="17">
        <v>0</v>
      </c>
      <c r="DD5" s="17">
        <v>0</v>
      </c>
      <c r="DE5" s="17">
        <v>0</v>
      </c>
      <c r="DF5" s="17">
        <v>1</v>
      </c>
      <c r="DG5" s="17">
        <v>0</v>
      </c>
      <c r="DH5" s="17">
        <v>2</v>
      </c>
      <c r="DI5" s="17">
        <v>0</v>
      </c>
      <c r="DJ5" s="17">
        <v>1</v>
      </c>
      <c r="DK5" s="17">
        <v>1</v>
      </c>
      <c r="DL5" s="17">
        <v>0</v>
      </c>
      <c r="DM5" s="17">
        <v>0</v>
      </c>
      <c r="DN5" s="17">
        <v>1</v>
      </c>
      <c r="DO5" s="17">
        <v>0</v>
      </c>
    </row>
    <row r="6" spans="1:120" s="5" customFormat="1" ht="16.05" customHeight="1">
      <c r="A6" s="53" t="s">
        <v>70</v>
      </c>
      <c r="B6" s="32" t="s">
        <v>496</v>
      </c>
      <c r="C6" s="61">
        <v>1</v>
      </c>
      <c r="D6" s="54"/>
      <c r="E6" s="54"/>
      <c r="F6" s="54">
        <v>0</v>
      </c>
      <c r="G6" s="37">
        <v>1</v>
      </c>
      <c r="H6" s="54">
        <v>10</v>
      </c>
      <c r="I6" s="54">
        <v>0</v>
      </c>
      <c r="J6" s="54">
        <v>1</v>
      </c>
      <c r="K6" s="54">
        <v>0</v>
      </c>
      <c r="L6" s="54">
        <v>0</v>
      </c>
      <c r="M6" s="54">
        <v>0</v>
      </c>
      <c r="N6" s="54">
        <v>1</v>
      </c>
      <c r="O6" s="54">
        <f t="shared" si="0"/>
        <v>-9</v>
      </c>
      <c r="P6" s="54">
        <v>0</v>
      </c>
      <c r="Q6" s="54">
        <v>1</v>
      </c>
      <c r="R6" s="54">
        <v>0</v>
      </c>
      <c r="S6" s="55"/>
      <c r="T6" s="36" t="s">
        <v>277</v>
      </c>
      <c r="U6" s="37">
        <v>0</v>
      </c>
      <c r="V6" s="37">
        <v>0</v>
      </c>
      <c r="W6" s="37">
        <v>1</v>
      </c>
      <c r="X6" s="37">
        <v>0</v>
      </c>
      <c r="Y6" s="37">
        <v>0</v>
      </c>
      <c r="Z6" s="37">
        <v>0</v>
      </c>
      <c r="AA6" s="37">
        <v>0</v>
      </c>
      <c r="AB6" s="37">
        <v>0</v>
      </c>
      <c r="AC6" s="37">
        <v>0</v>
      </c>
      <c r="AD6" s="37">
        <v>0</v>
      </c>
      <c r="AE6" s="37">
        <v>0</v>
      </c>
      <c r="AF6" s="37">
        <v>0</v>
      </c>
      <c r="AG6" s="37">
        <v>0</v>
      </c>
      <c r="AH6" s="45" t="s">
        <v>70</v>
      </c>
      <c r="AI6" s="4">
        <v>0</v>
      </c>
      <c r="AJ6" s="4">
        <v>0</v>
      </c>
      <c r="AK6" s="4">
        <f t="shared" si="1"/>
        <v>10</v>
      </c>
      <c r="AL6" s="4">
        <v>0</v>
      </c>
      <c r="AM6" s="4">
        <v>0</v>
      </c>
      <c r="AN6" s="4">
        <f t="shared" si="2"/>
        <v>0</v>
      </c>
      <c r="AO6" s="4">
        <v>0</v>
      </c>
      <c r="AP6" s="4">
        <f t="shared" si="3"/>
        <v>-10</v>
      </c>
      <c r="AQ6" s="68" t="s">
        <v>660</v>
      </c>
      <c r="AR6" s="93">
        <v>4069618</v>
      </c>
      <c r="AS6" s="98">
        <v>70</v>
      </c>
      <c r="AT6" s="99">
        <v>0</v>
      </c>
      <c r="AU6" s="20">
        <v>43055.416666666664</v>
      </c>
      <c r="AV6" s="5">
        <v>2</v>
      </c>
      <c r="AW6" s="21">
        <v>43055</v>
      </c>
      <c r="AX6" s="22">
        <v>43055.45208333333</v>
      </c>
      <c r="AY6" s="20">
        <v>43056.51666666667</v>
      </c>
      <c r="AZ6" s="5">
        <v>1</v>
      </c>
      <c r="BA6" s="5">
        <v>0</v>
      </c>
      <c r="BB6" s="5">
        <v>0</v>
      </c>
      <c r="BC6" s="5">
        <v>0</v>
      </c>
      <c r="BD6" s="5">
        <v>0</v>
      </c>
      <c r="BE6" s="5">
        <v>0</v>
      </c>
      <c r="BF6" s="5">
        <v>0</v>
      </c>
      <c r="BG6" s="5">
        <v>0</v>
      </c>
      <c r="BH6" s="5">
        <v>0</v>
      </c>
      <c r="BI6" s="5">
        <v>0</v>
      </c>
      <c r="BJ6" s="5">
        <v>0</v>
      </c>
      <c r="BK6" s="5">
        <v>0</v>
      </c>
      <c r="BL6" s="5">
        <v>0</v>
      </c>
      <c r="BM6" s="5">
        <v>0</v>
      </c>
      <c r="BN6" s="5">
        <v>0</v>
      </c>
      <c r="BO6" s="5">
        <v>2</v>
      </c>
      <c r="BP6" s="5">
        <v>0</v>
      </c>
      <c r="BQ6" s="15" t="s">
        <v>277</v>
      </c>
      <c r="BR6" s="5">
        <v>1</v>
      </c>
      <c r="BS6" s="5">
        <v>4</v>
      </c>
      <c r="BT6" s="5" t="s">
        <v>71</v>
      </c>
      <c r="BU6" s="5">
        <v>6</v>
      </c>
      <c r="BW6" s="17">
        <v>4</v>
      </c>
      <c r="BX6" s="17">
        <v>0</v>
      </c>
      <c r="BY6" s="17">
        <v>2</v>
      </c>
      <c r="BZ6" s="17">
        <v>0</v>
      </c>
      <c r="CA6" s="17">
        <v>0</v>
      </c>
      <c r="CB6" s="17">
        <v>1</v>
      </c>
      <c r="CC6" s="17">
        <v>1</v>
      </c>
      <c r="CD6" s="17">
        <v>0</v>
      </c>
      <c r="CE6" s="17">
        <v>1</v>
      </c>
      <c r="CF6" s="17">
        <v>0</v>
      </c>
      <c r="CG6" s="17">
        <v>1</v>
      </c>
      <c r="CH6" s="17">
        <v>0</v>
      </c>
      <c r="CI6" s="17">
        <v>0</v>
      </c>
      <c r="CJ6" s="17">
        <v>3</v>
      </c>
      <c r="CK6" s="17">
        <v>1</v>
      </c>
      <c r="CL6" s="17">
        <v>0</v>
      </c>
      <c r="CQ6" s="4"/>
      <c r="CR6" s="4"/>
      <c r="CS6" s="4"/>
      <c r="CT6" s="4"/>
      <c r="CU6" s="4"/>
      <c r="CV6" s="4"/>
      <c r="CW6" s="4"/>
      <c r="CX6" s="4"/>
      <c r="CY6" s="4"/>
      <c r="CZ6" s="29"/>
      <c r="DA6" s="29"/>
      <c r="DB6" s="29"/>
      <c r="DC6" s="29"/>
      <c r="DD6" s="29"/>
      <c r="DE6" s="29"/>
      <c r="DF6" s="29"/>
      <c r="DG6" s="29"/>
      <c r="DH6" s="29"/>
      <c r="DI6" s="29"/>
      <c r="DJ6" s="29"/>
      <c r="DK6" s="29"/>
      <c r="DL6" s="29"/>
      <c r="DM6" s="29"/>
      <c r="DN6" s="29"/>
      <c r="DO6" s="29"/>
    </row>
    <row r="7" spans="1:120" s="5" customFormat="1" ht="16.05" customHeight="1">
      <c r="A7" s="53" t="s">
        <v>73</v>
      </c>
      <c r="B7" s="32" t="s">
        <v>496</v>
      </c>
      <c r="C7" s="61">
        <v>1</v>
      </c>
      <c r="D7" s="54"/>
      <c r="E7" s="54"/>
      <c r="F7" s="54">
        <v>0</v>
      </c>
      <c r="G7" s="37">
        <v>0</v>
      </c>
      <c r="H7" s="54">
        <v>2</v>
      </c>
      <c r="I7" s="54">
        <v>0</v>
      </c>
      <c r="J7" s="54">
        <v>0</v>
      </c>
      <c r="K7" s="54">
        <v>1</v>
      </c>
      <c r="L7" s="54">
        <v>1</v>
      </c>
      <c r="M7" s="54">
        <v>1</v>
      </c>
      <c r="N7" s="54">
        <v>0</v>
      </c>
      <c r="O7" s="54">
        <f t="shared" si="0"/>
        <v>-2</v>
      </c>
      <c r="P7" s="54">
        <v>0</v>
      </c>
      <c r="Q7" s="54">
        <v>0</v>
      </c>
      <c r="R7" s="54">
        <v>0</v>
      </c>
      <c r="S7" s="55"/>
      <c r="T7" s="36" t="s">
        <v>278</v>
      </c>
      <c r="U7" s="37">
        <v>0</v>
      </c>
      <c r="V7" s="37">
        <v>0</v>
      </c>
      <c r="W7" s="37">
        <v>0</v>
      </c>
      <c r="X7" s="37">
        <v>0</v>
      </c>
      <c r="Y7" s="37">
        <v>0</v>
      </c>
      <c r="Z7" s="37">
        <v>0</v>
      </c>
      <c r="AA7" s="37">
        <v>0</v>
      </c>
      <c r="AB7" s="37">
        <v>0</v>
      </c>
      <c r="AC7" s="37">
        <v>0</v>
      </c>
      <c r="AD7" s="37">
        <v>0</v>
      </c>
      <c r="AE7" s="37">
        <v>0</v>
      </c>
      <c r="AF7" s="37">
        <v>0</v>
      </c>
      <c r="AG7" s="37">
        <v>0</v>
      </c>
      <c r="AH7" s="45" t="s">
        <v>73</v>
      </c>
      <c r="AI7" s="4">
        <v>0</v>
      </c>
      <c r="AJ7" s="4">
        <v>0</v>
      </c>
      <c r="AK7" s="4">
        <f t="shared" si="1"/>
        <v>2</v>
      </c>
      <c r="AL7" s="4">
        <v>0</v>
      </c>
      <c r="AM7" s="4">
        <v>1</v>
      </c>
      <c r="AN7" s="4">
        <f t="shared" si="2"/>
        <v>3</v>
      </c>
      <c r="AO7" s="4">
        <v>0</v>
      </c>
      <c r="AP7" s="4">
        <f t="shared" si="3"/>
        <v>1</v>
      </c>
      <c r="AQ7" s="68" t="s">
        <v>662</v>
      </c>
      <c r="AR7" s="93">
        <v>4092600</v>
      </c>
      <c r="AS7" s="98">
        <v>69</v>
      </c>
      <c r="AT7" s="99">
        <v>1</v>
      </c>
      <c r="AU7" s="20">
        <v>43179.625</v>
      </c>
      <c r="AV7" s="5">
        <v>1</v>
      </c>
      <c r="AW7" s="21">
        <v>43180</v>
      </c>
      <c r="AX7" s="22">
        <v>43179.648611111108</v>
      </c>
      <c r="AY7" s="20">
        <v>43181.423611111109</v>
      </c>
      <c r="AZ7" s="5">
        <v>0</v>
      </c>
      <c r="BA7" s="5">
        <v>0</v>
      </c>
      <c r="BB7" s="5">
        <v>0</v>
      </c>
      <c r="BC7" s="5">
        <v>0</v>
      </c>
      <c r="BD7" s="5">
        <v>0</v>
      </c>
      <c r="BE7" s="5">
        <v>0</v>
      </c>
      <c r="BF7" s="5">
        <v>0</v>
      </c>
      <c r="BG7" s="5">
        <v>0</v>
      </c>
      <c r="BH7" s="5">
        <v>0</v>
      </c>
      <c r="BI7" s="5">
        <v>0</v>
      </c>
      <c r="BJ7" s="5">
        <v>0</v>
      </c>
      <c r="BK7" s="5">
        <v>0</v>
      </c>
      <c r="BL7" s="5">
        <v>0</v>
      </c>
      <c r="BM7" s="5">
        <v>0</v>
      </c>
      <c r="BN7" s="5">
        <v>0</v>
      </c>
      <c r="BO7" s="5">
        <v>2</v>
      </c>
      <c r="BP7" s="5">
        <v>0</v>
      </c>
      <c r="BQ7" s="15" t="s">
        <v>278</v>
      </c>
      <c r="BR7" s="5">
        <v>0</v>
      </c>
      <c r="BS7" s="5">
        <v>4</v>
      </c>
      <c r="BT7" s="5">
        <v>5</v>
      </c>
      <c r="BU7" s="5">
        <v>6</v>
      </c>
      <c r="BW7" s="17">
        <v>2</v>
      </c>
      <c r="BX7" s="17">
        <v>0</v>
      </c>
      <c r="BY7" s="17">
        <v>0</v>
      </c>
      <c r="BZ7" s="17">
        <v>0</v>
      </c>
      <c r="CA7" s="17">
        <v>0</v>
      </c>
      <c r="CB7" s="17">
        <v>0</v>
      </c>
      <c r="CC7" s="17">
        <v>0</v>
      </c>
      <c r="CD7" s="17">
        <v>0</v>
      </c>
      <c r="CE7" s="17">
        <v>1</v>
      </c>
      <c r="CF7" s="17">
        <v>0</v>
      </c>
      <c r="CG7" s="17">
        <v>1</v>
      </c>
      <c r="CH7" s="17">
        <v>0</v>
      </c>
      <c r="CI7" s="17">
        <v>0</v>
      </c>
      <c r="CJ7" s="17">
        <v>0</v>
      </c>
      <c r="CK7" s="17">
        <v>0</v>
      </c>
      <c r="CL7" s="17">
        <v>0</v>
      </c>
      <c r="CR7" s="101">
        <v>4</v>
      </c>
      <c r="CS7" s="101">
        <v>5</v>
      </c>
      <c r="CT7" s="101">
        <v>6</v>
      </c>
      <c r="CU7" s="101">
        <v>5</v>
      </c>
      <c r="CV7" s="101">
        <v>5</v>
      </c>
      <c r="CW7" s="101">
        <v>5</v>
      </c>
      <c r="CX7" s="101">
        <v>5</v>
      </c>
      <c r="CY7" s="101"/>
      <c r="CZ7" s="104">
        <v>2</v>
      </c>
      <c r="DA7" s="104">
        <v>0</v>
      </c>
      <c r="DB7" s="104">
        <v>0</v>
      </c>
      <c r="DC7" s="104">
        <v>0</v>
      </c>
      <c r="DD7" s="104">
        <v>0</v>
      </c>
      <c r="DE7" s="104">
        <v>1</v>
      </c>
      <c r="DF7" s="104">
        <v>0</v>
      </c>
      <c r="DG7" s="104">
        <v>0</v>
      </c>
      <c r="DH7" s="104">
        <v>0</v>
      </c>
      <c r="DI7" s="104">
        <v>0</v>
      </c>
      <c r="DJ7" s="104">
        <v>0</v>
      </c>
      <c r="DK7" s="104">
        <v>0</v>
      </c>
      <c r="DL7" s="104">
        <v>0</v>
      </c>
      <c r="DM7" s="104">
        <v>0</v>
      </c>
      <c r="DN7" s="104">
        <v>0</v>
      </c>
      <c r="DO7" s="104">
        <v>0</v>
      </c>
    </row>
    <row r="8" spans="1:120" s="5" customFormat="1" ht="16.05" customHeight="1">
      <c r="A8" s="53" t="s">
        <v>74</v>
      </c>
      <c r="B8" s="32" t="s">
        <v>496</v>
      </c>
      <c r="C8" s="61">
        <v>1</v>
      </c>
      <c r="D8" s="54"/>
      <c r="E8" s="54"/>
      <c r="F8" s="54">
        <v>0</v>
      </c>
      <c r="G8" s="37">
        <v>0</v>
      </c>
      <c r="H8" s="54">
        <v>4</v>
      </c>
      <c r="I8" s="54">
        <v>0</v>
      </c>
      <c r="J8" s="54">
        <v>0</v>
      </c>
      <c r="K8" s="54">
        <v>1</v>
      </c>
      <c r="L8" s="54">
        <v>1</v>
      </c>
      <c r="M8" s="54">
        <v>0</v>
      </c>
      <c r="N8" s="54">
        <v>3</v>
      </c>
      <c r="O8" s="54">
        <f t="shared" si="0"/>
        <v>-1</v>
      </c>
      <c r="P8" s="54">
        <v>0</v>
      </c>
      <c r="Q8" s="54">
        <v>0</v>
      </c>
      <c r="R8" s="54">
        <v>0</v>
      </c>
      <c r="S8" s="55"/>
      <c r="T8" s="36" t="s">
        <v>276</v>
      </c>
      <c r="U8" s="37">
        <v>0</v>
      </c>
      <c r="V8" s="37">
        <v>0</v>
      </c>
      <c r="W8" s="37">
        <v>0</v>
      </c>
      <c r="X8" s="37">
        <v>0</v>
      </c>
      <c r="Y8" s="37">
        <v>0</v>
      </c>
      <c r="Z8" s="37">
        <v>0</v>
      </c>
      <c r="AA8" s="37">
        <v>0</v>
      </c>
      <c r="AB8" s="37">
        <v>0</v>
      </c>
      <c r="AC8" s="37">
        <v>0</v>
      </c>
      <c r="AD8" s="37">
        <v>0</v>
      </c>
      <c r="AE8" s="37">
        <v>0</v>
      </c>
      <c r="AF8" s="37">
        <v>0</v>
      </c>
      <c r="AG8" s="37">
        <v>0</v>
      </c>
      <c r="AH8" s="45" t="s">
        <v>74</v>
      </c>
      <c r="AI8" s="4">
        <v>0</v>
      </c>
      <c r="AJ8" s="4">
        <v>0</v>
      </c>
      <c r="AK8" s="4">
        <f t="shared" si="1"/>
        <v>4</v>
      </c>
      <c r="AL8" s="4">
        <v>0</v>
      </c>
      <c r="AM8" s="4">
        <v>1</v>
      </c>
      <c r="AN8" s="4">
        <f t="shared" si="2"/>
        <v>10</v>
      </c>
      <c r="AO8" s="4">
        <v>0</v>
      </c>
      <c r="AP8" s="4">
        <f t="shared" si="3"/>
        <v>6</v>
      </c>
      <c r="AQ8" s="68" t="s">
        <v>663</v>
      </c>
      <c r="AR8" s="93">
        <v>4104547</v>
      </c>
      <c r="AS8" s="98">
        <v>62</v>
      </c>
      <c r="AT8" s="99">
        <v>1</v>
      </c>
      <c r="AU8" s="20">
        <v>43107.541666666664</v>
      </c>
      <c r="AV8" s="5">
        <v>0</v>
      </c>
      <c r="AW8" s="21">
        <v>43108</v>
      </c>
      <c r="AX8" s="22">
        <v>43107.588194444441</v>
      </c>
      <c r="AY8" s="20">
        <v>43109.770833333336</v>
      </c>
      <c r="AZ8" s="5">
        <v>0</v>
      </c>
      <c r="BA8" s="5">
        <v>0</v>
      </c>
      <c r="BB8" s="5">
        <v>0</v>
      </c>
      <c r="BC8" s="5">
        <v>0</v>
      </c>
      <c r="BD8" s="5">
        <v>0</v>
      </c>
      <c r="BE8" s="5">
        <v>0</v>
      </c>
      <c r="BF8" s="5">
        <v>0</v>
      </c>
      <c r="BG8" s="5">
        <v>0</v>
      </c>
      <c r="BH8" s="5">
        <v>0</v>
      </c>
      <c r="BI8" s="5">
        <v>0</v>
      </c>
      <c r="BJ8" s="5">
        <v>0</v>
      </c>
      <c r="BK8" s="5">
        <v>0</v>
      </c>
      <c r="BL8" s="5">
        <v>0</v>
      </c>
      <c r="BM8" s="5">
        <v>0</v>
      </c>
      <c r="BN8" s="5">
        <v>0</v>
      </c>
      <c r="BO8" s="5">
        <v>2</v>
      </c>
      <c r="BP8" s="5">
        <v>0</v>
      </c>
      <c r="BQ8" s="15" t="s">
        <v>276</v>
      </c>
      <c r="BR8" s="5">
        <v>0</v>
      </c>
      <c r="BS8" s="5">
        <v>4</v>
      </c>
      <c r="BT8" s="5">
        <v>5</v>
      </c>
      <c r="BU8" s="5">
        <v>6</v>
      </c>
      <c r="BW8" s="17">
        <v>1</v>
      </c>
      <c r="BX8" s="17">
        <v>0</v>
      </c>
      <c r="BY8" s="17">
        <v>0</v>
      </c>
      <c r="BZ8" s="17">
        <v>0</v>
      </c>
      <c r="CA8" s="17">
        <v>0</v>
      </c>
      <c r="CB8" s="17">
        <v>0</v>
      </c>
      <c r="CC8" s="17">
        <v>0</v>
      </c>
      <c r="CD8" s="17">
        <v>0</v>
      </c>
      <c r="CE8" s="17">
        <v>1</v>
      </c>
      <c r="CF8" s="17">
        <v>0</v>
      </c>
      <c r="CG8" s="17">
        <v>1</v>
      </c>
      <c r="CH8" s="17">
        <v>0</v>
      </c>
      <c r="CI8" s="17">
        <v>1</v>
      </c>
      <c r="CJ8" s="17">
        <v>1</v>
      </c>
      <c r="CK8" s="17">
        <v>0</v>
      </c>
      <c r="CL8" s="17">
        <v>0</v>
      </c>
      <c r="CR8" s="103"/>
      <c r="CS8" s="103"/>
      <c r="CT8" s="103"/>
      <c r="CU8" s="103"/>
      <c r="CV8" s="103"/>
      <c r="CW8" s="103"/>
      <c r="CX8" s="103"/>
      <c r="CY8" s="103"/>
      <c r="CZ8" s="17">
        <v>4</v>
      </c>
      <c r="DA8" s="17">
        <v>0</v>
      </c>
      <c r="DB8" s="17">
        <v>0</v>
      </c>
      <c r="DC8" s="17">
        <v>0</v>
      </c>
      <c r="DD8" s="17">
        <v>0</v>
      </c>
      <c r="DE8" s="17">
        <v>0</v>
      </c>
      <c r="DF8" s="17">
        <v>1</v>
      </c>
      <c r="DG8" s="17">
        <v>0</v>
      </c>
      <c r="DH8" s="17">
        <v>1</v>
      </c>
      <c r="DI8" s="17">
        <v>1</v>
      </c>
      <c r="DJ8" s="17">
        <v>1</v>
      </c>
      <c r="DK8" s="17">
        <v>0</v>
      </c>
      <c r="DL8" s="17">
        <v>1</v>
      </c>
      <c r="DM8" s="17">
        <v>0</v>
      </c>
      <c r="DN8" s="17">
        <v>1</v>
      </c>
      <c r="DO8" s="17">
        <v>0</v>
      </c>
    </row>
    <row r="9" spans="1:120" s="5" customFormat="1" ht="16.05" customHeight="1">
      <c r="A9" s="53" t="s">
        <v>86</v>
      </c>
      <c r="B9" s="32" t="s">
        <v>497</v>
      </c>
      <c r="C9" s="61">
        <v>0</v>
      </c>
      <c r="D9" s="54"/>
      <c r="E9" s="54"/>
      <c r="F9" s="54"/>
      <c r="G9" s="37">
        <v>1</v>
      </c>
      <c r="H9" s="54">
        <v>13</v>
      </c>
      <c r="I9" s="54">
        <v>0</v>
      </c>
      <c r="J9" s="54">
        <v>1</v>
      </c>
      <c r="K9" s="54">
        <v>0</v>
      </c>
      <c r="L9" s="54">
        <v>0</v>
      </c>
      <c r="M9" s="54">
        <v>0</v>
      </c>
      <c r="N9" s="54">
        <v>9</v>
      </c>
      <c r="O9" s="54">
        <f t="shared" si="0"/>
        <v>-4</v>
      </c>
      <c r="P9" s="54">
        <v>0</v>
      </c>
      <c r="Q9" s="54">
        <v>1</v>
      </c>
      <c r="R9" s="54">
        <v>1</v>
      </c>
      <c r="S9" s="55"/>
      <c r="T9" s="36" t="s">
        <v>344</v>
      </c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45" t="s">
        <v>86</v>
      </c>
      <c r="AI9" s="4" t="s">
        <v>341</v>
      </c>
      <c r="AJ9" s="4" t="s">
        <v>341</v>
      </c>
      <c r="AK9" s="4">
        <f t="shared" si="1"/>
        <v>13</v>
      </c>
      <c r="AL9" s="4">
        <v>0</v>
      </c>
      <c r="AM9" s="4">
        <v>0</v>
      </c>
      <c r="AN9" s="4">
        <f t="shared" si="2"/>
        <v>13</v>
      </c>
      <c r="AO9" s="4">
        <v>0</v>
      </c>
      <c r="AP9" s="4">
        <f t="shared" si="3"/>
        <v>0</v>
      </c>
      <c r="AQ9" s="68" t="s">
        <v>674</v>
      </c>
      <c r="AR9" s="96">
        <v>4150245</v>
      </c>
      <c r="AS9" s="98">
        <v>73</v>
      </c>
      <c r="AT9" s="99">
        <v>1</v>
      </c>
      <c r="AU9" s="20">
        <v>42991.333333333336</v>
      </c>
      <c r="AV9" s="5">
        <v>0</v>
      </c>
      <c r="AW9" s="21">
        <v>42991</v>
      </c>
      <c r="AX9" s="22">
        <v>42991.361111111109</v>
      </c>
      <c r="AY9" s="20">
        <v>42992.520138888889</v>
      </c>
      <c r="BK9" s="5" t="s">
        <v>282</v>
      </c>
      <c r="BO9" s="5">
        <v>2</v>
      </c>
      <c r="BQ9" s="15" t="s">
        <v>344</v>
      </c>
      <c r="BR9" s="5">
        <v>1</v>
      </c>
      <c r="BS9" s="5">
        <v>4</v>
      </c>
      <c r="BT9" s="5">
        <v>3</v>
      </c>
      <c r="BU9" s="5">
        <v>6</v>
      </c>
      <c r="BW9" s="17">
        <v>4</v>
      </c>
      <c r="BX9" s="17">
        <v>0</v>
      </c>
      <c r="BY9" s="17">
        <v>1</v>
      </c>
      <c r="BZ9" s="17">
        <v>1</v>
      </c>
      <c r="CA9" s="17">
        <v>0</v>
      </c>
      <c r="CB9" s="17">
        <v>0</v>
      </c>
      <c r="CC9" s="17">
        <v>1</v>
      </c>
      <c r="CD9" s="17">
        <v>0</v>
      </c>
      <c r="CE9" s="17">
        <v>4</v>
      </c>
      <c r="CF9" s="17">
        <v>0</v>
      </c>
      <c r="CG9" s="17">
        <v>3</v>
      </c>
      <c r="CH9" s="17">
        <v>0</v>
      </c>
      <c r="CI9" s="17">
        <v>1</v>
      </c>
      <c r="CJ9" s="17">
        <v>1</v>
      </c>
      <c r="CK9" s="17">
        <v>1</v>
      </c>
      <c r="CL9" s="17">
        <v>0</v>
      </c>
      <c r="CM9" s="5">
        <v>4</v>
      </c>
      <c r="CN9" s="5">
        <v>4</v>
      </c>
      <c r="CO9" s="5">
        <v>0</v>
      </c>
      <c r="CP9" s="5">
        <v>2</v>
      </c>
      <c r="CR9" s="101"/>
      <c r="CS9" s="101"/>
      <c r="CT9" s="101"/>
      <c r="CU9" s="101"/>
      <c r="CV9" s="101"/>
      <c r="CW9" s="101"/>
      <c r="CX9" s="101"/>
      <c r="CY9" s="101"/>
      <c r="CZ9" s="104">
        <v>4</v>
      </c>
      <c r="DA9" s="104">
        <v>0</v>
      </c>
      <c r="DB9" s="104">
        <v>0</v>
      </c>
      <c r="DC9" s="104">
        <v>0</v>
      </c>
      <c r="DD9" s="104">
        <v>0</v>
      </c>
      <c r="DE9" s="104">
        <v>0</v>
      </c>
      <c r="DF9" s="104">
        <v>1</v>
      </c>
      <c r="DG9" s="104">
        <v>3</v>
      </c>
      <c r="DH9" s="104">
        <v>0</v>
      </c>
      <c r="DI9" s="104">
        <v>3</v>
      </c>
      <c r="DJ9" s="104">
        <v>0</v>
      </c>
      <c r="DK9" s="104">
        <v>0</v>
      </c>
      <c r="DL9" s="104">
        <v>1</v>
      </c>
      <c r="DM9" s="104">
        <v>0</v>
      </c>
      <c r="DN9" s="104">
        <v>1</v>
      </c>
      <c r="DO9" s="104">
        <v>0</v>
      </c>
    </row>
    <row r="10" spans="1:120" s="5" customFormat="1" ht="16.05" customHeight="1">
      <c r="A10" s="53" t="s">
        <v>87</v>
      </c>
      <c r="B10" s="34" t="s">
        <v>589</v>
      </c>
      <c r="C10" s="61">
        <v>1</v>
      </c>
      <c r="D10" s="54"/>
      <c r="E10" s="54"/>
      <c r="F10" s="54"/>
      <c r="G10" s="37">
        <v>1</v>
      </c>
      <c r="H10" s="54">
        <v>5</v>
      </c>
      <c r="I10" s="54">
        <v>0</v>
      </c>
      <c r="J10" s="54">
        <v>0</v>
      </c>
      <c r="K10" s="54">
        <v>1</v>
      </c>
      <c r="L10" s="54">
        <v>0</v>
      </c>
      <c r="M10" s="54">
        <v>0</v>
      </c>
      <c r="N10" s="54">
        <v>13</v>
      </c>
      <c r="O10" s="54">
        <f t="shared" si="0"/>
        <v>8</v>
      </c>
      <c r="P10" s="54">
        <v>1</v>
      </c>
      <c r="Q10" s="54">
        <v>0</v>
      </c>
      <c r="R10" s="54">
        <v>1</v>
      </c>
      <c r="S10" s="55" t="s">
        <v>453</v>
      </c>
      <c r="T10" s="36" t="s">
        <v>283</v>
      </c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45" t="s">
        <v>87</v>
      </c>
      <c r="AI10" s="4">
        <v>1</v>
      </c>
      <c r="AJ10" s="4" t="s">
        <v>268</v>
      </c>
      <c r="AK10" s="4">
        <f t="shared" si="1"/>
        <v>5</v>
      </c>
      <c r="AL10" s="4">
        <v>0</v>
      </c>
      <c r="AM10" s="4">
        <v>1</v>
      </c>
      <c r="AN10" s="4">
        <f t="shared" si="2"/>
        <v>0</v>
      </c>
      <c r="AO10" s="4">
        <v>1</v>
      </c>
      <c r="AP10" s="4">
        <f t="shared" si="3"/>
        <v>-5</v>
      </c>
      <c r="AQ10" s="68" t="s">
        <v>674</v>
      </c>
      <c r="AR10" s="93">
        <v>4150245</v>
      </c>
      <c r="AS10" s="98">
        <v>73</v>
      </c>
      <c r="AT10" s="99">
        <v>1</v>
      </c>
      <c r="AU10" s="20">
        <v>43065.416666666664</v>
      </c>
      <c r="AV10" s="5">
        <v>1</v>
      </c>
      <c r="AW10" s="21">
        <v>43065</v>
      </c>
      <c r="AX10" s="22">
        <v>43065.53125</v>
      </c>
      <c r="AY10" s="20">
        <v>43068.564583333333</v>
      </c>
      <c r="BO10" s="5">
        <v>2</v>
      </c>
      <c r="BQ10" s="15" t="s">
        <v>283</v>
      </c>
      <c r="BR10" s="5">
        <v>1</v>
      </c>
      <c r="BS10" s="5">
        <v>4</v>
      </c>
      <c r="BT10" s="5">
        <v>5</v>
      </c>
      <c r="BU10" s="5">
        <v>6</v>
      </c>
      <c r="BW10" s="17">
        <v>2</v>
      </c>
      <c r="BX10" s="17">
        <v>0</v>
      </c>
      <c r="BY10" s="17">
        <v>0</v>
      </c>
      <c r="BZ10" s="17">
        <v>0</v>
      </c>
      <c r="CA10" s="17">
        <v>0</v>
      </c>
      <c r="CB10" s="17">
        <v>0</v>
      </c>
      <c r="CC10" s="17">
        <v>0</v>
      </c>
      <c r="CD10" s="17">
        <v>0</v>
      </c>
      <c r="CE10" s="17">
        <v>2</v>
      </c>
      <c r="CF10" s="17">
        <v>0</v>
      </c>
      <c r="CG10" s="17">
        <v>2</v>
      </c>
      <c r="CH10" s="17">
        <v>0</v>
      </c>
      <c r="CI10" s="17">
        <v>0</v>
      </c>
      <c r="CJ10" s="17">
        <v>0</v>
      </c>
      <c r="CK10" s="17">
        <v>1</v>
      </c>
      <c r="CL10" s="17">
        <v>0</v>
      </c>
      <c r="CR10" s="103"/>
      <c r="CS10" s="103"/>
      <c r="CT10" s="103"/>
      <c r="CU10" s="103"/>
      <c r="CV10" s="103"/>
      <c r="CW10" s="103"/>
      <c r="CX10" s="103"/>
      <c r="CY10" s="103"/>
      <c r="CZ10" s="17"/>
      <c r="DA10" s="17"/>
      <c r="DB10" s="17"/>
      <c r="DC10" s="17"/>
      <c r="DD10" s="17"/>
      <c r="DE10" s="17"/>
      <c r="DF10" s="17"/>
      <c r="DG10" s="17"/>
      <c r="DH10" s="17"/>
      <c r="DI10" s="17"/>
      <c r="DJ10" s="17"/>
      <c r="DK10" s="17"/>
      <c r="DL10" s="17"/>
      <c r="DM10" s="17"/>
      <c r="DN10" s="17"/>
      <c r="DO10" s="17"/>
    </row>
    <row r="11" spans="1:120" s="5" customFormat="1" ht="16.05" customHeight="1">
      <c r="A11" s="53" t="s">
        <v>96</v>
      </c>
      <c r="B11" s="32" t="s">
        <v>498</v>
      </c>
      <c r="C11" s="61" t="s">
        <v>310</v>
      </c>
      <c r="D11" s="54"/>
      <c r="E11" s="54"/>
      <c r="F11" s="54"/>
      <c r="G11" s="37">
        <v>0</v>
      </c>
      <c r="H11" s="54">
        <v>1</v>
      </c>
      <c r="I11" s="54">
        <v>0</v>
      </c>
      <c r="J11" s="54">
        <v>0</v>
      </c>
      <c r="K11" s="54">
        <v>1</v>
      </c>
      <c r="L11" s="54">
        <v>1</v>
      </c>
      <c r="M11" s="54">
        <v>1</v>
      </c>
      <c r="N11" s="54">
        <v>3</v>
      </c>
      <c r="O11" s="54">
        <f t="shared" si="0"/>
        <v>2</v>
      </c>
      <c r="P11" s="54">
        <v>0</v>
      </c>
      <c r="Q11" s="54">
        <v>0</v>
      </c>
      <c r="R11" s="54">
        <v>0</v>
      </c>
      <c r="S11" s="55"/>
      <c r="T11" s="36" t="s">
        <v>291</v>
      </c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45" t="s">
        <v>96</v>
      </c>
      <c r="AI11" s="2" t="s">
        <v>341</v>
      </c>
      <c r="AJ11" s="4" t="s">
        <v>341</v>
      </c>
      <c r="AK11" s="4">
        <f t="shared" si="1"/>
        <v>1</v>
      </c>
      <c r="AL11" s="4">
        <v>0</v>
      </c>
      <c r="AM11" s="4">
        <v>1</v>
      </c>
      <c r="AN11" s="4">
        <f t="shared" si="2"/>
        <v>0</v>
      </c>
      <c r="AO11" s="4">
        <v>0</v>
      </c>
      <c r="AP11" s="4">
        <f t="shared" si="3"/>
        <v>-1</v>
      </c>
      <c r="AQ11" s="68" t="s">
        <v>682</v>
      </c>
      <c r="AR11" s="70">
        <v>4198502</v>
      </c>
      <c r="AS11" s="18">
        <v>58</v>
      </c>
      <c r="AT11" s="19">
        <v>1</v>
      </c>
      <c r="AU11" s="20">
        <v>42997.625</v>
      </c>
      <c r="AV11" s="5">
        <v>1</v>
      </c>
      <c r="AW11" s="21">
        <v>42997</v>
      </c>
      <c r="AX11" s="22">
        <v>42997.760416666664</v>
      </c>
      <c r="AY11" s="20">
        <v>43000.85833333333</v>
      </c>
      <c r="BO11" s="5">
        <v>2</v>
      </c>
      <c r="BQ11" s="15" t="s">
        <v>291</v>
      </c>
      <c r="BR11" s="5">
        <v>0</v>
      </c>
      <c r="BS11" s="5">
        <v>4</v>
      </c>
      <c r="BT11" s="5">
        <v>5</v>
      </c>
      <c r="BU11" s="5">
        <v>6</v>
      </c>
      <c r="BW11" s="17">
        <v>1</v>
      </c>
      <c r="BX11" s="17">
        <v>0</v>
      </c>
      <c r="BY11" s="17">
        <v>0</v>
      </c>
      <c r="BZ11" s="17">
        <v>0</v>
      </c>
      <c r="CA11" s="17">
        <v>0</v>
      </c>
      <c r="CB11" s="17">
        <v>1</v>
      </c>
      <c r="CC11" s="17">
        <v>0</v>
      </c>
      <c r="CD11" s="17">
        <v>0</v>
      </c>
      <c r="CE11" s="17">
        <v>0</v>
      </c>
      <c r="CF11" s="17">
        <v>0</v>
      </c>
      <c r="CG11" s="17">
        <v>0</v>
      </c>
      <c r="CH11" s="17">
        <v>0</v>
      </c>
      <c r="CI11" s="17">
        <v>0</v>
      </c>
      <c r="CJ11" s="17">
        <v>0</v>
      </c>
      <c r="CK11" s="17">
        <v>0</v>
      </c>
      <c r="CL11" s="17">
        <v>0</v>
      </c>
      <c r="CM11" s="5">
        <v>5</v>
      </c>
      <c r="CN11" s="5">
        <v>5</v>
      </c>
      <c r="CO11" s="5">
        <v>5</v>
      </c>
      <c r="CP11" s="5">
        <v>5</v>
      </c>
      <c r="CR11" s="102"/>
      <c r="CS11" s="102"/>
      <c r="CT11" s="102"/>
      <c r="CU11" s="102"/>
      <c r="CV11" s="102"/>
      <c r="CW11" s="102"/>
      <c r="CX11" s="102"/>
      <c r="CY11" s="102"/>
      <c r="CZ11" s="105"/>
      <c r="DA11" s="105"/>
      <c r="DB11" s="105"/>
      <c r="DC11" s="105"/>
      <c r="DD11" s="105"/>
      <c r="DE11" s="105"/>
      <c r="DF11" s="105"/>
      <c r="DG11" s="105"/>
      <c r="DH11" s="105"/>
      <c r="DI11" s="105"/>
      <c r="DJ11" s="105"/>
      <c r="DK11" s="105"/>
      <c r="DL11" s="105"/>
      <c r="DM11" s="105"/>
      <c r="DN11" s="105"/>
      <c r="DO11" s="105"/>
    </row>
    <row r="12" spans="1:120" s="5" customFormat="1" ht="16.05" customHeight="1">
      <c r="A12" s="53" t="s">
        <v>102</v>
      </c>
      <c r="B12" s="32" t="s">
        <v>496</v>
      </c>
      <c r="C12" s="61">
        <v>0</v>
      </c>
      <c r="D12" s="54"/>
      <c r="E12" s="54"/>
      <c r="F12" s="54">
        <v>0</v>
      </c>
      <c r="G12" s="37">
        <v>0</v>
      </c>
      <c r="H12" s="54">
        <v>3</v>
      </c>
      <c r="I12" s="54">
        <v>0</v>
      </c>
      <c r="J12" s="54">
        <v>0</v>
      </c>
      <c r="K12" s="54">
        <v>1</v>
      </c>
      <c r="L12" s="54">
        <v>1</v>
      </c>
      <c r="M12" s="54">
        <v>1</v>
      </c>
      <c r="N12" s="54"/>
      <c r="O12" s="54"/>
      <c r="P12" s="54"/>
      <c r="Q12" s="54">
        <v>1</v>
      </c>
      <c r="R12" s="54"/>
      <c r="S12" s="55"/>
      <c r="T12" s="36" t="s">
        <v>233</v>
      </c>
      <c r="U12" s="37"/>
      <c r="V12" s="37"/>
      <c r="W12" s="37">
        <v>0</v>
      </c>
      <c r="X12" s="37">
        <v>0</v>
      </c>
      <c r="Y12" s="37">
        <v>0</v>
      </c>
      <c r="Z12" s="37">
        <v>0</v>
      </c>
      <c r="AA12" s="37">
        <v>0</v>
      </c>
      <c r="AB12" s="37">
        <v>0</v>
      </c>
      <c r="AC12" s="37">
        <v>0</v>
      </c>
      <c r="AD12" s="37">
        <v>0</v>
      </c>
      <c r="AE12" s="37">
        <v>0</v>
      </c>
      <c r="AF12" s="37">
        <v>0</v>
      </c>
      <c r="AG12" s="37">
        <v>0</v>
      </c>
      <c r="AH12" s="45" t="s">
        <v>102</v>
      </c>
      <c r="AI12" s="4">
        <v>0</v>
      </c>
      <c r="AJ12" s="4">
        <v>0</v>
      </c>
      <c r="AK12" s="4">
        <f t="shared" si="1"/>
        <v>3</v>
      </c>
      <c r="AL12" s="4">
        <v>0</v>
      </c>
      <c r="AM12" s="4">
        <v>1</v>
      </c>
      <c r="AN12" s="4"/>
      <c r="AO12" s="4"/>
      <c r="AP12" s="4"/>
      <c r="AQ12" s="68" t="s">
        <v>687</v>
      </c>
      <c r="AR12" s="69">
        <v>4221967</v>
      </c>
      <c r="AS12" s="17">
        <v>53</v>
      </c>
      <c r="AT12" s="17">
        <v>1</v>
      </c>
      <c r="AU12" s="24">
        <v>43537</v>
      </c>
      <c r="AV12" s="5">
        <v>0</v>
      </c>
      <c r="AW12" s="21">
        <v>43539</v>
      </c>
      <c r="AX12" s="22">
        <v>43539.461111111108</v>
      </c>
      <c r="AY12" s="20">
        <v>43543.886805555558</v>
      </c>
      <c r="AZ12" s="5">
        <v>0</v>
      </c>
      <c r="BA12" s="5">
        <v>0</v>
      </c>
      <c r="BB12" s="5">
        <v>0</v>
      </c>
      <c r="BC12" s="5">
        <v>0</v>
      </c>
      <c r="BD12" s="5">
        <v>0</v>
      </c>
      <c r="BE12" s="5">
        <v>0</v>
      </c>
      <c r="BF12" s="5">
        <v>0</v>
      </c>
      <c r="BG12" s="5">
        <v>0</v>
      </c>
      <c r="BH12" s="5">
        <v>0</v>
      </c>
      <c r="BI12" s="5">
        <v>0</v>
      </c>
      <c r="BJ12" s="5">
        <v>0</v>
      </c>
      <c r="BK12" s="5">
        <v>0</v>
      </c>
      <c r="BO12" s="5">
        <v>0</v>
      </c>
      <c r="BQ12" s="15" t="s">
        <v>233</v>
      </c>
      <c r="BR12" s="5">
        <v>0</v>
      </c>
      <c r="BS12" s="5">
        <v>4</v>
      </c>
      <c r="BT12" s="5">
        <v>5</v>
      </c>
      <c r="BU12" s="5">
        <v>6</v>
      </c>
      <c r="BW12" s="17">
        <v>4</v>
      </c>
      <c r="BX12" s="17">
        <v>0</v>
      </c>
      <c r="BY12" s="17">
        <v>0</v>
      </c>
      <c r="BZ12" s="17">
        <v>0</v>
      </c>
      <c r="CA12" s="17">
        <v>0</v>
      </c>
      <c r="CB12" s="17">
        <v>0</v>
      </c>
      <c r="CC12" s="17">
        <v>1</v>
      </c>
      <c r="CD12" s="17">
        <v>0</v>
      </c>
      <c r="CE12" s="17">
        <v>0</v>
      </c>
      <c r="CF12" s="17">
        <v>1</v>
      </c>
      <c r="CG12" s="17">
        <v>0</v>
      </c>
      <c r="CH12" s="17">
        <v>0</v>
      </c>
      <c r="CI12" s="17">
        <v>0</v>
      </c>
      <c r="CJ12" s="17">
        <v>0</v>
      </c>
      <c r="CK12" s="17">
        <v>1</v>
      </c>
      <c r="CL12" s="17">
        <v>0</v>
      </c>
      <c r="CR12" s="41"/>
      <c r="CS12" s="41"/>
      <c r="CT12" s="41"/>
      <c r="CU12" s="41"/>
      <c r="CV12" s="41"/>
      <c r="CW12" s="41"/>
      <c r="CX12" s="41"/>
      <c r="CY12" s="41"/>
      <c r="CZ12" s="39">
        <v>2</v>
      </c>
      <c r="DA12" s="39">
        <v>0</v>
      </c>
      <c r="DB12" s="39">
        <v>0</v>
      </c>
      <c r="DC12" s="39">
        <v>0</v>
      </c>
      <c r="DD12" s="39">
        <v>0</v>
      </c>
      <c r="DE12" s="39">
        <v>0</v>
      </c>
      <c r="DF12" s="39">
        <v>3</v>
      </c>
      <c r="DG12" s="39">
        <v>0</v>
      </c>
      <c r="DH12" s="39">
        <v>1</v>
      </c>
      <c r="DI12" s="39">
        <v>0</v>
      </c>
      <c r="DJ12" s="39">
        <v>1</v>
      </c>
      <c r="DK12" s="39">
        <v>0</v>
      </c>
      <c r="DL12" s="39">
        <v>1</v>
      </c>
      <c r="DM12" s="39">
        <v>0</v>
      </c>
      <c r="DN12" s="39">
        <v>0</v>
      </c>
      <c r="DO12" s="39">
        <v>0</v>
      </c>
    </row>
    <row r="13" spans="1:120" s="5" customFormat="1" ht="16.05" customHeight="1">
      <c r="A13" s="53" t="s">
        <v>109</v>
      </c>
      <c r="B13" s="32" t="s">
        <v>459</v>
      </c>
      <c r="C13" s="61">
        <v>1</v>
      </c>
      <c r="D13" s="54" t="s">
        <v>311</v>
      </c>
      <c r="E13" s="54" t="s">
        <v>457</v>
      </c>
      <c r="F13" s="54">
        <v>2</v>
      </c>
      <c r="G13" s="37">
        <v>0</v>
      </c>
      <c r="H13" s="54">
        <v>4</v>
      </c>
      <c r="I13" s="54">
        <v>0</v>
      </c>
      <c r="J13" s="54">
        <v>0</v>
      </c>
      <c r="K13" s="54">
        <v>1</v>
      </c>
      <c r="L13" s="54">
        <v>1</v>
      </c>
      <c r="M13" s="54">
        <v>0</v>
      </c>
      <c r="N13" s="54">
        <v>10</v>
      </c>
      <c r="O13" s="54">
        <f t="shared" ref="O13:O19" si="4">N13-H13</f>
        <v>6</v>
      </c>
      <c r="P13" s="54">
        <v>1</v>
      </c>
      <c r="Q13" s="54">
        <v>0</v>
      </c>
      <c r="R13" s="54">
        <v>1</v>
      </c>
      <c r="S13" s="55" t="s">
        <v>456</v>
      </c>
      <c r="T13" s="36" t="s">
        <v>296</v>
      </c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45" t="s">
        <v>109</v>
      </c>
      <c r="AI13" s="4">
        <v>2</v>
      </c>
      <c r="AJ13" s="4" t="s">
        <v>267</v>
      </c>
      <c r="AK13" s="4">
        <f t="shared" si="1"/>
        <v>4</v>
      </c>
      <c r="AL13" s="4">
        <v>0</v>
      </c>
      <c r="AM13" s="4">
        <v>1</v>
      </c>
      <c r="AN13" s="4">
        <f t="shared" ref="AN13:AN19" si="5">SUM(CZ13:DO13)</f>
        <v>2</v>
      </c>
      <c r="AO13" s="4">
        <v>1</v>
      </c>
      <c r="AP13" s="4">
        <f t="shared" ref="AP13:AP19" si="6">AN13-AK13</f>
        <v>-2</v>
      </c>
      <c r="AQ13" s="68" t="s">
        <v>693</v>
      </c>
      <c r="AR13" s="69">
        <v>4254980</v>
      </c>
      <c r="AS13" s="18">
        <v>63</v>
      </c>
      <c r="AT13" s="19">
        <v>1</v>
      </c>
      <c r="AU13" s="20">
        <v>42982.104166666664</v>
      </c>
      <c r="AV13" s="5">
        <v>2</v>
      </c>
      <c r="AW13" s="21">
        <v>42982</v>
      </c>
      <c r="AX13" s="22">
        <v>42982.197222222225</v>
      </c>
      <c r="AY13" s="20">
        <v>42982.462500000001</v>
      </c>
      <c r="BO13" s="5">
        <v>1</v>
      </c>
      <c r="BQ13" s="15" t="s">
        <v>296</v>
      </c>
      <c r="BR13" s="5">
        <v>0</v>
      </c>
      <c r="BS13" s="5">
        <v>4</v>
      </c>
      <c r="BT13" s="5">
        <v>5</v>
      </c>
      <c r="BU13" s="5">
        <v>6</v>
      </c>
      <c r="BV13" s="92">
        <f>AY13-AU13</f>
        <v>0.35833333333721384</v>
      </c>
      <c r="BW13" s="17">
        <v>2</v>
      </c>
      <c r="BX13" s="17">
        <v>1</v>
      </c>
      <c r="BY13" s="17">
        <v>0</v>
      </c>
      <c r="BZ13" s="17">
        <v>0</v>
      </c>
      <c r="CA13" s="17">
        <v>0</v>
      </c>
      <c r="CB13" s="17">
        <v>0</v>
      </c>
      <c r="CC13" s="17">
        <v>1</v>
      </c>
      <c r="CD13" s="17">
        <v>1</v>
      </c>
      <c r="CE13" s="17">
        <v>0</v>
      </c>
      <c r="CF13" s="17">
        <v>1</v>
      </c>
      <c r="CG13" s="17">
        <v>0</v>
      </c>
      <c r="CH13" s="17">
        <v>0</v>
      </c>
      <c r="CI13" s="17">
        <v>0</v>
      </c>
      <c r="CJ13" s="17">
        <v>0</v>
      </c>
      <c r="CK13" s="17">
        <v>0</v>
      </c>
      <c r="CL13" s="17">
        <v>0</v>
      </c>
      <c r="CM13" s="5">
        <v>4</v>
      </c>
      <c r="CN13" s="5">
        <v>4</v>
      </c>
      <c r="CO13" s="5">
        <v>5</v>
      </c>
      <c r="CP13" s="5">
        <v>5</v>
      </c>
      <c r="CR13" s="41"/>
      <c r="CS13" s="41"/>
      <c r="CT13" s="41"/>
      <c r="CU13" s="41"/>
      <c r="CV13" s="41"/>
      <c r="CW13" s="41"/>
      <c r="CX13" s="41"/>
      <c r="CY13" s="41"/>
      <c r="CZ13" s="39">
        <v>1</v>
      </c>
      <c r="DA13" s="39">
        <v>0</v>
      </c>
      <c r="DB13" s="39">
        <v>0</v>
      </c>
      <c r="DC13" s="39">
        <v>0</v>
      </c>
      <c r="DD13" s="39">
        <v>0</v>
      </c>
      <c r="DE13" s="39">
        <v>0</v>
      </c>
      <c r="DF13" s="39">
        <v>0</v>
      </c>
      <c r="DG13" s="39">
        <v>0</v>
      </c>
      <c r="DH13" s="39">
        <v>0</v>
      </c>
      <c r="DI13" s="39">
        <v>0</v>
      </c>
      <c r="DJ13" s="39">
        <v>0</v>
      </c>
      <c r="DK13" s="39">
        <v>0</v>
      </c>
      <c r="DL13" s="39">
        <v>1</v>
      </c>
      <c r="DM13" s="39">
        <v>0</v>
      </c>
      <c r="DN13" s="39">
        <v>0</v>
      </c>
      <c r="DO13" s="39">
        <v>0</v>
      </c>
    </row>
    <row r="14" spans="1:120" s="5" customFormat="1" ht="16.05" customHeight="1">
      <c r="A14" s="53" t="s">
        <v>125</v>
      </c>
      <c r="B14" s="32" t="s">
        <v>459</v>
      </c>
      <c r="C14" s="61">
        <v>1</v>
      </c>
      <c r="D14" s="54" t="s">
        <v>311</v>
      </c>
      <c r="E14" s="54" t="s">
        <v>457</v>
      </c>
      <c r="F14" s="54">
        <v>1</v>
      </c>
      <c r="G14" s="37">
        <v>1</v>
      </c>
      <c r="H14" s="54">
        <v>6</v>
      </c>
      <c r="I14" s="54">
        <v>0</v>
      </c>
      <c r="J14" s="54">
        <v>0</v>
      </c>
      <c r="K14" s="54">
        <v>0</v>
      </c>
      <c r="L14" s="54">
        <v>0</v>
      </c>
      <c r="M14" s="54">
        <v>0</v>
      </c>
      <c r="N14" s="54">
        <v>6</v>
      </c>
      <c r="O14" s="54">
        <f t="shared" si="4"/>
        <v>0</v>
      </c>
      <c r="P14" s="54">
        <v>0</v>
      </c>
      <c r="Q14" s="54">
        <v>1</v>
      </c>
      <c r="R14" s="58">
        <v>0</v>
      </c>
      <c r="S14" s="55" t="s">
        <v>456</v>
      </c>
      <c r="T14" s="36" t="s">
        <v>316</v>
      </c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45" t="s">
        <v>125</v>
      </c>
      <c r="AI14" s="4">
        <v>1</v>
      </c>
      <c r="AJ14" s="4" t="s">
        <v>267</v>
      </c>
      <c r="AK14" s="4">
        <f t="shared" si="1"/>
        <v>6</v>
      </c>
      <c r="AL14" s="4">
        <v>0</v>
      </c>
      <c r="AM14" s="4">
        <v>1</v>
      </c>
      <c r="AN14" s="4">
        <f t="shared" si="5"/>
        <v>9</v>
      </c>
      <c r="AO14" s="4">
        <v>0</v>
      </c>
      <c r="AP14" s="4">
        <f t="shared" si="6"/>
        <v>3</v>
      </c>
      <c r="AQ14" s="68" t="s">
        <v>709</v>
      </c>
      <c r="AR14" s="69">
        <v>4357135</v>
      </c>
      <c r="AS14" s="18">
        <v>76</v>
      </c>
      <c r="AT14" s="17">
        <v>0</v>
      </c>
      <c r="AU14" s="20">
        <v>42973.791666666664</v>
      </c>
      <c r="AV14" s="5">
        <v>0</v>
      </c>
      <c r="AW14" s="21">
        <v>42974</v>
      </c>
      <c r="AX14" s="22">
        <v>42973.831250000003</v>
      </c>
      <c r="AY14" s="20">
        <v>42977.838194444441</v>
      </c>
      <c r="BO14" s="5">
        <v>2</v>
      </c>
      <c r="BQ14" s="15" t="s">
        <v>316</v>
      </c>
      <c r="BR14" s="5">
        <v>1</v>
      </c>
      <c r="BS14" s="5">
        <v>4</v>
      </c>
      <c r="BT14" s="5" t="s">
        <v>71</v>
      </c>
      <c r="BU14" s="5">
        <v>6</v>
      </c>
      <c r="BV14" s="92">
        <f>AY14-AU14</f>
        <v>4.046527777776646</v>
      </c>
      <c r="BW14" s="17">
        <v>4</v>
      </c>
      <c r="BX14" s="17">
        <v>0</v>
      </c>
      <c r="BY14" s="17">
        <v>1</v>
      </c>
      <c r="BZ14" s="17">
        <v>1</v>
      </c>
      <c r="CA14" s="17">
        <v>0</v>
      </c>
      <c r="CB14" s="17">
        <v>0</v>
      </c>
      <c r="CC14" s="17">
        <v>1</v>
      </c>
      <c r="CD14" s="17">
        <v>0</v>
      </c>
      <c r="CE14" s="17">
        <v>1</v>
      </c>
      <c r="CF14" s="17">
        <v>0</v>
      </c>
      <c r="CG14" s="17">
        <v>1</v>
      </c>
      <c r="CH14" s="17">
        <v>0</v>
      </c>
      <c r="CI14" s="17">
        <v>0</v>
      </c>
      <c r="CJ14" s="17">
        <v>1</v>
      </c>
      <c r="CK14" s="17">
        <v>0</v>
      </c>
      <c r="CL14" s="17">
        <v>0</v>
      </c>
      <c r="CM14" s="5">
        <v>5</v>
      </c>
      <c r="CN14" s="5">
        <v>5</v>
      </c>
      <c r="CO14" s="5">
        <v>3</v>
      </c>
      <c r="CP14" s="5">
        <v>3</v>
      </c>
      <c r="CR14" s="40">
        <v>4</v>
      </c>
      <c r="CS14" s="40">
        <v>5</v>
      </c>
      <c r="CT14" s="40">
        <v>6</v>
      </c>
      <c r="CU14" s="40">
        <v>3</v>
      </c>
      <c r="CV14" s="40">
        <v>3</v>
      </c>
      <c r="CW14" s="40">
        <v>4</v>
      </c>
      <c r="CX14" s="40">
        <v>4</v>
      </c>
      <c r="CY14" s="40"/>
      <c r="CZ14" s="42">
        <v>4</v>
      </c>
      <c r="DA14" s="42">
        <v>0</v>
      </c>
      <c r="DB14" s="42">
        <v>0</v>
      </c>
      <c r="DC14" s="42">
        <v>0</v>
      </c>
      <c r="DD14" s="42">
        <v>0</v>
      </c>
      <c r="DE14" s="42">
        <v>0</v>
      </c>
      <c r="DF14" s="42">
        <v>0</v>
      </c>
      <c r="DG14" s="42">
        <v>2</v>
      </c>
      <c r="DH14" s="42">
        <v>1</v>
      </c>
      <c r="DI14" s="42">
        <v>1</v>
      </c>
      <c r="DJ14" s="42">
        <v>1</v>
      </c>
      <c r="DK14" s="42">
        <v>0</v>
      </c>
      <c r="DL14" s="42">
        <v>0</v>
      </c>
      <c r="DM14" s="42">
        <v>0</v>
      </c>
      <c r="DN14" s="42">
        <v>0</v>
      </c>
      <c r="DO14" s="42">
        <v>0</v>
      </c>
    </row>
    <row r="15" spans="1:120" s="5" customFormat="1" ht="16.05" customHeight="1">
      <c r="A15" s="53" t="s">
        <v>130</v>
      </c>
      <c r="B15" s="32" t="s">
        <v>459</v>
      </c>
      <c r="C15" s="61">
        <v>1</v>
      </c>
      <c r="D15" s="54" t="s">
        <v>311</v>
      </c>
      <c r="E15" s="54" t="s">
        <v>454</v>
      </c>
      <c r="F15" s="54">
        <v>3</v>
      </c>
      <c r="G15" s="37">
        <v>0</v>
      </c>
      <c r="H15" s="54">
        <v>5</v>
      </c>
      <c r="I15" s="54">
        <v>0</v>
      </c>
      <c r="J15" s="54">
        <v>0</v>
      </c>
      <c r="K15" s="54">
        <v>1</v>
      </c>
      <c r="L15" s="54">
        <v>0</v>
      </c>
      <c r="M15" s="54">
        <v>0</v>
      </c>
      <c r="N15" s="54">
        <v>5</v>
      </c>
      <c r="O15" s="54">
        <f t="shared" si="4"/>
        <v>0</v>
      </c>
      <c r="P15" s="54">
        <v>0</v>
      </c>
      <c r="Q15" s="54">
        <v>0</v>
      </c>
      <c r="R15" s="54">
        <v>0</v>
      </c>
      <c r="S15" s="55" t="s">
        <v>456</v>
      </c>
      <c r="T15" s="36" t="s">
        <v>321</v>
      </c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45" t="s">
        <v>130</v>
      </c>
      <c r="AI15" s="4">
        <v>3</v>
      </c>
      <c r="AJ15" s="4" t="s">
        <v>267</v>
      </c>
      <c r="AK15" s="4">
        <f t="shared" si="1"/>
        <v>5</v>
      </c>
      <c r="AL15" s="4">
        <v>0</v>
      </c>
      <c r="AM15" s="4">
        <v>1</v>
      </c>
      <c r="AN15" s="4">
        <f t="shared" si="5"/>
        <v>1</v>
      </c>
      <c r="AO15" s="4">
        <v>0</v>
      </c>
      <c r="AP15" s="4">
        <f t="shared" si="6"/>
        <v>-4</v>
      </c>
      <c r="AQ15" s="68" t="s">
        <v>714</v>
      </c>
      <c r="AR15" s="69">
        <v>4505599</v>
      </c>
      <c r="AS15" s="18">
        <v>68</v>
      </c>
      <c r="AT15" s="17">
        <v>1</v>
      </c>
      <c r="AU15" s="20">
        <v>42964.875</v>
      </c>
      <c r="AV15" s="5">
        <v>1</v>
      </c>
      <c r="AW15" s="21">
        <v>42965</v>
      </c>
      <c r="AX15" s="22">
        <v>42965.290277777778</v>
      </c>
      <c r="AY15" s="20">
        <v>42970.664583333331</v>
      </c>
      <c r="BO15" s="5">
        <v>1</v>
      </c>
      <c r="BQ15" s="15" t="s">
        <v>321</v>
      </c>
      <c r="BR15" s="5">
        <v>0</v>
      </c>
      <c r="BS15" s="5">
        <v>4</v>
      </c>
      <c r="BT15" s="5">
        <v>5</v>
      </c>
      <c r="BU15" s="5">
        <v>6</v>
      </c>
      <c r="BV15" s="92">
        <f>AY15-AU15</f>
        <v>5.7895833333313931</v>
      </c>
      <c r="BW15" s="17">
        <v>0</v>
      </c>
      <c r="BX15" s="17">
        <v>0</v>
      </c>
      <c r="BY15" s="17">
        <v>0</v>
      </c>
      <c r="BZ15" s="17">
        <v>0</v>
      </c>
      <c r="CA15" s="17">
        <v>0</v>
      </c>
      <c r="CB15" s="17">
        <v>0</v>
      </c>
      <c r="CC15" s="17">
        <v>1</v>
      </c>
      <c r="CD15" s="17">
        <v>2</v>
      </c>
      <c r="CE15" s="17">
        <v>0</v>
      </c>
      <c r="CF15" s="17">
        <v>2</v>
      </c>
      <c r="CG15" s="17">
        <v>0</v>
      </c>
      <c r="CH15" s="17">
        <v>0</v>
      </c>
      <c r="CI15" s="17">
        <v>0</v>
      </c>
      <c r="CJ15" s="17">
        <v>0</v>
      </c>
      <c r="CK15" s="17">
        <v>0</v>
      </c>
      <c r="CL15" s="17">
        <v>0</v>
      </c>
      <c r="CM15" s="5">
        <v>4</v>
      </c>
      <c r="CN15" s="5">
        <v>4</v>
      </c>
      <c r="CO15" s="5">
        <v>5</v>
      </c>
      <c r="CP15" s="5">
        <v>5</v>
      </c>
      <c r="CR15" s="40"/>
      <c r="CS15" s="40"/>
      <c r="CT15" s="40"/>
      <c r="CU15" s="40"/>
      <c r="CV15" s="40"/>
      <c r="CW15" s="40"/>
      <c r="CX15" s="40"/>
      <c r="CY15" s="40"/>
      <c r="CZ15" s="42">
        <v>1</v>
      </c>
      <c r="DA15" s="42">
        <v>0</v>
      </c>
      <c r="DB15" s="42">
        <v>0</v>
      </c>
      <c r="DC15" s="42">
        <v>0</v>
      </c>
      <c r="DD15" s="42">
        <v>0</v>
      </c>
      <c r="DE15" s="42">
        <v>0</v>
      </c>
      <c r="DF15" s="42">
        <v>0</v>
      </c>
      <c r="DG15" s="42">
        <v>0</v>
      </c>
      <c r="DH15" s="42">
        <v>0</v>
      </c>
      <c r="DI15" s="42">
        <v>0</v>
      </c>
      <c r="DJ15" s="42">
        <v>0</v>
      </c>
      <c r="DK15" s="42">
        <v>0</v>
      </c>
      <c r="DL15" s="42">
        <v>0</v>
      </c>
      <c r="DM15" s="42">
        <v>0</v>
      </c>
      <c r="DN15" s="42">
        <v>0</v>
      </c>
      <c r="DO15" s="42">
        <v>0</v>
      </c>
    </row>
    <row r="16" spans="1:120" s="5" customFormat="1" ht="16.05" customHeight="1">
      <c r="A16" s="53" t="s">
        <v>136</v>
      </c>
      <c r="B16" s="32" t="s">
        <v>498</v>
      </c>
      <c r="C16" s="61" t="s">
        <v>310</v>
      </c>
      <c r="D16" s="54"/>
      <c r="E16" s="54"/>
      <c r="F16" s="54" t="s">
        <v>458</v>
      </c>
      <c r="G16" s="37">
        <v>0</v>
      </c>
      <c r="H16" s="54">
        <v>5</v>
      </c>
      <c r="I16" s="54">
        <v>0</v>
      </c>
      <c r="J16" s="54">
        <v>0</v>
      </c>
      <c r="K16" s="54">
        <v>1</v>
      </c>
      <c r="L16" s="54">
        <v>0</v>
      </c>
      <c r="M16" s="54">
        <v>0</v>
      </c>
      <c r="N16" s="54">
        <v>10</v>
      </c>
      <c r="O16" s="54">
        <f t="shared" si="4"/>
        <v>5</v>
      </c>
      <c r="P16" s="54">
        <v>1</v>
      </c>
      <c r="Q16" s="54">
        <v>1</v>
      </c>
      <c r="R16" s="54">
        <v>1</v>
      </c>
      <c r="S16" s="55"/>
      <c r="T16" s="36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45" t="s">
        <v>136</v>
      </c>
      <c r="AI16" s="4" t="s">
        <v>341</v>
      </c>
      <c r="AJ16" s="4" t="s">
        <v>341</v>
      </c>
      <c r="AK16" s="4">
        <f t="shared" si="1"/>
        <v>5</v>
      </c>
      <c r="AL16" s="4">
        <v>0</v>
      </c>
      <c r="AM16" s="4">
        <v>1</v>
      </c>
      <c r="AN16" s="4">
        <f t="shared" si="5"/>
        <v>0</v>
      </c>
      <c r="AO16" s="4">
        <v>1</v>
      </c>
      <c r="AP16" s="4">
        <f t="shared" si="6"/>
        <v>-5</v>
      </c>
      <c r="AQ16" s="68" t="s">
        <v>718</v>
      </c>
      <c r="AR16" s="69">
        <v>4582063</v>
      </c>
      <c r="AS16" s="17">
        <v>69</v>
      </c>
      <c r="AT16" s="17">
        <v>1</v>
      </c>
      <c r="AU16" s="24">
        <v>43525.5</v>
      </c>
      <c r="AV16" s="5">
        <v>0</v>
      </c>
      <c r="AW16" s="21">
        <v>43525</v>
      </c>
      <c r="AX16" s="22">
        <v>43525.697222222225</v>
      </c>
      <c r="AY16" s="20">
        <v>43525.86041666667</v>
      </c>
      <c r="BQ16" s="15"/>
      <c r="BR16" s="5">
        <v>0</v>
      </c>
      <c r="BS16" s="5">
        <v>4</v>
      </c>
      <c r="BT16" s="5">
        <v>5</v>
      </c>
      <c r="BU16" s="5">
        <v>6</v>
      </c>
      <c r="BW16" s="17">
        <v>5</v>
      </c>
      <c r="BX16" s="17">
        <v>0</v>
      </c>
      <c r="BY16" s="17">
        <v>0</v>
      </c>
      <c r="BZ16" s="17">
        <v>0</v>
      </c>
      <c r="CA16" s="17">
        <v>1</v>
      </c>
      <c r="CB16" s="17">
        <v>0</v>
      </c>
      <c r="CC16" s="17">
        <v>1</v>
      </c>
      <c r="CD16" s="17">
        <v>1</v>
      </c>
      <c r="CE16" s="17">
        <v>0</v>
      </c>
      <c r="CF16" s="17">
        <v>1</v>
      </c>
      <c r="CG16" s="17">
        <v>1</v>
      </c>
      <c r="CH16" s="17">
        <v>0</v>
      </c>
      <c r="CI16" s="17">
        <v>0</v>
      </c>
      <c r="CJ16" s="17">
        <v>0</v>
      </c>
      <c r="CK16" s="17">
        <v>0</v>
      </c>
      <c r="CL16" s="17">
        <v>0</v>
      </c>
      <c r="CR16" s="40"/>
      <c r="CS16" s="40"/>
      <c r="CT16" s="40"/>
      <c r="CU16" s="40"/>
      <c r="CV16" s="40"/>
      <c r="CW16" s="40"/>
      <c r="CX16" s="40"/>
      <c r="CY16" s="40"/>
      <c r="CZ16" s="42">
        <v>0</v>
      </c>
      <c r="DA16" s="42">
        <v>0</v>
      </c>
      <c r="DB16" s="42">
        <v>0</v>
      </c>
      <c r="DC16" s="42">
        <v>0</v>
      </c>
      <c r="DD16" s="42">
        <v>0</v>
      </c>
      <c r="DE16" s="42">
        <v>0</v>
      </c>
      <c r="DF16" s="42">
        <v>0</v>
      </c>
      <c r="DG16" s="42">
        <v>0</v>
      </c>
      <c r="DH16" s="42">
        <v>0</v>
      </c>
      <c r="DI16" s="42">
        <v>0</v>
      </c>
      <c r="DJ16" s="42">
        <v>0</v>
      </c>
      <c r="DK16" s="42">
        <v>0</v>
      </c>
      <c r="DL16" s="42">
        <v>0</v>
      </c>
      <c r="DM16" s="42">
        <v>0</v>
      </c>
      <c r="DN16" s="42">
        <v>0</v>
      </c>
      <c r="DO16" s="42">
        <v>0</v>
      </c>
    </row>
    <row r="17" spans="1:119" s="5" customFormat="1" ht="16.05" customHeight="1">
      <c r="A17" s="53" t="s">
        <v>148</v>
      </c>
      <c r="B17" s="32" t="s">
        <v>496</v>
      </c>
      <c r="C17" s="61">
        <v>0</v>
      </c>
      <c r="D17" s="54"/>
      <c r="E17" s="54"/>
      <c r="F17" s="54">
        <v>0</v>
      </c>
      <c r="G17" s="37">
        <v>0</v>
      </c>
      <c r="H17" s="54">
        <v>1</v>
      </c>
      <c r="I17" s="54">
        <v>0</v>
      </c>
      <c r="J17" s="54">
        <v>0</v>
      </c>
      <c r="K17" s="54">
        <v>1</v>
      </c>
      <c r="L17" s="54">
        <v>1</v>
      </c>
      <c r="M17" s="54">
        <v>1</v>
      </c>
      <c r="N17" s="54">
        <v>4</v>
      </c>
      <c r="O17" s="54">
        <f t="shared" si="4"/>
        <v>3</v>
      </c>
      <c r="P17" s="54">
        <v>0</v>
      </c>
      <c r="Q17" s="54">
        <v>0</v>
      </c>
      <c r="R17" s="54">
        <v>0</v>
      </c>
      <c r="S17" s="55"/>
      <c r="T17" s="36" t="s">
        <v>331</v>
      </c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37"/>
      <c r="AH17" s="45" t="s">
        <v>148</v>
      </c>
      <c r="AI17" s="4">
        <v>0</v>
      </c>
      <c r="AJ17" s="4">
        <v>0</v>
      </c>
      <c r="AK17" s="4">
        <f t="shared" si="1"/>
        <v>1</v>
      </c>
      <c r="AL17" s="4">
        <v>0</v>
      </c>
      <c r="AM17" s="4">
        <v>1</v>
      </c>
      <c r="AN17" s="4">
        <f t="shared" si="5"/>
        <v>3</v>
      </c>
      <c r="AO17" s="4">
        <v>0</v>
      </c>
      <c r="AP17" s="4">
        <f t="shared" si="6"/>
        <v>2</v>
      </c>
      <c r="AQ17" s="68" t="s">
        <v>730</v>
      </c>
      <c r="AR17" s="69">
        <v>4844484</v>
      </c>
      <c r="AS17" s="18">
        <v>74</v>
      </c>
      <c r="AT17" s="17">
        <v>1</v>
      </c>
      <c r="AU17" s="20">
        <v>42977.541666666664</v>
      </c>
      <c r="AV17" s="5">
        <v>1</v>
      </c>
      <c r="AW17" s="21">
        <v>42977</v>
      </c>
      <c r="AX17" s="22">
        <v>42977.57708333333</v>
      </c>
      <c r="AY17" s="20">
        <v>42982.79791666667</v>
      </c>
      <c r="BO17" s="5">
        <v>2</v>
      </c>
      <c r="BQ17" s="15" t="s">
        <v>331</v>
      </c>
      <c r="BR17" s="5">
        <v>0</v>
      </c>
      <c r="BS17" s="5">
        <v>4</v>
      </c>
      <c r="BT17" s="5">
        <v>5</v>
      </c>
      <c r="BU17" s="5">
        <v>6</v>
      </c>
      <c r="BW17" s="17">
        <v>1</v>
      </c>
      <c r="BX17" s="17">
        <v>0</v>
      </c>
      <c r="BY17" s="17">
        <v>0</v>
      </c>
      <c r="BZ17" s="17">
        <v>0</v>
      </c>
      <c r="CA17" s="17">
        <v>0</v>
      </c>
      <c r="CB17" s="17">
        <v>0</v>
      </c>
      <c r="CC17" s="17">
        <v>0</v>
      </c>
      <c r="CD17" s="17">
        <v>0</v>
      </c>
      <c r="CE17" s="17">
        <v>1</v>
      </c>
      <c r="CF17" s="17">
        <v>0</v>
      </c>
      <c r="CG17" s="17">
        <v>0</v>
      </c>
      <c r="CH17" s="17">
        <v>0</v>
      </c>
      <c r="CI17" s="17">
        <v>0</v>
      </c>
      <c r="CJ17" s="17">
        <v>0</v>
      </c>
      <c r="CK17" s="17">
        <v>0</v>
      </c>
      <c r="CL17" s="17">
        <v>0</v>
      </c>
      <c r="CM17" s="5">
        <v>5</v>
      </c>
      <c r="CN17" s="5">
        <v>5</v>
      </c>
      <c r="CO17" s="5">
        <v>4</v>
      </c>
      <c r="CP17" s="5">
        <v>4</v>
      </c>
      <c r="CR17" s="40"/>
      <c r="CS17" s="40"/>
      <c r="CT17" s="40"/>
      <c r="CU17" s="40"/>
      <c r="CV17" s="40"/>
      <c r="CW17" s="40"/>
      <c r="CX17" s="40"/>
      <c r="CY17" s="40"/>
      <c r="CZ17" s="42">
        <v>1</v>
      </c>
      <c r="DA17" s="42">
        <v>0</v>
      </c>
      <c r="DB17" s="42">
        <v>0</v>
      </c>
      <c r="DC17" s="42">
        <v>0</v>
      </c>
      <c r="DD17" s="42">
        <v>0</v>
      </c>
      <c r="DE17" s="42">
        <v>0</v>
      </c>
      <c r="DF17" s="42">
        <v>0</v>
      </c>
      <c r="DG17" s="42">
        <v>0</v>
      </c>
      <c r="DH17" s="42">
        <v>0</v>
      </c>
      <c r="DI17" s="42">
        <v>0</v>
      </c>
      <c r="DJ17" s="42">
        <v>0</v>
      </c>
      <c r="DK17" s="42">
        <v>0</v>
      </c>
      <c r="DL17" s="42">
        <v>1</v>
      </c>
      <c r="DM17" s="42">
        <v>1</v>
      </c>
      <c r="DN17" s="42">
        <v>0</v>
      </c>
      <c r="DO17" s="42">
        <v>0</v>
      </c>
    </row>
    <row r="18" spans="1:119" s="5" customFormat="1" ht="16.05" customHeight="1">
      <c r="A18" s="53" t="s">
        <v>154</v>
      </c>
      <c r="B18" s="32" t="s">
        <v>498</v>
      </c>
      <c r="C18" s="61" t="s">
        <v>310</v>
      </c>
      <c r="D18" s="54"/>
      <c r="E18" s="54"/>
      <c r="F18" s="54" t="s">
        <v>460</v>
      </c>
      <c r="G18" s="37">
        <v>0</v>
      </c>
      <c r="H18" s="54">
        <v>15</v>
      </c>
      <c r="I18" s="54">
        <v>0</v>
      </c>
      <c r="J18" s="54">
        <v>1</v>
      </c>
      <c r="K18" s="54">
        <v>0</v>
      </c>
      <c r="L18" s="54">
        <v>0</v>
      </c>
      <c r="M18" s="54">
        <v>0</v>
      </c>
      <c r="N18" s="54">
        <v>13</v>
      </c>
      <c r="O18" s="54">
        <f t="shared" si="4"/>
        <v>-2</v>
      </c>
      <c r="P18" s="54">
        <v>0</v>
      </c>
      <c r="Q18" s="54">
        <v>1</v>
      </c>
      <c r="R18" s="54">
        <v>1</v>
      </c>
      <c r="S18" s="55"/>
      <c r="T18" s="36" t="s">
        <v>345</v>
      </c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37"/>
      <c r="AG18" s="37"/>
      <c r="AH18" s="45" t="s">
        <v>154</v>
      </c>
      <c r="AI18" s="4" t="s">
        <v>310</v>
      </c>
      <c r="AJ18" s="4" t="s">
        <v>310</v>
      </c>
      <c r="AK18" s="4">
        <f t="shared" si="1"/>
        <v>15</v>
      </c>
      <c r="AL18" s="4">
        <v>0</v>
      </c>
      <c r="AM18" s="4">
        <v>0</v>
      </c>
      <c r="AN18" s="4">
        <f t="shared" si="5"/>
        <v>4</v>
      </c>
      <c r="AO18" s="4">
        <v>0</v>
      </c>
      <c r="AP18" s="4">
        <f t="shared" si="6"/>
        <v>-11</v>
      </c>
      <c r="AQ18" s="68" t="s">
        <v>736</v>
      </c>
      <c r="AR18" s="69">
        <v>4867323</v>
      </c>
      <c r="AS18" s="18">
        <v>79</v>
      </c>
      <c r="AT18" s="19">
        <v>0</v>
      </c>
      <c r="AU18" s="20">
        <v>43155.666666666664</v>
      </c>
      <c r="AV18" s="5">
        <v>1</v>
      </c>
      <c r="AW18" s="21">
        <v>43158</v>
      </c>
      <c r="AX18" s="22">
        <v>43162.178472222222</v>
      </c>
      <c r="AY18" s="20">
        <v>43158.599305555559</v>
      </c>
      <c r="BO18" s="5">
        <v>5</v>
      </c>
      <c r="BQ18" s="15" t="s">
        <v>345</v>
      </c>
      <c r="BR18" s="5">
        <v>0</v>
      </c>
      <c r="BS18" s="5">
        <v>4</v>
      </c>
      <c r="BT18" s="5">
        <v>4</v>
      </c>
      <c r="BU18" s="5">
        <v>6</v>
      </c>
      <c r="BW18" s="17">
        <v>4</v>
      </c>
      <c r="BX18" s="17">
        <v>1</v>
      </c>
      <c r="BY18" s="17">
        <v>0</v>
      </c>
      <c r="BZ18" s="17">
        <v>1</v>
      </c>
      <c r="CA18" s="17">
        <v>0</v>
      </c>
      <c r="CB18" s="17">
        <v>0</v>
      </c>
      <c r="CC18" s="17">
        <v>2</v>
      </c>
      <c r="CD18" s="17">
        <v>4</v>
      </c>
      <c r="CE18" s="17">
        <v>0</v>
      </c>
      <c r="CF18" s="17">
        <v>4</v>
      </c>
      <c r="CG18" s="17">
        <v>0</v>
      </c>
      <c r="CH18" s="17">
        <v>0</v>
      </c>
      <c r="CI18" s="17">
        <v>1</v>
      </c>
      <c r="CJ18" s="17">
        <v>1</v>
      </c>
      <c r="CK18" s="17">
        <v>1</v>
      </c>
      <c r="CL18" s="17">
        <v>0</v>
      </c>
      <c r="CR18" s="40"/>
      <c r="CS18" s="40"/>
      <c r="CT18" s="40"/>
      <c r="CU18" s="40"/>
      <c r="CV18" s="40"/>
      <c r="CW18" s="40"/>
      <c r="CX18" s="40"/>
      <c r="CY18" s="40"/>
      <c r="CZ18" s="42">
        <v>2</v>
      </c>
      <c r="DA18" s="42">
        <v>0</v>
      </c>
      <c r="DB18" s="42">
        <v>0</v>
      </c>
      <c r="DC18" s="42">
        <v>0</v>
      </c>
      <c r="DD18" s="42">
        <v>0</v>
      </c>
      <c r="DE18" s="42">
        <v>0</v>
      </c>
      <c r="DF18" s="42">
        <v>0</v>
      </c>
      <c r="DG18" s="42">
        <v>1</v>
      </c>
      <c r="DH18" s="42">
        <v>0</v>
      </c>
      <c r="DI18" s="42">
        <v>1</v>
      </c>
      <c r="DJ18" s="42">
        <v>0</v>
      </c>
      <c r="DK18" s="42">
        <v>0</v>
      </c>
      <c r="DL18" s="42">
        <v>0</v>
      </c>
      <c r="DM18" s="42">
        <v>0</v>
      </c>
      <c r="DN18" s="42">
        <v>0</v>
      </c>
      <c r="DO18" s="42">
        <v>0</v>
      </c>
    </row>
    <row r="19" spans="1:119" s="5" customFormat="1" ht="16.05" customHeight="1">
      <c r="A19" s="53" t="s">
        <v>156</v>
      </c>
      <c r="B19" s="32" t="s">
        <v>459</v>
      </c>
      <c r="C19" s="61">
        <v>1</v>
      </c>
      <c r="D19" s="54" t="s">
        <v>311</v>
      </c>
      <c r="E19" s="54" t="s">
        <v>454</v>
      </c>
      <c r="F19" s="54">
        <v>3</v>
      </c>
      <c r="G19" s="37">
        <v>0</v>
      </c>
      <c r="H19" s="54">
        <v>3</v>
      </c>
      <c r="I19" s="54">
        <v>0</v>
      </c>
      <c r="J19" s="54">
        <v>0</v>
      </c>
      <c r="K19" s="54">
        <v>1</v>
      </c>
      <c r="L19" s="54">
        <v>1</v>
      </c>
      <c r="M19" s="54">
        <v>1</v>
      </c>
      <c r="N19" s="54">
        <v>5</v>
      </c>
      <c r="O19" s="54">
        <f t="shared" si="4"/>
        <v>2</v>
      </c>
      <c r="P19" s="54">
        <v>0</v>
      </c>
      <c r="Q19" s="54">
        <v>0</v>
      </c>
      <c r="R19" s="58">
        <v>0</v>
      </c>
      <c r="S19" s="55" t="s">
        <v>456</v>
      </c>
      <c r="T19" s="36" t="s">
        <v>334</v>
      </c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45" t="s">
        <v>156</v>
      </c>
      <c r="AI19" s="4">
        <v>3</v>
      </c>
      <c r="AJ19" s="4" t="s">
        <v>267</v>
      </c>
      <c r="AK19" s="4">
        <f t="shared" si="1"/>
        <v>3</v>
      </c>
      <c r="AL19" s="4">
        <v>0</v>
      </c>
      <c r="AM19" s="4">
        <v>1</v>
      </c>
      <c r="AN19" s="4">
        <f t="shared" si="5"/>
        <v>7</v>
      </c>
      <c r="AO19" s="4">
        <v>0</v>
      </c>
      <c r="AP19" s="4">
        <f t="shared" si="6"/>
        <v>4</v>
      </c>
      <c r="AQ19" s="68" t="s">
        <v>738</v>
      </c>
      <c r="AR19" s="69">
        <v>4881177</v>
      </c>
      <c r="AS19" s="18">
        <v>51</v>
      </c>
      <c r="AT19" s="17">
        <v>1</v>
      </c>
      <c r="AU19" s="20">
        <v>42967.833333333336</v>
      </c>
      <c r="AV19" s="5">
        <v>1</v>
      </c>
      <c r="AW19" s="21">
        <v>42967</v>
      </c>
      <c r="AX19" s="22">
        <v>42967.869444444441</v>
      </c>
      <c r="AY19" s="20">
        <v>42970.93472222222</v>
      </c>
      <c r="BO19" s="5">
        <v>1</v>
      </c>
      <c r="BQ19" s="15" t="s">
        <v>334</v>
      </c>
      <c r="BR19" s="5">
        <v>0</v>
      </c>
      <c r="BS19" s="5">
        <v>4</v>
      </c>
      <c r="BT19" s="5">
        <v>5</v>
      </c>
      <c r="BU19" s="5">
        <v>6</v>
      </c>
      <c r="BV19" s="92">
        <f>AY19-AU19</f>
        <v>3.101388888884685</v>
      </c>
      <c r="BW19" s="17">
        <v>2</v>
      </c>
      <c r="BX19" s="17">
        <v>0</v>
      </c>
      <c r="BY19" s="17">
        <v>0</v>
      </c>
      <c r="BZ19" s="17">
        <v>0</v>
      </c>
      <c r="CA19" s="17">
        <v>0</v>
      </c>
      <c r="CB19" s="17">
        <v>0</v>
      </c>
      <c r="CC19" s="17">
        <v>0</v>
      </c>
      <c r="CD19" s="17">
        <v>1</v>
      </c>
      <c r="CE19" s="17">
        <v>0</v>
      </c>
      <c r="CF19" s="17">
        <v>1</v>
      </c>
      <c r="CG19" s="17">
        <v>0</v>
      </c>
      <c r="CH19" s="17">
        <v>0</v>
      </c>
      <c r="CI19" s="17">
        <v>1</v>
      </c>
      <c r="CJ19" s="17">
        <v>0</v>
      </c>
      <c r="CK19" s="17">
        <v>0</v>
      </c>
      <c r="CL19" s="17">
        <v>0</v>
      </c>
      <c r="CM19" s="5">
        <v>4</v>
      </c>
      <c r="CN19" s="5">
        <v>4</v>
      </c>
      <c r="CO19" s="5">
        <v>5</v>
      </c>
      <c r="CP19" s="5">
        <v>5</v>
      </c>
      <c r="CR19" s="40"/>
      <c r="CS19" s="40"/>
      <c r="CT19" s="40"/>
      <c r="CU19" s="40"/>
      <c r="CV19" s="40"/>
      <c r="CW19" s="40"/>
      <c r="CX19" s="40"/>
      <c r="CY19" s="40"/>
      <c r="CZ19" s="42">
        <v>2</v>
      </c>
      <c r="DA19" s="42">
        <v>0</v>
      </c>
      <c r="DB19" s="42">
        <v>0</v>
      </c>
      <c r="DC19" s="42">
        <v>0</v>
      </c>
      <c r="DD19" s="42">
        <v>0</v>
      </c>
      <c r="DE19" s="42">
        <v>0</v>
      </c>
      <c r="DF19" s="42">
        <v>2</v>
      </c>
      <c r="DG19" s="42">
        <v>1</v>
      </c>
      <c r="DH19" s="42">
        <v>0</v>
      </c>
      <c r="DI19" s="42">
        <v>1</v>
      </c>
      <c r="DJ19" s="42">
        <v>0</v>
      </c>
      <c r="DK19" s="42">
        <v>0</v>
      </c>
      <c r="DL19" s="42">
        <v>1</v>
      </c>
      <c r="DM19" s="42">
        <v>0</v>
      </c>
      <c r="DN19" s="42">
        <v>0</v>
      </c>
      <c r="DO19" s="42">
        <v>0</v>
      </c>
    </row>
    <row r="20" spans="1:119" s="5" customFormat="1" ht="16.05" customHeight="1">
      <c r="A20" s="53" t="s">
        <v>161</v>
      </c>
      <c r="B20" s="32" t="s">
        <v>499</v>
      </c>
      <c r="C20" s="61" t="s">
        <v>310</v>
      </c>
      <c r="D20" s="54"/>
      <c r="E20" s="54"/>
      <c r="F20" s="54" t="s">
        <v>460</v>
      </c>
      <c r="G20" s="37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5"/>
      <c r="T20" s="36" t="s">
        <v>336</v>
      </c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45" t="s">
        <v>161</v>
      </c>
      <c r="AI20" s="4" t="s">
        <v>310</v>
      </c>
      <c r="AJ20" s="4" t="s">
        <v>310</v>
      </c>
      <c r="AK20" s="4"/>
      <c r="AL20" s="4"/>
      <c r="AM20" s="4"/>
      <c r="AN20" s="4"/>
      <c r="AO20" s="4"/>
      <c r="AP20" s="4"/>
      <c r="AQ20" s="68" t="s">
        <v>742</v>
      </c>
      <c r="AR20" s="69">
        <v>4913408</v>
      </c>
      <c r="AS20" s="17">
        <v>67</v>
      </c>
      <c r="AT20" s="17">
        <v>1</v>
      </c>
      <c r="AU20" s="17"/>
      <c r="AW20" s="21">
        <v>43529</v>
      </c>
      <c r="AX20" s="22">
        <v>43527.032638888886</v>
      </c>
      <c r="AY20" s="20">
        <v>43532.613888888889</v>
      </c>
      <c r="BQ20" s="15" t="s">
        <v>336</v>
      </c>
      <c r="BW20" s="17"/>
      <c r="BX20" s="17"/>
      <c r="BY20" s="17"/>
      <c r="BZ20" s="17"/>
      <c r="CA20" s="17"/>
      <c r="CB20" s="17"/>
      <c r="CC20" s="17"/>
      <c r="CD20" s="17"/>
      <c r="CE20" s="17"/>
      <c r="CF20" s="17"/>
      <c r="CG20" s="17"/>
      <c r="CH20" s="17"/>
      <c r="CI20" s="17"/>
      <c r="CJ20" s="17"/>
      <c r="CK20" s="17"/>
      <c r="CL20" s="17"/>
      <c r="CR20" s="40"/>
      <c r="CS20" s="40"/>
      <c r="CT20" s="40"/>
      <c r="CU20" s="40"/>
      <c r="CV20" s="40"/>
      <c r="CW20" s="40"/>
      <c r="CX20" s="40"/>
      <c r="CY20" s="40"/>
      <c r="CZ20" s="42" t="s">
        <v>348</v>
      </c>
      <c r="DA20" s="42" t="s">
        <v>348</v>
      </c>
      <c r="DB20" s="42" t="s">
        <v>348</v>
      </c>
      <c r="DC20" s="42" t="s">
        <v>348</v>
      </c>
      <c r="DD20" s="42" t="s">
        <v>348</v>
      </c>
      <c r="DE20" s="42" t="s">
        <v>348</v>
      </c>
      <c r="DF20" s="42" t="s">
        <v>348</v>
      </c>
      <c r="DG20" s="42" t="s">
        <v>348</v>
      </c>
      <c r="DH20" s="42" t="s">
        <v>348</v>
      </c>
      <c r="DI20" s="42" t="s">
        <v>348</v>
      </c>
      <c r="DJ20" s="42" t="s">
        <v>348</v>
      </c>
      <c r="DK20" s="42" t="s">
        <v>348</v>
      </c>
      <c r="DL20" s="42" t="s">
        <v>348</v>
      </c>
      <c r="DM20" s="42" t="s">
        <v>348</v>
      </c>
      <c r="DN20" s="42" t="s">
        <v>348</v>
      </c>
      <c r="DO20" s="42" t="s">
        <v>348</v>
      </c>
    </row>
    <row r="21" spans="1:119" s="5" customFormat="1" ht="16.05" customHeight="1">
      <c r="A21" s="53" t="s">
        <v>166</v>
      </c>
      <c r="B21" s="32" t="s">
        <v>496</v>
      </c>
      <c r="C21" s="61">
        <v>1</v>
      </c>
      <c r="D21" s="54"/>
      <c r="E21" s="54"/>
      <c r="F21" s="54">
        <v>0</v>
      </c>
      <c r="G21" s="37">
        <v>0</v>
      </c>
      <c r="H21" s="54">
        <v>5</v>
      </c>
      <c r="I21" s="54">
        <v>0</v>
      </c>
      <c r="J21" s="54">
        <v>0</v>
      </c>
      <c r="K21" s="54">
        <v>1</v>
      </c>
      <c r="L21" s="54">
        <v>0</v>
      </c>
      <c r="M21" s="54">
        <v>0</v>
      </c>
      <c r="N21" s="54">
        <v>4</v>
      </c>
      <c r="O21" s="54">
        <f>N21-H21</f>
        <v>-1</v>
      </c>
      <c r="P21" s="54">
        <v>0</v>
      </c>
      <c r="Q21" s="54">
        <v>0</v>
      </c>
      <c r="R21" s="54">
        <v>0</v>
      </c>
      <c r="S21" s="55"/>
      <c r="T21" s="36" t="s">
        <v>331</v>
      </c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  <c r="AG21" s="37"/>
      <c r="AH21" s="45" t="s">
        <v>166</v>
      </c>
      <c r="AI21" s="4">
        <v>0</v>
      </c>
      <c r="AJ21" s="4">
        <v>0</v>
      </c>
      <c r="AK21" s="4">
        <f t="shared" ref="AK21:AK26" si="7">SUM(BX21:CL21)</f>
        <v>5</v>
      </c>
      <c r="AL21" s="4">
        <v>0</v>
      </c>
      <c r="AM21" s="4">
        <v>1</v>
      </c>
      <c r="AN21" s="4">
        <f>SUM(CZ21:DO21)</f>
        <v>0</v>
      </c>
      <c r="AO21" s="4">
        <v>0</v>
      </c>
      <c r="AP21" s="4">
        <f>AN21-AK21</f>
        <v>-5</v>
      </c>
      <c r="AQ21" s="68" t="s">
        <v>746</v>
      </c>
      <c r="AR21" s="69">
        <v>4924564</v>
      </c>
      <c r="AS21" s="18">
        <v>60</v>
      </c>
      <c r="AT21" s="19">
        <v>1</v>
      </c>
      <c r="AU21" s="20">
        <v>43106</v>
      </c>
      <c r="AV21" s="5">
        <v>0</v>
      </c>
      <c r="AW21" s="21">
        <v>43110</v>
      </c>
      <c r="AX21" s="22">
        <v>43109.461111111108</v>
      </c>
      <c r="AY21" s="20">
        <v>43112.865277777775</v>
      </c>
      <c r="BO21" s="5">
        <v>1</v>
      </c>
      <c r="BQ21" s="15" t="s">
        <v>331</v>
      </c>
      <c r="BR21" s="5">
        <v>0</v>
      </c>
      <c r="BS21" s="5">
        <v>4</v>
      </c>
      <c r="BT21" s="5">
        <v>5</v>
      </c>
      <c r="BU21" s="5">
        <v>6</v>
      </c>
      <c r="BW21" s="17">
        <v>2</v>
      </c>
      <c r="BX21" s="17">
        <v>0</v>
      </c>
      <c r="BY21" s="17">
        <v>0</v>
      </c>
      <c r="BZ21" s="17">
        <v>0</v>
      </c>
      <c r="CA21" s="17">
        <v>0</v>
      </c>
      <c r="CB21" s="17">
        <v>0</v>
      </c>
      <c r="CC21" s="17">
        <v>2</v>
      </c>
      <c r="CD21" s="17">
        <v>1</v>
      </c>
      <c r="CE21" s="17">
        <v>0</v>
      </c>
      <c r="CF21" s="17">
        <v>1</v>
      </c>
      <c r="CG21" s="17">
        <v>0</v>
      </c>
      <c r="CH21" s="17">
        <v>0</v>
      </c>
      <c r="CI21" s="17">
        <v>1</v>
      </c>
      <c r="CJ21" s="17">
        <v>0</v>
      </c>
      <c r="CK21" s="17">
        <v>0</v>
      </c>
      <c r="CL21" s="17">
        <v>0</v>
      </c>
      <c r="CR21" s="41"/>
      <c r="CS21" s="41"/>
      <c r="CT21" s="41"/>
      <c r="CU21" s="41"/>
      <c r="CV21" s="41"/>
      <c r="CW21" s="41"/>
      <c r="CX21" s="41"/>
      <c r="CY21" s="41"/>
      <c r="CZ21" s="46"/>
      <c r="DA21" s="46"/>
      <c r="DB21" s="46"/>
      <c r="DC21" s="46"/>
      <c r="DD21" s="46"/>
      <c r="DE21" s="46"/>
      <c r="DF21" s="46"/>
      <c r="DG21" s="46"/>
      <c r="DH21" s="46"/>
      <c r="DI21" s="46"/>
      <c r="DJ21" s="46"/>
      <c r="DK21" s="46"/>
      <c r="DL21" s="46"/>
      <c r="DM21" s="46"/>
      <c r="DN21" s="46"/>
      <c r="DO21" s="46"/>
    </row>
    <row r="22" spans="1:119" s="5" customFormat="1" ht="16.05" customHeight="1">
      <c r="A22" s="53" t="s">
        <v>171</v>
      </c>
      <c r="B22" s="32" t="s">
        <v>496</v>
      </c>
      <c r="C22" s="61">
        <v>1</v>
      </c>
      <c r="D22" s="54"/>
      <c r="E22" s="54"/>
      <c r="F22" s="54">
        <v>0</v>
      </c>
      <c r="G22" s="37">
        <v>0</v>
      </c>
      <c r="H22" s="54">
        <v>3</v>
      </c>
      <c r="I22" s="54">
        <v>0</v>
      </c>
      <c r="J22" s="54">
        <v>0</v>
      </c>
      <c r="K22" s="54">
        <v>1</v>
      </c>
      <c r="L22" s="54">
        <v>1</v>
      </c>
      <c r="M22" s="54">
        <v>1</v>
      </c>
      <c r="N22" s="54">
        <v>7</v>
      </c>
      <c r="O22" s="54">
        <f>N22-H22</f>
        <v>4</v>
      </c>
      <c r="P22" s="54">
        <v>1</v>
      </c>
      <c r="Q22" s="54">
        <v>0</v>
      </c>
      <c r="R22" s="54">
        <v>0</v>
      </c>
      <c r="S22" s="55"/>
      <c r="T22" s="36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45" t="s">
        <v>171</v>
      </c>
      <c r="AI22" s="4">
        <v>0</v>
      </c>
      <c r="AJ22" s="4">
        <v>0</v>
      </c>
      <c r="AK22" s="4">
        <f t="shared" si="7"/>
        <v>3</v>
      </c>
      <c r="AL22" s="4">
        <v>0</v>
      </c>
      <c r="AM22" s="4">
        <v>1</v>
      </c>
      <c r="AN22" s="4">
        <f>SUM(CZ22:DO22)</f>
        <v>11</v>
      </c>
      <c r="AO22" s="4">
        <v>1</v>
      </c>
      <c r="AP22" s="4">
        <f>AN22-AK22</f>
        <v>8</v>
      </c>
      <c r="AQ22" s="68" t="s">
        <v>750</v>
      </c>
      <c r="AR22" s="69">
        <v>7027523</v>
      </c>
      <c r="AS22" s="18">
        <v>49</v>
      </c>
      <c r="AT22" s="17">
        <v>1</v>
      </c>
      <c r="AU22" s="20">
        <v>43088.291666666664</v>
      </c>
      <c r="AV22" s="5">
        <v>1</v>
      </c>
      <c r="AW22" s="21">
        <v>43089</v>
      </c>
      <c r="AX22" s="22">
        <v>43088.569444444445</v>
      </c>
      <c r="AY22" s="20">
        <v>43088.674305555556</v>
      </c>
      <c r="BO22" s="5">
        <v>1</v>
      </c>
      <c r="BQ22" s="15"/>
      <c r="BR22" s="5">
        <v>0</v>
      </c>
      <c r="BS22" s="5">
        <v>4</v>
      </c>
      <c r="BT22" s="5">
        <v>5</v>
      </c>
      <c r="BU22" s="5">
        <v>6</v>
      </c>
      <c r="BW22" s="17">
        <v>1</v>
      </c>
      <c r="BX22" s="17">
        <v>0</v>
      </c>
      <c r="BY22" s="17">
        <v>0</v>
      </c>
      <c r="BZ22" s="17">
        <v>0</v>
      </c>
      <c r="CA22" s="17">
        <v>0</v>
      </c>
      <c r="CB22" s="17">
        <v>0</v>
      </c>
      <c r="CC22" s="17">
        <v>0</v>
      </c>
      <c r="CD22" s="17">
        <v>1</v>
      </c>
      <c r="CE22" s="17">
        <v>0</v>
      </c>
      <c r="CF22" s="17">
        <v>1</v>
      </c>
      <c r="CG22" s="17">
        <v>0</v>
      </c>
      <c r="CH22" s="17">
        <v>0</v>
      </c>
      <c r="CI22" s="17">
        <v>1</v>
      </c>
      <c r="CJ22" s="17">
        <v>0</v>
      </c>
      <c r="CK22" s="17">
        <v>0</v>
      </c>
      <c r="CL22" s="17">
        <v>0</v>
      </c>
      <c r="CR22" s="40">
        <v>4</v>
      </c>
      <c r="CS22" s="40">
        <v>4</v>
      </c>
      <c r="CT22" s="40">
        <v>6</v>
      </c>
      <c r="CU22" s="40"/>
      <c r="CV22" s="40"/>
      <c r="CW22" s="40"/>
      <c r="CX22" s="40"/>
      <c r="CY22" s="40"/>
      <c r="CZ22" s="42">
        <v>4</v>
      </c>
      <c r="DA22" s="42">
        <v>0</v>
      </c>
      <c r="DB22" s="42">
        <v>0</v>
      </c>
      <c r="DC22" s="42">
        <v>0</v>
      </c>
      <c r="DD22" s="42">
        <v>0</v>
      </c>
      <c r="DE22" s="42">
        <v>1</v>
      </c>
      <c r="DF22" s="42">
        <v>0</v>
      </c>
      <c r="DG22" s="42">
        <v>0</v>
      </c>
      <c r="DH22" s="42">
        <v>4</v>
      </c>
      <c r="DI22" s="42">
        <v>0</v>
      </c>
      <c r="DJ22" s="42">
        <v>1</v>
      </c>
      <c r="DK22" s="42">
        <v>0</v>
      </c>
      <c r="DL22" s="42">
        <v>0</v>
      </c>
      <c r="DM22" s="42">
        <v>0</v>
      </c>
      <c r="DN22" s="42">
        <v>1</v>
      </c>
      <c r="DO22" s="42">
        <v>0</v>
      </c>
    </row>
    <row r="23" spans="1:119" s="5" customFormat="1" ht="16.05" customHeight="1">
      <c r="A23" s="53" t="s">
        <v>174</v>
      </c>
      <c r="B23" s="32" t="s">
        <v>500</v>
      </c>
      <c r="C23" s="61" t="s">
        <v>310</v>
      </c>
      <c r="D23" s="54"/>
      <c r="E23" s="54"/>
      <c r="F23" s="54" t="s">
        <v>458</v>
      </c>
      <c r="G23" s="37">
        <v>1</v>
      </c>
      <c r="H23" s="54">
        <v>9</v>
      </c>
      <c r="I23" s="54">
        <v>0</v>
      </c>
      <c r="J23" s="54">
        <v>0</v>
      </c>
      <c r="K23" s="54">
        <v>0</v>
      </c>
      <c r="L23" s="54">
        <v>0</v>
      </c>
      <c r="M23" s="54">
        <v>0</v>
      </c>
      <c r="N23" s="54"/>
      <c r="O23" s="54"/>
      <c r="P23" s="54"/>
      <c r="Q23" s="54">
        <v>1</v>
      </c>
      <c r="R23" s="54"/>
      <c r="S23" s="55"/>
      <c r="T23" s="36" t="s">
        <v>342</v>
      </c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45" t="s">
        <v>174</v>
      </c>
      <c r="AI23" s="4" t="s">
        <v>341</v>
      </c>
      <c r="AJ23" s="4" t="s">
        <v>341</v>
      </c>
      <c r="AK23" s="4">
        <f t="shared" si="7"/>
        <v>9</v>
      </c>
      <c r="AL23" s="4">
        <v>0</v>
      </c>
      <c r="AM23" s="4">
        <v>0</v>
      </c>
      <c r="AN23" s="4"/>
      <c r="AO23" s="4"/>
      <c r="AP23" s="4"/>
      <c r="AQ23" s="68" t="s">
        <v>753</v>
      </c>
      <c r="AR23" s="69">
        <v>7037215</v>
      </c>
      <c r="AS23" s="18">
        <v>82</v>
      </c>
      <c r="AT23" s="19">
        <v>0</v>
      </c>
      <c r="AU23" s="20">
        <v>43062</v>
      </c>
      <c r="AV23" s="5">
        <v>0</v>
      </c>
      <c r="AW23" s="21">
        <v>43064</v>
      </c>
      <c r="AX23" s="22">
        <v>43064.424305555556</v>
      </c>
      <c r="AY23" s="20">
        <v>43066.913888888892</v>
      </c>
      <c r="BO23" s="5">
        <v>3</v>
      </c>
      <c r="BQ23" s="15" t="s">
        <v>342</v>
      </c>
      <c r="BR23" s="5">
        <v>1</v>
      </c>
      <c r="BS23" s="5">
        <v>4</v>
      </c>
      <c r="BT23" s="5">
        <v>5</v>
      </c>
      <c r="BU23" s="5">
        <v>6</v>
      </c>
      <c r="BW23" s="17">
        <v>4</v>
      </c>
      <c r="BX23" s="17">
        <v>1</v>
      </c>
      <c r="BY23" s="17">
        <v>0</v>
      </c>
      <c r="BZ23" s="17">
        <v>0</v>
      </c>
      <c r="CA23" s="17">
        <v>0</v>
      </c>
      <c r="CB23" s="17">
        <v>0</v>
      </c>
      <c r="CC23" s="17">
        <v>0</v>
      </c>
      <c r="CD23" s="17">
        <v>1</v>
      </c>
      <c r="CE23" s="17">
        <v>1</v>
      </c>
      <c r="CF23" s="17">
        <v>1</v>
      </c>
      <c r="CG23" s="17">
        <v>1</v>
      </c>
      <c r="CH23" s="17">
        <v>2</v>
      </c>
      <c r="CI23" s="17">
        <v>0</v>
      </c>
      <c r="CJ23" s="17">
        <v>1</v>
      </c>
      <c r="CK23" s="17">
        <v>1</v>
      </c>
      <c r="CL23" s="17">
        <v>0</v>
      </c>
      <c r="CR23" s="40"/>
      <c r="CS23" s="40"/>
      <c r="CT23" s="40"/>
      <c r="CU23" s="40"/>
      <c r="CV23" s="40"/>
      <c r="CW23" s="40"/>
      <c r="CX23" s="40"/>
      <c r="CY23" s="40"/>
      <c r="CZ23" s="42">
        <v>4</v>
      </c>
      <c r="DA23" s="42">
        <v>0</v>
      </c>
      <c r="DB23" s="42">
        <v>0</v>
      </c>
      <c r="DC23" s="42">
        <v>0</v>
      </c>
      <c r="DD23" s="42">
        <v>0</v>
      </c>
      <c r="DE23" s="42">
        <v>2</v>
      </c>
      <c r="DF23" s="42">
        <v>1</v>
      </c>
      <c r="DG23" s="42">
        <v>0</v>
      </c>
      <c r="DH23" s="42">
        <v>2</v>
      </c>
      <c r="DI23" s="42">
        <v>0</v>
      </c>
      <c r="DJ23" s="42">
        <v>2</v>
      </c>
      <c r="DK23" s="42">
        <v>1</v>
      </c>
      <c r="DL23" s="42">
        <v>0</v>
      </c>
      <c r="DM23" s="42">
        <v>0</v>
      </c>
      <c r="DN23" s="42">
        <v>1</v>
      </c>
      <c r="DO23" s="42">
        <v>0</v>
      </c>
    </row>
    <row r="24" spans="1:119" s="5" customFormat="1" ht="16.05" customHeight="1">
      <c r="A24" s="53" t="s">
        <v>178</v>
      </c>
      <c r="B24" s="32" t="s">
        <v>497</v>
      </c>
      <c r="C24" s="61">
        <v>0</v>
      </c>
      <c r="D24" s="54"/>
      <c r="E24" s="54"/>
      <c r="F24" s="54" t="s">
        <v>458</v>
      </c>
      <c r="G24" s="37">
        <v>0</v>
      </c>
      <c r="H24" s="54">
        <v>8</v>
      </c>
      <c r="I24" s="54">
        <v>0</v>
      </c>
      <c r="J24" s="54">
        <v>0</v>
      </c>
      <c r="K24" s="54">
        <v>0</v>
      </c>
      <c r="L24" s="54">
        <v>0</v>
      </c>
      <c r="M24" s="54">
        <v>0</v>
      </c>
      <c r="N24" s="54">
        <v>6</v>
      </c>
      <c r="O24" s="54">
        <f>N24-H24</f>
        <v>-2</v>
      </c>
      <c r="P24" s="54">
        <v>0</v>
      </c>
      <c r="Q24" s="54">
        <v>1</v>
      </c>
      <c r="R24" s="54">
        <v>0</v>
      </c>
      <c r="S24" s="55"/>
      <c r="T24" s="36" t="s">
        <v>346</v>
      </c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45" t="s">
        <v>178</v>
      </c>
      <c r="AI24" s="4" t="s">
        <v>341</v>
      </c>
      <c r="AJ24" s="4" t="s">
        <v>341</v>
      </c>
      <c r="AK24" s="4">
        <f t="shared" si="7"/>
        <v>8</v>
      </c>
      <c r="AL24" s="4">
        <v>0</v>
      </c>
      <c r="AM24" s="4">
        <v>0</v>
      </c>
      <c r="AN24" s="4">
        <f>SUM(CZ24:DO24)</f>
        <v>0</v>
      </c>
      <c r="AO24" s="4">
        <v>0</v>
      </c>
      <c r="AP24" s="4">
        <f>AN24-AK24</f>
        <v>-8</v>
      </c>
      <c r="AQ24" s="68" t="s">
        <v>757</v>
      </c>
      <c r="AR24" s="69">
        <v>7110677</v>
      </c>
      <c r="AS24" s="17">
        <v>71</v>
      </c>
      <c r="AT24" s="17">
        <v>0</v>
      </c>
      <c r="AU24" s="24">
        <v>43509.333333333336</v>
      </c>
      <c r="AV24" s="5">
        <v>0</v>
      </c>
      <c r="AW24" s="21">
        <v>43511</v>
      </c>
      <c r="AX24" s="22">
        <v>43511.895138888889</v>
      </c>
      <c r="AY24" s="20">
        <v>43515.532638888886</v>
      </c>
      <c r="BK24" s="5" t="s">
        <v>228</v>
      </c>
      <c r="BQ24" s="15" t="s">
        <v>346</v>
      </c>
      <c r="BR24" s="5">
        <v>0</v>
      </c>
      <c r="BS24" s="5">
        <v>2</v>
      </c>
      <c r="BT24" s="5">
        <v>4</v>
      </c>
      <c r="BU24" s="5" t="s">
        <v>212</v>
      </c>
      <c r="BW24" s="17">
        <v>4</v>
      </c>
      <c r="BX24" s="17">
        <v>1</v>
      </c>
      <c r="BY24" s="17">
        <v>1</v>
      </c>
      <c r="BZ24" s="17">
        <v>1</v>
      </c>
      <c r="CA24" s="17">
        <v>0</v>
      </c>
      <c r="CB24" s="17">
        <v>0</v>
      </c>
      <c r="CC24" s="17">
        <v>0</v>
      </c>
      <c r="CD24" s="17">
        <v>1</v>
      </c>
      <c r="CE24" s="17">
        <v>1</v>
      </c>
      <c r="CF24" s="17">
        <v>1</v>
      </c>
      <c r="CG24" s="17">
        <v>1</v>
      </c>
      <c r="CH24" s="17">
        <v>0</v>
      </c>
      <c r="CI24" s="17">
        <v>0</v>
      </c>
      <c r="CJ24" s="17">
        <v>0</v>
      </c>
      <c r="CK24" s="17">
        <v>1</v>
      </c>
      <c r="CL24" s="17">
        <v>0</v>
      </c>
      <c r="CR24" s="102"/>
      <c r="CS24" s="102"/>
      <c r="CT24" s="102"/>
      <c r="CU24" s="102"/>
      <c r="CV24" s="102"/>
      <c r="CW24" s="102"/>
      <c r="CX24" s="102"/>
      <c r="CY24" s="102"/>
      <c r="CZ24" s="39"/>
      <c r="DA24" s="39"/>
      <c r="DB24" s="39"/>
      <c r="DC24" s="39"/>
      <c r="DD24" s="39"/>
      <c r="DE24" s="39"/>
      <c r="DF24" s="39"/>
      <c r="DG24" s="39"/>
      <c r="DH24" s="39"/>
      <c r="DI24" s="39"/>
      <c r="DJ24" s="39"/>
      <c r="DK24" s="39"/>
      <c r="DL24" s="39"/>
      <c r="DM24" s="39"/>
      <c r="DN24" s="39"/>
      <c r="DO24" s="39"/>
    </row>
    <row r="25" spans="1:119" s="5" customFormat="1" ht="16.05" customHeight="1">
      <c r="A25" s="53" t="s">
        <v>182</v>
      </c>
      <c r="B25" s="32" t="s">
        <v>496</v>
      </c>
      <c r="C25" s="61">
        <v>1</v>
      </c>
      <c r="D25" s="54"/>
      <c r="E25" s="54"/>
      <c r="F25" s="54">
        <v>0</v>
      </c>
      <c r="G25" s="37">
        <v>0</v>
      </c>
      <c r="H25" s="54">
        <v>7</v>
      </c>
      <c r="I25" s="54">
        <v>0</v>
      </c>
      <c r="J25" s="54">
        <v>0</v>
      </c>
      <c r="K25" s="54">
        <v>0</v>
      </c>
      <c r="L25" s="54">
        <v>0</v>
      </c>
      <c r="M25" s="54">
        <v>0</v>
      </c>
      <c r="N25" s="54"/>
      <c r="O25" s="54"/>
      <c r="P25" s="54"/>
      <c r="Q25" s="54">
        <v>1</v>
      </c>
      <c r="R25" s="54"/>
      <c r="S25" s="55"/>
      <c r="T25" s="36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45" t="s">
        <v>182</v>
      </c>
      <c r="AI25" s="4">
        <v>0</v>
      </c>
      <c r="AJ25" s="4">
        <v>0</v>
      </c>
      <c r="AK25" s="4">
        <f t="shared" si="7"/>
        <v>7</v>
      </c>
      <c r="AL25" s="4">
        <v>0</v>
      </c>
      <c r="AM25" s="4">
        <v>0</v>
      </c>
      <c r="AN25" s="4"/>
      <c r="AO25" s="4"/>
      <c r="AP25" s="4"/>
      <c r="AQ25" s="68" t="s">
        <v>761</v>
      </c>
      <c r="AR25" s="69">
        <v>7136225</v>
      </c>
      <c r="AS25" s="18">
        <v>46</v>
      </c>
      <c r="AT25" s="19">
        <v>1</v>
      </c>
      <c r="AU25" s="20">
        <v>43020.333333333336</v>
      </c>
      <c r="AV25" s="5">
        <v>0</v>
      </c>
      <c r="AW25" s="21">
        <v>43022</v>
      </c>
      <c r="AX25" s="22">
        <v>43021.842361111114</v>
      </c>
      <c r="AY25" s="20">
        <v>43026.9</v>
      </c>
      <c r="BO25" s="5">
        <v>4</v>
      </c>
      <c r="BQ25" s="15"/>
      <c r="BR25" s="5">
        <v>0</v>
      </c>
      <c r="BS25" s="5">
        <v>4</v>
      </c>
      <c r="BT25" s="5">
        <v>5</v>
      </c>
      <c r="BU25" s="5">
        <v>6</v>
      </c>
      <c r="BW25" s="17">
        <v>3</v>
      </c>
      <c r="BX25" s="17">
        <v>0</v>
      </c>
      <c r="BY25" s="17">
        <v>0</v>
      </c>
      <c r="BZ25" s="17">
        <v>0</v>
      </c>
      <c r="CA25" s="17">
        <v>0</v>
      </c>
      <c r="CB25" s="17">
        <v>1</v>
      </c>
      <c r="CC25" s="17">
        <v>0</v>
      </c>
      <c r="CD25" s="17">
        <v>1</v>
      </c>
      <c r="CE25" s="17">
        <v>0</v>
      </c>
      <c r="CF25" s="17">
        <v>1</v>
      </c>
      <c r="CG25" s="17">
        <v>0</v>
      </c>
      <c r="CH25" s="17">
        <v>2</v>
      </c>
      <c r="CI25" s="17">
        <v>1</v>
      </c>
      <c r="CJ25" s="17">
        <v>0</v>
      </c>
      <c r="CK25" s="17">
        <v>1</v>
      </c>
      <c r="CL25" s="17">
        <v>0</v>
      </c>
      <c r="CM25" s="5">
        <v>5</v>
      </c>
      <c r="CN25" s="5">
        <v>5</v>
      </c>
      <c r="CO25" s="5">
        <v>5</v>
      </c>
      <c r="CP25" s="5">
        <v>5</v>
      </c>
      <c r="CR25" s="102"/>
      <c r="CS25" s="102"/>
      <c r="CT25" s="102"/>
      <c r="CU25" s="102"/>
      <c r="CV25" s="102"/>
      <c r="CW25" s="102"/>
      <c r="CX25" s="102"/>
      <c r="CY25" s="102"/>
      <c r="CZ25" s="39"/>
      <c r="DA25" s="39"/>
      <c r="DB25" s="39"/>
      <c r="DC25" s="39"/>
      <c r="DD25" s="39"/>
      <c r="DE25" s="39"/>
      <c r="DF25" s="39"/>
      <c r="DG25" s="39"/>
      <c r="DH25" s="39"/>
      <c r="DI25" s="39"/>
      <c r="DJ25" s="39"/>
      <c r="DK25" s="39"/>
      <c r="DL25" s="39"/>
      <c r="DM25" s="39"/>
      <c r="DN25" s="39"/>
      <c r="DO25" s="39"/>
    </row>
    <row r="26" spans="1:119" s="5" customFormat="1" ht="16.05" customHeight="1">
      <c r="A26" s="53" t="s">
        <v>191</v>
      </c>
      <c r="B26" s="34" t="s">
        <v>510</v>
      </c>
      <c r="C26" s="61" t="s">
        <v>310</v>
      </c>
      <c r="D26" s="54"/>
      <c r="E26" s="54"/>
      <c r="F26" s="54"/>
      <c r="G26" s="37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5"/>
      <c r="T26" s="36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45" t="s">
        <v>191</v>
      </c>
      <c r="AI26" s="4">
        <v>3</v>
      </c>
      <c r="AJ26" s="4" t="s">
        <v>267</v>
      </c>
      <c r="AK26" s="4">
        <f t="shared" si="7"/>
        <v>6</v>
      </c>
      <c r="AL26" s="4">
        <v>0</v>
      </c>
      <c r="AM26" s="4">
        <v>1</v>
      </c>
      <c r="AN26" s="4"/>
      <c r="AO26" s="4"/>
      <c r="AP26" s="4"/>
      <c r="AQ26" s="68" t="s">
        <v>769</v>
      </c>
      <c r="AR26" s="69">
        <v>7212530</v>
      </c>
      <c r="AS26" s="18">
        <v>55</v>
      </c>
      <c r="AT26" s="19">
        <v>1</v>
      </c>
      <c r="AU26" s="20">
        <v>43029.166666666664</v>
      </c>
      <c r="AV26" s="5">
        <v>1</v>
      </c>
      <c r="AW26" s="21">
        <v>43031</v>
      </c>
      <c r="AX26" s="22">
        <v>43029.688194444447</v>
      </c>
      <c r="AY26" s="20">
        <v>43033.675000000003</v>
      </c>
      <c r="BO26" s="5">
        <v>2</v>
      </c>
      <c r="BQ26" s="15"/>
      <c r="BR26" s="5">
        <v>0</v>
      </c>
      <c r="BS26" s="5">
        <v>4</v>
      </c>
      <c r="BT26" s="5">
        <v>5</v>
      </c>
      <c r="BU26" s="5">
        <v>6</v>
      </c>
      <c r="BW26" s="17">
        <v>3</v>
      </c>
      <c r="BX26" s="17">
        <v>0</v>
      </c>
      <c r="BY26" s="17">
        <v>0</v>
      </c>
      <c r="BZ26" s="17">
        <v>0</v>
      </c>
      <c r="CA26" s="17">
        <v>0</v>
      </c>
      <c r="CB26" s="17">
        <v>0</v>
      </c>
      <c r="CC26" s="17">
        <v>1</v>
      </c>
      <c r="CD26" s="17">
        <v>0</v>
      </c>
      <c r="CE26" s="17">
        <v>3</v>
      </c>
      <c r="CF26" s="17">
        <v>0</v>
      </c>
      <c r="CG26" s="17">
        <v>1</v>
      </c>
      <c r="CH26" s="17">
        <v>0</v>
      </c>
      <c r="CI26" s="17">
        <v>1</v>
      </c>
      <c r="CJ26" s="17">
        <v>0</v>
      </c>
      <c r="CK26" s="17">
        <v>0</v>
      </c>
      <c r="CL26" s="17">
        <v>0</v>
      </c>
      <c r="CR26" s="102"/>
      <c r="CS26" s="102"/>
      <c r="CT26" s="102"/>
      <c r="CU26" s="102"/>
      <c r="CV26" s="102"/>
      <c r="CW26" s="102"/>
      <c r="CX26" s="102"/>
      <c r="CY26" s="102"/>
      <c r="CZ26" s="39"/>
      <c r="DA26" s="39"/>
      <c r="DB26" s="39"/>
      <c r="DC26" s="39"/>
      <c r="DD26" s="39"/>
      <c r="DE26" s="39"/>
      <c r="DF26" s="39"/>
      <c r="DG26" s="39"/>
      <c r="DH26" s="39"/>
      <c r="DI26" s="39"/>
      <c r="DJ26" s="39"/>
      <c r="DK26" s="39"/>
      <c r="DL26" s="39"/>
      <c r="DM26" s="39"/>
      <c r="DN26" s="39"/>
      <c r="DO26" s="39"/>
    </row>
    <row r="27" spans="1:119" s="5" customFormat="1" ht="16.05" customHeight="1">
      <c r="A27" s="53" t="s">
        <v>192</v>
      </c>
      <c r="B27" s="32" t="s">
        <v>496</v>
      </c>
      <c r="C27" s="61">
        <v>1</v>
      </c>
      <c r="D27" s="54"/>
      <c r="E27" s="54"/>
      <c r="F27" s="54">
        <v>0</v>
      </c>
      <c r="G27" s="37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5"/>
      <c r="T27" s="36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45" t="s">
        <v>192</v>
      </c>
      <c r="AI27" s="4">
        <v>0</v>
      </c>
      <c r="AJ27" s="4">
        <v>0</v>
      </c>
      <c r="AK27" s="4"/>
      <c r="AL27" s="6"/>
      <c r="AM27" s="4"/>
      <c r="AN27" s="4"/>
      <c r="AO27" s="4"/>
      <c r="AP27" s="4"/>
      <c r="AQ27" s="68" t="s">
        <v>770</v>
      </c>
      <c r="AR27" s="69">
        <v>7218448</v>
      </c>
      <c r="AS27" s="17">
        <v>67</v>
      </c>
      <c r="AT27" s="17">
        <v>1</v>
      </c>
      <c r="AU27" s="24">
        <v>43525</v>
      </c>
      <c r="AV27" s="5">
        <v>0</v>
      </c>
      <c r="AW27" s="21">
        <v>43532</v>
      </c>
      <c r="AX27" s="22">
        <v>43531.7</v>
      </c>
      <c r="AY27" s="20">
        <v>43537.729166666664</v>
      </c>
      <c r="BQ27" s="15"/>
      <c r="BS27" s="5">
        <v>4</v>
      </c>
      <c r="BT27" s="5">
        <v>5</v>
      </c>
      <c r="BU27" s="5">
        <v>6</v>
      </c>
      <c r="BW27" s="17"/>
      <c r="BX27" s="17"/>
      <c r="BY27" s="17"/>
      <c r="BZ27" s="17"/>
      <c r="CA27" s="17"/>
      <c r="CB27" s="17"/>
      <c r="CC27" s="17"/>
      <c r="CD27" s="17"/>
      <c r="CE27" s="17"/>
      <c r="CF27" s="17"/>
      <c r="CG27" s="17"/>
      <c r="CH27" s="17"/>
      <c r="CI27" s="17"/>
      <c r="CJ27" s="17"/>
      <c r="CK27" s="17"/>
      <c r="CL27" s="17"/>
      <c r="CR27" s="102"/>
      <c r="CS27" s="102"/>
      <c r="CT27" s="102"/>
      <c r="CU27" s="102"/>
      <c r="CV27" s="102"/>
      <c r="CW27" s="102"/>
      <c r="CX27" s="102"/>
      <c r="CY27" s="102"/>
      <c r="CZ27" s="39"/>
      <c r="DA27" s="39"/>
      <c r="DB27" s="39"/>
      <c r="DC27" s="39"/>
      <c r="DD27" s="39"/>
      <c r="DE27" s="39"/>
      <c r="DF27" s="39"/>
      <c r="DG27" s="39"/>
      <c r="DH27" s="39"/>
      <c r="DI27" s="39"/>
      <c r="DJ27" s="39"/>
      <c r="DK27" s="39"/>
      <c r="DL27" s="39"/>
      <c r="DM27" s="39"/>
      <c r="DN27" s="39"/>
      <c r="DO27" s="39"/>
    </row>
    <row r="28" spans="1:119" s="5" customFormat="1" ht="16.05" customHeight="1">
      <c r="A28" s="53" t="s">
        <v>198</v>
      </c>
      <c r="B28" s="32" t="s">
        <v>459</v>
      </c>
      <c r="C28" s="61">
        <v>1</v>
      </c>
      <c r="D28" s="54" t="s">
        <v>311</v>
      </c>
      <c r="E28" s="54" t="s">
        <v>457</v>
      </c>
      <c r="F28" s="54">
        <v>2</v>
      </c>
      <c r="G28" s="37">
        <v>0</v>
      </c>
      <c r="H28" s="54">
        <v>0</v>
      </c>
      <c r="I28" s="54">
        <v>0</v>
      </c>
      <c r="J28" s="54">
        <v>0</v>
      </c>
      <c r="K28" s="54">
        <v>1</v>
      </c>
      <c r="L28" s="54">
        <v>1</v>
      </c>
      <c r="M28" s="54">
        <v>1</v>
      </c>
      <c r="N28" s="54">
        <v>0</v>
      </c>
      <c r="O28" s="54">
        <f>N28-H28</f>
        <v>0</v>
      </c>
      <c r="P28" s="54">
        <v>0</v>
      </c>
      <c r="Q28" s="54">
        <v>0</v>
      </c>
      <c r="R28" s="54">
        <v>0</v>
      </c>
      <c r="S28" s="55" t="s">
        <v>456</v>
      </c>
      <c r="T28" s="36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45" t="s">
        <v>198</v>
      </c>
      <c r="AI28" s="4">
        <v>2</v>
      </c>
      <c r="AJ28" s="4" t="s">
        <v>267</v>
      </c>
      <c r="AK28" s="4">
        <f>SUM(BX28:CL28)</f>
        <v>0</v>
      </c>
      <c r="AL28" s="6">
        <v>0</v>
      </c>
      <c r="AM28" s="4">
        <v>1</v>
      </c>
      <c r="AN28" s="4">
        <f>SUM(CZ28:DO28)</f>
        <v>0</v>
      </c>
      <c r="AO28" s="4">
        <v>0</v>
      </c>
      <c r="AP28" s="4">
        <f>AN28-AK28</f>
        <v>0</v>
      </c>
      <c r="AQ28" s="68" t="s">
        <v>776</v>
      </c>
      <c r="AR28" s="69">
        <v>7231530</v>
      </c>
      <c r="AS28" s="18">
        <v>42</v>
      </c>
      <c r="AT28" s="17">
        <v>0</v>
      </c>
      <c r="AU28" s="20">
        <v>42959.645833333336</v>
      </c>
      <c r="AV28" s="5">
        <v>1</v>
      </c>
      <c r="AW28" s="21">
        <v>42959</v>
      </c>
      <c r="AX28" s="22">
        <v>42959.738888888889</v>
      </c>
      <c r="AY28" s="20">
        <v>42968.75277777778</v>
      </c>
      <c r="BO28" s="5">
        <v>1</v>
      </c>
      <c r="BQ28" s="15"/>
      <c r="BR28" s="5">
        <v>0</v>
      </c>
      <c r="BS28" s="5">
        <v>4</v>
      </c>
      <c r="BT28" s="5">
        <v>5</v>
      </c>
      <c r="BU28" s="5">
        <v>6</v>
      </c>
      <c r="BV28" s="92">
        <f>AY28-AU28</f>
        <v>9.1069444444437977</v>
      </c>
      <c r="BW28" s="17">
        <v>0</v>
      </c>
      <c r="BX28" s="17">
        <v>0</v>
      </c>
      <c r="BY28" s="17">
        <v>0</v>
      </c>
      <c r="BZ28" s="17">
        <v>0</v>
      </c>
      <c r="CA28" s="17">
        <v>0</v>
      </c>
      <c r="CB28" s="17">
        <v>0</v>
      </c>
      <c r="CC28" s="17">
        <v>0</v>
      </c>
      <c r="CD28" s="17">
        <v>0</v>
      </c>
      <c r="CE28" s="17">
        <v>0</v>
      </c>
      <c r="CF28" s="17">
        <v>0</v>
      </c>
      <c r="CG28" s="17">
        <v>0</v>
      </c>
      <c r="CH28" s="17">
        <v>0</v>
      </c>
      <c r="CI28" s="17">
        <v>0</v>
      </c>
      <c r="CJ28" s="17">
        <v>0</v>
      </c>
      <c r="CK28" s="17">
        <v>0</v>
      </c>
      <c r="CL28" s="17">
        <v>0</v>
      </c>
      <c r="CM28" s="5">
        <v>5</v>
      </c>
      <c r="CN28" s="5">
        <v>5</v>
      </c>
      <c r="CO28" s="5">
        <v>4</v>
      </c>
      <c r="CP28" s="5">
        <v>5</v>
      </c>
      <c r="CR28" s="102"/>
      <c r="CS28" s="102"/>
      <c r="CT28" s="102"/>
      <c r="CU28" s="102"/>
      <c r="CV28" s="102"/>
      <c r="CW28" s="102"/>
      <c r="CX28" s="102"/>
      <c r="CY28" s="102"/>
      <c r="CZ28" s="39"/>
      <c r="DA28" s="39"/>
      <c r="DB28" s="39"/>
      <c r="DC28" s="39"/>
      <c r="DD28" s="39"/>
      <c r="DE28" s="39"/>
      <c r="DF28" s="39"/>
      <c r="DG28" s="39"/>
      <c r="DH28" s="39"/>
      <c r="DI28" s="39"/>
      <c r="DJ28" s="39"/>
      <c r="DK28" s="39"/>
      <c r="DL28" s="39"/>
      <c r="DM28" s="39"/>
      <c r="DN28" s="39"/>
      <c r="DO28" s="39"/>
    </row>
    <row r="29" spans="1:119" s="5" customFormat="1" ht="16.05" customHeight="1">
      <c r="A29" s="53" t="s">
        <v>210</v>
      </c>
      <c r="B29" s="32" t="s">
        <v>496</v>
      </c>
      <c r="C29" s="61">
        <v>1</v>
      </c>
      <c r="D29" s="54"/>
      <c r="E29" s="54"/>
      <c r="F29" s="54">
        <v>0</v>
      </c>
      <c r="G29" s="37">
        <v>0</v>
      </c>
      <c r="H29" s="54">
        <v>5</v>
      </c>
      <c r="I29" s="54">
        <v>0</v>
      </c>
      <c r="J29" s="54">
        <v>0</v>
      </c>
      <c r="K29" s="54">
        <v>1</v>
      </c>
      <c r="L29" s="54">
        <v>0</v>
      </c>
      <c r="M29" s="54">
        <v>0</v>
      </c>
      <c r="N29" s="54">
        <v>11</v>
      </c>
      <c r="O29" s="54">
        <f>N29-H29</f>
        <v>6</v>
      </c>
      <c r="P29" s="54">
        <v>1</v>
      </c>
      <c r="Q29" s="54">
        <v>1</v>
      </c>
      <c r="R29" s="54">
        <v>1</v>
      </c>
      <c r="S29" s="55"/>
      <c r="T29" s="36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7"/>
      <c r="AH29" s="45" t="s">
        <v>210</v>
      </c>
      <c r="AI29" s="4">
        <v>0</v>
      </c>
      <c r="AJ29" s="4">
        <v>0</v>
      </c>
      <c r="AK29" s="4">
        <f>SUM(BX29:CL29)</f>
        <v>5</v>
      </c>
      <c r="AL29" s="6">
        <v>0</v>
      </c>
      <c r="AM29" s="4">
        <v>1</v>
      </c>
      <c r="AN29" s="4">
        <f>SUM(CZ29:DO29)</f>
        <v>10</v>
      </c>
      <c r="AO29" s="4">
        <v>1</v>
      </c>
      <c r="AP29" s="4">
        <f>AN29-AK29</f>
        <v>5</v>
      </c>
      <c r="AQ29" s="68" t="s">
        <v>787</v>
      </c>
      <c r="AR29" s="69">
        <v>20014900</v>
      </c>
      <c r="AS29" s="18">
        <v>70</v>
      </c>
      <c r="AT29" s="19">
        <v>1</v>
      </c>
      <c r="AU29" s="20">
        <v>43125.333333333336</v>
      </c>
      <c r="AV29" s="5">
        <v>0</v>
      </c>
      <c r="AW29" s="21">
        <v>43126</v>
      </c>
      <c r="AX29" s="22">
        <v>43125.494444444441</v>
      </c>
      <c r="AY29" s="20">
        <v>43136.90625</v>
      </c>
      <c r="BO29" s="5">
        <v>2</v>
      </c>
      <c r="BQ29" s="15"/>
      <c r="BR29" s="5">
        <v>0</v>
      </c>
      <c r="BS29" s="5">
        <v>4</v>
      </c>
      <c r="BT29" s="5">
        <v>5</v>
      </c>
      <c r="BU29" s="5">
        <v>6</v>
      </c>
      <c r="BW29" s="17">
        <v>4</v>
      </c>
      <c r="BX29" s="17">
        <v>0</v>
      </c>
      <c r="BY29" s="17">
        <v>0</v>
      </c>
      <c r="BZ29" s="17">
        <v>0</v>
      </c>
      <c r="CA29" s="17">
        <v>0</v>
      </c>
      <c r="CB29" s="17">
        <v>0</v>
      </c>
      <c r="CC29" s="17">
        <v>0</v>
      </c>
      <c r="CD29" s="17">
        <v>0</v>
      </c>
      <c r="CE29" s="17">
        <v>4</v>
      </c>
      <c r="CF29" s="17">
        <v>0</v>
      </c>
      <c r="CG29" s="17">
        <v>1</v>
      </c>
      <c r="CH29" s="17">
        <v>0</v>
      </c>
      <c r="CI29" s="17">
        <v>0</v>
      </c>
      <c r="CJ29" s="17">
        <v>0</v>
      </c>
      <c r="CK29" s="17">
        <v>0</v>
      </c>
      <c r="CL29" s="17">
        <v>0</v>
      </c>
      <c r="CR29" s="8">
        <v>4</v>
      </c>
      <c r="CS29" s="8">
        <v>5</v>
      </c>
      <c r="CT29" s="8">
        <v>6</v>
      </c>
      <c r="CU29" s="8">
        <v>4</v>
      </c>
      <c r="CV29" s="8">
        <v>4</v>
      </c>
      <c r="CW29" s="8">
        <v>5</v>
      </c>
      <c r="CX29" s="8">
        <v>5</v>
      </c>
      <c r="CY29" s="8"/>
      <c r="CZ29" s="23">
        <v>4</v>
      </c>
      <c r="DA29" s="23">
        <v>1</v>
      </c>
      <c r="DB29" s="23">
        <v>0</v>
      </c>
      <c r="DC29" s="23">
        <v>0</v>
      </c>
      <c r="DD29" s="23">
        <v>0</v>
      </c>
      <c r="DE29" s="23">
        <v>0</v>
      </c>
      <c r="DF29" s="23">
        <v>1</v>
      </c>
      <c r="DG29" s="23">
        <v>1</v>
      </c>
      <c r="DH29" s="23">
        <v>0</v>
      </c>
      <c r="DI29" s="23">
        <v>1</v>
      </c>
      <c r="DJ29" s="23">
        <v>0</v>
      </c>
      <c r="DK29" s="23">
        <v>0</v>
      </c>
      <c r="DL29" s="23">
        <v>0</v>
      </c>
      <c r="DM29" s="23">
        <v>0</v>
      </c>
      <c r="DN29" s="23">
        <v>1</v>
      </c>
      <c r="DO29" s="23">
        <v>1</v>
      </c>
    </row>
    <row r="30" spans="1:119" s="5" customFormat="1" ht="16.05" customHeight="1">
      <c r="A30" s="53" t="s">
        <v>474</v>
      </c>
      <c r="B30" s="32" t="s">
        <v>500</v>
      </c>
      <c r="C30" s="61" t="s">
        <v>310</v>
      </c>
      <c r="D30" s="54"/>
      <c r="E30" s="54"/>
      <c r="F30" s="54"/>
      <c r="G30" s="37"/>
      <c r="H30" s="54">
        <f>SUM(BX30:CL30)</f>
        <v>8</v>
      </c>
      <c r="I30" s="54">
        <v>0</v>
      </c>
      <c r="J30" s="54">
        <v>0</v>
      </c>
      <c r="K30" s="54">
        <v>0</v>
      </c>
      <c r="L30" s="54">
        <v>0</v>
      </c>
      <c r="M30" s="54">
        <v>0</v>
      </c>
      <c r="N30" s="54">
        <f>SUM(DA30:DO30)</f>
        <v>3</v>
      </c>
      <c r="O30" s="54">
        <f>N30-H30</f>
        <v>-5</v>
      </c>
      <c r="P30" s="54">
        <v>0</v>
      </c>
      <c r="Q30" s="54">
        <v>1</v>
      </c>
      <c r="R30" s="54">
        <v>1</v>
      </c>
      <c r="S30" s="55"/>
      <c r="T30" s="36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37"/>
      <c r="AH30" s="44" t="s">
        <v>388</v>
      </c>
      <c r="AI30" s="4"/>
      <c r="AJ30" s="4"/>
      <c r="AK30" s="4"/>
      <c r="AL30" s="6"/>
      <c r="AM30" s="4"/>
      <c r="AN30" s="4"/>
      <c r="AO30" s="4"/>
      <c r="AP30" s="4"/>
      <c r="AQ30" s="68" t="s">
        <v>816</v>
      </c>
      <c r="AR30" s="69">
        <v>4210583</v>
      </c>
      <c r="AS30" s="17">
        <v>77</v>
      </c>
      <c r="AT30" s="17">
        <v>1</v>
      </c>
      <c r="AU30" s="24">
        <v>43768.729166666664</v>
      </c>
      <c r="AW30" s="21">
        <v>43769</v>
      </c>
      <c r="AY30" s="24">
        <v>43770.90902777778</v>
      </c>
      <c r="BQ30" s="15"/>
      <c r="BW30" s="17">
        <v>4</v>
      </c>
      <c r="BX30" s="17">
        <v>1</v>
      </c>
      <c r="BY30" s="17">
        <v>0</v>
      </c>
      <c r="BZ30" s="17">
        <v>0</v>
      </c>
      <c r="CA30" s="17">
        <v>0</v>
      </c>
      <c r="CB30" s="17">
        <v>0</v>
      </c>
      <c r="CC30" s="17">
        <v>1</v>
      </c>
      <c r="CD30" s="17">
        <v>3</v>
      </c>
      <c r="CE30" s="17">
        <v>0</v>
      </c>
      <c r="CF30" s="17">
        <v>2</v>
      </c>
      <c r="CG30" s="17">
        <v>0</v>
      </c>
      <c r="CH30" s="17">
        <v>0</v>
      </c>
      <c r="CI30" s="17">
        <v>0</v>
      </c>
      <c r="CJ30" s="17">
        <v>0</v>
      </c>
      <c r="CK30" s="17">
        <v>1</v>
      </c>
      <c r="CL30" s="17">
        <v>0</v>
      </c>
      <c r="CR30" s="8">
        <v>4</v>
      </c>
      <c r="CS30" s="8">
        <v>5</v>
      </c>
      <c r="CT30" s="8">
        <v>6</v>
      </c>
      <c r="CU30" s="8">
        <v>4</v>
      </c>
      <c r="CV30" s="8">
        <v>4</v>
      </c>
      <c r="CW30" s="8">
        <v>5</v>
      </c>
      <c r="CX30" s="8">
        <v>5</v>
      </c>
      <c r="CY30" s="8"/>
      <c r="CZ30" s="23">
        <v>2</v>
      </c>
      <c r="DA30" s="23">
        <v>0</v>
      </c>
      <c r="DB30" s="23">
        <v>0</v>
      </c>
      <c r="DC30" s="23">
        <v>0</v>
      </c>
      <c r="DD30" s="23">
        <v>0</v>
      </c>
      <c r="DE30" s="23">
        <v>0</v>
      </c>
      <c r="DF30" s="23">
        <v>0</v>
      </c>
      <c r="DG30" s="23">
        <v>1</v>
      </c>
      <c r="DH30" s="23">
        <v>0</v>
      </c>
      <c r="DI30" s="23">
        <v>1</v>
      </c>
      <c r="DJ30" s="23">
        <v>0</v>
      </c>
      <c r="DK30" s="23">
        <v>1</v>
      </c>
      <c r="DL30" s="23">
        <v>0</v>
      </c>
      <c r="DM30" s="23">
        <v>0</v>
      </c>
      <c r="DN30" s="23">
        <v>0</v>
      </c>
      <c r="DO30" s="23">
        <v>0</v>
      </c>
    </row>
    <row r="31" spans="1:119" s="5" customFormat="1" ht="16.05" customHeight="1">
      <c r="A31" s="53" t="s">
        <v>399</v>
      </c>
      <c r="B31" s="32" t="s">
        <v>500</v>
      </c>
      <c r="C31" s="61" t="s">
        <v>310</v>
      </c>
      <c r="D31" s="54"/>
      <c r="E31" s="54"/>
      <c r="F31" s="54"/>
      <c r="G31" s="37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5"/>
      <c r="T31" s="36"/>
      <c r="U31" s="37"/>
      <c r="V31" s="37"/>
      <c r="W31" s="37"/>
      <c r="X31" s="37"/>
      <c r="Y31" s="37"/>
      <c r="Z31" s="37"/>
      <c r="AA31" s="37"/>
      <c r="AB31" s="37"/>
      <c r="AC31" s="37"/>
      <c r="AD31" s="37"/>
      <c r="AE31" s="37"/>
      <c r="AF31" s="37"/>
      <c r="AG31" s="37"/>
      <c r="AH31" s="44" t="s">
        <v>399</v>
      </c>
      <c r="AI31" s="4"/>
      <c r="AJ31" s="4"/>
      <c r="AK31" s="4"/>
      <c r="AL31" s="6"/>
      <c r="AM31" s="4"/>
      <c r="AN31" s="4"/>
      <c r="AO31" s="4"/>
      <c r="AP31" s="4"/>
      <c r="AQ31" s="68" t="s">
        <v>827</v>
      </c>
      <c r="AR31" s="69">
        <v>4383770</v>
      </c>
      <c r="AS31" s="19">
        <v>62</v>
      </c>
      <c r="AT31" s="19">
        <v>0</v>
      </c>
      <c r="AU31" s="17" t="s">
        <v>348</v>
      </c>
      <c r="AW31" s="17" t="s">
        <v>348</v>
      </c>
      <c r="AY31" s="24">
        <v>43880.45208333333</v>
      </c>
      <c r="BQ31" s="15"/>
      <c r="BW31" s="29"/>
      <c r="BX31" s="29"/>
      <c r="BY31" s="29"/>
      <c r="BZ31" s="29"/>
      <c r="CA31" s="29"/>
      <c r="CB31" s="29"/>
      <c r="CC31" s="29"/>
      <c r="CD31" s="29"/>
      <c r="CE31" s="29"/>
      <c r="CF31" s="29"/>
      <c r="CG31" s="29"/>
      <c r="CH31" s="29"/>
      <c r="CI31" s="29"/>
      <c r="CJ31" s="29"/>
      <c r="CK31" s="29"/>
      <c r="CL31" s="29"/>
      <c r="CM31" s="4"/>
      <c r="CN31" s="4"/>
      <c r="CO31" s="4"/>
      <c r="CP31" s="4"/>
      <c r="CR31" s="8">
        <v>4</v>
      </c>
      <c r="CS31" s="8">
        <v>4</v>
      </c>
      <c r="CT31" s="8">
        <v>6</v>
      </c>
      <c r="CU31" s="8">
        <v>5</v>
      </c>
      <c r="CV31" s="8">
        <v>5</v>
      </c>
      <c r="CW31" s="8">
        <v>4</v>
      </c>
      <c r="CX31" s="8">
        <v>4</v>
      </c>
      <c r="CY31" s="8"/>
      <c r="CZ31" s="23">
        <v>2</v>
      </c>
      <c r="DA31" s="23">
        <v>0</v>
      </c>
      <c r="DB31" s="23">
        <v>0</v>
      </c>
      <c r="DC31" s="23">
        <v>0</v>
      </c>
      <c r="DD31" s="23">
        <v>0</v>
      </c>
      <c r="DE31" s="23">
        <v>1</v>
      </c>
      <c r="DF31" s="23">
        <v>0</v>
      </c>
      <c r="DG31" s="23">
        <v>0</v>
      </c>
      <c r="DH31" s="23">
        <v>0</v>
      </c>
      <c r="DI31" s="23">
        <v>0</v>
      </c>
      <c r="DJ31" s="23">
        <v>0</v>
      </c>
      <c r="DK31" s="23">
        <v>0</v>
      </c>
      <c r="DL31" s="23">
        <v>0</v>
      </c>
      <c r="DM31" s="23">
        <v>2</v>
      </c>
      <c r="DN31" s="23">
        <v>1</v>
      </c>
      <c r="DO31" s="23">
        <v>0</v>
      </c>
    </row>
    <row r="32" spans="1:119" s="5" customFormat="1" ht="16.05" customHeight="1">
      <c r="A32" s="53" t="s">
        <v>404</v>
      </c>
      <c r="B32" s="32" t="s">
        <v>504</v>
      </c>
      <c r="C32" s="61" t="s">
        <v>310</v>
      </c>
      <c r="D32" s="54"/>
      <c r="E32" s="54"/>
      <c r="F32" s="54"/>
      <c r="G32" s="37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5"/>
      <c r="T32" s="36"/>
      <c r="U32" s="37"/>
      <c r="V32" s="37"/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44" t="s">
        <v>404</v>
      </c>
      <c r="AI32" s="4"/>
      <c r="AJ32" s="4"/>
      <c r="AK32" s="4"/>
      <c r="AL32" s="6"/>
      <c r="AM32" s="4"/>
      <c r="AN32" s="4"/>
      <c r="AO32" s="4"/>
      <c r="AP32" s="4"/>
      <c r="AQ32" s="68" t="s">
        <v>832</v>
      </c>
      <c r="AR32" s="69">
        <v>7212714</v>
      </c>
      <c r="AS32" s="19">
        <v>59</v>
      </c>
      <c r="AT32" s="17">
        <v>1</v>
      </c>
      <c r="AU32" s="24">
        <v>43888</v>
      </c>
      <c r="AW32" s="21">
        <v>43889</v>
      </c>
      <c r="AY32" s="24">
        <v>43896.906944444447</v>
      </c>
      <c r="BQ32" s="15"/>
      <c r="BW32" s="29"/>
      <c r="BX32" s="29"/>
      <c r="BY32" s="29"/>
      <c r="BZ32" s="29"/>
      <c r="CA32" s="29"/>
      <c r="CB32" s="29"/>
      <c r="CC32" s="29"/>
      <c r="CD32" s="29"/>
      <c r="CE32" s="29"/>
      <c r="CF32" s="29"/>
      <c r="CG32" s="29"/>
      <c r="CH32" s="29"/>
      <c r="CI32" s="29"/>
      <c r="CJ32" s="29"/>
      <c r="CK32" s="29"/>
      <c r="CL32" s="29"/>
      <c r="CR32" s="8">
        <v>4</v>
      </c>
      <c r="CS32" s="8">
        <v>5</v>
      </c>
      <c r="CT32" s="8">
        <v>6</v>
      </c>
      <c r="CU32" s="8">
        <v>2</v>
      </c>
      <c r="CV32" s="8">
        <v>3</v>
      </c>
      <c r="CW32" s="8">
        <v>5</v>
      </c>
      <c r="CX32" s="8">
        <v>5</v>
      </c>
      <c r="CY32" s="8"/>
      <c r="CZ32" s="23">
        <v>0</v>
      </c>
      <c r="DA32" s="23">
        <v>0</v>
      </c>
      <c r="DB32" s="23">
        <v>0</v>
      </c>
      <c r="DC32" s="23">
        <v>0</v>
      </c>
      <c r="DD32" s="23">
        <v>0</v>
      </c>
      <c r="DE32" s="23">
        <v>0</v>
      </c>
      <c r="DF32" s="23">
        <v>1</v>
      </c>
      <c r="DG32" s="23">
        <v>2</v>
      </c>
      <c r="DH32" s="23">
        <v>0</v>
      </c>
      <c r="DI32" s="23">
        <v>2</v>
      </c>
      <c r="DJ32" s="23">
        <v>0</v>
      </c>
      <c r="DK32" s="23">
        <v>0</v>
      </c>
      <c r="DL32" s="23">
        <v>0</v>
      </c>
      <c r="DM32" s="23">
        <v>0</v>
      </c>
      <c r="DN32" s="23">
        <v>0</v>
      </c>
      <c r="DO32" s="23">
        <v>0</v>
      </c>
    </row>
    <row r="33" spans="1:120" s="5" customFormat="1" ht="16.05" customHeight="1">
      <c r="A33" s="53" t="s">
        <v>406</v>
      </c>
      <c r="B33" s="32" t="s">
        <v>505</v>
      </c>
      <c r="C33" s="61">
        <v>1</v>
      </c>
      <c r="D33" s="54"/>
      <c r="E33" s="54"/>
      <c r="F33" s="54"/>
      <c r="G33" s="37"/>
      <c r="H33" s="54">
        <f>SUM(BX33:CL33)</f>
        <v>35</v>
      </c>
      <c r="I33" s="54">
        <v>1</v>
      </c>
      <c r="J33" s="54">
        <v>1</v>
      </c>
      <c r="K33" s="54">
        <v>0</v>
      </c>
      <c r="L33" s="54">
        <v>0</v>
      </c>
      <c r="M33" s="54">
        <v>0</v>
      </c>
      <c r="N33" s="54"/>
      <c r="O33" s="54"/>
      <c r="P33" s="54"/>
      <c r="Q33" s="54">
        <v>1</v>
      </c>
      <c r="R33" s="54"/>
      <c r="S33" s="55"/>
      <c r="T33" s="36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37"/>
      <c r="AH33" s="44" t="s">
        <v>406</v>
      </c>
      <c r="AI33" s="4"/>
      <c r="AJ33" s="4"/>
      <c r="AK33" s="4"/>
      <c r="AL33" s="4"/>
      <c r="AM33" s="4"/>
      <c r="AN33" s="4"/>
      <c r="AO33" s="4"/>
      <c r="AP33" s="4"/>
      <c r="AQ33" s="68" t="s">
        <v>834</v>
      </c>
      <c r="AR33" s="69">
        <v>4867576</v>
      </c>
      <c r="AS33" s="19">
        <v>82</v>
      </c>
      <c r="AT33" s="17">
        <v>0</v>
      </c>
      <c r="AU33" s="17" t="s">
        <v>439</v>
      </c>
      <c r="AW33" s="21">
        <v>43900</v>
      </c>
      <c r="AY33" s="24">
        <v>43900.839583333334</v>
      </c>
      <c r="BQ33" s="15"/>
      <c r="BW33" s="17">
        <v>5</v>
      </c>
      <c r="BX33" s="17">
        <v>3</v>
      </c>
      <c r="BY33" s="17">
        <v>2</v>
      </c>
      <c r="BZ33" s="17">
        <v>2</v>
      </c>
      <c r="CA33" s="17">
        <v>2</v>
      </c>
      <c r="CB33" s="17">
        <v>3</v>
      </c>
      <c r="CC33" s="17">
        <v>0</v>
      </c>
      <c r="CD33" s="17">
        <v>4</v>
      </c>
      <c r="CE33" s="17">
        <v>4</v>
      </c>
      <c r="CF33" s="17">
        <v>4</v>
      </c>
      <c r="CG33" s="17">
        <v>4</v>
      </c>
      <c r="CH33" s="17">
        <v>0</v>
      </c>
      <c r="CI33" s="17">
        <v>2</v>
      </c>
      <c r="CJ33" s="17">
        <v>3</v>
      </c>
      <c r="CK33" s="17">
        <v>2</v>
      </c>
      <c r="CL33" s="17">
        <v>0</v>
      </c>
      <c r="CR33" s="40">
        <v>4</v>
      </c>
      <c r="CS33" s="40">
        <v>5</v>
      </c>
      <c r="CT33" s="40">
        <v>6</v>
      </c>
      <c r="CU33" s="40">
        <v>5</v>
      </c>
      <c r="CV33" s="40">
        <v>5</v>
      </c>
      <c r="CW33" s="40">
        <v>5</v>
      </c>
      <c r="CX33" s="40">
        <v>5</v>
      </c>
      <c r="CY33" s="40"/>
      <c r="CZ33" s="42">
        <v>0</v>
      </c>
      <c r="DA33" s="42">
        <v>0</v>
      </c>
      <c r="DB33" s="42">
        <v>0</v>
      </c>
      <c r="DC33" s="42">
        <v>0</v>
      </c>
      <c r="DD33" s="42">
        <v>0</v>
      </c>
      <c r="DE33" s="42">
        <v>0</v>
      </c>
      <c r="DF33" s="42">
        <v>0</v>
      </c>
      <c r="DG33" s="42">
        <v>0</v>
      </c>
      <c r="DH33" s="42">
        <v>0</v>
      </c>
      <c r="DI33" s="42">
        <v>0</v>
      </c>
      <c r="DJ33" s="42">
        <v>0</v>
      </c>
      <c r="DK33" s="42">
        <v>0</v>
      </c>
      <c r="DL33" s="42">
        <v>0</v>
      </c>
      <c r="DM33" s="42">
        <v>0</v>
      </c>
      <c r="DN33" s="42">
        <v>0</v>
      </c>
      <c r="DO33" s="42">
        <v>0</v>
      </c>
    </row>
    <row r="34" spans="1:120" s="86" customFormat="1" ht="16.05" customHeight="1">
      <c r="A34" s="53" t="s">
        <v>558</v>
      </c>
      <c r="B34" s="32" t="s">
        <v>559</v>
      </c>
      <c r="C34" s="58">
        <v>0</v>
      </c>
      <c r="D34" s="54"/>
      <c r="E34" s="54"/>
      <c r="F34" s="54"/>
      <c r="G34" s="58"/>
      <c r="H34" s="54"/>
      <c r="I34" s="54"/>
      <c r="J34" s="54"/>
      <c r="K34" s="54"/>
      <c r="L34" s="54"/>
      <c r="M34" s="54"/>
      <c r="N34" s="54"/>
      <c r="O34" s="54"/>
      <c r="P34" s="54"/>
      <c r="Q34" s="54"/>
      <c r="R34" s="54"/>
      <c r="S34" s="55"/>
      <c r="T34" s="36"/>
      <c r="U34" s="37"/>
      <c r="V34" s="37"/>
      <c r="W34" s="37"/>
      <c r="X34" s="37"/>
      <c r="Y34" s="37"/>
      <c r="Z34" s="37"/>
      <c r="AA34" s="37"/>
      <c r="AB34" s="37"/>
      <c r="AC34" s="37"/>
      <c r="AD34" s="37"/>
      <c r="AE34" s="37"/>
      <c r="AF34" s="37"/>
      <c r="AG34" s="37"/>
      <c r="AH34" s="62" t="s">
        <v>558</v>
      </c>
      <c r="AI34" s="4"/>
      <c r="AJ34" s="4"/>
      <c r="AK34" s="4"/>
      <c r="AL34" s="4"/>
      <c r="AM34" s="4"/>
      <c r="AN34" s="4"/>
      <c r="AO34" s="4"/>
      <c r="AP34" s="4"/>
      <c r="AQ34" s="68" t="s">
        <v>909</v>
      </c>
      <c r="AR34" s="95">
        <v>4815192</v>
      </c>
      <c r="AS34" s="95">
        <v>86</v>
      </c>
      <c r="AT34" s="95">
        <v>0</v>
      </c>
      <c r="AU34" s="64"/>
      <c r="AV34" s="64"/>
      <c r="AW34" s="65">
        <v>44156</v>
      </c>
      <c r="AX34" s="64"/>
      <c r="AY34" s="66">
        <v>44158.599305555559</v>
      </c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15"/>
      <c r="BR34" s="5"/>
      <c r="BS34" s="5"/>
      <c r="BT34" s="5"/>
      <c r="BU34" s="5"/>
      <c r="BV34" s="5"/>
      <c r="BW34" s="17"/>
      <c r="BX34" s="17"/>
      <c r="BY34" s="17"/>
      <c r="BZ34" s="17"/>
      <c r="CA34" s="17"/>
      <c r="CB34" s="17"/>
      <c r="CC34" s="17"/>
      <c r="CD34" s="17"/>
      <c r="CE34" s="17"/>
      <c r="CF34" s="17"/>
      <c r="CG34" s="17"/>
      <c r="CH34" s="17"/>
      <c r="CI34" s="17"/>
      <c r="CJ34" s="17"/>
      <c r="CK34" s="17"/>
      <c r="CL34" s="17"/>
      <c r="CM34" s="5"/>
      <c r="CN34" s="5"/>
      <c r="CO34" s="5"/>
      <c r="CP34" s="5"/>
      <c r="CQ34" s="5"/>
      <c r="CR34" s="103"/>
      <c r="CS34" s="103"/>
      <c r="CT34" s="103"/>
      <c r="CU34" s="103"/>
      <c r="CV34" s="103"/>
      <c r="CW34" s="103"/>
      <c r="CX34" s="103"/>
      <c r="CY34" s="103"/>
      <c r="CZ34" s="17" t="s">
        <v>348</v>
      </c>
      <c r="DA34" s="17" t="s">
        <v>348</v>
      </c>
      <c r="DB34" s="17" t="s">
        <v>348</v>
      </c>
      <c r="DC34" s="17" t="s">
        <v>348</v>
      </c>
      <c r="DD34" s="17" t="s">
        <v>348</v>
      </c>
      <c r="DE34" s="17" t="s">
        <v>348</v>
      </c>
      <c r="DF34" s="17" t="s">
        <v>348</v>
      </c>
      <c r="DG34" s="17" t="s">
        <v>348</v>
      </c>
      <c r="DH34" s="17" t="s">
        <v>348</v>
      </c>
      <c r="DI34" s="17" t="s">
        <v>348</v>
      </c>
      <c r="DJ34" s="17" t="s">
        <v>348</v>
      </c>
      <c r="DK34" s="17" t="s">
        <v>348</v>
      </c>
      <c r="DL34" s="17" t="s">
        <v>348</v>
      </c>
      <c r="DM34" s="17" t="s">
        <v>348</v>
      </c>
      <c r="DN34" s="17" t="s">
        <v>348</v>
      </c>
      <c r="DO34" s="17" t="s">
        <v>348</v>
      </c>
      <c r="DP34" s="5"/>
    </row>
    <row r="35" spans="1:120" s="5" customFormat="1" ht="16.05" customHeight="1">
      <c r="A35" s="53" t="s">
        <v>561</v>
      </c>
      <c r="B35" s="32" t="s">
        <v>562</v>
      </c>
      <c r="C35" s="58">
        <v>1</v>
      </c>
      <c r="D35" s="54"/>
      <c r="E35" s="54"/>
      <c r="F35" s="54"/>
      <c r="G35" s="58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5"/>
      <c r="T35" s="36"/>
      <c r="U35" s="37"/>
      <c r="V35" s="37"/>
      <c r="W35" s="37"/>
      <c r="X35" s="37"/>
      <c r="Y35" s="37"/>
      <c r="Z35" s="37"/>
      <c r="AA35" s="37"/>
      <c r="AB35" s="37"/>
      <c r="AC35" s="37"/>
      <c r="AD35" s="37"/>
      <c r="AE35" s="37"/>
      <c r="AF35" s="37"/>
      <c r="AG35" s="37"/>
      <c r="AH35" s="62" t="s">
        <v>561</v>
      </c>
      <c r="AI35" s="4"/>
      <c r="AJ35" s="4"/>
      <c r="AK35" s="4"/>
      <c r="AL35" s="4"/>
      <c r="AM35" s="4"/>
      <c r="AN35" s="4"/>
      <c r="AO35" s="4"/>
      <c r="AP35" s="4"/>
      <c r="AQ35" s="68" t="s">
        <v>911</v>
      </c>
      <c r="AR35" s="95">
        <v>7046065</v>
      </c>
      <c r="AS35" s="95">
        <v>94</v>
      </c>
      <c r="AT35" s="95">
        <v>0</v>
      </c>
      <c r="AU35" s="64"/>
      <c r="AV35" s="64"/>
      <c r="AW35" s="65">
        <v>44163</v>
      </c>
      <c r="AX35" s="64"/>
      <c r="AY35" s="66">
        <v>44162.909722222219</v>
      </c>
      <c r="BQ35" s="15"/>
      <c r="BW35" s="17"/>
      <c r="BX35" s="17"/>
      <c r="BY35" s="17"/>
      <c r="BZ35" s="17"/>
      <c r="CA35" s="17"/>
      <c r="CB35" s="17"/>
      <c r="CC35" s="17"/>
      <c r="CD35" s="17"/>
      <c r="CE35" s="17"/>
      <c r="CF35" s="17"/>
      <c r="CG35" s="17"/>
      <c r="CH35" s="17"/>
      <c r="CI35" s="17"/>
      <c r="CJ35" s="17"/>
      <c r="CK35" s="17"/>
      <c r="CL35" s="17"/>
      <c r="CR35" s="40">
        <v>4</v>
      </c>
      <c r="CS35" s="40">
        <v>5</v>
      </c>
      <c r="CT35" s="40">
        <v>6</v>
      </c>
      <c r="CU35" s="40">
        <v>5</v>
      </c>
      <c r="CV35" s="40">
        <v>5</v>
      </c>
      <c r="CW35" s="40">
        <v>4</v>
      </c>
      <c r="CX35" s="40">
        <v>5</v>
      </c>
      <c r="CY35" s="40"/>
      <c r="CZ35" s="42">
        <v>2</v>
      </c>
      <c r="DA35" s="42">
        <v>0</v>
      </c>
      <c r="DB35" s="42">
        <v>0</v>
      </c>
      <c r="DC35" s="42">
        <v>0</v>
      </c>
      <c r="DD35" s="42">
        <v>0</v>
      </c>
      <c r="DE35" s="42">
        <v>0</v>
      </c>
      <c r="DF35" s="42">
        <v>0</v>
      </c>
      <c r="DG35" s="42">
        <v>0</v>
      </c>
      <c r="DH35" s="42">
        <v>1</v>
      </c>
      <c r="DI35" s="42">
        <v>0</v>
      </c>
      <c r="DJ35" s="42">
        <v>1</v>
      </c>
      <c r="DK35" s="42">
        <v>0</v>
      </c>
      <c r="DL35" s="42">
        <v>0</v>
      </c>
      <c r="DM35" s="42">
        <v>0</v>
      </c>
      <c r="DN35" s="42">
        <v>0</v>
      </c>
      <c r="DO35" s="42">
        <v>0</v>
      </c>
    </row>
    <row r="36" spans="1:120" s="5" customFormat="1" ht="16.05" customHeight="1">
      <c r="A36" s="53" t="s">
        <v>583</v>
      </c>
      <c r="B36" s="32" t="s">
        <v>584</v>
      </c>
      <c r="C36" s="58">
        <v>0</v>
      </c>
      <c r="D36" s="54"/>
      <c r="E36" s="54"/>
      <c r="F36" s="54"/>
      <c r="G36" s="58"/>
      <c r="H36" s="54"/>
      <c r="I36" s="54"/>
      <c r="J36" s="54"/>
      <c r="K36" s="54"/>
      <c r="L36" s="54"/>
      <c r="M36" s="54"/>
      <c r="N36" s="54"/>
      <c r="O36" s="54"/>
      <c r="P36" s="54"/>
      <c r="Q36" s="54"/>
      <c r="R36" s="54"/>
      <c r="S36" s="55"/>
      <c r="T36" s="36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62" t="s">
        <v>583</v>
      </c>
      <c r="AI36" s="4"/>
      <c r="AJ36" s="4"/>
      <c r="AK36" s="4"/>
      <c r="AL36" s="4"/>
      <c r="AM36" s="4"/>
      <c r="AN36" s="4"/>
      <c r="AO36" s="4"/>
      <c r="AP36" s="4"/>
      <c r="AQ36" s="68" t="s">
        <v>932</v>
      </c>
      <c r="AR36" s="95">
        <v>7244832</v>
      </c>
      <c r="AS36" s="95">
        <v>55</v>
      </c>
      <c r="AT36" s="95">
        <v>1</v>
      </c>
      <c r="AU36" s="64"/>
      <c r="AV36" s="64"/>
      <c r="AW36" s="65">
        <v>43996</v>
      </c>
      <c r="AX36" s="64"/>
      <c r="AY36" s="66">
        <v>43998.644444444442</v>
      </c>
      <c r="BQ36" s="15"/>
      <c r="BW36" s="17"/>
      <c r="BX36" s="17"/>
      <c r="BY36" s="17"/>
      <c r="BZ36" s="17"/>
      <c r="CA36" s="17"/>
      <c r="CB36" s="17"/>
      <c r="CC36" s="17"/>
      <c r="CD36" s="17"/>
      <c r="CE36" s="17"/>
      <c r="CF36" s="17"/>
      <c r="CG36" s="17"/>
      <c r="CH36" s="17"/>
      <c r="CI36" s="17"/>
      <c r="CJ36" s="17"/>
      <c r="CK36" s="17"/>
      <c r="CL36" s="17"/>
      <c r="CR36" s="40">
        <v>4</v>
      </c>
      <c r="CS36" s="40">
        <v>5</v>
      </c>
      <c r="CT36" s="40">
        <v>6</v>
      </c>
      <c r="CU36" s="40">
        <v>5</v>
      </c>
      <c r="CV36" s="40">
        <v>5</v>
      </c>
      <c r="CW36" s="40">
        <v>3</v>
      </c>
      <c r="CX36" s="40">
        <v>3</v>
      </c>
      <c r="CY36" s="40"/>
      <c r="CZ36" s="42">
        <v>4</v>
      </c>
      <c r="DA36" s="42">
        <v>0</v>
      </c>
      <c r="DB36" s="42">
        <v>0</v>
      </c>
      <c r="DC36" s="42">
        <v>0</v>
      </c>
      <c r="DD36" s="42">
        <v>0</v>
      </c>
      <c r="DE36" s="42">
        <v>0</v>
      </c>
      <c r="DF36" s="42">
        <v>0</v>
      </c>
      <c r="DG36" s="42">
        <v>0</v>
      </c>
      <c r="DH36" s="42">
        <v>2</v>
      </c>
      <c r="DI36" s="42">
        <v>0</v>
      </c>
      <c r="DJ36" s="42">
        <v>2</v>
      </c>
      <c r="DK36" s="42">
        <v>0</v>
      </c>
      <c r="DL36" s="42">
        <v>0</v>
      </c>
      <c r="DM36" s="42">
        <v>0</v>
      </c>
      <c r="DN36" s="42">
        <v>1</v>
      </c>
      <c r="DO36" s="42">
        <v>0</v>
      </c>
    </row>
    <row r="37" spans="1:120" s="5" customFormat="1" ht="16.05" customHeight="1">
      <c r="A37" s="53" t="s">
        <v>591</v>
      </c>
      <c r="B37" s="32" t="s">
        <v>984</v>
      </c>
      <c r="C37" s="61">
        <v>1</v>
      </c>
      <c r="D37" s="54"/>
      <c r="E37" s="54"/>
      <c r="F37" s="54"/>
      <c r="G37" s="37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5"/>
      <c r="T37" s="36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62" t="s">
        <v>591</v>
      </c>
      <c r="AI37" s="4"/>
      <c r="AJ37" s="4"/>
      <c r="AK37" s="4"/>
      <c r="AL37" s="4"/>
      <c r="AM37" s="4"/>
      <c r="AN37" s="4"/>
      <c r="AO37" s="4"/>
      <c r="AP37" s="4"/>
      <c r="AQ37" s="68" t="s">
        <v>912</v>
      </c>
      <c r="AR37" s="94">
        <v>4930488</v>
      </c>
      <c r="AS37" s="69">
        <v>75</v>
      </c>
      <c r="AT37" s="69">
        <v>0</v>
      </c>
      <c r="AU37" s="69"/>
      <c r="AV37" s="64"/>
      <c r="AW37" s="65">
        <v>44005</v>
      </c>
      <c r="AX37" s="64"/>
      <c r="AY37" s="66">
        <v>44006.915277777778</v>
      </c>
      <c r="BQ37" s="15"/>
      <c r="BW37" s="17"/>
      <c r="BX37" s="17"/>
      <c r="BY37" s="17"/>
      <c r="BZ37" s="17"/>
      <c r="CA37" s="17"/>
      <c r="CB37" s="17"/>
      <c r="CC37" s="17"/>
      <c r="CD37" s="17"/>
      <c r="CE37" s="17"/>
      <c r="CF37" s="17"/>
      <c r="CG37" s="17"/>
      <c r="CH37" s="17"/>
      <c r="CI37" s="17"/>
      <c r="CJ37" s="17"/>
      <c r="CK37" s="17"/>
      <c r="CL37" s="17"/>
      <c r="CR37" s="41"/>
      <c r="CS37" s="41"/>
      <c r="CT37" s="41"/>
      <c r="CU37" s="41"/>
      <c r="CV37" s="41"/>
      <c r="CW37" s="41"/>
      <c r="CX37" s="41"/>
      <c r="CY37" s="41"/>
      <c r="CZ37" s="39">
        <v>2</v>
      </c>
      <c r="DA37" s="39">
        <v>0</v>
      </c>
      <c r="DB37" s="39">
        <v>0</v>
      </c>
      <c r="DC37" s="39">
        <v>0</v>
      </c>
      <c r="DD37" s="39">
        <v>0</v>
      </c>
      <c r="DE37" s="39">
        <v>0</v>
      </c>
      <c r="DF37" s="39">
        <v>1</v>
      </c>
      <c r="DG37" s="39">
        <v>1</v>
      </c>
      <c r="DH37" s="39">
        <v>0</v>
      </c>
      <c r="DI37" s="39">
        <v>1</v>
      </c>
      <c r="DJ37" s="39">
        <v>0</v>
      </c>
      <c r="DK37" s="39">
        <v>0</v>
      </c>
      <c r="DL37" s="39">
        <v>0</v>
      </c>
      <c r="DM37" s="39">
        <v>0</v>
      </c>
      <c r="DN37" s="39">
        <v>1</v>
      </c>
      <c r="DO37" s="39">
        <v>0</v>
      </c>
    </row>
    <row r="38" spans="1:120" s="5" customFormat="1" ht="16.05" customHeight="1">
      <c r="A38" s="53" t="s">
        <v>593</v>
      </c>
      <c r="B38" s="32" t="s">
        <v>985</v>
      </c>
      <c r="C38" s="61">
        <v>1</v>
      </c>
      <c r="D38" s="54"/>
      <c r="E38" s="54"/>
      <c r="F38" s="54"/>
      <c r="G38" s="37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5"/>
      <c r="T38" s="36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62" t="s">
        <v>593</v>
      </c>
      <c r="AI38" s="4"/>
      <c r="AJ38" s="4"/>
      <c r="AK38" s="4"/>
      <c r="AL38" s="4"/>
      <c r="AM38" s="4"/>
      <c r="AN38" s="4"/>
      <c r="AO38" s="4"/>
      <c r="AP38" s="4"/>
      <c r="AQ38" s="68" t="s">
        <v>938</v>
      </c>
      <c r="AR38" s="94">
        <v>7092832</v>
      </c>
      <c r="AS38" s="69">
        <v>49</v>
      </c>
      <c r="AT38" s="69">
        <v>1</v>
      </c>
      <c r="AU38" s="69"/>
      <c r="AV38" s="64"/>
      <c r="AW38" s="65">
        <v>44013</v>
      </c>
      <c r="AX38" s="64"/>
      <c r="AY38" s="66">
        <v>44011.5</v>
      </c>
      <c r="BQ38" s="15"/>
      <c r="BW38" s="17"/>
      <c r="BX38" s="17"/>
      <c r="BY38" s="17"/>
      <c r="BZ38" s="17"/>
      <c r="CA38" s="17"/>
      <c r="CB38" s="17"/>
      <c r="CC38" s="17"/>
      <c r="CD38" s="17"/>
      <c r="CE38" s="17"/>
      <c r="CF38" s="17"/>
      <c r="CG38" s="17"/>
      <c r="CH38" s="17"/>
      <c r="CI38" s="17"/>
      <c r="CJ38" s="17"/>
      <c r="CK38" s="17"/>
      <c r="CL38" s="17"/>
      <c r="CR38" s="102"/>
      <c r="CS38" s="102"/>
      <c r="CT38" s="102"/>
      <c r="CU38" s="102"/>
      <c r="CV38" s="102"/>
      <c r="CW38" s="102"/>
      <c r="CX38" s="102"/>
      <c r="CY38" s="102"/>
      <c r="CZ38" s="39"/>
      <c r="DA38" s="39"/>
      <c r="DB38" s="39"/>
      <c r="DC38" s="39"/>
      <c r="DD38" s="39"/>
      <c r="DE38" s="39"/>
      <c r="DF38" s="39"/>
      <c r="DG38" s="39"/>
      <c r="DH38" s="39"/>
      <c r="DI38" s="39"/>
      <c r="DJ38" s="39"/>
      <c r="DK38" s="39"/>
      <c r="DL38" s="39"/>
      <c r="DM38" s="39"/>
      <c r="DN38" s="39"/>
      <c r="DO38" s="39"/>
    </row>
    <row r="39" spans="1:120" s="5" customFormat="1" ht="16.05" customHeight="1">
      <c r="A39" s="53" t="s">
        <v>613</v>
      </c>
      <c r="B39" s="32" t="s">
        <v>986</v>
      </c>
      <c r="C39" s="61">
        <v>1</v>
      </c>
      <c r="D39" s="54"/>
      <c r="E39" s="54"/>
      <c r="F39" s="54"/>
      <c r="G39" s="37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5"/>
      <c r="T39" s="36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37"/>
      <c r="AH39" s="62" t="s">
        <v>613</v>
      </c>
      <c r="AI39" s="4"/>
      <c r="AJ39" s="4"/>
      <c r="AK39" s="4"/>
      <c r="AL39" s="4"/>
      <c r="AM39" s="4"/>
      <c r="AN39" s="4"/>
      <c r="AO39" s="4"/>
      <c r="AP39" s="4"/>
      <c r="AQ39" s="68" t="s">
        <v>958</v>
      </c>
      <c r="AR39" s="94">
        <v>387127</v>
      </c>
      <c r="AS39" s="69">
        <v>71</v>
      </c>
      <c r="AT39" s="69">
        <v>0</v>
      </c>
      <c r="AU39" s="69"/>
      <c r="AV39" s="64"/>
      <c r="AW39" s="65">
        <v>44062</v>
      </c>
      <c r="AX39" s="64"/>
      <c r="AY39" s="66">
        <v>44074.939583333333</v>
      </c>
      <c r="BQ39" s="15"/>
      <c r="BW39" s="17"/>
      <c r="BX39" s="17"/>
      <c r="BY39" s="17"/>
      <c r="BZ39" s="17"/>
      <c r="CA39" s="17"/>
      <c r="CB39" s="17"/>
      <c r="CC39" s="17"/>
      <c r="CD39" s="17"/>
      <c r="CE39" s="17"/>
      <c r="CF39" s="17"/>
      <c r="CG39" s="17"/>
      <c r="CH39" s="17"/>
      <c r="CI39" s="17"/>
      <c r="CJ39" s="17"/>
      <c r="CK39" s="17"/>
      <c r="CL39" s="17"/>
      <c r="CR39" s="102"/>
      <c r="CS39" s="102"/>
      <c r="CT39" s="102"/>
      <c r="CU39" s="102"/>
      <c r="CV39" s="102"/>
      <c r="CW39" s="102"/>
      <c r="CX39" s="102"/>
      <c r="CY39" s="102"/>
      <c r="CZ39" s="39"/>
      <c r="DA39" s="39"/>
      <c r="DB39" s="39"/>
      <c r="DC39" s="39"/>
      <c r="DD39" s="39"/>
      <c r="DE39" s="39"/>
      <c r="DF39" s="39"/>
      <c r="DG39" s="39"/>
      <c r="DH39" s="39"/>
      <c r="DI39" s="39"/>
      <c r="DJ39" s="39"/>
      <c r="DK39" s="39"/>
      <c r="DL39" s="39"/>
      <c r="DM39" s="39"/>
      <c r="DN39" s="39"/>
      <c r="DO39" s="39"/>
    </row>
    <row r="40" spans="1:120" s="5" customFormat="1" ht="16.05" customHeight="1">
      <c r="A40" s="53" t="s">
        <v>620</v>
      </c>
      <c r="B40" s="32" t="s">
        <v>987</v>
      </c>
      <c r="C40" s="61">
        <v>1</v>
      </c>
      <c r="D40" s="54"/>
      <c r="E40" s="54"/>
      <c r="F40" s="54"/>
      <c r="G40" s="37"/>
      <c r="H40" s="54"/>
      <c r="I40" s="54"/>
      <c r="J40" s="54"/>
      <c r="K40" s="54"/>
      <c r="L40" s="54"/>
      <c r="M40" s="54"/>
      <c r="N40" s="54"/>
      <c r="O40" s="54"/>
      <c r="P40" s="54"/>
      <c r="Q40" s="54"/>
      <c r="R40" s="54"/>
      <c r="S40" s="55"/>
      <c r="T40" s="36"/>
      <c r="U40" s="37"/>
      <c r="V40" s="37"/>
      <c r="W40" s="37"/>
      <c r="X40" s="37"/>
      <c r="Y40" s="37"/>
      <c r="Z40" s="37"/>
      <c r="AA40" s="37"/>
      <c r="AB40" s="37"/>
      <c r="AC40" s="37"/>
      <c r="AD40" s="37"/>
      <c r="AE40" s="37"/>
      <c r="AF40" s="37"/>
      <c r="AG40" s="37"/>
      <c r="AH40" s="62" t="s">
        <v>620</v>
      </c>
      <c r="AI40" s="4"/>
      <c r="AJ40" s="4"/>
      <c r="AK40" s="4"/>
      <c r="AL40" s="4"/>
      <c r="AM40" s="4"/>
      <c r="AN40" s="4"/>
      <c r="AO40" s="4"/>
      <c r="AP40" s="4"/>
      <c r="AQ40" s="68" t="s">
        <v>965</v>
      </c>
      <c r="AR40" s="94">
        <v>7008813</v>
      </c>
      <c r="AS40" s="69">
        <v>59</v>
      </c>
      <c r="AT40" s="69">
        <v>1</v>
      </c>
      <c r="AU40" s="69"/>
      <c r="AV40" s="64"/>
      <c r="AW40" s="65">
        <v>43991</v>
      </c>
      <c r="AX40" s="64"/>
      <c r="AY40" s="66">
        <v>43991.379861111112</v>
      </c>
      <c r="BQ40" s="15"/>
      <c r="BW40" s="17"/>
      <c r="BX40" s="17"/>
      <c r="BY40" s="17"/>
      <c r="BZ40" s="17"/>
      <c r="CA40" s="17"/>
      <c r="CB40" s="17"/>
      <c r="CC40" s="17"/>
      <c r="CD40" s="17"/>
      <c r="CE40" s="17"/>
      <c r="CF40" s="17"/>
      <c r="CG40" s="17"/>
      <c r="CH40" s="17"/>
      <c r="CI40" s="17"/>
      <c r="CJ40" s="17"/>
      <c r="CK40" s="17"/>
      <c r="CL40" s="17"/>
      <c r="CR40" s="40">
        <v>1</v>
      </c>
      <c r="CS40" s="40">
        <v>1</v>
      </c>
      <c r="CT40" s="40">
        <v>4</v>
      </c>
      <c r="CU40" s="40">
        <v>3</v>
      </c>
      <c r="CV40" s="40">
        <v>1</v>
      </c>
      <c r="CW40" s="40">
        <v>2</v>
      </c>
      <c r="CX40" s="40">
        <v>3</v>
      </c>
      <c r="CY40" s="40"/>
      <c r="CZ40" s="42">
        <v>5</v>
      </c>
      <c r="DA40" s="42">
        <v>0</v>
      </c>
      <c r="DB40" s="42">
        <v>2</v>
      </c>
      <c r="DC40" s="42">
        <v>2</v>
      </c>
      <c r="DD40" s="42">
        <v>2</v>
      </c>
      <c r="DE40" s="42">
        <v>3</v>
      </c>
      <c r="DF40" s="42">
        <v>1</v>
      </c>
      <c r="DG40" s="42">
        <v>4</v>
      </c>
      <c r="DH40" s="42">
        <v>4</v>
      </c>
      <c r="DI40" s="42">
        <v>3</v>
      </c>
      <c r="DJ40" s="42">
        <v>3</v>
      </c>
      <c r="DK40" s="42">
        <v>0</v>
      </c>
      <c r="DL40" s="42">
        <v>2</v>
      </c>
      <c r="DM40" s="42">
        <v>3</v>
      </c>
      <c r="DN40" s="42">
        <v>1</v>
      </c>
      <c r="DO40" s="42">
        <v>0</v>
      </c>
    </row>
  </sheetData>
  <autoFilter ref="A1:CP40">
    <sortState ref="A2:CP40">
      <sortCondition ref="A1:A40"/>
    </sortState>
  </autoFilter>
  <phoneticPr fontId="2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9"/>
  <sheetViews>
    <sheetView workbookViewId="0">
      <selection activeCell="B13" sqref="B13"/>
    </sheetView>
  </sheetViews>
  <sheetFormatPr defaultColWidth="11.5546875" defaultRowHeight="16.2"/>
  <sheetData>
    <row r="1" spans="1:2">
      <c r="A1" s="53" t="s">
        <v>406</v>
      </c>
      <c r="B1" s="32" t="s">
        <v>505</v>
      </c>
    </row>
    <row r="2" spans="1:2">
      <c r="A2" s="53" t="s">
        <v>60</v>
      </c>
      <c r="B2" s="32" t="s">
        <v>496</v>
      </c>
    </row>
    <row r="3" spans="1:2">
      <c r="A3" s="53" t="s">
        <v>61</v>
      </c>
      <c r="B3" s="32" t="s">
        <v>496</v>
      </c>
    </row>
    <row r="4" spans="1:2">
      <c r="A4" s="53" t="s">
        <v>67</v>
      </c>
      <c r="B4" s="32" t="s">
        <v>496</v>
      </c>
    </row>
    <row r="5" spans="1:2">
      <c r="A5" s="53" t="s">
        <v>70</v>
      </c>
      <c r="B5" s="32" t="s">
        <v>496</v>
      </c>
    </row>
    <row r="6" spans="1:2">
      <c r="A6" s="53" t="s">
        <v>73</v>
      </c>
      <c r="B6" s="32" t="s">
        <v>496</v>
      </c>
    </row>
    <row r="7" spans="1:2">
      <c r="A7" s="53" t="s">
        <v>74</v>
      </c>
      <c r="B7" s="32" t="s">
        <v>496</v>
      </c>
    </row>
    <row r="8" spans="1:2">
      <c r="A8" s="53" t="s">
        <v>166</v>
      </c>
      <c r="B8" s="32" t="s">
        <v>496</v>
      </c>
    </row>
    <row r="9" spans="1:2">
      <c r="A9" s="53" t="s">
        <v>171</v>
      </c>
      <c r="B9" s="32" t="s">
        <v>496</v>
      </c>
    </row>
    <row r="10" spans="1:2">
      <c r="A10" s="53" t="s">
        <v>182</v>
      </c>
      <c r="B10" s="32" t="s">
        <v>496</v>
      </c>
    </row>
    <row r="11" spans="1:2">
      <c r="A11" s="53" t="s">
        <v>192</v>
      </c>
      <c r="B11" s="32" t="s">
        <v>496</v>
      </c>
    </row>
    <row r="12" spans="1:2">
      <c r="A12" s="53" t="s">
        <v>210</v>
      </c>
      <c r="B12" s="32" t="s">
        <v>496</v>
      </c>
    </row>
    <row r="13" spans="1:2">
      <c r="A13" s="53" t="s">
        <v>87</v>
      </c>
      <c r="B13" s="34" t="s">
        <v>589</v>
      </c>
    </row>
    <row r="14" spans="1:2">
      <c r="A14" s="53" t="s">
        <v>561</v>
      </c>
      <c r="B14" s="32" t="s">
        <v>562</v>
      </c>
    </row>
    <row r="15" spans="1:2">
      <c r="A15" s="53" t="s">
        <v>620</v>
      </c>
      <c r="B15" s="32" t="s">
        <v>987</v>
      </c>
    </row>
    <row r="16" spans="1:2">
      <c r="A16" s="53" t="s">
        <v>613</v>
      </c>
      <c r="B16" s="32" t="s">
        <v>986</v>
      </c>
    </row>
    <row r="17" spans="1:2">
      <c r="A17" s="53" t="s">
        <v>593</v>
      </c>
      <c r="B17" s="32" t="s">
        <v>985</v>
      </c>
    </row>
    <row r="18" spans="1:2">
      <c r="A18" s="53" t="s">
        <v>591</v>
      </c>
      <c r="B18" s="32" t="s">
        <v>984</v>
      </c>
    </row>
    <row r="19" spans="1:2">
      <c r="A19" s="53" t="s">
        <v>109</v>
      </c>
      <c r="B19" s="32" t="s">
        <v>459</v>
      </c>
    </row>
    <row r="20" spans="1:2">
      <c r="A20" s="53" t="s">
        <v>156</v>
      </c>
      <c r="B20" s="32" t="s">
        <v>459</v>
      </c>
    </row>
    <row r="21" spans="1:2">
      <c r="A21" s="53" t="s">
        <v>125</v>
      </c>
      <c r="B21" s="32" t="s">
        <v>459</v>
      </c>
    </row>
    <row r="22" spans="1:2">
      <c r="A22" s="53" t="s">
        <v>130</v>
      </c>
      <c r="B22" s="32" t="s">
        <v>459</v>
      </c>
    </row>
    <row r="23" spans="1:2">
      <c r="A23" s="53" t="s">
        <v>198</v>
      </c>
      <c r="B23" s="32" t="s">
        <v>459</v>
      </c>
    </row>
    <row r="24" spans="1:2">
      <c r="A24" s="53" t="s">
        <v>367</v>
      </c>
      <c r="B24" s="32">
        <v>0</v>
      </c>
    </row>
    <row r="25" spans="1:2">
      <c r="A25" s="53" t="s">
        <v>396</v>
      </c>
      <c r="B25" s="32">
        <v>0</v>
      </c>
    </row>
    <row r="26" spans="1:2">
      <c r="A26" s="53" t="s">
        <v>421</v>
      </c>
      <c r="B26" s="32">
        <v>0</v>
      </c>
    </row>
    <row r="27" spans="1:2">
      <c r="A27" s="53" t="s">
        <v>141</v>
      </c>
      <c r="B27" s="32">
        <v>0</v>
      </c>
    </row>
    <row r="28" spans="1:2">
      <c r="A28" s="53" t="s">
        <v>434</v>
      </c>
      <c r="B28" s="32">
        <v>0</v>
      </c>
    </row>
    <row r="29" spans="1:2">
      <c r="A29" s="53" t="s">
        <v>433</v>
      </c>
      <c r="B29" s="32">
        <v>0</v>
      </c>
    </row>
    <row r="30" spans="1:2">
      <c r="A30" s="53" t="s">
        <v>79</v>
      </c>
      <c r="B30" s="32">
        <v>0</v>
      </c>
    </row>
    <row r="31" spans="1:2">
      <c r="A31" s="53" t="s">
        <v>618</v>
      </c>
      <c r="B31" s="32">
        <v>0</v>
      </c>
    </row>
    <row r="32" spans="1:2">
      <c r="A32" s="53" t="s">
        <v>520</v>
      </c>
      <c r="B32" s="32">
        <v>0</v>
      </c>
    </row>
    <row r="33" spans="1:2">
      <c r="A33" s="53" t="s">
        <v>572</v>
      </c>
      <c r="B33" s="32">
        <v>0</v>
      </c>
    </row>
    <row r="34" spans="1:2">
      <c r="A34" s="53" t="s">
        <v>99</v>
      </c>
      <c r="B34" s="32">
        <v>0</v>
      </c>
    </row>
    <row r="35" spans="1:2">
      <c r="A35" s="53" t="s">
        <v>612</v>
      </c>
      <c r="B35" s="32">
        <v>0</v>
      </c>
    </row>
    <row r="36" spans="1:2">
      <c r="A36" s="53" t="s">
        <v>152</v>
      </c>
      <c r="B36" s="32">
        <v>0</v>
      </c>
    </row>
    <row r="37" spans="1:2">
      <c r="A37" s="53" t="s">
        <v>603</v>
      </c>
      <c r="B37" s="32">
        <v>0</v>
      </c>
    </row>
    <row r="38" spans="1:2">
      <c r="A38" s="53" t="s">
        <v>186</v>
      </c>
      <c r="B38" s="32">
        <v>0</v>
      </c>
    </row>
    <row r="39" spans="1:2">
      <c r="A39" s="53" t="s">
        <v>75</v>
      </c>
      <c r="B39" s="32">
        <v>0</v>
      </c>
    </row>
    <row r="40" spans="1:2">
      <c r="A40" s="53" t="s">
        <v>628</v>
      </c>
      <c r="B40" s="32">
        <v>0</v>
      </c>
    </row>
    <row r="41" spans="1:2">
      <c r="A41" s="53" t="s">
        <v>571</v>
      </c>
      <c r="B41" s="32">
        <v>0</v>
      </c>
    </row>
    <row r="42" spans="1:2">
      <c r="A42" s="53" t="s">
        <v>401</v>
      </c>
      <c r="B42" s="32">
        <v>0</v>
      </c>
    </row>
    <row r="43" spans="1:2">
      <c r="A43" s="53" t="s">
        <v>437</v>
      </c>
      <c r="B43" s="32">
        <v>0</v>
      </c>
    </row>
    <row r="44" spans="1:2">
      <c r="A44" s="53" t="s">
        <v>403</v>
      </c>
      <c r="B44" s="32">
        <v>0</v>
      </c>
    </row>
    <row r="45" spans="1:2">
      <c r="A45" s="53" t="s">
        <v>184</v>
      </c>
      <c r="B45" s="32">
        <v>0</v>
      </c>
    </row>
    <row r="46" spans="1:2">
      <c r="A46" s="53" t="s">
        <v>417</v>
      </c>
      <c r="B46" s="32">
        <v>0</v>
      </c>
    </row>
    <row r="47" spans="1:2">
      <c r="A47" s="53" t="s">
        <v>633</v>
      </c>
      <c r="B47" s="32">
        <v>0</v>
      </c>
    </row>
    <row r="48" spans="1:2">
      <c r="A48" s="53" t="s">
        <v>602</v>
      </c>
      <c r="B48" s="32">
        <v>0</v>
      </c>
    </row>
    <row r="49" spans="1:2">
      <c r="A49" s="53" t="s">
        <v>595</v>
      </c>
      <c r="B49" s="32">
        <v>0</v>
      </c>
    </row>
    <row r="50" spans="1:2">
      <c r="A50" s="53" t="s">
        <v>107</v>
      </c>
      <c r="B50" s="32">
        <v>0</v>
      </c>
    </row>
    <row r="51" spans="1:2">
      <c r="A51" s="53" t="s">
        <v>627</v>
      </c>
      <c r="B51" s="32">
        <v>0</v>
      </c>
    </row>
    <row r="52" spans="1:2">
      <c r="A52" s="53" t="s">
        <v>415</v>
      </c>
      <c r="B52" s="32">
        <v>0</v>
      </c>
    </row>
    <row r="53" spans="1:2">
      <c r="A53" s="53" t="s">
        <v>614</v>
      </c>
      <c r="B53" s="32">
        <v>0</v>
      </c>
    </row>
    <row r="54" spans="1:2">
      <c r="A54" s="53" t="s">
        <v>90</v>
      </c>
      <c r="B54" s="32">
        <v>0</v>
      </c>
    </row>
    <row r="55" spans="1:2">
      <c r="A55" s="53" t="s">
        <v>369</v>
      </c>
      <c r="B55" s="32">
        <v>0</v>
      </c>
    </row>
    <row r="56" spans="1:2">
      <c r="A56" s="53" t="s">
        <v>463</v>
      </c>
      <c r="B56" s="32">
        <v>0</v>
      </c>
    </row>
    <row r="57" spans="1:2">
      <c r="A57" s="53" t="s">
        <v>438</v>
      </c>
      <c r="B57" s="32">
        <v>0</v>
      </c>
    </row>
    <row r="58" spans="1:2">
      <c r="A58" s="53" t="s">
        <v>372</v>
      </c>
      <c r="B58" s="32">
        <v>0</v>
      </c>
    </row>
    <row r="59" spans="1:2">
      <c r="A59" s="53" t="s">
        <v>88</v>
      </c>
      <c r="B59" s="32">
        <v>0</v>
      </c>
    </row>
    <row r="60" spans="1:2">
      <c r="A60" s="53" t="s">
        <v>114</v>
      </c>
      <c r="B60" s="32">
        <v>0</v>
      </c>
    </row>
    <row r="61" spans="1:2">
      <c r="A61" s="53" t="s">
        <v>397</v>
      </c>
      <c r="B61" s="32">
        <v>0</v>
      </c>
    </row>
    <row r="62" spans="1:2">
      <c r="A62" s="53" t="s">
        <v>402</v>
      </c>
      <c r="B62" s="32">
        <v>0</v>
      </c>
    </row>
    <row r="63" spans="1:2">
      <c r="A63" s="53" t="s">
        <v>472</v>
      </c>
      <c r="B63" s="32">
        <v>0</v>
      </c>
    </row>
    <row r="64" spans="1:2">
      <c r="A64" s="53" t="s">
        <v>142</v>
      </c>
      <c r="B64" s="32">
        <v>0</v>
      </c>
    </row>
    <row r="65" spans="1:2">
      <c r="A65" s="53" t="s">
        <v>607</v>
      </c>
      <c r="B65" s="32">
        <v>0</v>
      </c>
    </row>
    <row r="66" spans="1:2">
      <c r="A66" s="53" t="s">
        <v>66</v>
      </c>
      <c r="B66" s="32">
        <v>0</v>
      </c>
    </row>
    <row r="67" spans="1:2">
      <c r="A67" s="53" t="s">
        <v>470</v>
      </c>
      <c r="B67" s="32">
        <v>0</v>
      </c>
    </row>
    <row r="68" spans="1:2">
      <c r="A68" s="53" t="s">
        <v>476</v>
      </c>
      <c r="B68" s="32">
        <v>0</v>
      </c>
    </row>
    <row r="69" spans="1:2">
      <c r="A69" s="53" t="s">
        <v>407</v>
      </c>
      <c r="B69" s="32">
        <v>0</v>
      </c>
    </row>
    <row r="70" spans="1:2">
      <c r="A70" s="53" t="s">
        <v>97</v>
      </c>
      <c r="B70" s="32">
        <v>0</v>
      </c>
    </row>
    <row r="71" spans="1:2">
      <c r="A71" s="53" t="s">
        <v>435</v>
      </c>
      <c r="B71" s="32">
        <v>0</v>
      </c>
    </row>
    <row r="72" spans="1:2">
      <c r="A72" s="53" t="s">
        <v>557</v>
      </c>
      <c r="B72" s="32">
        <v>0</v>
      </c>
    </row>
    <row r="73" spans="1:2">
      <c r="A73" s="53" t="s">
        <v>101</v>
      </c>
      <c r="B73" s="32">
        <v>0</v>
      </c>
    </row>
    <row r="74" spans="1:2">
      <c r="A74" s="53" t="s">
        <v>122</v>
      </c>
      <c r="B74" s="32">
        <v>0</v>
      </c>
    </row>
    <row r="75" spans="1:2">
      <c r="A75" s="53" t="s">
        <v>462</v>
      </c>
      <c r="B75" s="32">
        <v>0</v>
      </c>
    </row>
    <row r="76" spans="1:2">
      <c r="A76" s="53" t="s">
        <v>427</v>
      </c>
      <c r="B76" s="32">
        <v>0</v>
      </c>
    </row>
    <row r="77" spans="1:2">
      <c r="A77" s="53" t="s">
        <v>183</v>
      </c>
      <c r="B77" s="32">
        <v>0</v>
      </c>
    </row>
    <row r="78" spans="1:2">
      <c r="A78" s="53" t="s">
        <v>412</v>
      </c>
      <c r="B78" s="32">
        <v>0</v>
      </c>
    </row>
    <row r="79" spans="1:2">
      <c r="A79" s="53" t="s">
        <v>480</v>
      </c>
      <c r="B79" s="32">
        <v>0</v>
      </c>
    </row>
    <row r="80" spans="1:2">
      <c r="A80" s="53" t="s">
        <v>422</v>
      </c>
      <c r="B80" s="32">
        <v>0</v>
      </c>
    </row>
    <row r="81" spans="1:2">
      <c r="A81" s="53" t="s">
        <v>426</v>
      </c>
      <c r="B81" s="32">
        <v>0</v>
      </c>
    </row>
    <row r="82" spans="1:2">
      <c r="A82" s="53" t="s">
        <v>423</v>
      </c>
      <c r="B82" s="32">
        <v>0</v>
      </c>
    </row>
    <row r="83" spans="1:2">
      <c r="A83" s="53" t="s">
        <v>104</v>
      </c>
      <c r="B83" s="32">
        <v>0</v>
      </c>
    </row>
    <row r="84" spans="1:2">
      <c r="A84" s="53" t="s">
        <v>366</v>
      </c>
      <c r="B84" s="32">
        <v>0</v>
      </c>
    </row>
    <row r="85" spans="1:2">
      <c r="A85" s="53" t="s">
        <v>635</v>
      </c>
      <c r="B85" s="32">
        <v>0</v>
      </c>
    </row>
    <row r="86" spans="1:2">
      <c r="A86" s="53" t="s">
        <v>631</v>
      </c>
      <c r="B86" s="32">
        <v>0</v>
      </c>
    </row>
    <row r="87" spans="1:2">
      <c r="A87" s="53" t="s">
        <v>560</v>
      </c>
      <c r="B87" s="32">
        <v>0</v>
      </c>
    </row>
    <row r="88" spans="1:2">
      <c r="A88" s="53" t="s">
        <v>636</v>
      </c>
      <c r="B88" s="32">
        <v>0</v>
      </c>
    </row>
    <row r="89" spans="1:2">
      <c r="A89" s="53" t="s">
        <v>410</v>
      </c>
      <c r="B89" s="32">
        <v>0</v>
      </c>
    </row>
    <row r="90" spans="1:2">
      <c r="A90" s="53" t="s">
        <v>539</v>
      </c>
      <c r="B90" s="32">
        <v>0</v>
      </c>
    </row>
    <row r="91" spans="1:2">
      <c r="A91" s="53" t="s">
        <v>609</v>
      </c>
      <c r="B91" s="32">
        <v>0</v>
      </c>
    </row>
    <row r="92" spans="1:2">
      <c r="A92" s="53" t="s">
        <v>519</v>
      </c>
      <c r="B92" s="32">
        <v>0</v>
      </c>
    </row>
    <row r="93" spans="1:2">
      <c r="A93" s="53" t="s">
        <v>368</v>
      </c>
      <c r="B93" s="32">
        <v>0</v>
      </c>
    </row>
    <row r="94" spans="1:2">
      <c r="A94" s="53" t="s">
        <v>634</v>
      </c>
      <c r="B94" s="32">
        <v>0</v>
      </c>
    </row>
    <row r="95" spans="1:2">
      <c r="A95" s="53" t="s">
        <v>398</v>
      </c>
      <c r="B95" s="32">
        <v>0</v>
      </c>
    </row>
    <row r="96" spans="1:2">
      <c r="A96" s="53" t="s">
        <v>89</v>
      </c>
      <c r="B96" s="32">
        <v>0</v>
      </c>
    </row>
    <row r="97" spans="1:2">
      <c r="A97" s="53" t="s">
        <v>615</v>
      </c>
      <c r="B97" s="32">
        <v>0</v>
      </c>
    </row>
    <row r="98" spans="1:2">
      <c r="A98" s="53" t="s">
        <v>190</v>
      </c>
      <c r="B98" s="32">
        <v>0</v>
      </c>
    </row>
    <row r="99" spans="1:2">
      <c r="A99" s="53" t="s">
        <v>52</v>
      </c>
      <c r="B99" s="32">
        <v>0</v>
      </c>
    </row>
    <row r="100" spans="1:2">
      <c r="A100" s="53" t="s">
        <v>592</v>
      </c>
      <c r="B100" s="32">
        <v>0</v>
      </c>
    </row>
    <row r="101" spans="1:2">
      <c r="A101" s="53" t="s">
        <v>555</v>
      </c>
      <c r="B101" s="32">
        <v>0</v>
      </c>
    </row>
    <row r="102" spans="1:2">
      <c r="A102" s="53" t="s">
        <v>479</v>
      </c>
      <c r="B102" s="32">
        <v>0</v>
      </c>
    </row>
    <row r="103" spans="1:2">
      <c r="A103" s="53" t="s">
        <v>526</v>
      </c>
      <c r="B103" s="32">
        <v>0</v>
      </c>
    </row>
    <row r="104" spans="1:2">
      <c r="A104" s="53" t="s">
        <v>128</v>
      </c>
      <c r="B104" s="32">
        <v>0</v>
      </c>
    </row>
    <row r="105" spans="1:2">
      <c r="A105" s="53" t="s">
        <v>424</v>
      </c>
      <c r="B105" s="32">
        <v>0</v>
      </c>
    </row>
    <row r="106" spans="1:2">
      <c r="A106" s="53" t="s">
        <v>461</v>
      </c>
      <c r="B106" s="32">
        <v>0</v>
      </c>
    </row>
    <row r="107" spans="1:2">
      <c r="A107" s="53" t="s">
        <v>204</v>
      </c>
      <c r="B107" s="32">
        <v>0</v>
      </c>
    </row>
    <row r="108" spans="1:2">
      <c r="A108" s="53" t="s">
        <v>574</v>
      </c>
      <c r="B108" s="32">
        <v>0</v>
      </c>
    </row>
    <row r="109" spans="1:2">
      <c r="A109" s="53" t="s">
        <v>211</v>
      </c>
      <c r="B109" s="32">
        <v>0</v>
      </c>
    </row>
    <row r="110" spans="1:2">
      <c r="A110" s="53" t="s">
        <v>625</v>
      </c>
      <c r="B110" s="32">
        <v>0</v>
      </c>
    </row>
    <row r="111" spans="1:2">
      <c r="A111" s="53" t="s">
        <v>436</v>
      </c>
      <c r="B111" s="32">
        <v>0</v>
      </c>
    </row>
    <row r="112" spans="1:2">
      <c r="A112" s="53" t="s">
        <v>518</v>
      </c>
      <c r="B112" s="32">
        <v>0</v>
      </c>
    </row>
    <row r="113" spans="1:2">
      <c r="A113" s="53" t="s">
        <v>477</v>
      </c>
      <c r="B113" s="32">
        <v>0</v>
      </c>
    </row>
    <row r="114" spans="1:2">
      <c r="A114" s="53" t="s">
        <v>93</v>
      </c>
      <c r="B114" s="32">
        <v>0</v>
      </c>
    </row>
    <row r="115" spans="1:2">
      <c r="A115" s="53" t="s">
        <v>590</v>
      </c>
      <c r="B115" s="32">
        <v>0</v>
      </c>
    </row>
    <row r="116" spans="1:2">
      <c r="A116" s="53" t="s">
        <v>363</v>
      </c>
      <c r="B116" s="32">
        <v>0</v>
      </c>
    </row>
    <row r="117" spans="1:2">
      <c r="A117" s="53" t="s">
        <v>133</v>
      </c>
      <c r="B117" s="32">
        <v>0</v>
      </c>
    </row>
    <row r="118" spans="1:2">
      <c r="A118" s="53" t="s">
        <v>606</v>
      </c>
      <c r="B118" s="32">
        <v>0</v>
      </c>
    </row>
    <row r="119" spans="1:2">
      <c r="A119" s="53" t="s">
        <v>418</v>
      </c>
      <c r="B119" s="32">
        <v>0</v>
      </c>
    </row>
    <row r="120" spans="1:2">
      <c r="A120" s="53" t="s">
        <v>129</v>
      </c>
      <c r="B120" s="32">
        <v>0</v>
      </c>
    </row>
    <row r="121" spans="1:2">
      <c r="A121" s="53" t="s">
        <v>524</v>
      </c>
      <c r="B121" s="32">
        <v>0</v>
      </c>
    </row>
    <row r="122" spans="1:2">
      <c r="A122" s="53" t="s">
        <v>598</v>
      </c>
      <c r="B122" s="32">
        <v>0</v>
      </c>
    </row>
    <row r="123" spans="1:2">
      <c r="A123" s="53" t="s">
        <v>193</v>
      </c>
      <c r="B123" s="32">
        <v>0</v>
      </c>
    </row>
    <row r="124" spans="1:2">
      <c r="A124" s="53" t="s">
        <v>187</v>
      </c>
      <c r="B124" s="32">
        <v>0</v>
      </c>
    </row>
    <row r="125" spans="1:2">
      <c r="A125" s="53" t="s">
        <v>611</v>
      </c>
      <c r="B125" s="32">
        <v>0</v>
      </c>
    </row>
    <row r="126" spans="1:2">
      <c r="A126" s="53" t="s">
        <v>177</v>
      </c>
      <c r="B126" s="32">
        <v>0</v>
      </c>
    </row>
    <row r="127" spans="1:2">
      <c r="A127" s="53" t="s">
        <v>637</v>
      </c>
      <c r="B127" s="32">
        <v>0</v>
      </c>
    </row>
    <row r="128" spans="1:2">
      <c r="A128" s="53" t="s">
        <v>530</v>
      </c>
      <c r="B128" s="32">
        <v>0</v>
      </c>
    </row>
    <row r="129" spans="1:2">
      <c r="A129" s="53" t="s">
        <v>552</v>
      </c>
      <c r="B129" s="32">
        <v>0</v>
      </c>
    </row>
    <row r="130" spans="1:2">
      <c r="A130" s="53" t="s">
        <v>85</v>
      </c>
      <c r="B130" s="32">
        <v>0</v>
      </c>
    </row>
    <row r="131" spans="1:2">
      <c r="A131" s="53" t="s">
        <v>416</v>
      </c>
      <c r="B131" s="32">
        <v>0</v>
      </c>
    </row>
    <row r="132" spans="1:2">
      <c r="A132" s="53" t="s">
        <v>624</v>
      </c>
      <c r="B132" s="32">
        <v>0</v>
      </c>
    </row>
    <row r="133" spans="1:2">
      <c r="A133" s="53" t="s">
        <v>420</v>
      </c>
      <c r="B133" s="32">
        <v>0</v>
      </c>
    </row>
    <row r="134" spans="1:2">
      <c r="A134" s="53" t="s">
        <v>176</v>
      </c>
      <c r="B134" s="32">
        <v>0</v>
      </c>
    </row>
    <row r="135" spans="1:2">
      <c r="A135" s="53" t="s">
        <v>370</v>
      </c>
      <c r="B135" s="32">
        <v>0</v>
      </c>
    </row>
    <row r="136" spans="1:2">
      <c r="A136" s="53" t="s">
        <v>553</v>
      </c>
      <c r="B136" s="32">
        <v>0</v>
      </c>
    </row>
    <row r="137" spans="1:2">
      <c r="A137" s="53" t="s">
        <v>432</v>
      </c>
      <c r="B137" s="32">
        <v>0</v>
      </c>
    </row>
    <row r="138" spans="1:2">
      <c r="A138" s="53" t="s">
        <v>549</v>
      </c>
      <c r="B138" s="32">
        <v>0</v>
      </c>
    </row>
    <row r="139" spans="1:2">
      <c r="A139" s="53" t="s">
        <v>80</v>
      </c>
      <c r="B139" s="32">
        <v>0</v>
      </c>
    </row>
    <row r="140" spans="1:2">
      <c r="A140" s="53" t="s">
        <v>115</v>
      </c>
      <c r="B140" s="32">
        <v>0</v>
      </c>
    </row>
    <row r="141" spans="1:2">
      <c r="A141" s="53" t="s">
        <v>531</v>
      </c>
      <c r="B141" s="32">
        <v>0</v>
      </c>
    </row>
    <row r="142" spans="1:2">
      <c r="A142" s="53" t="s">
        <v>523</v>
      </c>
      <c r="B142" s="32">
        <v>0</v>
      </c>
    </row>
    <row r="143" spans="1:2">
      <c r="A143" s="53" t="s">
        <v>117</v>
      </c>
      <c r="B143" s="32">
        <v>0</v>
      </c>
    </row>
    <row r="144" spans="1:2">
      <c r="A144" s="53" t="s">
        <v>596</v>
      </c>
      <c r="B144" s="32">
        <v>0</v>
      </c>
    </row>
    <row r="145" spans="1:2">
      <c r="A145" s="53" t="s">
        <v>600</v>
      </c>
      <c r="B145" s="32">
        <v>0</v>
      </c>
    </row>
    <row r="146" spans="1:2">
      <c r="A146" s="53" t="s">
        <v>605</v>
      </c>
      <c r="B146" s="32">
        <v>0</v>
      </c>
    </row>
    <row r="147" spans="1:2">
      <c r="A147" s="53" t="s">
        <v>604</v>
      </c>
      <c r="B147" s="32">
        <v>0</v>
      </c>
    </row>
    <row r="148" spans="1:2">
      <c r="A148" s="53" t="s">
        <v>585</v>
      </c>
      <c r="B148" s="32">
        <v>0</v>
      </c>
    </row>
    <row r="149" spans="1:2">
      <c r="A149" s="53" t="s">
        <v>579</v>
      </c>
      <c r="B149" s="32">
        <v>0</v>
      </c>
    </row>
    <row r="150" spans="1:2">
      <c r="A150" s="53" t="s">
        <v>144</v>
      </c>
      <c r="B150" s="32">
        <v>0</v>
      </c>
    </row>
    <row r="151" spans="1:2">
      <c r="A151" s="53" t="s">
        <v>475</v>
      </c>
      <c r="B151" s="32">
        <v>0</v>
      </c>
    </row>
    <row r="152" spans="1:2">
      <c r="A152" s="53" t="s">
        <v>597</v>
      </c>
      <c r="B152" s="32">
        <v>0</v>
      </c>
    </row>
    <row r="153" spans="1:2">
      <c r="A153" s="53" t="s">
        <v>429</v>
      </c>
      <c r="B153" s="32">
        <v>0</v>
      </c>
    </row>
    <row r="154" spans="1:2">
      <c r="A154" s="53" t="s">
        <v>78</v>
      </c>
      <c r="B154" s="32">
        <v>0</v>
      </c>
    </row>
    <row r="155" spans="1:2">
      <c r="A155" s="53" t="s">
        <v>155</v>
      </c>
      <c r="B155" s="32">
        <v>0</v>
      </c>
    </row>
    <row r="156" spans="1:2">
      <c r="A156" s="53" t="s">
        <v>608</v>
      </c>
      <c r="B156" s="32">
        <v>0</v>
      </c>
    </row>
    <row r="157" spans="1:2">
      <c r="A157" s="53" t="s">
        <v>65</v>
      </c>
      <c r="B157" s="32">
        <v>0</v>
      </c>
    </row>
    <row r="158" spans="1:2">
      <c r="A158" s="53" t="s">
        <v>467</v>
      </c>
      <c r="B158" s="32">
        <v>0</v>
      </c>
    </row>
    <row r="159" spans="1:2">
      <c r="A159" s="53" t="s">
        <v>629</v>
      </c>
      <c r="B159" s="32">
        <v>0</v>
      </c>
    </row>
    <row r="160" spans="1:2">
      <c r="A160" s="53" t="s">
        <v>630</v>
      </c>
      <c r="B160" s="32">
        <v>0</v>
      </c>
    </row>
    <row r="161" spans="1:2">
      <c r="A161" s="53" t="s">
        <v>621</v>
      </c>
      <c r="B161" s="32">
        <v>0</v>
      </c>
    </row>
    <row r="162" spans="1:2">
      <c r="A162" s="53" t="s">
        <v>172</v>
      </c>
      <c r="B162" s="32">
        <v>0</v>
      </c>
    </row>
    <row r="163" spans="1:2">
      <c r="A163" s="53" t="s">
        <v>56</v>
      </c>
      <c r="B163" s="32">
        <v>0</v>
      </c>
    </row>
    <row r="164" spans="1:2">
      <c r="A164" s="53" t="s">
        <v>113</v>
      </c>
      <c r="B164" s="32">
        <v>0</v>
      </c>
    </row>
    <row r="165" spans="1:2">
      <c r="A165" s="53" t="s">
        <v>145</v>
      </c>
      <c r="B165" s="32">
        <v>0</v>
      </c>
    </row>
    <row r="166" spans="1:2">
      <c r="A166" s="53" t="s">
        <v>566</v>
      </c>
      <c r="B166" s="32">
        <v>0</v>
      </c>
    </row>
    <row r="167" spans="1:2">
      <c r="A167" s="53" t="s">
        <v>575</v>
      </c>
      <c r="B167" s="32">
        <v>0</v>
      </c>
    </row>
    <row r="168" spans="1:2">
      <c r="A168" s="53" t="s">
        <v>471</v>
      </c>
      <c r="B168" s="32">
        <v>0</v>
      </c>
    </row>
    <row r="169" spans="1:2">
      <c r="A169" s="53" t="s">
        <v>150</v>
      </c>
      <c r="B169" s="32">
        <v>0</v>
      </c>
    </row>
    <row r="170" spans="1:2">
      <c r="A170" s="53" t="s">
        <v>517</v>
      </c>
      <c r="B170" s="32">
        <v>0</v>
      </c>
    </row>
    <row r="171" spans="1:2">
      <c r="A171" s="53" t="s">
        <v>587</v>
      </c>
      <c r="B171" s="32">
        <v>0</v>
      </c>
    </row>
    <row r="172" spans="1:2">
      <c r="A172" s="53" t="s">
        <v>374</v>
      </c>
      <c r="B172" s="32">
        <v>0</v>
      </c>
    </row>
    <row r="173" spans="1:2">
      <c r="A173" s="53" t="s">
        <v>62</v>
      </c>
      <c r="B173" s="32">
        <v>0</v>
      </c>
    </row>
    <row r="174" spans="1:2">
      <c r="A174" s="53" t="s">
        <v>205</v>
      </c>
      <c r="B174" s="32">
        <v>0</v>
      </c>
    </row>
    <row r="175" spans="1:2">
      <c r="A175" s="53" t="s">
        <v>158</v>
      </c>
      <c r="B175" s="32">
        <v>0</v>
      </c>
    </row>
    <row r="176" spans="1:2">
      <c r="A176" s="53" t="s">
        <v>535</v>
      </c>
      <c r="B176" s="32">
        <v>0</v>
      </c>
    </row>
    <row r="177" spans="1:2">
      <c r="A177" s="53" t="s">
        <v>127</v>
      </c>
      <c r="B177" s="32">
        <v>0</v>
      </c>
    </row>
    <row r="178" spans="1:2">
      <c r="A178" s="53" t="s">
        <v>202</v>
      </c>
      <c r="B178" s="32">
        <v>0</v>
      </c>
    </row>
    <row r="179" spans="1:2">
      <c r="A179" s="53" t="s">
        <v>83</v>
      </c>
      <c r="B179" s="32">
        <v>0</v>
      </c>
    </row>
    <row r="180" spans="1:2">
      <c r="A180" s="53" t="s">
        <v>414</v>
      </c>
      <c r="B180" s="32">
        <v>0</v>
      </c>
    </row>
    <row r="181" spans="1:2">
      <c r="A181" s="53" t="s">
        <v>466</v>
      </c>
      <c r="B181" s="32">
        <v>0</v>
      </c>
    </row>
    <row r="182" spans="1:2">
      <c r="A182" s="53" t="s">
        <v>200</v>
      </c>
      <c r="B182" s="32">
        <v>0</v>
      </c>
    </row>
    <row r="183" spans="1:2">
      <c r="A183" s="53" t="s">
        <v>181</v>
      </c>
      <c r="B183" s="32">
        <v>0</v>
      </c>
    </row>
    <row r="184" spans="1:2">
      <c r="A184" s="53" t="s">
        <v>162</v>
      </c>
      <c r="B184" s="32">
        <v>0</v>
      </c>
    </row>
    <row r="185" spans="1:2">
      <c r="A185" s="53" t="s">
        <v>516</v>
      </c>
      <c r="B185" s="32">
        <v>0</v>
      </c>
    </row>
    <row r="186" spans="1:2">
      <c r="A186" s="53" t="s">
        <v>413</v>
      </c>
      <c r="B186" s="32">
        <v>0</v>
      </c>
    </row>
    <row r="187" spans="1:2">
      <c r="A187" s="53" t="s">
        <v>468</v>
      </c>
      <c r="B187" s="32">
        <v>0</v>
      </c>
    </row>
    <row r="188" spans="1:2">
      <c r="A188" s="53" t="s">
        <v>469</v>
      </c>
      <c r="B188" s="32">
        <v>0</v>
      </c>
    </row>
    <row r="189" spans="1:2">
      <c r="A189" s="53" t="s">
        <v>157</v>
      </c>
      <c r="B189" s="32">
        <v>0</v>
      </c>
    </row>
    <row r="190" spans="1:2">
      <c r="A190" s="53" t="s">
        <v>626</v>
      </c>
      <c r="B190" s="32">
        <v>0</v>
      </c>
    </row>
    <row r="191" spans="1:2">
      <c r="A191" s="53" t="s">
        <v>149</v>
      </c>
      <c r="B191" s="32">
        <v>0</v>
      </c>
    </row>
    <row r="192" spans="1:2">
      <c r="A192" s="53" t="s">
        <v>207</v>
      </c>
      <c r="B192" s="32">
        <v>0</v>
      </c>
    </row>
    <row r="193" spans="1:2">
      <c r="A193" s="53" t="s">
        <v>419</v>
      </c>
      <c r="B193" s="32">
        <v>0</v>
      </c>
    </row>
    <row r="194" spans="1:2">
      <c r="A194" s="53" t="s">
        <v>522</v>
      </c>
      <c r="B194" s="32">
        <v>0</v>
      </c>
    </row>
    <row r="195" spans="1:2">
      <c r="A195" s="53" t="s">
        <v>550</v>
      </c>
      <c r="B195" s="32">
        <v>0</v>
      </c>
    </row>
    <row r="196" spans="1:2">
      <c r="A196" s="53" t="s">
        <v>395</v>
      </c>
      <c r="B196" s="32">
        <v>0</v>
      </c>
    </row>
    <row r="197" spans="1:2">
      <c r="A197" s="53" t="s">
        <v>91</v>
      </c>
      <c r="B197" s="32">
        <v>0</v>
      </c>
    </row>
    <row r="198" spans="1:2">
      <c r="A198" s="53" t="s">
        <v>365</v>
      </c>
      <c r="B198" s="32">
        <v>0</v>
      </c>
    </row>
    <row r="199" spans="1:2">
      <c r="A199" s="53" t="s">
        <v>632</v>
      </c>
      <c r="B199" s="32">
        <v>0</v>
      </c>
    </row>
    <row r="200" spans="1:2">
      <c r="A200" s="53" t="s">
        <v>622</v>
      </c>
      <c r="B200" s="32">
        <v>0</v>
      </c>
    </row>
    <row r="201" spans="1:2">
      <c r="A201" s="53" t="s">
        <v>411</v>
      </c>
      <c r="B201" s="32">
        <v>0</v>
      </c>
    </row>
    <row r="202" spans="1:2">
      <c r="A202" s="53" t="s">
        <v>473</v>
      </c>
      <c r="B202" s="32">
        <v>0</v>
      </c>
    </row>
    <row r="203" spans="1:2">
      <c r="A203" s="53" t="s">
        <v>153</v>
      </c>
      <c r="B203" s="32">
        <v>0</v>
      </c>
    </row>
    <row r="204" spans="1:2">
      <c r="A204" s="53" t="s">
        <v>119</v>
      </c>
      <c r="B204" s="32">
        <v>0</v>
      </c>
    </row>
    <row r="205" spans="1:2">
      <c r="A205" s="53" t="s">
        <v>599</v>
      </c>
      <c r="B205" s="32">
        <v>0</v>
      </c>
    </row>
    <row r="206" spans="1:2">
      <c r="A206" s="53" t="s">
        <v>408</v>
      </c>
      <c r="B206" s="32">
        <v>0</v>
      </c>
    </row>
    <row r="207" spans="1:2">
      <c r="A207" s="53" t="s">
        <v>373</v>
      </c>
      <c r="B207" s="32">
        <v>0</v>
      </c>
    </row>
    <row r="208" spans="1:2">
      <c r="A208" s="53" t="s">
        <v>147</v>
      </c>
      <c r="B208" s="32">
        <v>0</v>
      </c>
    </row>
    <row r="209" spans="1:2">
      <c r="A209" s="53" t="s">
        <v>528</v>
      </c>
      <c r="B209" s="32">
        <v>0</v>
      </c>
    </row>
    <row r="210" spans="1:2">
      <c r="A210" s="53" t="s">
        <v>81</v>
      </c>
      <c r="B210" s="32">
        <v>0</v>
      </c>
    </row>
    <row r="211" spans="1:2">
      <c r="A211" s="53" t="s">
        <v>160</v>
      </c>
      <c r="B211" s="32">
        <v>0</v>
      </c>
    </row>
    <row r="212" spans="1:2">
      <c r="A212" s="53" t="s">
        <v>409</v>
      </c>
      <c r="B212" s="32">
        <v>0</v>
      </c>
    </row>
    <row r="213" spans="1:2">
      <c r="A213" s="53" t="s">
        <v>537</v>
      </c>
      <c r="B213" s="32">
        <v>0</v>
      </c>
    </row>
    <row r="214" spans="1:2">
      <c r="A214" s="53" t="s">
        <v>146</v>
      </c>
      <c r="B214" s="32">
        <v>0</v>
      </c>
    </row>
    <row r="215" spans="1:2">
      <c r="A215" s="53" t="s">
        <v>361</v>
      </c>
      <c r="B215" s="32">
        <v>0</v>
      </c>
    </row>
    <row r="216" spans="1:2">
      <c r="A216" s="53" t="s">
        <v>206</v>
      </c>
      <c r="B216" s="32">
        <v>0</v>
      </c>
    </row>
    <row r="217" spans="1:2">
      <c r="A217" s="53" t="s">
        <v>610</v>
      </c>
      <c r="B217" s="32">
        <v>0</v>
      </c>
    </row>
    <row r="218" spans="1:2">
      <c r="A218" s="53" t="s">
        <v>594</v>
      </c>
      <c r="B218" s="32">
        <v>0</v>
      </c>
    </row>
    <row r="219" spans="1:2">
      <c r="A219" s="53" t="s">
        <v>209</v>
      </c>
      <c r="B219" s="32">
        <v>0</v>
      </c>
    </row>
    <row r="220" spans="1:2">
      <c r="A220" s="53" t="s">
        <v>364</v>
      </c>
      <c r="B220" s="32">
        <v>0</v>
      </c>
    </row>
    <row r="221" spans="1:2">
      <c r="A221" s="53" t="s">
        <v>138</v>
      </c>
      <c r="B221" s="32">
        <v>0</v>
      </c>
    </row>
    <row r="222" spans="1:2">
      <c r="A222" s="53" t="s">
        <v>619</v>
      </c>
      <c r="B222" s="32">
        <v>0</v>
      </c>
    </row>
    <row r="223" spans="1:2">
      <c r="A223" s="53" t="s">
        <v>362</v>
      </c>
      <c r="B223" s="32">
        <v>0</v>
      </c>
    </row>
    <row r="224" spans="1:2">
      <c r="A224" s="53" t="s">
        <v>400</v>
      </c>
      <c r="B224" s="32">
        <v>0</v>
      </c>
    </row>
    <row r="225" spans="1:2">
      <c r="A225" s="53" t="s">
        <v>601</v>
      </c>
      <c r="B225" s="32">
        <v>0</v>
      </c>
    </row>
    <row r="226" spans="1:2">
      <c r="A226" s="53" t="s">
        <v>425</v>
      </c>
      <c r="B226" s="32">
        <v>0</v>
      </c>
    </row>
    <row r="227" spans="1:2">
      <c r="A227" s="53" t="s">
        <v>431</v>
      </c>
      <c r="B227" s="32">
        <v>0</v>
      </c>
    </row>
    <row r="228" spans="1:2">
      <c r="A228" s="53" t="s">
        <v>168</v>
      </c>
      <c r="B228" s="32">
        <v>0</v>
      </c>
    </row>
    <row r="229" spans="1:2">
      <c r="A229" s="53" t="s">
        <v>371</v>
      </c>
      <c r="B229" s="32">
        <v>0</v>
      </c>
    </row>
    <row r="230" spans="1:2">
      <c r="A230" s="53" t="s">
        <v>464</v>
      </c>
      <c r="B230" s="32">
        <v>0</v>
      </c>
    </row>
    <row r="231" spans="1:2">
      <c r="A231" s="53" t="s">
        <v>465</v>
      </c>
      <c r="B231" s="32">
        <v>0</v>
      </c>
    </row>
    <row r="232" spans="1:2">
      <c r="A232" s="53" t="s">
        <v>478</v>
      </c>
      <c r="B232" s="32">
        <v>0</v>
      </c>
    </row>
    <row r="233" spans="1:2">
      <c r="A233" s="53" t="s">
        <v>405</v>
      </c>
      <c r="B233" s="32">
        <v>0</v>
      </c>
    </row>
    <row r="234" spans="1:2">
      <c r="A234" s="53" t="s">
        <v>428</v>
      </c>
      <c r="B234" s="32">
        <v>0</v>
      </c>
    </row>
    <row r="235" spans="1:2">
      <c r="A235" s="53" t="s">
        <v>430</v>
      </c>
      <c r="B235" s="32">
        <v>0</v>
      </c>
    </row>
    <row r="236" spans="1:2">
      <c r="A236" s="53" t="s">
        <v>616</v>
      </c>
      <c r="B236" s="32">
        <v>0</v>
      </c>
    </row>
    <row r="237" spans="1:2">
      <c r="A237" s="53" t="s">
        <v>617</v>
      </c>
      <c r="B237" s="32">
        <v>0</v>
      </c>
    </row>
    <row r="238" spans="1:2">
      <c r="A238" s="53" t="s">
        <v>623</v>
      </c>
      <c r="B238" s="32">
        <v>0</v>
      </c>
    </row>
    <row r="239" spans="1:2">
      <c r="A239" s="53" t="s">
        <v>638</v>
      </c>
      <c r="B239" s="32">
        <v>0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2"/>
  <sheetViews>
    <sheetView workbookViewId="0">
      <selection activeCell="G222" sqref="G222"/>
    </sheetView>
  </sheetViews>
  <sheetFormatPr defaultColWidth="11.5546875" defaultRowHeight="16.2"/>
  <cols>
    <col min="1" max="1" width="9" style="53" customWidth="1"/>
    <col min="2" max="2" width="6.6640625" style="113" customWidth="1"/>
    <col min="3" max="3" width="13.6640625" style="32" customWidth="1"/>
    <col min="4" max="4" width="7.77734375" style="61" customWidth="1"/>
    <col min="6" max="6" width="7.109375" style="54" customWidth="1"/>
  </cols>
  <sheetData>
    <row r="1" spans="1:6" ht="32.4">
      <c r="A1" s="48"/>
      <c r="B1" s="112"/>
      <c r="C1" s="33" t="s">
        <v>511</v>
      </c>
      <c r="D1" s="60" t="s">
        <v>513</v>
      </c>
      <c r="E1" t="s">
        <v>992</v>
      </c>
      <c r="F1" s="49" t="s">
        <v>993</v>
      </c>
    </row>
    <row r="2" spans="1:6">
      <c r="A2" s="53" t="s">
        <v>452</v>
      </c>
      <c r="B2" s="113" t="s">
        <v>48</v>
      </c>
      <c r="D2" s="61">
        <v>0</v>
      </c>
      <c r="F2" s="54">
        <v>0</v>
      </c>
    </row>
    <row r="3" spans="1:6">
      <c r="A3" s="53" t="s">
        <v>455</v>
      </c>
      <c r="B3" s="113" t="s">
        <v>49</v>
      </c>
      <c r="D3" s="61">
        <v>0</v>
      </c>
      <c r="F3" s="54">
        <v>0</v>
      </c>
    </row>
    <row r="4" spans="1:6">
      <c r="A4" s="53" t="s">
        <v>51</v>
      </c>
      <c r="B4" s="113" t="s">
        <v>51</v>
      </c>
      <c r="D4" s="61">
        <v>0</v>
      </c>
      <c r="F4" s="54">
        <v>0</v>
      </c>
    </row>
    <row r="5" spans="1:6">
      <c r="A5" s="53" t="s">
        <v>52</v>
      </c>
      <c r="B5" s="113" t="s">
        <v>52</v>
      </c>
      <c r="C5" s="32">
        <v>0</v>
      </c>
      <c r="D5" s="61">
        <v>1</v>
      </c>
      <c r="E5">
        <v>2.4430555555591127</v>
      </c>
      <c r="F5" s="54">
        <v>0</v>
      </c>
    </row>
    <row r="6" spans="1:6">
      <c r="A6" s="53" t="s">
        <v>53</v>
      </c>
      <c r="B6" s="113" t="s">
        <v>53</v>
      </c>
      <c r="D6" s="61">
        <v>0</v>
      </c>
      <c r="F6" s="54">
        <v>0</v>
      </c>
    </row>
    <row r="7" spans="1:6">
      <c r="A7" s="53" t="s">
        <v>54</v>
      </c>
      <c r="B7" s="113" t="s">
        <v>54</v>
      </c>
      <c r="C7" s="32" t="s">
        <v>459</v>
      </c>
      <c r="D7" s="61">
        <v>0</v>
      </c>
      <c r="F7" s="54">
        <v>0</v>
      </c>
    </row>
    <row r="8" spans="1:6">
      <c r="A8" s="53" t="s">
        <v>55</v>
      </c>
      <c r="B8" s="113" t="s">
        <v>55</v>
      </c>
      <c r="D8" s="61">
        <v>0</v>
      </c>
      <c r="F8" s="54">
        <v>0</v>
      </c>
    </row>
    <row r="9" spans="1:6">
      <c r="A9" s="53" t="s">
        <v>56</v>
      </c>
      <c r="B9" s="113" t="s">
        <v>56</v>
      </c>
      <c r="C9" s="32">
        <v>0</v>
      </c>
      <c r="D9" s="61">
        <v>1</v>
      </c>
      <c r="E9">
        <v>5.5013888888861402</v>
      </c>
      <c r="F9" s="54">
        <v>0</v>
      </c>
    </row>
    <row r="10" spans="1:6">
      <c r="A10" s="53" t="s">
        <v>57</v>
      </c>
      <c r="B10" s="113" t="s">
        <v>57</v>
      </c>
      <c r="D10" s="61">
        <v>0</v>
      </c>
      <c r="F10" s="54">
        <v>0</v>
      </c>
    </row>
    <row r="11" spans="1:6">
      <c r="A11" s="53" t="s">
        <v>59</v>
      </c>
      <c r="B11" s="113" t="s">
        <v>59</v>
      </c>
      <c r="D11" s="61">
        <v>0</v>
      </c>
      <c r="F11" s="54">
        <v>0</v>
      </c>
    </row>
    <row r="12" spans="1:6">
      <c r="A12" s="53" t="s">
        <v>60</v>
      </c>
      <c r="B12" s="113" t="s">
        <v>60</v>
      </c>
      <c r="C12" s="32" t="s">
        <v>496</v>
      </c>
      <c r="D12" s="61">
        <v>1</v>
      </c>
      <c r="F12" s="54">
        <v>0</v>
      </c>
    </row>
    <row r="13" spans="1:6">
      <c r="A13" s="53" t="s">
        <v>61</v>
      </c>
      <c r="B13" s="113" t="s">
        <v>61</v>
      </c>
      <c r="C13" s="32" t="s">
        <v>496</v>
      </c>
      <c r="D13" s="61">
        <v>1</v>
      </c>
      <c r="F13" s="54">
        <v>0</v>
      </c>
    </row>
    <row r="14" spans="1:6">
      <c r="A14" s="53" t="s">
        <v>62</v>
      </c>
      <c r="B14" s="113" t="s">
        <v>62</v>
      </c>
      <c r="C14" s="32">
        <v>0</v>
      </c>
      <c r="D14" s="61">
        <v>1</v>
      </c>
      <c r="E14">
        <v>6.2138888888875954</v>
      </c>
      <c r="F14" s="54">
        <v>0</v>
      </c>
    </row>
    <row r="15" spans="1:6">
      <c r="A15" s="53" t="s">
        <v>63</v>
      </c>
      <c r="B15" s="113" t="s">
        <v>63</v>
      </c>
      <c r="D15" s="61">
        <v>0</v>
      </c>
      <c r="F15" s="54">
        <v>0</v>
      </c>
    </row>
    <row r="16" spans="1:6">
      <c r="A16" s="53" t="s">
        <v>65</v>
      </c>
      <c r="B16" s="113" t="s">
        <v>65</v>
      </c>
      <c r="C16" s="32">
        <v>0</v>
      </c>
      <c r="D16" s="61">
        <v>1</v>
      </c>
      <c r="E16">
        <v>5.2069444444423425</v>
      </c>
      <c r="F16" s="54">
        <v>0</v>
      </c>
    </row>
    <row r="17" spans="1:6">
      <c r="A17" s="53" t="s">
        <v>66</v>
      </c>
      <c r="B17" s="113" t="s">
        <v>66</v>
      </c>
      <c r="C17" s="32">
        <v>0</v>
      </c>
      <c r="D17" s="61">
        <v>1</v>
      </c>
      <c r="E17">
        <v>1.1729166666700621</v>
      </c>
      <c r="F17" s="54">
        <v>0</v>
      </c>
    </row>
    <row r="18" spans="1:6">
      <c r="A18" s="53" t="s">
        <v>67</v>
      </c>
      <c r="B18" s="113" t="s">
        <v>67</v>
      </c>
      <c r="C18" s="32" t="s">
        <v>496</v>
      </c>
      <c r="D18" s="61">
        <v>1</v>
      </c>
      <c r="F18" s="54">
        <v>0</v>
      </c>
    </row>
    <row r="19" spans="1:6">
      <c r="A19" s="53" t="s">
        <v>68</v>
      </c>
      <c r="B19" s="113" t="s">
        <v>68</v>
      </c>
      <c r="D19" s="61">
        <v>0</v>
      </c>
      <c r="F19" s="54">
        <v>0</v>
      </c>
    </row>
    <row r="20" spans="1:6">
      <c r="A20" s="53" t="s">
        <v>69</v>
      </c>
      <c r="B20" s="113" t="s">
        <v>69</v>
      </c>
      <c r="D20" s="61">
        <v>0</v>
      </c>
      <c r="F20" s="54">
        <v>0</v>
      </c>
    </row>
    <row r="21" spans="1:6">
      <c r="A21" s="53" t="s">
        <v>70</v>
      </c>
      <c r="B21" s="113" t="s">
        <v>70</v>
      </c>
      <c r="C21" s="32" t="s">
        <v>496</v>
      </c>
      <c r="D21" s="61">
        <v>1</v>
      </c>
      <c r="F21" s="54">
        <v>0</v>
      </c>
    </row>
    <row r="22" spans="1:6">
      <c r="A22" s="53" t="s">
        <v>72</v>
      </c>
      <c r="B22" s="113" t="s">
        <v>72</v>
      </c>
      <c r="D22" s="61">
        <v>0</v>
      </c>
      <c r="F22" s="54">
        <v>0</v>
      </c>
    </row>
    <row r="23" spans="1:6">
      <c r="A23" s="53" t="s">
        <v>73</v>
      </c>
      <c r="B23" s="113" t="s">
        <v>73</v>
      </c>
      <c r="C23" s="32" t="s">
        <v>496</v>
      </c>
      <c r="D23" s="61">
        <v>1</v>
      </c>
      <c r="F23" s="54">
        <v>0</v>
      </c>
    </row>
    <row r="24" spans="1:6">
      <c r="A24" s="53" t="s">
        <v>74</v>
      </c>
      <c r="B24" s="113" t="s">
        <v>74</v>
      </c>
      <c r="C24" s="32" t="s">
        <v>496</v>
      </c>
      <c r="D24" s="61">
        <v>1</v>
      </c>
      <c r="F24" s="54">
        <v>0</v>
      </c>
    </row>
    <row r="25" spans="1:6">
      <c r="A25" s="53" t="s">
        <v>75</v>
      </c>
      <c r="B25" s="113" t="s">
        <v>75</v>
      </c>
      <c r="C25" s="32">
        <v>0</v>
      </c>
      <c r="D25" s="61">
        <v>1</v>
      </c>
      <c r="E25">
        <v>0.23402777777664596</v>
      </c>
      <c r="F25" s="54">
        <v>0</v>
      </c>
    </row>
    <row r="26" spans="1:6">
      <c r="A26" s="53" t="s">
        <v>76</v>
      </c>
      <c r="B26" s="113" t="s">
        <v>76</v>
      </c>
      <c r="D26" s="61">
        <v>0</v>
      </c>
      <c r="F26" s="54">
        <v>0</v>
      </c>
    </row>
    <row r="27" spans="1:6">
      <c r="A27" s="53" t="s">
        <v>78</v>
      </c>
      <c r="B27" s="113" t="s">
        <v>78</v>
      </c>
      <c r="C27" s="32">
        <v>0</v>
      </c>
      <c r="D27" s="61">
        <v>1</v>
      </c>
      <c r="E27">
        <v>5.0680555555518367</v>
      </c>
      <c r="F27" s="54">
        <v>0</v>
      </c>
    </row>
    <row r="28" spans="1:6">
      <c r="A28" s="53" t="s">
        <v>79</v>
      </c>
      <c r="B28" s="113" t="s">
        <v>79</v>
      </c>
      <c r="C28" s="32">
        <v>0</v>
      </c>
      <c r="D28" s="61">
        <v>1</v>
      </c>
      <c r="E28">
        <v>0</v>
      </c>
      <c r="F28" s="54">
        <v>0</v>
      </c>
    </row>
    <row r="29" spans="1:6">
      <c r="A29" s="53" t="s">
        <v>80</v>
      </c>
      <c r="B29" s="113" t="s">
        <v>80</v>
      </c>
      <c r="C29" s="32">
        <v>0</v>
      </c>
      <c r="D29" s="61">
        <v>1</v>
      </c>
      <c r="E29">
        <v>4.1124999999956344</v>
      </c>
      <c r="F29" s="54">
        <v>0</v>
      </c>
    </row>
    <row r="30" spans="1:6">
      <c r="A30" s="53" t="s">
        <v>81</v>
      </c>
      <c r="B30" s="113" t="s">
        <v>81</v>
      </c>
      <c r="C30" s="32">
        <v>0</v>
      </c>
      <c r="D30" s="61">
        <v>1</v>
      </c>
      <c r="E30">
        <v>12.73124999999709</v>
      </c>
      <c r="F30" s="54">
        <v>0</v>
      </c>
    </row>
    <row r="31" spans="1:6">
      <c r="A31" s="53" t="s">
        <v>82</v>
      </c>
      <c r="B31" s="113" t="s">
        <v>82</v>
      </c>
      <c r="D31" s="61">
        <v>0</v>
      </c>
      <c r="F31" s="54">
        <v>0</v>
      </c>
    </row>
    <row r="32" spans="1:6">
      <c r="A32" s="53" t="s">
        <v>83</v>
      </c>
      <c r="B32" s="113" t="s">
        <v>83</v>
      </c>
      <c r="C32" s="32">
        <v>0</v>
      </c>
      <c r="D32" s="61">
        <v>1</v>
      </c>
      <c r="E32">
        <v>6.8868055555576575</v>
      </c>
      <c r="F32" s="54">
        <v>0</v>
      </c>
    </row>
    <row r="33" spans="1:6">
      <c r="A33" s="53" t="s">
        <v>84</v>
      </c>
      <c r="B33" s="113" t="s">
        <v>84</v>
      </c>
      <c r="D33" s="61">
        <v>0</v>
      </c>
      <c r="F33" s="54">
        <v>0</v>
      </c>
    </row>
    <row r="34" spans="1:6">
      <c r="A34" s="53" t="s">
        <v>85</v>
      </c>
      <c r="B34" s="113" t="s">
        <v>85</v>
      </c>
      <c r="C34" s="32">
        <v>0</v>
      </c>
      <c r="D34" s="61">
        <v>1</v>
      </c>
      <c r="E34">
        <v>3.5618055555532919</v>
      </c>
      <c r="F34" s="54">
        <v>0</v>
      </c>
    </row>
    <row r="35" spans="1:6">
      <c r="A35" s="53" t="s">
        <v>86</v>
      </c>
      <c r="B35" s="113" t="s">
        <v>86</v>
      </c>
      <c r="C35" s="32" t="s">
        <v>497</v>
      </c>
      <c r="D35" s="61">
        <v>0</v>
      </c>
      <c r="F35" s="54">
        <v>0</v>
      </c>
    </row>
    <row r="36" spans="1:6">
      <c r="A36" s="53" t="s">
        <v>87</v>
      </c>
      <c r="B36" s="113" t="s">
        <v>87</v>
      </c>
      <c r="C36" s="34" t="s">
        <v>589</v>
      </c>
      <c r="D36" s="61">
        <v>1</v>
      </c>
      <c r="F36" s="54">
        <v>0</v>
      </c>
    </row>
    <row r="37" spans="1:6">
      <c r="A37" s="53" t="s">
        <v>88</v>
      </c>
      <c r="B37" s="113" t="s">
        <v>88</v>
      </c>
      <c r="C37" s="32">
        <v>0</v>
      </c>
      <c r="D37" s="61">
        <v>1</v>
      </c>
      <c r="E37">
        <v>1.0249999999941792</v>
      </c>
      <c r="F37" s="54">
        <v>0</v>
      </c>
    </row>
    <row r="38" spans="1:6">
      <c r="A38" s="53" t="s">
        <v>89</v>
      </c>
      <c r="B38" s="113" t="s">
        <v>89</v>
      </c>
      <c r="C38" s="32">
        <v>0</v>
      </c>
      <c r="D38" s="61">
        <v>1</v>
      </c>
      <c r="E38">
        <v>2.3256944444437977</v>
      </c>
      <c r="F38" s="54">
        <v>0</v>
      </c>
    </row>
    <row r="39" spans="1:6">
      <c r="A39" s="53" t="s">
        <v>90</v>
      </c>
      <c r="B39" s="113" t="s">
        <v>90</v>
      </c>
      <c r="C39" s="32">
        <v>0</v>
      </c>
      <c r="D39" s="61">
        <v>1</v>
      </c>
      <c r="E39">
        <v>0.79930555555620231</v>
      </c>
      <c r="F39" s="54">
        <v>0</v>
      </c>
    </row>
    <row r="40" spans="1:6">
      <c r="A40" s="53" t="s">
        <v>91</v>
      </c>
      <c r="B40" s="113" t="s">
        <v>91</v>
      </c>
      <c r="C40" s="32">
        <v>0</v>
      </c>
      <c r="D40" s="61">
        <v>1</v>
      </c>
      <c r="E40">
        <v>8.4979166666671517</v>
      </c>
      <c r="F40" s="54">
        <v>0</v>
      </c>
    </row>
    <row r="41" spans="1:6">
      <c r="A41" s="53" t="s">
        <v>92</v>
      </c>
      <c r="B41" s="113" t="s">
        <v>92</v>
      </c>
      <c r="D41" s="61">
        <v>0</v>
      </c>
      <c r="F41" s="54">
        <v>0</v>
      </c>
    </row>
    <row r="42" spans="1:6">
      <c r="A42" s="53" t="s">
        <v>93</v>
      </c>
      <c r="B42" s="113" t="s">
        <v>93</v>
      </c>
      <c r="C42" s="32">
        <v>0</v>
      </c>
      <c r="D42" s="61">
        <v>1</v>
      </c>
      <c r="E42">
        <v>3.1569444444394321</v>
      </c>
      <c r="F42" s="54">
        <v>0</v>
      </c>
    </row>
    <row r="43" spans="1:6">
      <c r="A43" s="53" t="s">
        <v>94</v>
      </c>
      <c r="B43" s="113" t="s">
        <v>94</v>
      </c>
      <c r="D43" s="61">
        <v>0</v>
      </c>
      <c r="F43" s="54">
        <v>0</v>
      </c>
    </row>
    <row r="44" spans="1:6">
      <c r="A44" s="53" t="s">
        <v>95</v>
      </c>
      <c r="B44" s="113" t="s">
        <v>95</v>
      </c>
      <c r="C44" s="72"/>
      <c r="D44" s="61">
        <v>0</v>
      </c>
      <c r="F44" s="54">
        <v>0</v>
      </c>
    </row>
    <row r="45" spans="1:6">
      <c r="A45" s="53" t="s">
        <v>96</v>
      </c>
      <c r="B45" s="113" t="s">
        <v>96</v>
      </c>
      <c r="C45" s="32" t="s">
        <v>498</v>
      </c>
      <c r="D45" s="61" t="s">
        <v>310</v>
      </c>
      <c r="F45" s="54">
        <v>0</v>
      </c>
    </row>
    <row r="46" spans="1:6">
      <c r="A46" s="53" t="s">
        <v>97</v>
      </c>
      <c r="B46" s="113" t="s">
        <v>97</v>
      </c>
      <c r="C46" s="32">
        <v>0</v>
      </c>
      <c r="D46" s="61">
        <v>1</v>
      </c>
      <c r="E46">
        <v>1.4111111111124046</v>
      </c>
      <c r="F46" s="54">
        <v>0</v>
      </c>
    </row>
    <row r="47" spans="1:6">
      <c r="A47" s="53" t="s">
        <v>98</v>
      </c>
      <c r="B47" s="113" t="s">
        <v>98</v>
      </c>
      <c r="D47" s="61">
        <v>0</v>
      </c>
      <c r="F47" s="54">
        <v>0</v>
      </c>
    </row>
    <row r="48" spans="1:6">
      <c r="A48" s="53" t="s">
        <v>99</v>
      </c>
      <c r="B48" s="113" t="s">
        <v>99</v>
      </c>
      <c r="C48" s="32">
        <v>0</v>
      </c>
      <c r="D48" s="61">
        <v>1</v>
      </c>
      <c r="E48">
        <v>0.13888888889050577</v>
      </c>
      <c r="F48" s="54">
        <v>0</v>
      </c>
    </row>
    <row r="49" spans="1:6">
      <c r="A49" s="53" t="s">
        <v>101</v>
      </c>
      <c r="B49" s="113" t="s">
        <v>101</v>
      </c>
      <c r="C49" s="32">
        <v>0</v>
      </c>
      <c r="D49" s="61">
        <v>1</v>
      </c>
      <c r="E49">
        <v>1.5201388888890506</v>
      </c>
      <c r="F49" s="54">
        <v>0</v>
      </c>
    </row>
    <row r="50" spans="1:6">
      <c r="A50" s="53" t="s">
        <v>102</v>
      </c>
      <c r="B50" s="113" t="s">
        <v>102</v>
      </c>
      <c r="C50" s="32" t="s">
        <v>496</v>
      </c>
      <c r="D50" s="61">
        <v>0</v>
      </c>
      <c r="F50" s="54">
        <v>0</v>
      </c>
    </row>
    <row r="51" spans="1:6">
      <c r="A51" s="53" t="s">
        <v>103</v>
      </c>
      <c r="B51" s="113" t="s">
        <v>103</v>
      </c>
      <c r="D51" s="61">
        <v>0</v>
      </c>
      <c r="F51" s="54">
        <v>0</v>
      </c>
    </row>
    <row r="52" spans="1:6">
      <c r="A52" s="53" t="s">
        <v>104</v>
      </c>
      <c r="B52" s="113" t="s">
        <v>104</v>
      </c>
      <c r="C52" s="32">
        <v>0</v>
      </c>
      <c r="D52" s="61">
        <v>1</v>
      </c>
      <c r="E52">
        <v>1.9381944444394321</v>
      </c>
      <c r="F52" s="54">
        <v>0</v>
      </c>
    </row>
    <row r="53" spans="1:6">
      <c r="A53" s="53" t="s">
        <v>105</v>
      </c>
      <c r="B53" s="113" t="s">
        <v>105</v>
      </c>
      <c r="D53" s="61">
        <v>0</v>
      </c>
      <c r="F53" s="54">
        <v>0</v>
      </c>
    </row>
    <row r="54" spans="1:6">
      <c r="A54" s="53" t="s">
        <v>107</v>
      </c>
      <c r="B54" s="113" t="s">
        <v>107</v>
      </c>
      <c r="C54" s="32">
        <v>0</v>
      </c>
      <c r="D54" s="61">
        <v>1</v>
      </c>
      <c r="E54">
        <v>0.69236111111240461</v>
      </c>
      <c r="F54" s="54">
        <v>0</v>
      </c>
    </row>
    <row r="55" spans="1:6">
      <c r="A55" s="53" t="s">
        <v>108</v>
      </c>
      <c r="B55" s="113" t="s">
        <v>108</v>
      </c>
      <c r="D55" s="61">
        <v>0</v>
      </c>
      <c r="F55" s="54">
        <v>0</v>
      </c>
    </row>
    <row r="56" spans="1:6">
      <c r="A56" s="53" t="s">
        <v>109</v>
      </c>
      <c r="B56" s="113" t="s">
        <v>109</v>
      </c>
      <c r="C56" s="32" t="s">
        <v>459</v>
      </c>
      <c r="D56" s="61">
        <v>1</v>
      </c>
      <c r="E56">
        <v>0.35833333333721384</v>
      </c>
      <c r="F56" s="54">
        <v>0</v>
      </c>
    </row>
    <row r="57" spans="1:6">
      <c r="A57" s="53" t="s">
        <v>110</v>
      </c>
      <c r="B57" s="113" t="s">
        <v>110</v>
      </c>
      <c r="D57" s="61">
        <v>0</v>
      </c>
      <c r="F57" s="54">
        <v>0</v>
      </c>
    </row>
    <row r="58" spans="1:6">
      <c r="A58" s="53" t="s">
        <v>111</v>
      </c>
      <c r="B58" s="113" t="s">
        <v>111</v>
      </c>
      <c r="D58" s="61">
        <v>0</v>
      </c>
      <c r="F58" s="54">
        <v>0</v>
      </c>
    </row>
    <row r="59" spans="1:6">
      <c r="A59" s="53" t="s">
        <v>112</v>
      </c>
      <c r="B59" s="113" t="s">
        <v>112</v>
      </c>
      <c r="C59" s="72"/>
      <c r="D59" s="61">
        <v>0</v>
      </c>
      <c r="F59" s="54">
        <v>0</v>
      </c>
    </row>
    <row r="60" spans="1:6">
      <c r="A60" s="53" t="s">
        <v>113</v>
      </c>
      <c r="B60" s="113" t="s">
        <v>113</v>
      </c>
      <c r="C60" s="32">
        <v>0</v>
      </c>
      <c r="D60" s="61">
        <v>1</v>
      </c>
      <c r="E60">
        <v>5.5576388888875954</v>
      </c>
      <c r="F60" s="54">
        <v>0</v>
      </c>
    </row>
    <row r="61" spans="1:6">
      <c r="A61" s="53" t="s">
        <v>114</v>
      </c>
      <c r="B61" s="113" t="s">
        <v>114</v>
      </c>
      <c r="C61" s="32">
        <v>0</v>
      </c>
      <c r="D61" s="61">
        <v>1</v>
      </c>
      <c r="E61">
        <v>1.0409722222248092</v>
      </c>
      <c r="F61" s="54">
        <v>0</v>
      </c>
    </row>
    <row r="62" spans="1:6">
      <c r="A62" s="53" t="s">
        <v>115</v>
      </c>
      <c r="B62" s="113" t="s">
        <v>115</v>
      </c>
      <c r="C62" s="32">
        <v>0</v>
      </c>
      <c r="D62" s="61">
        <v>1</v>
      </c>
      <c r="E62">
        <v>4.2493055555532919</v>
      </c>
      <c r="F62" s="54">
        <v>0</v>
      </c>
    </row>
    <row r="63" spans="1:6">
      <c r="A63" s="53" t="s">
        <v>116</v>
      </c>
      <c r="B63" s="113" t="s">
        <v>116</v>
      </c>
      <c r="D63" s="61">
        <v>0</v>
      </c>
      <c r="F63" s="54">
        <v>0</v>
      </c>
    </row>
    <row r="64" spans="1:6">
      <c r="A64" s="53" t="s">
        <v>117</v>
      </c>
      <c r="B64" s="113" t="s">
        <v>117</v>
      </c>
      <c r="C64" s="32">
        <v>0</v>
      </c>
      <c r="D64" s="61">
        <v>1</v>
      </c>
      <c r="E64">
        <v>4.3895833333299379</v>
      </c>
      <c r="F64" s="54">
        <v>0</v>
      </c>
    </row>
    <row r="65" spans="1:6">
      <c r="A65" s="53" t="s">
        <v>118</v>
      </c>
      <c r="B65" s="113" t="s">
        <v>118</v>
      </c>
      <c r="D65" s="61">
        <v>0</v>
      </c>
      <c r="F65" s="54">
        <v>0</v>
      </c>
    </row>
    <row r="66" spans="1:6">
      <c r="A66" s="53" t="s">
        <v>119</v>
      </c>
      <c r="B66" s="113" t="s">
        <v>119</v>
      </c>
      <c r="C66" s="32">
        <v>0</v>
      </c>
      <c r="D66" s="61">
        <v>1</v>
      </c>
      <c r="E66">
        <v>10.418055555550382</v>
      </c>
      <c r="F66" s="54">
        <v>0</v>
      </c>
    </row>
    <row r="67" spans="1:6">
      <c r="A67" s="53" t="s">
        <v>120</v>
      </c>
      <c r="B67" s="113" t="s">
        <v>120</v>
      </c>
      <c r="D67" s="61">
        <v>0</v>
      </c>
      <c r="F67" s="54">
        <v>0</v>
      </c>
    </row>
    <row r="68" spans="1:6">
      <c r="A68" s="53" t="s">
        <v>121</v>
      </c>
      <c r="B68" s="113" t="s">
        <v>121</v>
      </c>
      <c r="D68" s="61">
        <v>0</v>
      </c>
      <c r="F68" s="54">
        <v>0</v>
      </c>
    </row>
    <row r="69" spans="1:6">
      <c r="A69" s="53" t="s">
        <v>122</v>
      </c>
      <c r="B69" s="113" t="s">
        <v>122</v>
      </c>
      <c r="C69" s="32">
        <v>0</v>
      </c>
      <c r="D69" s="61">
        <v>1</v>
      </c>
      <c r="E69">
        <v>1.5208333333284827</v>
      </c>
      <c r="F69" s="54">
        <v>0</v>
      </c>
    </row>
    <row r="70" spans="1:6">
      <c r="A70" s="53" t="s">
        <v>123</v>
      </c>
      <c r="B70" s="113" t="s">
        <v>123</v>
      </c>
      <c r="D70" s="61">
        <v>0</v>
      </c>
      <c r="F70" s="54">
        <v>0</v>
      </c>
    </row>
    <row r="71" spans="1:6">
      <c r="A71" s="53" t="s">
        <v>124</v>
      </c>
      <c r="B71" s="113" t="s">
        <v>124</v>
      </c>
      <c r="D71" s="61">
        <v>0</v>
      </c>
      <c r="F71" s="54">
        <v>0</v>
      </c>
    </row>
    <row r="72" spans="1:6">
      <c r="A72" s="53" t="s">
        <v>125</v>
      </c>
      <c r="B72" s="113" t="s">
        <v>125</v>
      </c>
      <c r="C72" s="32" t="s">
        <v>459</v>
      </c>
      <c r="D72" s="61">
        <v>1</v>
      </c>
      <c r="E72">
        <v>4.046527777776646</v>
      </c>
      <c r="F72" s="54">
        <v>0</v>
      </c>
    </row>
    <row r="73" spans="1:6">
      <c r="A73" s="53" t="s">
        <v>126</v>
      </c>
      <c r="B73" s="113" t="s">
        <v>126</v>
      </c>
      <c r="C73" s="72"/>
      <c r="D73" s="61">
        <v>0</v>
      </c>
      <c r="F73" s="54">
        <v>0</v>
      </c>
    </row>
    <row r="74" spans="1:6">
      <c r="A74" s="53" t="s">
        <v>127</v>
      </c>
      <c r="B74" s="113" t="s">
        <v>127</v>
      </c>
      <c r="C74" s="32">
        <v>0</v>
      </c>
      <c r="D74" s="61">
        <v>1</v>
      </c>
      <c r="E74">
        <v>6.7618055555576575</v>
      </c>
      <c r="F74" s="54">
        <v>0</v>
      </c>
    </row>
    <row r="75" spans="1:6">
      <c r="A75" s="53" t="s">
        <v>128</v>
      </c>
      <c r="B75" s="113" t="s">
        <v>128</v>
      </c>
      <c r="C75" s="32">
        <v>0</v>
      </c>
      <c r="D75" s="61">
        <v>1</v>
      </c>
      <c r="E75">
        <v>2.6826388888875954</v>
      </c>
      <c r="F75" s="54">
        <v>0</v>
      </c>
    </row>
    <row r="76" spans="1:6">
      <c r="A76" s="53" t="s">
        <v>129</v>
      </c>
      <c r="B76" s="113" t="s">
        <v>129</v>
      </c>
      <c r="C76" s="32">
        <v>0</v>
      </c>
      <c r="D76" s="61">
        <v>1</v>
      </c>
      <c r="E76">
        <v>3.2451388888875954</v>
      </c>
      <c r="F76" s="54">
        <v>0</v>
      </c>
    </row>
    <row r="77" spans="1:6">
      <c r="A77" s="53" t="s">
        <v>130</v>
      </c>
      <c r="B77" s="113" t="s">
        <v>130</v>
      </c>
      <c r="C77" s="32" t="s">
        <v>459</v>
      </c>
      <c r="D77" s="61">
        <v>1</v>
      </c>
      <c r="E77">
        <v>5.7895833333313931</v>
      </c>
      <c r="F77" s="54">
        <v>0</v>
      </c>
    </row>
    <row r="78" spans="1:6">
      <c r="A78" s="53" t="s">
        <v>131</v>
      </c>
      <c r="B78" s="113" t="s">
        <v>131</v>
      </c>
      <c r="D78" s="61">
        <v>0</v>
      </c>
      <c r="F78" s="54">
        <v>0</v>
      </c>
    </row>
    <row r="79" spans="1:6">
      <c r="A79" s="53" t="s">
        <v>133</v>
      </c>
      <c r="B79" s="113" t="s">
        <v>133</v>
      </c>
      <c r="C79" s="32">
        <v>0</v>
      </c>
      <c r="D79" s="61">
        <v>1</v>
      </c>
      <c r="E79">
        <v>3.2097222222218988</v>
      </c>
      <c r="F79" s="54">
        <v>0</v>
      </c>
    </row>
    <row r="80" spans="1:6">
      <c r="A80" s="53" t="s">
        <v>134</v>
      </c>
      <c r="B80" s="113" t="s">
        <v>134</v>
      </c>
      <c r="D80" s="61">
        <v>0</v>
      </c>
      <c r="F80" s="54">
        <v>0</v>
      </c>
    </row>
    <row r="81" spans="1:6">
      <c r="A81" s="53" t="s">
        <v>135</v>
      </c>
      <c r="B81" s="113" t="s">
        <v>135</v>
      </c>
      <c r="D81" s="61">
        <v>0</v>
      </c>
      <c r="F81" s="54">
        <v>0</v>
      </c>
    </row>
    <row r="82" spans="1:6">
      <c r="A82" s="53" t="s">
        <v>136</v>
      </c>
      <c r="B82" s="113" t="s">
        <v>136</v>
      </c>
      <c r="C82" s="32" t="s">
        <v>498</v>
      </c>
      <c r="D82" s="61" t="s">
        <v>310</v>
      </c>
      <c r="F82" s="54">
        <v>0</v>
      </c>
    </row>
    <row r="83" spans="1:6">
      <c r="A83" s="53" t="s">
        <v>137</v>
      </c>
      <c r="B83" s="113" t="s">
        <v>137</v>
      </c>
      <c r="D83" s="61">
        <v>0</v>
      </c>
      <c r="F83" s="54">
        <v>0</v>
      </c>
    </row>
    <row r="84" spans="1:6">
      <c r="A84" s="53" t="s">
        <v>138</v>
      </c>
      <c r="B84" s="113" t="s">
        <v>138</v>
      </c>
      <c r="C84" s="32">
        <v>0</v>
      </c>
      <c r="D84" s="61">
        <v>1</v>
      </c>
      <c r="F84" s="54">
        <v>0</v>
      </c>
    </row>
    <row r="85" spans="1:6">
      <c r="A85" s="53" t="s">
        <v>139</v>
      </c>
      <c r="B85" s="113" t="s">
        <v>139</v>
      </c>
      <c r="D85" s="61">
        <v>0</v>
      </c>
      <c r="F85" s="54">
        <v>0</v>
      </c>
    </row>
    <row r="86" spans="1:6">
      <c r="A86" s="53" t="s">
        <v>140</v>
      </c>
      <c r="B86" s="113" t="s">
        <v>140</v>
      </c>
      <c r="D86" s="61">
        <v>0</v>
      </c>
      <c r="F86" s="54">
        <v>0</v>
      </c>
    </row>
    <row r="87" spans="1:6">
      <c r="A87" s="53" t="s">
        <v>141</v>
      </c>
      <c r="B87" s="113" t="s">
        <v>141</v>
      </c>
      <c r="C87" s="32">
        <v>0</v>
      </c>
      <c r="D87" s="61">
        <v>1</v>
      </c>
      <c r="E87">
        <v>0</v>
      </c>
      <c r="F87" s="54">
        <v>0</v>
      </c>
    </row>
    <row r="88" spans="1:6">
      <c r="A88" s="53" t="s">
        <v>142</v>
      </c>
      <c r="B88" s="113" t="s">
        <v>142</v>
      </c>
      <c r="C88" s="32">
        <v>0</v>
      </c>
      <c r="D88" s="61">
        <v>1</v>
      </c>
      <c r="E88">
        <v>1.1194444444408873</v>
      </c>
      <c r="F88" s="54">
        <v>0</v>
      </c>
    </row>
    <row r="89" spans="1:6">
      <c r="A89" s="53" t="s">
        <v>143</v>
      </c>
      <c r="B89" s="113" t="s">
        <v>143</v>
      </c>
      <c r="D89" s="61">
        <v>0</v>
      </c>
      <c r="F89" s="54">
        <v>0</v>
      </c>
    </row>
    <row r="90" spans="1:6">
      <c r="A90" s="53" t="s">
        <v>144</v>
      </c>
      <c r="B90" s="113" t="s">
        <v>144</v>
      </c>
      <c r="C90" s="32">
        <v>0</v>
      </c>
      <c r="D90" s="61">
        <v>1</v>
      </c>
      <c r="E90">
        <v>4.8381944444408873</v>
      </c>
      <c r="F90" s="54">
        <v>0</v>
      </c>
    </row>
    <row r="91" spans="1:6">
      <c r="A91" s="53" t="s">
        <v>145</v>
      </c>
      <c r="B91" s="113" t="s">
        <v>145</v>
      </c>
      <c r="C91" s="32">
        <v>0</v>
      </c>
      <c r="D91" s="61">
        <v>1</v>
      </c>
      <c r="E91">
        <v>5.5590277777810115</v>
      </c>
      <c r="F91" s="54">
        <v>0</v>
      </c>
    </row>
    <row r="92" spans="1:6">
      <c r="A92" s="53" t="s">
        <v>146</v>
      </c>
      <c r="B92" s="113" t="s">
        <v>146</v>
      </c>
      <c r="C92" s="32">
        <v>0</v>
      </c>
      <c r="D92" s="61">
        <v>1</v>
      </c>
      <c r="E92">
        <v>14.37777777777228</v>
      </c>
      <c r="F92" s="54">
        <v>0</v>
      </c>
    </row>
    <row r="93" spans="1:6">
      <c r="A93" s="53" t="s">
        <v>147</v>
      </c>
      <c r="B93" s="113" t="s">
        <v>147</v>
      </c>
      <c r="C93" s="32">
        <v>0</v>
      </c>
      <c r="D93" s="61">
        <v>1</v>
      </c>
      <c r="E93">
        <v>11.929166666668607</v>
      </c>
      <c r="F93" s="54">
        <v>0</v>
      </c>
    </row>
    <row r="94" spans="1:6">
      <c r="A94" s="53" t="s">
        <v>148</v>
      </c>
      <c r="B94" s="113" t="s">
        <v>148</v>
      </c>
      <c r="C94" s="32" t="s">
        <v>496</v>
      </c>
      <c r="D94" s="61">
        <v>0</v>
      </c>
      <c r="F94" s="54">
        <v>0</v>
      </c>
    </row>
    <row r="95" spans="1:6">
      <c r="A95" s="53" t="s">
        <v>149</v>
      </c>
      <c r="B95" s="113" t="s">
        <v>149</v>
      </c>
      <c r="C95" s="32">
        <v>0</v>
      </c>
      <c r="D95" s="61">
        <v>1</v>
      </c>
      <c r="E95">
        <v>7.796527777776646</v>
      </c>
      <c r="F95" s="54">
        <v>0</v>
      </c>
    </row>
    <row r="96" spans="1:6">
      <c r="A96" s="53" t="s">
        <v>150</v>
      </c>
      <c r="B96" s="113" t="s">
        <v>150</v>
      </c>
      <c r="C96" s="32">
        <v>0</v>
      </c>
      <c r="D96" s="61">
        <v>1</v>
      </c>
      <c r="E96">
        <v>5.6291666666656965</v>
      </c>
      <c r="F96" s="54">
        <v>0</v>
      </c>
    </row>
    <row r="97" spans="1:6">
      <c r="A97" s="53" t="s">
        <v>151</v>
      </c>
      <c r="B97" s="113" t="s">
        <v>151</v>
      </c>
      <c r="D97" s="61">
        <v>0</v>
      </c>
      <c r="F97" s="54">
        <v>0</v>
      </c>
    </row>
    <row r="98" spans="1:6">
      <c r="A98" s="53" t="s">
        <v>152</v>
      </c>
      <c r="B98" s="113" t="s">
        <v>152</v>
      </c>
      <c r="C98" s="32">
        <v>0</v>
      </c>
      <c r="D98" s="61">
        <v>1</v>
      </c>
      <c r="E98">
        <v>0.17916666666133096</v>
      </c>
      <c r="F98" s="54">
        <v>0</v>
      </c>
    </row>
    <row r="99" spans="1:6">
      <c r="A99" s="53" t="s">
        <v>153</v>
      </c>
      <c r="B99" s="113" t="s">
        <v>153</v>
      </c>
      <c r="C99" s="32">
        <v>0</v>
      </c>
      <c r="D99" s="61">
        <v>1</v>
      </c>
      <c r="E99">
        <v>9.9798611111109494</v>
      </c>
      <c r="F99" s="54">
        <v>0</v>
      </c>
    </row>
    <row r="100" spans="1:6">
      <c r="A100" s="53" t="s">
        <v>154</v>
      </c>
      <c r="B100" s="113" t="s">
        <v>154</v>
      </c>
      <c r="C100" s="32" t="s">
        <v>498</v>
      </c>
      <c r="D100" s="61" t="s">
        <v>310</v>
      </c>
      <c r="F100" s="54">
        <v>0</v>
      </c>
    </row>
    <row r="101" spans="1:6">
      <c r="A101" s="53" t="s">
        <v>155</v>
      </c>
      <c r="B101" s="113" t="s">
        <v>155</v>
      </c>
      <c r="C101" s="32">
        <v>0</v>
      </c>
      <c r="D101" s="61">
        <v>1</v>
      </c>
      <c r="E101">
        <v>5.1125000000029104</v>
      </c>
      <c r="F101" s="54">
        <v>0</v>
      </c>
    </row>
    <row r="102" spans="1:6">
      <c r="A102" s="53" t="s">
        <v>156</v>
      </c>
      <c r="B102" s="113" t="s">
        <v>156</v>
      </c>
      <c r="C102" s="32" t="s">
        <v>459</v>
      </c>
      <c r="D102" s="61">
        <v>1</v>
      </c>
      <c r="E102">
        <v>3.101388888884685</v>
      </c>
      <c r="F102" s="54">
        <v>0</v>
      </c>
    </row>
    <row r="103" spans="1:6">
      <c r="A103" s="53" t="s">
        <v>157</v>
      </c>
      <c r="B103" s="113" t="s">
        <v>157</v>
      </c>
      <c r="C103" s="32">
        <v>0</v>
      </c>
      <c r="D103" s="61">
        <v>1</v>
      </c>
      <c r="E103">
        <v>7.617361111115315</v>
      </c>
      <c r="F103" s="54">
        <v>0</v>
      </c>
    </row>
    <row r="104" spans="1:6">
      <c r="A104" s="53" t="s">
        <v>158</v>
      </c>
      <c r="B104" s="113" t="s">
        <v>158</v>
      </c>
      <c r="C104" s="32">
        <v>0</v>
      </c>
      <c r="D104" s="61">
        <v>1</v>
      </c>
      <c r="E104">
        <v>6.5798611111094942</v>
      </c>
      <c r="F104" s="54">
        <v>0</v>
      </c>
    </row>
    <row r="105" spans="1:6">
      <c r="A105" s="53" t="s">
        <v>159</v>
      </c>
      <c r="B105" s="113" t="s">
        <v>159</v>
      </c>
      <c r="D105" s="61">
        <v>0</v>
      </c>
      <c r="F105" s="54">
        <v>0</v>
      </c>
    </row>
    <row r="106" spans="1:6">
      <c r="A106" s="53" t="s">
        <v>160</v>
      </c>
      <c r="B106" s="113" t="s">
        <v>160</v>
      </c>
      <c r="C106" s="32">
        <v>0</v>
      </c>
      <c r="D106" s="61">
        <v>1</v>
      </c>
      <c r="E106">
        <v>13.088194444448163</v>
      </c>
      <c r="F106" s="54">
        <v>0</v>
      </c>
    </row>
    <row r="107" spans="1:6">
      <c r="A107" s="53" t="s">
        <v>161</v>
      </c>
      <c r="B107" s="113" t="s">
        <v>161</v>
      </c>
      <c r="C107" s="32" t="s">
        <v>499</v>
      </c>
      <c r="D107" s="61" t="s">
        <v>310</v>
      </c>
      <c r="F107" s="54">
        <v>0</v>
      </c>
    </row>
    <row r="108" spans="1:6">
      <c r="A108" s="53" t="s">
        <v>162</v>
      </c>
      <c r="B108" s="113" t="s">
        <v>162</v>
      </c>
      <c r="C108" s="32">
        <v>0</v>
      </c>
      <c r="D108" s="61">
        <v>1</v>
      </c>
      <c r="E108">
        <v>7.234722222223354</v>
      </c>
      <c r="F108" s="54">
        <v>0</v>
      </c>
    </row>
    <row r="109" spans="1:6">
      <c r="A109" s="53" t="s">
        <v>163</v>
      </c>
      <c r="B109" s="113" t="s">
        <v>163</v>
      </c>
      <c r="D109" s="61">
        <v>0</v>
      </c>
      <c r="F109" s="54">
        <v>0</v>
      </c>
    </row>
    <row r="110" spans="1:6">
      <c r="A110" s="53" t="s">
        <v>164</v>
      </c>
      <c r="B110" s="113" t="s">
        <v>164</v>
      </c>
      <c r="D110" s="61">
        <v>0</v>
      </c>
      <c r="F110" s="54">
        <v>0</v>
      </c>
    </row>
    <row r="111" spans="1:6">
      <c r="A111" s="53" t="s">
        <v>166</v>
      </c>
      <c r="B111" s="113" t="s">
        <v>166</v>
      </c>
      <c r="C111" s="32" t="s">
        <v>496</v>
      </c>
      <c r="D111" s="61">
        <v>1</v>
      </c>
      <c r="F111" s="54">
        <v>0</v>
      </c>
    </row>
    <row r="112" spans="1:6">
      <c r="A112" s="53" t="s">
        <v>167</v>
      </c>
      <c r="B112" s="113" t="s">
        <v>167</v>
      </c>
      <c r="D112" s="61">
        <v>0</v>
      </c>
      <c r="F112" s="54">
        <v>0</v>
      </c>
    </row>
    <row r="113" spans="1:6">
      <c r="A113" s="53" t="s">
        <v>168</v>
      </c>
      <c r="B113" s="113" t="s">
        <v>168</v>
      </c>
      <c r="C113" s="32">
        <v>0</v>
      </c>
      <c r="D113" s="61">
        <v>1</v>
      </c>
      <c r="F113" s="54">
        <v>0</v>
      </c>
    </row>
    <row r="114" spans="1:6">
      <c r="A114" s="53" t="s">
        <v>169</v>
      </c>
      <c r="B114" s="113" t="s">
        <v>169</v>
      </c>
      <c r="D114" s="61">
        <v>0</v>
      </c>
      <c r="F114" s="54">
        <v>0</v>
      </c>
    </row>
    <row r="115" spans="1:6">
      <c r="A115" s="53" t="s">
        <v>170</v>
      </c>
      <c r="B115" s="113" t="s">
        <v>170</v>
      </c>
      <c r="D115" s="61">
        <v>0</v>
      </c>
      <c r="F115" s="54">
        <v>0</v>
      </c>
    </row>
    <row r="116" spans="1:6">
      <c r="A116" s="53" t="s">
        <v>171</v>
      </c>
      <c r="B116" s="113" t="s">
        <v>171</v>
      </c>
      <c r="C116" s="32" t="s">
        <v>496</v>
      </c>
      <c r="D116" s="61">
        <v>1</v>
      </c>
      <c r="F116" s="54">
        <v>0</v>
      </c>
    </row>
    <row r="117" spans="1:6">
      <c r="A117" s="53" t="s">
        <v>172</v>
      </c>
      <c r="B117" s="113" t="s">
        <v>172</v>
      </c>
      <c r="C117" s="32">
        <v>0</v>
      </c>
      <c r="D117" s="61">
        <v>1</v>
      </c>
      <c r="E117">
        <v>5.4777777777781012</v>
      </c>
      <c r="F117" s="54">
        <v>0</v>
      </c>
    </row>
    <row r="118" spans="1:6">
      <c r="A118" s="53" t="s">
        <v>173</v>
      </c>
      <c r="B118" s="113" t="s">
        <v>173</v>
      </c>
      <c r="D118" s="61">
        <v>0</v>
      </c>
      <c r="F118" s="54">
        <v>0</v>
      </c>
    </row>
    <row r="119" spans="1:6">
      <c r="A119" s="53" t="s">
        <v>174</v>
      </c>
      <c r="B119" s="113" t="s">
        <v>174</v>
      </c>
      <c r="C119" s="32" t="s">
        <v>500</v>
      </c>
      <c r="D119" s="61" t="s">
        <v>310</v>
      </c>
      <c r="F119" s="54">
        <v>0</v>
      </c>
    </row>
    <row r="120" spans="1:6">
      <c r="A120" s="53" t="s">
        <v>175</v>
      </c>
      <c r="B120" s="113" t="s">
        <v>175</v>
      </c>
      <c r="D120" s="61">
        <v>0</v>
      </c>
      <c r="F120" s="54">
        <v>0</v>
      </c>
    </row>
    <row r="121" spans="1:6">
      <c r="A121" s="53" t="s">
        <v>176</v>
      </c>
      <c r="B121" s="113" t="s">
        <v>176</v>
      </c>
      <c r="C121" s="32">
        <v>0</v>
      </c>
      <c r="D121" s="61">
        <v>1</v>
      </c>
      <c r="E121">
        <v>3.7756944444408873</v>
      </c>
      <c r="F121" s="54">
        <v>0</v>
      </c>
    </row>
    <row r="122" spans="1:6">
      <c r="A122" s="53" t="s">
        <v>177</v>
      </c>
      <c r="B122" s="113" t="s">
        <v>177</v>
      </c>
      <c r="C122" s="32">
        <v>0</v>
      </c>
      <c r="D122" s="61">
        <v>1</v>
      </c>
      <c r="E122">
        <v>3.515972222223354</v>
      </c>
      <c r="F122" s="54">
        <v>0</v>
      </c>
    </row>
    <row r="123" spans="1:6">
      <c r="A123" s="53" t="s">
        <v>178</v>
      </c>
      <c r="B123" s="113" t="s">
        <v>178</v>
      </c>
      <c r="C123" s="32" t="s">
        <v>497</v>
      </c>
      <c r="D123" s="61">
        <v>0</v>
      </c>
      <c r="F123" s="54">
        <v>0</v>
      </c>
    </row>
    <row r="124" spans="1:6">
      <c r="A124" s="53" t="s">
        <v>179</v>
      </c>
      <c r="B124" s="113" t="s">
        <v>179</v>
      </c>
      <c r="D124" s="61">
        <v>0</v>
      </c>
      <c r="F124" s="54">
        <v>0</v>
      </c>
    </row>
    <row r="125" spans="1:6">
      <c r="A125" s="53" t="s">
        <v>180</v>
      </c>
      <c r="B125" s="113" t="s">
        <v>180</v>
      </c>
      <c r="D125" s="61">
        <v>0</v>
      </c>
      <c r="F125" s="54">
        <v>0</v>
      </c>
    </row>
    <row r="126" spans="1:6">
      <c r="A126" s="53" t="s">
        <v>181</v>
      </c>
      <c r="B126" s="113" t="s">
        <v>181</v>
      </c>
      <c r="C126" s="32">
        <v>0</v>
      </c>
      <c r="D126" s="61">
        <v>1</v>
      </c>
      <c r="E126">
        <v>6.9506944444437977</v>
      </c>
      <c r="F126" s="54">
        <v>0</v>
      </c>
    </row>
    <row r="127" spans="1:6">
      <c r="A127" s="53" t="s">
        <v>182</v>
      </c>
      <c r="B127" s="113" t="s">
        <v>182</v>
      </c>
      <c r="C127" s="32" t="s">
        <v>496</v>
      </c>
      <c r="D127" s="61">
        <v>1</v>
      </c>
      <c r="F127" s="54">
        <v>0</v>
      </c>
    </row>
    <row r="128" spans="1:6">
      <c r="A128" s="53" t="s">
        <v>183</v>
      </c>
      <c r="B128" s="113" t="s">
        <v>183</v>
      </c>
      <c r="C128" s="32">
        <v>0</v>
      </c>
      <c r="D128" s="61">
        <v>1</v>
      </c>
      <c r="E128">
        <v>1.7131944444481633</v>
      </c>
      <c r="F128" s="54">
        <v>0</v>
      </c>
    </row>
    <row r="129" spans="1:6">
      <c r="A129" s="53" t="s">
        <v>184</v>
      </c>
      <c r="B129" s="113" t="s">
        <v>184</v>
      </c>
      <c r="C129" s="32">
        <v>0</v>
      </c>
      <c r="D129" s="61">
        <v>1</v>
      </c>
      <c r="E129">
        <v>0.42916666666133096</v>
      </c>
      <c r="F129" s="54">
        <v>0</v>
      </c>
    </row>
    <row r="130" spans="1:6">
      <c r="A130" s="53" t="s">
        <v>186</v>
      </c>
      <c r="B130" s="113" t="s">
        <v>186</v>
      </c>
      <c r="C130" s="32">
        <v>0</v>
      </c>
      <c r="D130" s="61">
        <v>1</v>
      </c>
      <c r="E130">
        <v>0.22013888888614019</v>
      </c>
      <c r="F130" s="54">
        <v>0</v>
      </c>
    </row>
    <row r="131" spans="1:6">
      <c r="A131" s="53" t="s">
        <v>187</v>
      </c>
      <c r="B131" s="113" t="s">
        <v>187</v>
      </c>
      <c r="C131" s="32">
        <v>0</v>
      </c>
      <c r="D131" s="61">
        <v>1</v>
      </c>
      <c r="E131">
        <v>3.3958333333357587</v>
      </c>
      <c r="F131" s="54">
        <v>0</v>
      </c>
    </row>
    <row r="132" spans="1:6">
      <c r="A132" s="53" t="s">
        <v>188</v>
      </c>
      <c r="B132" s="113" t="s">
        <v>188</v>
      </c>
      <c r="D132" s="61">
        <v>0</v>
      </c>
      <c r="F132" s="54">
        <v>0</v>
      </c>
    </row>
    <row r="133" spans="1:6">
      <c r="A133" s="53" t="s">
        <v>189</v>
      </c>
      <c r="B133" s="113" t="s">
        <v>189</v>
      </c>
      <c r="D133" s="61">
        <v>0</v>
      </c>
      <c r="F133" s="54">
        <v>0</v>
      </c>
    </row>
    <row r="134" spans="1:6">
      <c r="A134" s="53" t="s">
        <v>190</v>
      </c>
      <c r="B134" s="113" t="s">
        <v>190</v>
      </c>
      <c r="C134" s="32">
        <v>0</v>
      </c>
      <c r="D134" s="61">
        <v>1</v>
      </c>
      <c r="E134">
        <v>2.375</v>
      </c>
      <c r="F134" s="54">
        <v>0</v>
      </c>
    </row>
    <row r="135" spans="1:6">
      <c r="A135" s="53" t="s">
        <v>191</v>
      </c>
      <c r="B135" s="113" t="s">
        <v>191</v>
      </c>
      <c r="C135" s="34" t="s">
        <v>510</v>
      </c>
      <c r="D135" s="61" t="s">
        <v>310</v>
      </c>
      <c r="F135" s="54">
        <v>0</v>
      </c>
    </row>
    <row r="136" spans="1:6">
      <c r="A136" s="53" t="s">
        <v>192</v>
      </c>
      <c r="B136" s="113" t="s">
        <v>192</v>
      </c>
      <c r="C136" s="32" t="s">
        <v>496</v>
      </c>
      <c r="D136" s="61">
        <v>1</v>
      </c>
      <c r="F136" s="54">
        <v>0</v>
      </c>
    </row>
    <row r="137" spans="1:6">
      <c r="A137" s="53" t="s">
        <v>193</v>
      </c>
      <c r="B137" s="113" t="s">
        <v>193</v>
      </c>
      <c r="C137" s="32">
        <v>0</v>
      </c>
      <c r="D137" s="61">
        <v>1</v>
      </c>
      <c r="E137">
        <v>3.336111111108039</v>
      </c>
      <c r="F137" s="54">
        <v>0</v>
      </c>
    </row>
    <row r="138" spans="1:6">
      <c r="A138" s="53" t="s">
        <v>194</v>
      </c>
      <c r="B138" s="113" t="s">
        <v>194</v>
      </c>
      <c r="D138" s="61">
        <v>0</v>
      </c>
      <c r="F138" s="54">
        <v>0</v>
      </c>
    </row>
    <row r="139" spans="1:6">
      <c r="A139" s="53" t="s">
        <v>195</v>
      </c>
      <c r="B139" s="113" t="s">
        <v>195</v>
      </c>
      <c r="D139" s="61">
        <v>0</v>
      </c>
      <c r="F139" s="54">
        <v>0</v>
      </c>
    </row>
    <row r="140" spans="1:6">
      <c r="A140" s="53" t="s">
        <v>196</v>
      </c>
      <c r="B140" s="113" t="s">
        <v>196</v>
      </c>
      <c r="D140" s="61">
        <v>0</v>
      </c>
      <c r="F140" s="54">
        <v>0</v>
      </c>
    </row>
    <row r="141" spans="1:6">
      <c r="A141" s="53" t="s">
        <v>197</v>
      </c>
      <c r="B141" s="113" t="s">
        <v>197</v>
      </c>
      <c r="D141" s="61">
        <v>0</v>
      </c>
      <c r="F141" s="54">
        <v>0</v>
      </c>
    </row>
    <row r="142" spans="1:6">
      <c r="A142" s="53" t="s">
        <v>198</v>
      </c>
      <c r="B142" s="113" t="s">
        <v>198</v>
      </c>
      <c r="C142" s="32" t="s">
        <v>459</v>
      </c>
      <c r="D142" s="61">
        <v>1</v>
      </c>
      <c r="E142">
        <v>9.1069444444437977</v>
      </c>
      <c r="F142" s="54">
        <v>0</v>
      </c>
    </row>
    <row r="143" spans="1:6">
      <c r="A143" s="53" t="s">
        <v>199</v>
      </c>
      <c r="B143" s="113" t="s">
        <v>199</v>
      </c>
      <c r="D143" s="61">
        <v>0</v>
      </c>
      <c r="F143" s="54">
        <v>0</v>
      </c>
    </row>
    <row r="144" spans="1:6">
      <c r="A144" s="53" t="s">
        <v>200</v>
      </c>
      <c r="B144" s="113" t="s">
        <v>200</v>
      </c>
      <c r="C144" s="32">
        <v>0</v>
      </c>
      <c r="D144" s="61">
        <v>1</v>
      </c>
      <c r="E144">
        <v>6.9333333333343035</v>
      </c>
      <c r="F144" s="54">
        <v>0</v>
      </c>
    </row>
    <row r="145" spans="1:6">
      <c r="A145" s="53" t="s">
        <v>201</v>
      </c>
      <c r="B145" s="113" t="s">
        <v>201</v>
      </c>
      <c r="D145" s="61">
        <v>0</v>
      </c>
      <c r="F145" s="54">
        <v>0</v>
      </c>
    </row>
    <row r="146" spans="1:6">
      <c r="A146" s="53" t="s">
        <v>202</v>
      </c>
      <c r="B146" s="113" t="s">
        <v>202</v>
      </c>
      <c r="C146" s="32">
        <v>0</v>
      </c>
      <c r="D146" s="61">
        <v>1</v>
      </c>
      <c r="E146">
        <v>6.875</v>
      </c>
      <c r="F146" s="54">
        <v>0</v>
      </c>
    </row>
    <row r="147" spans="1:6">
      <c r="A147" s="53" t="s">
        <v>203</v>
      </c>
      <c r="B147" s="113" t="s">
        <v>203</v>
      </c>
      <c r="C147" s="34"/>
      <c r="D147" s="61">
        <v>0</v>
      </c>
      <c r="F147" s="54">
        <v>0</v>
      </c>
    </row>
    <row r="148" spans="1:6">
      <c r="A148" s="53" t="s">
        <v>204</v>
      </c>
      <c r="B148" s="113" t="s">
        <v>204</v>
      </c>
      <c r="C148" s="32">
        <v>0</v>
      </c>
      <c r="D148" s="61">
        <v>1</v>
      </c>
      <c r="E148">
        <v>2.8187499999985448</v>
      </c>
      <c r="F148" s="54">
        <v>0</v>
      </c>
    </row>
    <row r="149" spans="1:6">
      <c r="A149" s="53" t="s">
        <v>205</v>
      </c>
      <c r="B149" s="113" t="s">
        <v>205</v>
      </c>
      <c r="C149" s="32">
        <v>0</v>
      </c>
      <c r="D149" s="61">
        <v>1</v>
      </c>
      <c r="E149">
        <v>6.484722222223354</v>
      </c>
      <c r="F149" s="54">
        <v>0</v>
      </c>
    </row>
    <row r="150" spans="1:6">
      <c r="A150" s="53" t="s">
        <v>206</v>
      </c>
      <c r="B150" s="113" t="s">
        <v>206</v>
      </c>
      <c r="C150" s="32">
        <v>0</v>
      </c>
      <c r="D150" s="61">
        <v>1</v>
      </c>
      <c r="E150">
        <v>14.529166666667152</v>
      </c>
      <c r="F150" s="54">
        <v>0</v>
      </c>
    </row>
    <row r="151" spans="1:6">
      <c r="A151" s="53" t="s">
        <v>207</v>
      </c>
      <c r="B151" s="113" t="s">
        <v>207</v>
      </c>
      <c r="C151" s="32">
        <v>0</v>
      </c>
      <c r="D151" s="61">
        <v>1</v>
      </c>
      <c r="E151">
        <v>7.8000000000029104</v>
      </c>
      <c r="F151" s="54">
        <v>0</v>
      </c>
    </row>
    <row r="152" spans="1:6">
      <c r="A152" s="53" t="s">
        <v>208</v>
      </c>
      <c r="B152" s="113" t="s">
        <v>208</v>
      </c>
      <c r="D152" s="61">
        <v>0</v>
      </c>
      <c r="F152" s="54">
        <v>0</v>
      </c>
    </row>
    <row r="153" spans="1:6">
      <c r="A153" s="53" t="s">
        <v>209</v>
      </c>
      <c r="B153" s="113" t="s">
        <v>209</v>
      </c>
      <c r="C153" s="32">
        <v>0</v>
      </c>
      <c r="D153" s="61">
        <v>1</v>
      </c>
      <c r="E153">
        <v>15.571527777778101</v>
      </c>
      <c r="F153" s="54">
        <v>0</v>
      </c>
    </row>
    <row r="154" spans="1:6">
      <c r="A154" s="53" t="s">
        <v>210</v>
      </c>
      <c r="B154" s="113" t="s">
        <v>210</v>
      </c>
      <c r="C154" s="32" t="s">
        <v>496</v>
      </c>
      <c r="D154" s="61">
        <v>1</v>
      </c>
      <c r="F154" s="54">
        <v>0</v>
      </c>
    </row>
    <row r="155" spans="1:6">
      <c r="A155" s="53" t="s">
        <v>211</v>
      </c>
      <c r="B155" s="113" t="s">
        <v>211</v>
      </c>
      <c r="C155" s="32">
        <v>0</v>
      </c>
      <c r="D155" s="61">
        <v>1</v>
      </c>
      <c r="E155">
        <v>2.8562499999970896</v>
      </c>
      <c r="F155" s="54">
        <v>0</v>
      </c>
    </row>
    <row r="156" spans="1:6">
      <c r="A156" s="53" t="s">
        <v>361</v>
      </c>
      <c r="B156" s="113" t="s">
        <v>361</v>
      </c>
      <c r="C156" s="32">
        <v>0</v>
      </c>
      <c r="D156" s="61">
        <v>1</v>
      </c>
      <c r="E156">
        <v>14.51249999999709</v>
      </c>
      <c r="F156" s="54">
        <v>0</v>
      </c>
    </row>
    <row r="157" spans="1:6">
      <c r="A157" s="53" t="s">
        <v>362</v>
      </c>
      <c r="B157" s="113" t="s">
        <v>362</v>
      </c>
      <c r="C157" s="32">
        <v>0</v>
      </c>
      <c r="D157" s="61">
        <v>1</v>
      </c>
      <c r="F157" s="54">
        <v>0</v>
      </c>
    </row>
    <row r="158" spans="1:6">
      <c r="A158" s="53" t="s">
        <v>363</v>
      </c>
      <c r="B158" s="113" t="s">
        <v>363</v>
      </c>
      <c r="C158" s="32">
        <v>0</v>
      </c>
      <c r="D158" s="61">
        <v>1</v>
      </c>
      <c r="E158">
        <v>3.1694444444437977</v>
      </c>
      <c r="F158" s="54">
        <v>0</v>
      </c>
    </row>
    <row r="159" spans="1:6">
      <c r="A159" s="53" t="s">
        <v>364</v>
      </c>
      <c r="B159" s="113" t="s">
        <v>364</v>
      </c>
      <c r="C159" s="32">
        <v>0</v>
      </c>
      <c r="D159" s="61">
        <v>1</v>
      </c>
      <c r="E159">
        <v>16.879861111105129</v>
      </c>
      <c r="F159" s="54">
        <v>0</v>
      </c>
    </row>
    <row r="160" spans="1:6">
      <c r="A160" s="53" t="s">
        <v>365</v>
      </c>
      <c r="B160" s="113" t="s">
        <v>365</v>
      </c>
      <c r="C160" s="32">
        <v>0</v>
      </c>
      <c r="D160" s="61">
        <v>1</v>
      </c>
      <c r="E160">
        <v>8.5437499999970896</v>
      </c>
      <c r="F160" s="54">
        <v>0</v>
      </c>
    </row>
    <row r="161" spans="1:6">
      <c r="A161" s="53" t="s">
        <v>366</v>
      </c>
      <c r="B161" s="113" t="s">
        <v>366</v>
      </c>
      <c r="C161" s="32">
        <v>0</v>
      </c>
      <c r="D161" s="61">
        <v>1</v>
      </c>
      <c r="E161">
        <v>1.9402777777795563</v>
      </c>
      <c r="F161" s="54">
        <v>0</v>
      </c>
    </row>
    <row r="162" spans="1:6">
      <c r="A162" s="53" t="s">
        <v>367</v>
      </c>
      <c r="B162" s="113" t="s">
        <v>367</v>
      </c>
      <c r="C162" s="32">
        <v>0</v>
      </c>
      <c r="D162" s="61">
        <v>1</v>
      </c>
      <c r="E162">
        <v>8.5437499999970896</v>
      </c>
      <c r="F162" s="54">
        <v>0</v>
      </c>
    </row>
    <row r="163" spans="1:6">
      <c r="A163" s="53" t="s">
        <v>368</v>
      </c>
      <c r="B163" s="113" t="s">
        <v>368</v>
      </c>
      <c r="C163" s="32">
        <v>0</v>
      </c>
      <c r="D163" s="61">
        <v>1</v>
      </c>
      <c r="E163">
        <v>2.2798611111138598</v>
      </c>
      <c r="F163" s="54">
        <v>0</v>
      </c>
    </row>
    <row r="164" spans="1:6">
      <c r="A164" s="53" t="s">
        <v>369</v>
      </c>
      <c r="B164" s="113" t="s">
        <v>369</v>
      </c>
      <c r="C164" s="32">
        <v>0</v>
      </c>
      <c r="D164" s="61">
        <v>1</v>
      </c>
      <c r="E164">
        <v>0.84166666666715173</v>
      </c>
      <c r="F164" s="54">
        <v>0</v>
      </c>
    </row>
    <row r="165" spans="1:6">
      <c r="A165" s="53" t="s">
        <v>370</v>
      </c>
      <c r="B165" s="113" t="s">
        <v>370</v>
      </c>
      <c r="C165" s="32">
        <v>0</v>
      </c>
      <c r="D165" s="61">
        <v>1</v>
      </c>
      <c r="E165">
        <v>3.7868055555591127</v>
      </c>
      <c r="F165" s="54">
        <v>0</v>
      </c>
    </row>
    <row r="166" spans="1:6">
      <c r="A166" s="53" t="s">
        <v>371</v>
      </c>
      <c r="B166" s="113" t="s">
        <v>371</v>
      </c>
      <c r="C166" s="32">
        <v>0</v>
      </c>
      <c r="D166" s="61">
        <v>1</v>
      </c>
      <c r="F166" s="54">
        <v>0</v>
      </c>
    </row>
    <row r="167" spans="1:6">
      <c r="A167" s="53" t="s">
        <v>372</v>
      </c>
      <c r="B167" s="113" t="s">
        <v>372</v>
      </c>
      <c r="C167" s="32">
        <v>0</v>
      </c>
      <c r="D167" s="61">
        <v>1</v>
      </c>
      <c r="E167">
        <v>0.99722222222771961</v>
      </c>
      <c r="F167" s="54">
        <v>0</v>
      </c>
    </row>
    <row r="168" spans="1:6">
      <c r="A168" s="53" t="s">
        <v>373</v>
      </c>
      <c r="B168" s="112" t="s">
        <v>373</v>
      </c>
      <c r="C168" s="32">
        <v>0</v>
      </c>
      <c r="D168" s="61">
        <v>1</v>
      </c>
      <c r="E168">
        <v>11.790972222224809</v>
      </c>
      <c r="F168" s="54">
        <v>0</v>
      </c>
    </row>
    <row r="169" spans="1:6">
      <c r="A169" s="53" t="s">
        <v>374</v>
      </c>
      <c r="B169" s="112" t="s">
        <v>374</v>
      </c>
      <c r="C169" s="32">
        <v>0</v>
      </c>
      <c r="D169" s="61">
        <v>1</v>
      </c>
      <c r="E169">
        <v>6.1729166666700621</v>
      </c>
      <c r="F169" s="54">
        <v>0</v>
      </c>
    </row>
    <row r="170" spans="1:6">
      <c r="A170" s="53" t="s">
        <v>461</v>
      </c>
      <c r="B170" s="112" t="s">
        <v>375</v>
      </c>
      <c r="C170" s="32">
        <v>0</v>
      </c>
      <c r="D170" s="61">
        <v>1</v>
      </c>
      <c r="E170">
        <v>2.7951388888905058</v>
      </c>
      <c r="F170" s="54">
        <v>0</v>
      </c>
    </row>
    <row r="171" spans="1:6">
      <c r="A171" s="53" t="s">
        <v>462</v>
      </c>
      <c r="B171" s="112" t="s">
        <v>376</v>
      </c>
      <c r="C171" s="32">
        <v>0</v>
      </c>
      <c r="D171" s="61">
        <v>1</v>
      </c>
      <c r="E171">
        <v>1.609722222223354</v>
      </c>
      <c r="F171" s="54">
        <v>0</v>
      </c>
    </row>
    <row r="172" spans="1:6">
      <c r="A172" s="53" t="s">
        <v>463</v>
      </c>
      <c r="B172" s="112" t="s">
        <v>377</v>
      </c>
      <c r="C172" s="32">
        <v>0</v>
      </c>
      <c r="D172" s="61">
        <v>1</v>
      </c>
      <c r="E172">
        <v>0.93472222222771961</v>
      </c>
      <c r="F172" s="54">
        <v>0</v>
      </c>
    </row>
    <row r="173" spans="1:6">
      <c r="A173" s="53" t="s">
        <v>464</v>
      </c>
      <c r="B173" s="112" t="s">
        <v>378</v>
      </c>
      <c r="C173" s="32">
        <v>0</v>
      </c>
      <c r="D173" s="61">
        <v>1</v>
      </c>
      <c r="F173" s="54">
        <v>0</v>
      </c>
    </row>
    <row r="174" spans="1:6">
      <c r="A174" s="53" t="s">
        <v>465</v>
      </c>
      <c r="B174" s="112" t="s">
        <v>379</v>
      </c>
      <c r="C174" s="32">
        <v>0</v>
      </c>
      <c r="D174" s="61">
        <v>1</v>
      </c>
      <c r="F174" s="54">
        <v>0</v>
      </c>
    </row>
    <row r="175" spans="1:6">
      <c r="A175" s="53" t="s">
        <v>466</v>
      </c>
      <c r="B175" s="112" t="s">
        <v>380</v>
      </c>
      <c r="C175" s="32">
        <v>0</v>
      </c>
      <c r="D175" s="61">
        <v>1</v>
      </c>
      <c r="E175">
        <v>6.9305555555547471</v>
      </c>
      <c r="F175" s="54">
        <v>0</v>
      </c>
    </row>
    <row r="176" spans="1:6">
      <c r="A176" s="53" t="s">
        <v>467</v>
      </c>
      <c r="B176" s="112" t="s">
        <v>381</v>
      </c>
      <c r="C176" s="32">
        <v>0</v>
      </c>
      <c r="D176" s="61">
        <v>1</v>
      </c>
      <c r="E176">
        <v>5.3479166666656965</v>
      </c>
      <c r="F176" s="54">
        <v>0</v>
      </c>
    </row>
    <row r="177" spans="1:6">
      <c r="A177" s="53" t="s">
        <v>468</v>
      </c>
      <c r="B177" s="112" t="s">
        <v>382</v>
      </c>
      <c r="C177" s="32">
        <v>0</v>
      </c>
      <c r="D177" s="61">
        <v>1</v>
      </c>
      <c r="E177">
        <v>7.4236111111094942</v>
      </c>
      <c r="F177" s="54">
        <v>0</v>
      </c>
    </row>
    <row r="178" spans="1:6">
      <c r="A178" s="53" t="s">
        <v>469</v>
      </c>
      <c r="B178" s="112" t="s">
        <v>383</v>
      </c>
      <c r="C178" s="32">
        <v>0</v>
      </c>
      <c r="D178" s="61">
        <v>1</v>
      </c>
      <c r="E178">
        <v>7.452777777776646</v>
      </c>
      <c r="F178" s="54">
        <v>0</v>
      </c>
    </row>
    <row r="179" spans="1:6">
      <c r="A179" s="53" t="s">
        <v>470</v>
      </c>
      <c r="B179" s="112" t="s">
        <v>384</v>
      </c>
      <c r="C179" s="32">
        <v>0</v>
      </c>
      <c r="D179" s="61">
        <v>1</v>
      </c>
      <c r="E179">
        <v>1.2868055555518367</v>
      </c>
      <c r="F179" s="54">
        <v>0</v>
      </c>
    </row>
    <row r="180" spans="1:6">
      <c r="A180" s="53" t="s">
        <v>471</v>
      </c>
      <c r="B180" s="112" t="s">
        <v>385</v>
      </c>
      <c r="C180" s="32">
        <v>0</v>
      </c>
      <c r="D180" s="61">
        <v>1</v>
      </c>
      <c r="E180">
        <v>5.6229166666671517</v>
      </c>
      <c r="F180" s="54">
        <v>0</v>
      </c>
    </row>
    <row r="181" spans="1:6">
      <c r="A181" s="53" t="s">
        <v>472</v>
      </c>
      <c r="B181" s="112" t="s">
        <v>386</v>
      </c>
      <c r="C181" s="32">
        <v>0</v>
      </c>
      <c r="D181" s="61">
        <v>1</v>
      </c>
      <c r="E181">
        <v>1.09375</v>
      </c>
      <c r="F181" s="54">
        <v>0</v>
      </c>
    </row>
    <row r="182" spans="1:6">
      <c r="A182" s="53" t="s">
        <v>473</v>
      </c>
      <c r="B182" s="112" t="s">
        <v>387</v>
      </c>
      <c r="C182" s="32">
        <v>0</v>
      </c>
      <c r="D182" s="61">
        <v>1</v>
      </c>
      <c r="E182">
        <v>9.6673611111109494</v>
      </c>
      <c r="F182" s="54">
        <v>0</v>
      </c>
    </row>
    <row r="183" spans="1:6">
      <c r="A183" s="53" t="s">
        <v>474</v>
      </c>
      <c r="B183" s="112" t="s">
        <v>388</v>
      </c>
      <c r="C183" s="32" t="s">
        <v>500</v>
      </c>
      <c r="D183" s="61" t="s">
        <v>310</v>
      </c>
      <c r="F183" s="54">
        <v>0</v>
      </c>
    </row>
    <row r="184" spans="1:6">
      <c r="A184" s="53" t="s">
        <v>475</v>
      </c>
      <c r="B184" s="112" t="s">
        <v>389</v>
      </c>
      <c r="C184" s="32">
        <v>0</v>
      </c>
      <c r="D184" s="61">
        <v>1</v>
      </c>
      <c r="E184">
        <v>4.8881944444437977</v>
      </c>
      <c r="F184" s="54">
        <v>0</v>
      </c>
    </row>
    <row r="185" spans="1:6">
      <c r="A185" s="53" t="s">
        <v>476</v>
      </c>
      <c r="B185" s="112" t="s">
        <v>390</v>
      </c>
      <c r="C185" s="32">
        <v>0</v>
      </c>
      <c r="D185" s="61">
        <v>1</v>
      </c>
      <c r="E185">
        <v>1.3388888888875954</v>
      </c>
      <c r="F185" s="54">
        <v>0</v>
      </c>
    </row>
    <row r="186" spans="1:6">
      <c r="A186" s="53" t="s">
        <v>477</v>
      </c>
      <c r="B186" s="112" t="s">
        <v>391</v>
      </c>
      <c r="C186" s="32">
        <v>0</v>
      </c>
      <c r="D186" s="61">
        <v>1</v>
      </c>
      <c r="E186">
        <v>3.1256944444467081</v>
      </c>
      <c r="F186" s="54">
        <v>0</v>
      </c>
    </row>
    <row r="187" spans="1:6">
      <c r="A187" s="53" t="s">
        <v>478</v>
      </c>
      <c r="B187" s="112" t="s">
        <v>392</v>
      </c>
      <c r="C187" s="32">
        <v>0</v>
      </c>
      <c r="D187" s="61">
        <v>1</v>
      </c>
      <c r="F187" s="54">
        <v>0</v>
      </c>
    </row>
    <row r="188" spans="1:6">
      <c r="A188" s="53" t="s">
        <v>479</v>
      </c>
      <c r="B188" s="112" t="s">
        <v>393</v>
      </c>
      <c r="C188" s="32">
        <v>0</v>
      </c>
      <c r="D188" s="61">
        <v>1</v>
      </c>
      <c r="E188">
        <v>2.5680555555591127</v>
      </c>
      <c r="F188" s="54">
        <v>0</v>
      </c>
    </row>
    <row r="189" spans="1:6">
      <c r="A189" s="53" t="s">
        <v>480</v>
      </c>
      <c r="B189" s="112" t="s">
        <v>394</v>
      </c>
      <c r="C189" s="32">
        <v>0</v>
      </c>
      <c r="D189" s="61">
        <v>1</v>
      </c>
      <c r="E189">
        <v>1.7680555555562023</v>
      </c>
      <c r="F189" s="54">
        <v>0</v>
      </c>
    </row>
    <row r="190" spans="1:6">
      <c r="A190" s="53" t="s">
        <v>395</v>
      </c>
      <c r="B190" s="112" t="s">
        <v>395</v>
      </c>
      <c r="C190" s="32">
        <v>0</v>
      </c>
      <c r="D190" s="61">
        <v>1</v>
      </c>
      <c r="E190">
        <v>8.4180555555576575</v>
      </c>
      <c r="F190" s="54">
        <v>0</v>
      </c>
    </row>
    <row r="191" spans="1:6">
      <c r="A191" s="53" t="s">
        <v>396</v>
      </c>
      <c r="B191" s="112" t="s">
        <v>396</v>
      </c>
      <c r="C191" s="32">
        <v>0</v>
      </c>
      <c r="D191" s="61">
        <v>1</v>
      </c>
      <c r="E191">
        <v>0</v>
      </c>
      <c r="F191" s="54">
        <v>0</v>
      </c>
    </row>
    <row r="192" spans="1:6">
      <c r="A192" s="53" t="s">
        <v>397</v>
      </c>
      <c r="B192" s="112" t="s">
        <v>397</v>
      </c>
      <c r="C192" s="32">
        <v>0</v>
      </c>
      <c r="D192" s="61">
        <v>1</v>
      </c>
      <c r="E192">
        <v>1.0631944444467081</v>
      </c>
      <c r="F192" s="54">
        <v>0</v>
      </c>
    </row>
    <row r="193" spans="1:6">
      <c r="A193" s="53" t="s">
        <v>398</v>
      </c>
      <c r="B193" s="112" t="s">
        <v>398</v>
      </c>
      <c r="C193" s="32">
        <v>0</v>
      </c>
      <c r="D193" s="61">
        <v>1</v>
      </c>
      <c r="E193">
        <v>2.3131944444394321</v>
      </c>
      <c r="F193" s="54">
        <v>0</v>
      </c>
    </row>
    <row r="194" spans="1:6">
      <c r="A194" s="53" t="s">
        <v>399</v>
      </c>
      <c r="B194" s="112" t="s">
        <v>399</v>
      </c>
      <c r="C194" s="32" t="s">
        <v>500</v>
      </c>
      <c r="D194" s="61" t="s">
        <v>310</v>
      </c>
      <c r="F194" s="54">
        <v>0</v>
      </c>
    </row>
    <row r="195" spans="1:6">
      <c r="A195" s="53" t="s">
        <v>400</v>
      </c>
      <c r="B195" s="112" t="s">
        <v>400</v>
      </c>
      <c r="C195" s="32">
        <v>0</v>
      </c>
      <c r="D195" s="61">
        <v>1</v>
      </c>
      <c r="F195" s="54">
        <v>0</v>
      </c>
    </row>
    <row r="196" spans="1:6">
      <c r="A196" s="53" t="s">
        <v>401</v>
      </c>
      <c r="B196" s="112" t="s">
        <v>401</v>
      </c>
      <c r="C196" s="32">
        <v>0</v>
      </c>
      <c r="D196" s="61">
        <v>1</v>
      </c>
      <c r="E196">
        <v>0.30555555555474712</v>
      </c>
      <c r="F196" s="54">
        <v>0</v>
      </c>
    </row>
    <row r="197" spans="1:6">
      <c r="A197" s="53" t="s">
        <v>402</v>
      </c>
      <c r="B197" s="112" t="s">
        <v>402</v>
      </c>
      <c r="C197" s="32">
        <v>0</v>
      </c>
      <c r="D197" s="61">
        <v>1</v>
      </c>
      <c r="E197">
        <v>1.0840277777751908</v>
      </c>
      <c r="F197" s="54">
        <v>0</v>
      </c>
    </row>
    <row r="198" spans="1:6">
      <c r="A198" s="53" t="s">
        <v>403</v>
      </c>
      <c r="B198" s="112" t="s">
        <v>403</v>
      </c>
      <c r="C198" s="32">
        <v>0</v>
      </c>
      <c r="D198" s="61">
        <v>1</v>
      </c>
      <c r="E198">
        <v>0.31527777777955635</v>
      </c>
      <c r="F198" s="54">
        <v>0</v>
      </c>
    </row>
    <row r="199" spans="1:6">
      <c r="A199" s="53" t="s">
        <v>404</v>
      </c>
      <c r="B199" s="112" t="s">
        <v>404</v>
      </c>
      <c r="C199" s="32" t="s">
        <v>504</v>
      </c>
      <c r="D199" s="61" t="s">
        <v>310</v>
      </c>
      <c r="F199" s="54">
        <v>0</v>
      </c>
    </row>
    <row r="200" spans="1:6">
      <c r="A200" s="53" t="s">
        <v>405</v>
      </c>
      <c r="B200" s="112" t="s">
        <v>405</v>
      </c>
      <c r="C200" s="32">
        <v>0</v>
      </c>
      <c r="D200" s="61">
        <v>1</v>
      </c>
      <c r="F200" s="54">
        <v>0</v>
      </c>
    </row>
    <row r="201" spans="1:6">
      <c r="A201" s="53" t="s">
        <v>406</v>
      </c>
      <c r="B201" s="112" t="s">
        <v>406</v>
      </c>
      <c r="C201" s="32" t="s">
        <v>505</v>
      </c>
      <c r="D201" s="61">
        <v>1</v>
      </c>
      <c r="F201" s="54">
        <v>0</v>
      </c>
    </row>
    <row r="202" spans="1:6">
      <c r="A202" s="53" t="s">
        <v>407</v>
      </c>
      <c r="B202" s="112" t="s">
        <v>407</v>
      </c>
      <c r="C202" s="32">
        <v>0</v>
      </c>
      <c r="D202" s="61">
        <v>1</v>
      </c>
      <c r="E202">
        <v>1.375</v>
      </c>
      <c r="F202" s="54">
        <v>0</v>
      </c>
    </row>
    <row r="203" spans="1:6">
      <c r="A203" s="53" t="s">
        <v>408</v>
      </c>
      <c r="B203" s="112" t="s">
        <v>408</v>
      </c>
      <c r="C203" s="32">
        <v>0</v>
      </c>
      <c r="D203" s="61">
        <v>1</v>
      </c>
      <c r="E203">
        <v>11.747916666667152</v>
      </c>
      <c r="F203" s="54">
        <v>0</v>
      </c>
    </row>
    <row r="204" spans="1:6">
      <c r="A204" s="53" t="s">
        <v>409</v>
      </c>
      <c r="B204" s="112" t="s">
        <v>409</v>
      </c>
      <c r="C204" s="32">
        <v>0</v>
      </c>
      <c r="D204" s="61">
        <v>1</v>
      </c>
      <c r="E204">
        <v>13.544444444443798</v>
      </c>
      <c r="F204" s="54">
        <v>0</v>
      </c>
    </row>
    <row r="205" spans="1:6">
      <c r="A205" s="53" t="s">
        <v>410</v>
      </c>
      <c r="B205" s="112" t="s">
        <v>410</v>
      </c>
      <c r="C205" s="32">
        <v>0</v>
      </c>
      <c r="D205" s="61">
        <v>1</v>
      </c>
      <c r="E205">
        <v>2.1145833333357587</v>
      </c>
      <c r="F205" s="54">
        <v>0</v>
      </c>
    </row>
    <row r="206" spans="1:6">
      <c r="A206" s="53" t="s">
        <v>411</v>
      </c>
      <c r="B206" s="112" t="s">
        <v>411</v>
      </c>
      <c r="C206" s="32">
        <v>0</v>
      </c>
      <c r="D206" s="61">
        <v>1</v>
      </c>
      <c r="E206">
        <v>9.5569444444408873</v>
      </c>
      <c r="F206" s="54">
        <v>0</v>
      </c>
    </row>
    <row r="207" spans="1:6">
      <c r="A207" s="53" t="s">
        <v>412</v>
      </c>
      <c r="B207" s="112" t="s">
        <v>412</v>
      </c>
      <c r="C207" s="32">
        <v>0</v>
      </c>
      <c r="D207" s="61">
        <v>1</v>
      </c>
      <c r="E207">
        <v>1.7666666666627862</v>
      </c>
      <c r="F207" s="54">
        <v>0</v>
      </c>
    </row>
    <row r="208" spans="1:6">
      <c r="A208" s="53" t="s">
        <v>413</v>
      </c>
      <c r="B208" s="112" t="s">
        <v>413</v>
      </c>
      <c r="C208" s="32">
        <v>0</v>
      </c>
      <c r="D208" s="61">
        <v>1</v>
      </c>
      <c r="E208">
        <v>7.3895833333299379</v>
      </c>
      <c r="F208" s="54">
        <v>0</v>
      </c>
    </row>
    <row r="209" spans="1:6">
      <c r="A209" s="53" t="s">
        <v>414</v>
      </c>
      <c r="B209" s="112" t="s">
        <v>414</v>
      </c>
      <c r="C209" s="32">
        <v>0</v>
      </c>
      <c r="D209" s="61">
        <v>1</v>
      </c>
      <c r="E209">
        <v>6.929861111108039</v>
      </c>
      <c r="F209" s="54">
        <v>0</v>
      </c>
    </row>
    <row r="210" spans="1:6">
      <c r="A210" s="53" t="s">
        <v>415</v>
      </c>
      <c r="B210" s="112" t="s">
        <v>415</v>
      </c>
      <c r="C210" s="32">
        <v>0</v>
      </c>
      <c r="D210" s="61">
        <v>1</v>
      </c>
      <c r="E210">
        <v>0.72986111111094942</v>
      </c>
      <c r="F210" s="54">
        <v>0</v>
      </c>
    </row>
    <row r="211" spans="1:6">
      <c r="A211" s="53" t="s">
        <v>416</v>
      </c>
      <c r="B211" s="112" t="s">
        <v>416</v>
      </c>
      <c r="C211" s="32">
        <v>0</v>
      </c>
      <c r="D211" s="61">
        <v>1</v>
      </c>
      <c r="E211">
        <v>3.6131944444423425</v>
      </c>
      <c r="F211" s="54">
        <v>0</v>
      </c>
    </row>
    <row r="212" spans="1:6">
      <c r="A212" s="53" t="s">
        <v>417</v>
      </c>
      <c r="B212" s="112" t="s">
        <v>417</v>
      </c>
      <c r="C212" s="32">
        <v>0</v>
      </c>
      <c r="D212" s="61">
        <v>1</v>
      </c>
      <c r="E212">
        <v>0.57013888889196096</v>
      </c>
      <c r="F212" s="54">
        <v>0</v>
      </c>
    </row>
    <row r="213" spans="1:6">
      <c r="A213" s="53" t="s">
        <v>418</v>
      </c>
      <c r="B213" s="112" t="s">
        <v>418</v>
      </c>
      <c r="C213" s="32">
        <v>0</v>
      </c>
      <c r="D213" s="61">
        <v>1</v>
      </c>
      <c r="E213">
        <v>3.2409722222218988</v>
      </c>
      <c r="F213" s="54">
        <v>0</v>
      </c>
    </row>
    <row r="214" spans="1:6">
      <c r="A214" s="53" t="s">
        <v>419</v>
      </c>
      <c r="B214" s="112" t="s">
        <v>419</v>
      </c>
      <c r="C214" s="32">
        <v>0</v>
      </c>
      <c r="D214" s="61">
        <v>1</v>
      </c>
      <c r="E214">
        <v>7.9090277777795563</v>
      </c>
      <c r="F214" s="54">
        <v>0</v>
      </c>
    </row>
    <row r="215" spans="1:6">
      <c r="A215" s="53" t="s">
        <v>420</v>
      </c>
      <c r="B215" s="112" t="s">
        <v>420</v>
      </c>
      <c r="C215" s="32">
        <v>0</v>
      </c>
      <c r="D215" s="61">
        <v>1</v>
      </c>
      <c r="E215">
        <v>3.765972222223354</v>
      </c>
      <c r="F215" s="54">
        <v>0</v>
      </c>
    </row>
    <row r="216" spans="1:6">
      <c r="A216" s="53" t="s">
        <v>421</v>
      </c>
      <c r="B216" s="112" t="s">
        <v>421</v>
      </c>
      <c r="C216" s="32">
        <v>0</v>
      </c>
      <c r="D216" s="61">
        <v>1</v>
      </c>
      <c r="E216">
        <v>0</v>
      </c>
      <c r="F216" s="54">
        <v>0</v>
      </c>
    </row>
    <row r="217" spans="1:6">
      <c r="A217" s="53" t="s">
        <v>422</v>
      </c>
      <c r="B217" s="112" t="s">
        <v>422</v>
      </c>
      <c r="C217" s="32">
        <v>0</v>
      </c>
      <c r="D217" s="61">
        <v>1</v>
      </c>
      <c r="E217">
        <v>1.8562499999970896</v>
      </c>
      <c r="F217" s="54">
        <v>0</v>
      </c>
    </row>
    <row r="218" spans="1:6">
      <c r="A218" s="53" t="s">
        <v>423</v>
      </c>
      <c r="B218" s="112" t="s">
        <v>423</v>
      </c>
      <c r="C218" s="32">
        <v>0</v>
      </c>
      <c r="D218" s="61">
        <v>1</v>
      </c>
      <c r="E218">
        <v>1.8743055555532919</v>
      </c>
      <c r="F218" s="54">
        <v>0</v>
      </c>
    </row>
    <row r="219" spans="1:6">
      <c r="A219" s="53" t="s">
        <v>424</v>
      </c>
      <c r="B219" s="112" t="s">
        <v>424</v>
      </c>
      <c r="C219" s="32">
        <v>0</v>
      </c>
      <c r="D219" s="61">
        <v>1</v>
      </c>
      <c r="E219">
        <v>2.7847222222189885</v>
      </c>
      <c r="F219" s="54">
        <v>0</v>
      </c>
    </row>
    <row r="220" spans="1:6">
      <c r="A220" s="53" t="s">
        <v>425</v>
      </c>
      <c r="B220" s="112" t="s">
        <v>425</v>
      </c>
      <c r="C220" s="32">
        <v>0</v>
      </c>
      <c r="D220" s="61">
        <v>1</v>
      </c>
      <c r="F220" s="54">
        <v>0</v>
      </c>
    </row>
    <row r="221" spans="1:6">
      <c r="A221" s="53" t="s">
        <v>426</v>
      </c>
      <c r="B221" s="112" t="s">
        <v>426</v>
      </c>
      <c r="C221" s="32">
        <v>0</v>
      </c>
      <c r="D221" s="61">
        <v>1</v>
      </c>
      <c r="E221">
        <v>1.8694444444481633</v>
      </c>
      <c r="F221" s="54">
        <v>0</v>
      </c>
    </row>
    <row r="222" spans="1:6">
      <c r="A222" s="53" t="s">
        <v>427</v>
      </c>
      <c r="B222" s="112" t="s">
        <v>427</v>
      </c>
      <c r="C222" s="32">
        <v>0</v>
      </c>
      <c r="D222" s="61">
        <v>1</v>
      </c>
      <c r="E222">
        <v>1.671527777776646</v>
      </c>
      <c r="F222" s="54">
        <v>0</v>
      </c>
    </row>
    <row r="223" spans="1:6">
      <c r="A223" s="53" t="s">
        <v>428</v>
      </c>
      <c r="B223" s="112" t="s">
        <v>428</v>
      </c>
      <c r="C223" s="32">
        <v>0</v>
      </c>
      <c r="D223" s="61">
        <v>1</v>
      </c>
      <c r="F223" s="54">
        <v>0</v>
      </c>
    </row>
    <row r="224" spans="1:6">
      <c r="A224" s="53" t="s">
        <v>429</v>
      </c>
      <c r="B224" s="112" t="s">
        <v>429</v>
      </c>
      <c r="C224" s="32">
        <v>0</v>
      </c>
      <c r="D224" s="61">
        <v>1</v>
      </c>
      <c r="E224">
        <v>5.0458333333299379</v>
      </c>
      <c r="F224" s="54">
        <v>0</v>
      </c>
    </row>
    <row r="225" spans="1:6">
      <c r="A225" s="53" t="s">
        <v>430</v>
      </c>
      <c r="B225" s="112" t="s">
        <v>430</v>
      </c>
      <c r="C225" s="32">
        <v>0</v>
      </c>
      <c r="D225" s="61">
        <v>1</v>
      </c>
      <c r="F225" s="54">
        <v>0</v>
      </c>
    </row>
    <row r="226" spans="1:6">
      <c r="A226" s="53" t="s">
        <v>431</v>
      </c>
      <c r="B226" s="112" t="s">
        <v>431</v>
      </c>
      <c r="C226" s="32">
        <v>0</v>
      </c>
      <c r="D226" s="61">
        <v>1</v>
      </c>
      <c r="F226" s="54">
        <v>0</v>
      </c>
    </row>
    <row r="227" spans="1:6">
      <c r="A227" s="53" t="s">
        <v>432</v>
      </c>
      <c r="B227" s="112" t="s">
        <v>432</v>
      </c>
      <c r="C227" s="32">
        <v>0</v>
      </c>
      <c r="D227" s="61">
        <v>1</v>
      </c>
      <c r="E227">
        <v>4.0111111111109494</v>
      </c>
      <c r="F227" s="54">
        <v>0</v>
      </c>
    </row>
    <row r="228" spans="1:6">
      <c r="A228" s="53" t="s">
        <v>433</v>
      </c>
      <c r="B228" s="112" t="s">
        <v>433</v>
      </c>
      <c r="C228" s="32">
        <v>0</v>
      </c>
      <c r="D228" s="61">
        <v>1</v>
      </c>
      <c r="E228">
        <v>0</v>
      </c>
      <c r="F228" s="54">
        <v>0</v>
      </c>
    </row>
    <row r="229" spans="1:6">
      <c r="A229" s="53" t="s">
        <v>434</v>
      </c>
      <c r="B229" s="112" t="s">
        <v>434</v>
      </c>
      <c r="C229" s="32">
        <v>0</v>
      </c>
      <c r="D229" s="61">
        <v>1</v>
      </c>
      <c r="E229">
        <v>0</v>
      </c>
      <c r="F229" s="54">
        <v>0</v>
      </c>
    </row>
    <row r="230" spans="1:6">
      <c r="A230" s="53" t="s">
        <v>435</v>
      </c>
      <c r="B230" s="112" t="s">
        <v>435</v>
      </c>
      <c r="C230" s="32">
        <v>0</v>
      </c>
      <c r="D230" s="61">
        <v>1</v>
      </c>
      <c r="E230">
        <v>1.4319444444408873</v>
      </c>
      <c r="F230" s="54">
        <v>0</v>
      </c>
    </row>
    <row r="231" spans="1:6">
      <c r="A231" s="53" t="s">
        <v>436</v>
      </c>
      <c r="B231" s="112" t="s">
        <v>436</v>
      </c>
      <c r="C231" s="32">
        <v>0</v>
      </c>
      <c r="D231" s="61">
        <v>1</v>
      </c>
      <c r="E231">
        <v>3.0520833333357587</v>
      </c>
      <c r="F231" s="54">
        <v>0</v>
      </c>
    </row>
    <row r="232" spans="1:6">
      <c r="A232" s="53" t="s">
        <v>437</v>
      </c>
      <c r="B232" s="112" t="s">
        <v>437</v>
      </c>
      <c r="C232" s="32">
        <v>0</v>
      </c>
      <c r="D232" s="61">
        <v>1</v>
      </c>
      <c r="E232">
        <v>0.31041666666715173</v>
      </c>
      <c r="F232" s="54">
        <v>0</v>
      </c>
    </row>
    <row r="233" spans="1:6">
      <c r="A233" s="53" t="s">
        <v>438</v>
      </c>
      <c r="B233" s="112" t="s">
        <v>438</v>
      </c>
      <c r="C233" s="32">
        <v>0</v>
      </c>
      <c r="D233" s="61">
        <v>1</v>
      </c>
      <c r="E233">
        <v>0.96527777778101154</v>
      </c>
      <c r="F233" s="54">
        <v>0</v>
      </c>
    </row>
    <row r="234" spans="1:6" ht="32.4">
      <c r="A234" s="53" t="s">
        <v>516</v>
      </c>
      <c r="B234" s="62" t="s">
        <v>516</v>
      </c>
      <c r="C234" s="32">
        <v>0</v>
      </c>
      <c r="D234" s="58">
        <v>1</v>
      </c>
      <c r="E234">
        <v>7.3333333333284827</v>
      </c>
      <c r="F234" s="54">
        <v>0</v>
      </c>
    </row>
    <row r="235" spans="1:6" ht="32.4">
      <c r="A235" s="53" t="s">
        <v>517</v>
      </c>
      <c r="B235" s="62" t="s">
        <v>517</v>
      </c>
      <c r="C235" s="32">
        <v>0</v>
      </c>
      <c r="D235" s="58">
        <v>1</v>
      </c>
      <c r="E235">
        <v>5.8763888888861402</v>
      </c>
      <c r="F235" s="54">
        <v>0</v>
      </c>
    </row>
    <row r="236" spans="1:6" ht="32.4">
      <c r="A236" s="53" t="s">
        <v>518</v>
      </c>
      <c r="B236" s="62" t="s">
        <v>518</v>
      </c>
      <c r="C236" s="32">
        <v>0</v>
      </c>
      <c r="D236" s="58">
        <v>1</v>
      </c>
      <c r="E236">
        <v>3.1111111111167702</v>
      </c>
      <c r="F236" s="54">
        <v>0</v>
      </c>
    </row>
    <row r="237" spans="1:6" ht="32.4">
      <c r="A237" s="53" t="s">
        <v>519</v>
      </c>
      <c r="B237" s="62" t="s">
        <v>519</v>
      </c>
      <c r="C237" s="32">
        <v>0</v>
      </c>
      <c r="D237" s="58">
        <v>1</v>
      </c>
      <c r="E237">
        <v>2.2395833333357587</v>
      </c>
      <c r="F237" s="54">
        <v>0</v>
      </c>
    </row>
    <row r="238" spans="1:6" ht="32.4">
      <c r="A238" s="53" t="s">
        <v>520</v>
      </c>
      <c r="B238" s="62" t="s">
        <v>520</v>
      </c>
      <c r="C238" s="32">
        <v>0</v>
      </c>
      <c r="D238" s="58">
        <v>1</v>
      </c>
      <c r="E238">
        <v>0.12152777778101154</v>
      </c>
      <c r="F238" s="54">
        <v>0</v>
      </c>
    </row>
    <row r="239" spans="1:6" ht="32.4">
      <c r="A239" s="53" t="s">
        <v>521</v>
      </c>
      <c r="B239" s="62" t="s">
        <v>521</v>
      </c>
      <c r="D239" s="58">
        <v>0</v>
      </c>
      <c r="F239" s="54">
        <v>0</v>
      </c>
    </row>
    <row r="240" spans="1:6" ht="32.4">
      <c r="A240" s="53" t="s">
        <v>522</v>
      </c>
      <c r="B240" s="62" t="s">
        <v>522</v>
      </c>
      <c r="C240" s="32">
        <v>0</v>
      </c>
      <c r="D240" s="58">
        <v>1</v>
      </c>
      <c r="E240">
        <v>8.023611111108039</v>
      </c>
      <c r="F240" s="54">
        <v>0</v>
      </c>
    </row>
    <row r="241" spans="1:6" ht="32.4">
      <c r="A241" s="53" t="s">
        <v>523</v>
      </c>
      <c r="B241" s="62" t="s">
        <v>523</v>
      </c>
      <c r="C241" s="32">
        <v>0</v>
      </c>
      <c r="D241" s="58">
        <v>1</v>
      </c>
      <c r="E241">
        <v>4.3701388888948713</v>
      </c>
      <c r="F241" s="54">
        <v>0</v>
      </c>
    </row>
    <row r="242" spans="1:6" ht="32.4">
      <c r="A242" s="53" t="s">
        <v>524</v>
      </c>
      <c r="B242" s="62" t="s">
        <v>524</v>
      </c>
      <c r="C242" s="32">
        <v>0</v>
      </c>
      <c r="D242" s="58">
        <v>1</v>
      </c>
      <c r="E242">
        <v>3.2874999999985448</v>
      </c>
      <c r="F242" s="54">
        <v>0</v>
      </c>
    </row>
    <row r="243" spans="1:6" ht="32.4">
      <c r="A243" s="53" t="s">
        <v>525</v>
      </c>
      <c r="B243" s="62" t="s">
        <v>525</v>
      </c>
      <c r="D243" s="58">
        <v>0</v>
      </c>
      <c r="F243" s="54">
        <v>0</v>
      </c>
    </row>
    <row r="244" spans="1:6" ht="32.4">
      <c r="A244" s="53" t="s">
        <v>526</v>
      </c>
      <c r="B244" s="62" t="s">
        <v>526</v>
      </c>
      <c r="C244" s="32">
        <v>0</v>
      </c>
      <c r="D244" s="58">
        <v>1</v>
      </c>
      <c r="E244">
        <v>2.6361111111109494</v>
      </c>
      <c r="F244" s="54">
        <v>0</v>
      </c>
    </row>
    <row r="245" spans="1:6" ht="32.4">
      <c r="A245" s="53" t="s">
        <v>527</v>
      </c>
      <c r="B245" s="62" t="s">
        <v>527</v>
      </c>
      <c r="D245" s="58">
        <v>0</v>
      </c>
      <c r="F245" s="54">
        <v>0</v>
      </c>
    </row>
    <row r="246" spans="1:6" ht="32.4">
      <c r="A246" s="53" t="s">
        <v>528</v>
      </c>
      <c r="B246" s="62" t="s">
        <v>528</v>
      </c>
      <c r="C246" s="32">
        <v>0</v>
      </c>
      <c r="D246" s="58">
        <v>1</v>
      </c>
      <c r="E246">
        <v>12.663194444445253</v>
      </c>
      <c r="F246" s="54">
        <v>0</v>
      </c>
    </row>
    <row r="247" spans="1:6" ht="32.4">
      <c r="A247" s="53" t="s">
        <v>529</v>
      </c>
      <c r="B247" s="62" t="s">
        <v>529</v>
      </c>
      <c r="D247" s="58">
        <v>0</v>
      </c>
      <c r="F247" s="54">
        <v>0</v>
      </c>
    </row>
    <row r="248" spans="1:6" ht="32.4">
      <c r="A248" s="53" t="s">
        <v>530</v>
      </c>
      <c r="B248" s="62" t="s">
        <v>530</v>
      </c>
      <c r="C248" s="32">
        <v>0</v>
      </c>
      <c r="D248" s="58">
        <v>1</v>
      </c>
      <c r="E248">
        <v>3.5527777777751908</v>
      </c>
      <c r="F248" s="54">
        <v>0</v>
      </c>
    </row>
    <row r="249" spans="1:6" ht="32.4">
      <c r="A249" s="53" t="s">
        <v>531</v>
      </c>
      <c r="B249" s="62" t="s">
        <v>531</v>
      </c>
      <c r="C249" s="32">
        <v>0</v>
      </c>
      <c r="D249" s="58">
        <v>1</v>
      </c>
      <c r="E249">
        <v>4.3256944444437977</v>
      </c>
      <c r="F249" s="54">
        <v>0</v>
      </c>
    </row>
    <row r="250" spans="1:6" ht="32.4">
      <c r="A250" s="53" t="s">
        <v>532</v>
      </c>
      <c r="B250" s="62" t="s">
        <v>532</v>
      </c>
      <c r="D250" s="58">
        <v>0</v>
      </c>
      <c r="F250" s="54">
        <v>0</v>
      </c>
    </row>
    <row r="251" spans="1:6" ht="32.4">
      <c r="A251" s="53" t="s">
        <v>533</v>
      </c>
      <c r="B251" s="62" t="s">
        <v>533</v>
      </c>
      <c r="D251" s="58">
        <v>0</v>
      </c>
      <c r="F251" s="54">
        <v>0</v>
      </c>
    </row>
    <row r="252" spans="1:6" ht="32.4">
      <c r="A252" s="53" t="s">
        <v>534</v>
      </c>
      <c r="B252" s="62" t="s">
        <v>534</v>
      </c>
      <c r="D252" s="58">
        <v>0</v>
      </c>
      <c r="F252" s="54">
        <v>0</v>
      </c>
    </row>
    <row r="253" spans="1:6" ht="32.4">
      <c r="A253" s="53" t="s">
        <v>535</v>
      </c>
      <c r="B253" s="62" t="s">
        <v>535</v>
      </c>
      <c r="C253" s="32">
        <v>0</v>
      </c>
      <c r="D253" s="58">
        <v>1</v>
      </c>
      <c r="E253">
        <v>6.6236111111138598</v>
      </c>
      <c r="F253" s="54">
        <v>0</v>
      </c>
    </row>
    <row r="254" spans="1:6" ht="32.4">
      <c r="A254" s="53" t="s">
        <v>536</v>
      </c>
      <c r="B254" s="62" t="s">
        <v>536</v>
      </c>
      <c r="D254" s="58">
        <v>0</v>
      </c>
      <c r="F254" s="54">
        <v>0</v>
      </c>
    </row>
    <row r="255" spans="1:6" ht="32.4">
      <c r="A255" s="53" t="s">
        <v>537</v>
      </c>
      <c r="B255" s="62" t="s">
        <v>537</v>
      </c>
      <c r="C255" s="32">
        <v>0</v>
      </c>
      <c r="D255" s="58">
        <v>1</v>
      </c>
      <c r="E255">
        <v>13.833333333335759</v>
      </c>
      <c r="F255" s="54">
        <v>0</v>
      </c>
    </row>
    <row r="256" spans="1:6" ht="32.4">
      <c r="A256" s="53" t="s">
        <v>538</v>
      </c>
      <c r="B256" s="62" t="s">
        <v>538</v>
      </c>
      <c r="D256" s="58">
        <v>0</v>
      </c>
      <c r="F256" s="54">
        <v>0</v>
      </c>
    </row>
    <row r="257" spans="1:6" ht="32.4">
      <c r="A257" s="53" t="s">
        <v>539</v>
      </c>
      <c r="B257" s="62" t="s">
        <v>539</v>
      </c>
      <c r="C257" s="32">
        <v>0</v>
      </c>
      <c r="D257" s="58">
        <v>1</v>
      </c>
      <c r="E257">
        <v>2.1465277777824667</v>
      </c>
      <c r="F257" s="54">
        <v>0</v>
      </c>
    </row>
    <row r="258" spans="1:6" ht="32.4">
      <c r="A258" s="53" t="s">
        <v>540</v>
      </c>
      <c r="B258" s="62" t="s">
        <v>540</v>
      </c>
      <c r="D258" s="58">
        <v>0</v>
      </c>
      <c r="F258" s="54">
        <v>0</v>
      </c>
    </row>
    <row r="259" spans="1:6" ht="32.4">
      <c r="A259" s="53" t="s">
        <v>541</v>
      </c>
      <c r="B259" s="62" t="s">
        <v>541</v>
      </c>
      <c r="D259" s="58">
        <v>0</v>
      </c>
      <c r="F259" s="54">
        <v>0</v>
      </c>
    </row>
    <row r="260" spans="1:6" ht="32.4">
      <c r="A260" s="53" t="s">
        <v>542</v>
      </c>
      <c r="B260" s="62" t="s">
        <v>542</v>
      </c>
      <c r="D260" s="58">
        <v>0</v>
      </c>
      <c r="F260" s="54">
        <v>0</v>
      </c>
    </row>
    <row r="261" spans="1:6" ht="32.4">
      <c r="A261" s="53" t="s">
        <v>543</v>
      </c>
      <c r="B261" s="62" t="s">
        <v>543</v>
      </c>
      <c r="D261" s="58">
        <v>0</v>
      </c>
      <c r="F261" s="54">
        <v>0</v>
      </c>
    </row>
    <row r="262" spans="1:6" ht="32.4">
      <c r="A262" s="53" t="s">
        <v>544</v>
      </c>
      <c r="B262" s="62" t="s">
        <v>544</v>
      </c>
      <c r="D262" s="58">
        <v>0</v>
      </c>
      <c r="F262" s="54">
        <v>0</v>
      </c>
    </row>
    <row r="263" spans="1:6" ht="32.4">
      <c r="A263" s="53" t="s">
        <v>545</v>
      </c>
      <c r="B263" s="62" t="s">
        <v>545</v>
      </c>
      <c r="D263" s="58">
        <v>0</v>
      </c>
      <c r="F263" s="54">
        <v>0</v>
      </c>
    </row>
    <row r="264" spans="1:6" ht="32.4">
      <c r="A264" s="53" t="s">
        <v>546</v>
      </c>
      <c r="B264" s="62" t="s">
        <v>546</v>
      </c>
      <c r="D264" s="58">
        <v>0</v>
      </c>
      <c r="F264" s="54">
        <v>0</v>
      </c>
    </row>
    <row r="265" spans="1:6" ht="32.4">
      <c r="A265" s="53" t="s">
        <v>547</v>
      </c>
      <c r="B265" s="62" t="s">
        <v>547</v>
      </c>
      <c r="D265" s="58">
        <v>0</v>
      </c>
      <c r="F265" s="54">
        <v>0</v>
      </c>
    </row>
    <row r="266" spans="1:6" ht="32.4">
      <c r="A266" s="53" t="s">
        <v>548</v>
      </c>
      <c r="B266" s="62" t="s">
        <v>548</v>
      </c>
      <c r="D266" s="58">
        <v>0</v>
      </c>
      <c r="F266" s="54">
        <v>0</v>
      </c>
    </row>
    <row r="267" spans="1:6" ht="32.4">
      <c r="A267" s="53" t="s">
        <v>549</v>
      </c>
      <c r="B267" s="62" t="s">
        <v>549</v>
      </c>
      <c r="C267" s="32">
        <v>0</v>
      </c>
      <c r="D267" s="58">
        <v>1</v>
      </c>
      <c r="E267">
        <v>4.0270833333343035</v>
      </c>
      <c r="F267" s="54">
        <v>0</v>
      </c>
    </row>
    <row r="268" spans="1:6" ht="32.4">
      <c r="A268" s="53" t="s">
        <v>550</v>
      </c>
      <c r="B268" s="62" t="s">
        <v>550</v>
      </c>
      <c r="C268" s="32">
        <v>0</v>
      </c>
      <c r="D268" s="58">
        <v>1</v>
      </c>
      <c r="E268">
        <v>8.2784722222204437</v>
      </c>
      <c r="F268" s="54">
        <v>0</v>
      </c>
    </row>
    <row r="269" spans="1:6" ht="32.4">
      <c r="A269" s="53" t="s">
        <v>551</v>
      </c>
      <c r="B269" s="62" t="s">
        <v>551</v>
      </c>
      <c r="D269" s="58">
        <v>0</v>
      </c>
      <c r="F269" s="54">
        <v>0</v>
      </c>
    </row>
    <row r="270" spans="1:6" ht="32.4">
      <c r="A270" s="53" t="s">
        <v>552</v>
      </c>
      <c r="B270" s="62" t="s">
        <v>552</v>
      </c>
      <c r="C270" s="32">
        <v>0</v>
      </c>
      <c r="D270" s="58">
        <v>1</v>
      </c>
      <c r="E270">
        <v>3.554166666661331</v>
      </c>
      <c r="F270" s="54">
        <v>0</v>
      </c>
    </row>
    <row r="271" spans="1:6" ht="32.4">
      <c r="A271" s="53" t="s">
        <v>553</v>
      </c>
      <c r="B271" s="62" t="s">
        <v>553</v>
      </c>
      <c r="C271" s="32">
        <v>0</v>
      </c>
      <c r="D271" s="58">
        <v>1</v>
      </c>
      <c r="E271">
        <v>3.9166666666642413</v>
      </c>
      <c r="F271" s="54">
        <v>0</v>
      </c>
    </row>
    <row r="272" spans="1:6" ht="32.4">
      <c r="A272" s="53" t="s">
        <v>554</v>
      </c>
      <c r="B272" s="62" t="s">
        <v>554</v>
      </c>
      <c r="D272" s="58">
        <v>0</v>
      </c>
      <c r="F272" s="54">
        <v>0</v>
      </c>
    </row>
    <row r="273" spans="1:6" ht="32.4">
      <c r="A273" s="53" t="s">
        <v>555</v>
      </c>
      <c r="B273" s="62" t="s">
        <v>555</v>
      </c>
      <c r="C273" s="32">
        <v>0</v>
      </c>
      <c r="D273" s="58">
        <v>1</v>
      </c>
      <c r="E273">
        <v>2.5597222222204437</v>
      </c>
      <c r="F273" s="54">
        <v>0</v>
      </c>
    </row>
    <row r="274" spans="1:6" ht="32.4">
      <c r="A274" s="53" t="s">
        <v>556</v>
      </c>
      <c r="B274" s="62" t="s">
        <v>556</v>
      </c>
      <c r="D274" s="58">
        <v>0</v>
      </c>
      <c r="F274" s="54">
        <v>0</v>
      </c>
    </row>
    <row r="275" spans="1:6" ht="32.4">
      <c r="A275" s="53" t="s">
        <v>557</v>
      </c>
      <c r="B275" s="62" t="s">
        <v>557</v>
      </c>
      <c r="C275" s="32">
        <v>0</v>
      </c>
      <c r="D275" s="58">
        <v>1</v>
      </c>
      <c r="E275">
        <v>1.4368055555605679</v>
      </c>
      <c r="F275" s="54">
        <v>0</v>
      </c>
    </row>
    <row r="276" spans="1:6" ht="32.4">
      <c r="A276" s="53" t="s">
        <v>558</v>
      </c>
      <c r="B276" s="62" t="s">
        <v>558</v>
      </c>
      <c r="C276" s="32" t="s">
        <v>559</v>
      </c>
      <c r="D276" s="58">
        <v>0</v>
      </c>
      <c r="F276" s="54">
        <v>0</v>
      </c>
    </row>
    <row r="277" spans="1:6" ht="32.4">
      <c r="A277" s="53" t="s">
        <v>560</v>
      </c>
      <c r="B277" s="62" t="s">
        <v>560</v>
      </c>
      <c r="C277" s="32">
        <v>0</v>
      </c>
      <c r="D277" s="58">
        <v>1</v>
      </c>
      <c r="E277">
        <v>2.03125</v>
      </c>
      <c r="F277" s="54">
        <v>0</v>
      </c>
    </row>
    <row r="278" spans="1:6" ht="32.4">
      <c r="A278" s="53" t="s">
        <v>561</v>
      </c>
      <c r="B278" s="62" t="s">
        <v>561</v>
      </c>
      <c r="C278" s="32" t="s">
        <v>562</v>
      </c>
      <c r="D278" s="58">
        <v>1</v>
      </c>
      <c r="F278" s="54">
        <v>0</v>
      </c>
    </row>
    <row r="279" spans="1:6" ht="32.4">
      <c r="A279" s="53" t="s">
        <v>563</v>
      </c>
      <c r="B279" s="62" t="s">
        <v>563</v>
      </c>
      <c r="D279" s="58">
        <v>0</v>
      </c>
      <c r="F279" s="54">
        <v>0</v>
      </c>
    </row>
    <row r="280" spans="1:6" ht="32.4">
      <c r="A280" s="53" t="s">
        <v>564</v>
      </c>
      <c r="B280" s="62" t="s">
        <v>564</v>
      </c>
      <c r="D280" s="58">
        <v>0</v>
      </c>
      <c r="F280" s="54">
        <v>0</v>
      </c>
    </row>
    <row r="281" spans="1:6" ht="32.4">
      <c r="A281" s="53" t="s">
        <v>565</v>
      </c>
      <c r="B281" s="62" t="s">
        <v>565</v>
      </c>
      <c r="D281" s="58">
        <v>0</v>
      </c>
      <c r="F281" s="54">
        <v>0</v>
      </c>
    </row>
    <row r="282" spans="1:6" ht="32.4">
      <c r="A282" s="53" t="s">
        <v>566</v>
      </c>
      <c r="B282" s="62" t="s">
        <v>566</v>
      </c>
      <c r="C282" s="32">
        <v>0</v>
      </c>
      <c r="D282" s="58">
        <v>1</v>
      </c>
      <c r="E282">
        <v>5.5680555555518367</v>
      </c>
      <c r="F282" s="54">
        <v>0</v>
      </c>
    </row>
    <row r="283" spans="1:6" ht="32.4">
      <c r="A283" s="53" t="s">
        <v>567</v>
      </c>
      <c r="B283" s="62" t="s">
        <v>567</v>
      </c>
      <c r="D283" s="58">
        <v>0</v>
      </c>
      <c r="F283" s="54">
        <v>0</v>
      </c>
    </row>
    <row r="284" spans="1:6" ht="32.4">
      <c r="A284" s="53" t="s">
        <v>568</v>
      </c>
      <c r="B284" s="62" t="s">
        <v>568</v>
      </c>
      <c r="D284" s="58">
        <v>0</v>
      </c>
      <c r="F284" s="54">
        <v>0</v>
      </c>
    </row>
    <row r="285" spans="1:6" ht="32.4">
      <c r="A285" s="53" t="s">
        <v>569</v>
      </c>
      <c r="B285" s="62" t="s">
        <v>569</v>
      </c>
      <c r="D285" s="58">
        <v>0</v>
      </c>
      <c r="F285" s="54">
        <v>0</v>
      </c>
    </row>
    <row r="286" spans="1:6" ht="32.4">
      <c r="A286" s="53" t="s">
        <v>570</v>
      </c>
      <c r="B286" s="62" t="s">
        <v>570</v>
      </c>
      <c r="D286" s="58">
        <v>0</v>
      </c>
      <c r="F286" s="54">
        <v>0</v>
      </c>
    </row>
    <row r="287" spans="1:6" ht="32.4">
      <c r="A287" s="53" t="s">
        <v>571</v>
      </c>
      <c r="B287" s="62" t="s">
        <v>571</v>
      </c>
      <c r="C287" s="32">
        <v>0</v>
      </c>
      <c r="D287" s="58">
        <v>1</v>
      </c>
      <c r="E287">
        <v>0.27152777778246673</v>
      </c>
      <c r="F287" s="54">
        <v>0</v>
      </c>
    </row>
    <row r="288" spans="1:6" ht="32.4">
      <c r="A288" s="53" t="s">
        <v>572</v>
      </c>
      <c r="B288" s="62" t="s">
        <v>572</v>
      </c>
      <c r="C288" s="32">
        <v>0</v>
      </c>
      <c r="D288" s="58">
        <v>1</v>
      </c>
      <c r="E288">
        <v>0.13541666667151731</v>
      </c>
      <c r="F288" s="54">
        <v>0</v>
      </c>
    </row>
    <row r="289" spans="1:6" ht="32.4">
      <c r="A289" s="53" t="s">
        <v>573</v>
      </c>
      <c r="B289" s="62" t="s">
        <v>573</v>
      </c>
      <c r="D289" s="58">
        <v>0</v>
      </c>
      <c r="F289" s="54">
        <v>0</v>
      </c>
    </row>
    <row r="290" spans="1:6" ht="32.4">
      <c r="A290" s="53" t="s">
        <v>574</v>
      </c>
      <c r="B290" s="62" t="s">
        <v>574</v>
      </c>
      <c r="C290" s="32">
        <v>0</v>
      </c>
      <c r="D290" s="58">
        <v>1</v>
      </c>
      <c r="E290">
        <v>2.8444444444394321</v>
      </c>
      <c r="F290" s="54">
        <v>0</v>
      </c>
    </row>
    <row r="291" spans="1:6" ht="32.4">
      <c r="A291" s="53" t="s">
        <v>575</v>
      </c>
      <c r="B291" s="62" t="s">
        <v>575</v>
      </c>
      <c r="C291" s="32">
        <v>0</v>
      </c>
      <c r="D291" s="58">
        <v>1</v>
      </c>
      <c r="E291">
        <v>5.5972222222189885</v>
      </c>
      <c r="F291" s="54">
        <v>0</v>
      </c>
    </row>
    <row r="292" spans="1:6" ht="32.4">
      <c r="A292" s="53" t="s">
        <v>576</v>
      </c>
      <c r="B292" s="62" t="s">
        <v>576</v>
      </c>
      <c r="D292" s="58">
        <v>0</v>
      </c>
      <c r="F292" s="54">
        <v>0</v>
      </c>
    </row>
    <row r="293" spans="1:6" ht="32.4">
      <c r="A293" s="53" t="s">
        <v>577</v>
      </c>
      <c r="B293" s="62" t="s">
        <v>577</v>
      </c>
      <c r="D293" s="58">
        <v>0</v>
      </c>
      <c r="F293" s="54">
        <v>0</v>
      </c>
    </row>
    <row r="294" spans="1:6" ht="32.4">
      <c r="A294" s="53" t="s">
        <v>578</v>
      </c>
      <c r="B294" s="62" t="s">
        <v>578</v>
      </c>
      <c r="D294" s="58">
        <v>0</v>
      </c>
      <c r="F294" s="54">
        <v>0</v>
      </c>
    </row>
    <row r="295" spans="1:6" ht="32.4">
      <c r="A295" s="53" t="s">
        <v>579</v>
      </c>
      <c r="B295" s="62" t="s">
        <v>579</v>
      </c>
      <c r="C295" s="32">
        <v>0</v>
      </c>
      <c r="D295" s="58">
        <v>1</v>
      </c>
      <c r="E295">
        <v>4.6631944444452529</v>
      </c>
      <c r="F295" s="54">
        <v>0</v>
      </c>
    </row>
    <row r="296" spans="1:6" ht="32.4">
      <c r="A296" s="53" t="s">
        <v>580</v>
      </c>
      <c r="B296" s="62" t="s">
        <v>580</v>
      </c>
      <c r="D296" s="58">
        <v>0</v>
      </c>
      <c r="F296" s="54">
        <v>0</v>
      </c>
    </row>
    <row r="297" spans="1:6" ht="32.4">
      <c r="A297" s="53" t="s">
        <v>581</v>
      </c>
      <c r="B297" s="62" t="s">
        <v>581</v>
      </c>
      <c r="D297" s="58">
        <v>0</v>
      </c>
      <c r="F297" s="54">
        <v>0</v>
      </c>
    </row>
    <row r="298" spans="1:6" ht="32.4">
      <c r="A298" s="53" t="s">
        <v>582</v>
      </c>
      <c r="B298" s="62" t="s">
        <v>582</v>
      </c>
      <c r="D298" s="58">
        <v>0</v>
      </c>
      <c r="F298" s="54">
        <v>0</v>
      </c>
    </row>
    <row r="299" spans="1:6" ht="32.4">
      <c r="A299" s="53" t="s">
        <v>583</v>
      </c>
      <c r="B299" s="62" t="s">
        <v>583</v>
      </c>
      <c r="C299" s="32" t="s">
        <v>584</v>
      </c>
      <c r="D299" s="58">
        <v>0</v>
      </c>
      <c r="F299" s="54">
        <v>0</v>
      </c>
    </row>
    <row r="300" spans="1:6" ht="32.4">
      <c r="A300" s="53" t="s">
        <v>585</v>
      </c>
      <c r="B300" s="62" t="s">
        <v>585</v>
      </c>
      <c r="C300" s="32">
        <v>0</v>
      </c>
      <c r="D300" s="58">
        <v>1</v>
      </c>
      <c r="E300">
        <v>4.602083333338669</v>
      </c>
      <c r="F300" s="54">
        <v>0</v>
      </c>
    </row>
    <row r="301" spans="1:6" ht="32.4">
      <c r="A301" s="53" t="s">
        <v>586</v>
      </c>
      <c r="B301" s="62" t="s">
        <v>586</v>
      </c>
      <c r="D301" s="58">
        <v>0</v>
      </c>
      <c r="F301" s="54">
        <v>0</v>
      </c>
    </row>
    <row r="302" spans="1:6" ht="32.4">
      <c r="A302" s="53" t="s">
        <v>587</v>
      </c>
      <c r="B302" s="62" t="s">
        <v>587</v>
      </c>
      <c r="C302" s="32">
        <v>0</v>
      </c>
      <c r="D302" s="58">
        <v>1</v>
      </c>
      <c r="E302">
        <v>5.8812499999985448</v>
      </c>
      <c r="F302" s="54">
        <v>0</v>
      </c>
    </row>
    <row r="303" spans="1:6" ht="32.4">
      <c r="A303" s="53" t="s">
        <v>590</v>
      </c>
      <c r="B303" s="62" t="s">
        <v>590</v>
      </c>
      <c r="C303" s="32">
        <v>0</v>
      </c>
      <c r="D303" s="61">
        <v>1</v>
      </c>
      <c r="E303">
        <v>3.1666666666642413</v>
      </c>
      <c r="F303" s="114">
        <v>1</v>
      </c>
    </row>
    <row r="304" spans="1:6" ht="32.4">
      <c r="A304" s="53" t="s">
        <v>591</v>
      </c>
      <c r="B304" s="62" t="s">
        <v>592</v>
      </c>
      <c r="C304" s="32" t="s">
        <v>984</v>
      </c>
      <c r="D304" s="61">
        <v>1</v>
      </c>
      <c r="F304" s="115"/>
    </row>
    <row r="305" spans="1:6" ht="32.4">
      <c r="A305" s="53" t="s">
        <v>592</v>
      </c>
      <c r="B305" s="62" t="s">
        <v>591</v>
      </c>
      <c r="C305" s="32">
        <v>0</v>
      </c>
      <c r="D305" s="61">
        <v>1</v>
      </c>
      <c r="E305">
        <v>2.4631944444481633</v>
      </c>
      <c r="F305" s="114">
        <v>1</v>
      </c>
    </row>
    <row r="306" spans="1:6" ht="32.4">
      <c r="A306" s="53" t="s">
        <v>593</v>
      </c>
      <c r="B306" s="62" t="s">
        <v>594</v>
      </c>
      <c r="C306" s="32" t="s">
        <v>985</v>
      </c>
      <c r="D306" s="61">
        <v>1</v>
      </c>
      <c r="F306" s="115"/>
    </row>
    <row r="307" spans="1:6" ht="32.4">
      <c r="A307" s="53" t="s">
        <v>594</v>
      </c>
      <c r="B307" s="62" t="s">
        <v>593</v>
      </c>
      <c r="C307" s="32">
        <v>0</v>
      </c>
      <c r="D307" s="61">
        <v>1</v>
      </c>
      <c r="E307">
        <v>14.590972222220444</v>
      </c>
      <c r="F307" s="114">
        <v>1</v>
      </c>
    </row>
    <row r="308" spans="1:6" ht="32.4">
      <c r="A308" s="53" t="s">
        <v>595</v>
      </c>
      <c r="B308" s="62" t="s">
        <v>595</v>
      </c>
      <c r="C308" s="32">
        <v>0</v>
      </c>
      <c r="D308" s="61">
        <v>1</v>
      </c>
      <c r="E308">
        <v>0.65000000000145519</v>
      </c>
      <c r="F308" s="114">
        <v>1</v>
      </c>
    </row>
    <row r="309" spans="1:6" ht="32.4">
      <c r="A309" s="53" t="s">
        <v>596</v>
      </c>
      <c r="B309" s="62" t="s">
        <v>596</v>
      </c>
      <c r="C309" s="32">
        <v>0</v>
      </c>
      <c r="D309" s="61">
        <v>1</v>
      </c>
      <c r="E309">
        <v>4.4118055555518367</v>
      </c>
      <c r="F309" s="114">
        <v>1</v>
      </c>
    </row>
    <row r="310" spans="1:6" ht="32.4">
      <c r="A310" s="53" t="s">
        <v>597</v>
      </c>
      <c r="B310" s="62" t="s">
        <v>597</v>
      </c>
      <c r="C310" s="32">
        <v>0</v>
      </c>
      <c r="D310" s="61">
        <v>1</v>
      </c>
      <c r="E310">
        <v>4.890972222223354</v>
      </c>
      <c r="F310" s="114">
        <v>1</v>
      </c>
    </row>
    <row r="311" spans="1:6" ht="32.4">
      <c r="A311" s="53" t="s">
        <v>598</v>
      </c>
      <c r="B311" s="62" t="s">
        <v>598</v>
      </c>
      <c r="C311" s="32">
        <v>0</v>
      </c>
      <c r="D311" s="61">
        <v>1</v>
      </c>
      <c r="E311">
        <v>3.3263888888832298</v>
      </c>
      <c r="F311" s="114">
        <v>1</v>
      </c>
    </row>
    <row r="312" spans="1:6" ht="32.4">
      <c r="A312" s="53" t="s">
        <v>599</v>
      </c>
      <c r="B312" s="62" t="s">
        <v>599</v>
      </c>
      <c r="C312" s="32">
        <v>0</v>
      </c>
      <c r="D312" s="61">
        <v>1</v>
      </c>
      <c r="E312">
        <v>11.665972222224809</v>
      </c>
      <c r="F312" s="114">
        <v>1</v>
      </c>
    </row>
    <row r="313" spans="1:6" ht="32.4">
      <c r="A313" s="53" t="s">
        <v>600</v>
      </c>
      <c r="B313" s="62" t="s">
        <v>600</v>
      </c>
      <c r="C313" s="32">
        <v>0</v>
      </c>
      <c r="D313" s="61">
        <v>1</v>
      </c>
      <c r="E313">
        <v>4.4423611111051287</v>
      </c>
      <c r="F313" s="114">
        <v>1</v>
      </c>
    </row>
    <row r="314" spans="1:6" ht="32.4">
      <c r="A314" s="53" t="s">
        <v>601</v>
      </c>
      <c r="B314" s="62" t="s">
        <v>601</v>
      </c>
      <c r="C314" s="32">
        <v>0</v>
      </c>
      <c r="D314" s="61">
        <v>1</v>
      </c>
      <c r="F314" s="114">
        <v>1</v>
      </c>
    </row>
    <row r="315" spans="1:6" ht="32.4">
      <c r="A315" s="53" t="s">
        <v>602</v>
      </c>
      <c r="B315" s="62" t="s">
        <v>602</v>
      </c>
      <c r="C315" s="32">
        <v>0</v>
      </c>
      <c r="D315" s="61">
        <v>1</v>
      </c>
      <c r="E315">
        <v>0.62847222221898846</v>
      </c>
      <c r="F315" s="114">
        <v>1</v>
      </c>
    </row>
    <row r="316" spans="1:6" ht="32.4">
      <c r="A316" s="53" t="s">
        <v>603</v>
      </c>
      <c r="B316" s="62" t="s">
        <v>603</v>
      </c>
      <c r="C316" s="32">
        <v>0</v>
      </c>
      <c r="D316" s="61">
        <v>1</v>
      </c>
      <c r="E316">
        <v>0.20763888888905058</v>
      </c>
      <c r="F316" s="114">
        <v>1</v>
      </c>
    </row>
    <row r="317" spans="1:6" ht="32.4">
      <c r="A317" s="53" t="s">
        <v>604</v>
      </c>
      <c r="B317" s="62" t="s">
        <v>604</v>
      </c>
      <c r="C317" s="32">
        <v>0</v>
      </c>
      <c r="D317" s="61">
        <v>1</v>
      </c>
      <c r="E317">
        <v>4.4513888888832298</v>
      </c>
      <c r="F317" s="114">
        <v>1</v>
      </c>
    </row>
    <row r="318" spans="1:6" ht="32.4">
      <c r="A318" s="53" t="s">
        <v>605</v>
      </c>
      <c r="B318" s="62" t="s">
        <v>605</v>
      </c>
      <c r="C318" s="32">
        <v>0</v>
      </c>
      <c r="D318" s="61">
        <v>1</v>
      </c>
      <c r="E318">
        <v>4.4479166666642413</v>
      </c>
      <c r="F318" s="114">
        <v>1</v>
      </c>
    </row>
    <row r="319" spans="1:6" ht="32.4">
      <c r="A319" s="53" t="s">
        <v>606</v>
      </c>
      <c r="B319" s="62" t="s">
        <v>606</v>
      </c>
      <c r="C319" s="32">
        <v>0</v>
      </c>
      <c r="D319" s="61">
        <v>1</v>
      </c>
      <c r="E319">
        <v>3.2173611111138598</v>
      </c>
      <c r="F319" s="114">
        <v>1</v>
      </c>
    </row>
    <row r="320" spans="1:6" ht="32.4">
      <c r="A320" s="53" t="s">
        <v>607</v>
      </c>
      <c r="B320" s="62" t="s">
        <v>607</v>
      </c>
      <c r="C320" s="32">
        <v>0</v>
      </c>
      <c r="D320" s="61">
        <v>1</v>
      </c>
      <c r="E320">
        <v>1.1569444444467081</v>
      </c>
      <c r="F320" s="114">
        <v>1</v>
      </c>
    </row>
    <row r="321" spans="1:6" ht="32.4">
      <c r="A321" s="53" t="s">
        <v>608</v>
      </c>
      <c r="B321" s="62" t="s">
        <v>608</v>
      </c>
      <c r="C321" s="32">
        <v>0</v>
      </c>
      <c r="D321" s="61">
        <v>1</v>
      </c>
      <c r="E321">
        <v>5.1319444444452529</v>
      </c>
      <c r="F321" s="114">
        <v>1</v>
      </c>
    </row>
    <row r="322" spans="1:6" ht="32.4">
      <c r="A322" s="53" t="s">
        <v>609</v>
      </c>
      <c r="B322" s="62" t="s">
        <v>609</v>
      </c>
      <c r="C322" s="32">
        <v>0</v>
      </c>
      <c r="D322" s="61">
        <v>1</v>
      </c>
      <c r="E322">
        <v>2.2159722222204437</v>
      </c>
      <c r="F322" s="114">
        <v>1</v>
      </c>
    </row>
    <row r="323" spans="1:6" ht="32.4">
      <c r="A323" s="53" t="s">
        <v>610</v>
      </c>
      <c r="B323" s="62" t="s">
        <v>610</v>
      </c>
      <c r="C323" s="32">
        <v>0</v>
      </c>
      <c r="D323" s="61">
        <v>1</v>
      </c>
      <c r="E323">
        <v>14.547916666670062</v>
      </c>
      <c r="F323" s="114">
        <v>1</v>
      </c>
    </row>
    <row r="324" spans="1:6" ht="32.4">
      <c r="A324" s="53" t="s">
        <v>611</v>
      </c>
      <c r="B324" s="62" t="s">
        <v>611</v>
      </c>
      <c r="C324" s="32">
        <v>0</v>
      </c>
      <c r="D324" s="61">
        <v>1</v>
      </c>
      <c r="E324">
        <v>3.5118055555503815</v>
      </c>
      <c r="F324" s="114">
        <v>1</v>
      </c>
    </row>
    <row r="325" spans="1:6" ht="32.4">
      <c r="A325" s="53" t="s">
        <v>612</v>
      </c>
      <c r="B325" s="62" t="s">
        <v>612</v>
      </c>
      <c r="C325" s="32">
        <v>0</v>
      </c>
      <c r="D325" s="61">
        <v>1</v>
      </c>
      <c r="E325">
        <v>0.1444444444423425</v>
      </c>
      <c r="F325" s="114">
        <v>1</v>
      </c>
    </row>
    <row r="326" spans="1:6" ht="32.4">
      <c r="A326" s="53" t="s">
        <v>613</v>
      </c>
      <c r="B326" s="62" t="s">
        <v>614</v>
      </c>
      <c r="C326" s="32" t="s">
        <v>986</v>
      </c>
      <c r="D326" s="61">
        <v>1</v>
      </c>
      <c r="F326" s="114"/>
    </row>
    <row r="327" spans="1:6" ht="32.4">
      <c r="A327" s="53" t="s">
        <v>614</v>
      </c>
      <c r="B327" s="62" t="s">
        <v>613</v>
      </c>
      <c r="C327" s="32">
        <v>0</v>
      </c>
      <c r="D327" s="61">
        <v>1</v>
      </c>
      <c r="E327">
        <v>0.73124999999708962</v>
      </c>
      <c r="F327" s="114">
        <v>1</v>
      </c>
    </row>
    <row r="328" spans="1:6" ht="32.4">
      <c r="A328" s="53" t="s">
        <v>615</v>
      </c>
      <c r="B328" s="62" t="s">
        <v>615</v>
      </c>
      <c r="C328" s="32">
        <v>0</v>
      </c>
      <c r="D328" s="61">
        <v>1</v>
      </c>
      <c r="E328">
        <v>2.3263888888832298</v>
      </c>
      <c r="F328" s="114">
        <v>1</v>
      </c>
    </row>
    <row r="329" spans="1:6" ht="32.4">
      <c r="A329" s="53" t="s">
        <v>616</v>
      </c>
      <c r="B329" s="62" t="s">
        <v>616</v>
      </c>
      <c r="C329" s="32">
        <v>0</v>
      </c>
      <c r="D329" s="61">
        <v>1</v>
      </c>
      <c r="F329" s="114">
        <v>1</v>
      </c>
    </row>
    <row r="330" spans="1:6" ht="32.4">
      <c r="A330" s="53" t="s">
        <v>617</v>
      </c>
      <c r="B330" s="62" t="s">
        <v>617</v>
      </c>
      <c r="C330" s="32">
        <v>0</v>
      </c>
      <c r="D330" s="61">
        <v>1</v>
      </c>
      <c r="F330" s="114">
        <v>1</v>
      </c>
    </row>
    <row r="331" spans="1:6" ht="32.4">
      <c r="A331" s="53" t="s">
        <v>618</v>
      </c>
      <c r="B331" s="62" t="s">
        <v>618</v>
      </c>
      <c r="C331" s="32">
        <v>0</v>
      </c>
      <c r="D331" s="61">
        <v>1</v>
      </c>
      <c r="E331">
        <v>0.1131944444423425</v>
      </c>
      <c r="F331" s="114">
        <v>1</v>
      </c>
    </row>
    <row r="332" spans="1:6" ht="32.4">
      <c r="A332" s="53" t="s">
        <v>619</v>
      </c>
      <c r="B332" s="62" t="s">
        <v>619</v>
      </c>
      <c r="C332" s="32">
        <v>0</v>
      </c>
      <c r="D332" s="61">
        <v>1</v>
      </c>
      <c r="F332" s="114">
        <v>1</v>
      </c>
    </row>
    <row r="333" spans="1:6" ht="32.4">
      <c r="A333" s="53" t="s">
        <v>620</v>
      </c>
      <c r="B333" s="62" t="s">
        <v>621</v>
      </c>
      <c r="C333" s="32" t="s">
        <v>987</v>
      </c>
      <c r="D333" s="61">
        <v>1</v>
      </c>
      <c r="F333" s="114"/>
    </row>
    <row r="334" spans="1:6" ht="32.4">
      <c r="A334" s="53" t="s">
        <v>621</v>
      </c>
      <c r="B334" s="62" t="s">
        <v>620</v>
      </c>
      <c r="C334" s="32">
        <v>0</v>
      </c>
      <c r="D334" s="61">
        <v>1</v>
      </c>
      <c r="E334">
        <v>5.4743055555591127</v>
      </c>
      <c r="F334" s="114">
        <v>1</v>
      </c>
    </row>
    <row r="335" spans="1:6" ht="32.4">
      <c r="A335" s="53" t="s">
        <v>622</v>
      </c>
      <c r="B335" s="62" t="s">
        <v>622</v>
      </c>
      <c r="C335" s="32">
        <v>0</v>
      </c>
      <c r="D335" s="61">
        <v>1</v>
      </c>
      <c r="E335">
        <v>8.5749999999970896</v>
      </c>
      <c r="F335" s="114">
        <v>1</v>
      </c>
    </row>
    <row r="336" spans="1:6" ht="32.4">
      <c r="A336" s="53" t="s">
        <v>623</v>
      </c>
      <c r="B336" s="62" t="s">
        <v>623</v>
      </c>
      <c r="C336" s="32">
        <v>0</v>
      </c>
      <c r="D336" s="61">
        <v>1</v>
      </c>
      <c r="F336" s="114">
        <v>1</v>
      </c>
    </row>
    <row r="337" spans="1:6" ht="32.4">
      <c r="A337" s="53" t="s">
        <v>624</v>
      </c>
      <c r="B337" s="62" t="s">
        <v>624</v>
      </c>
      <c r="C337" s="32">
        <v>0</v>
      </c>
      <c r="D337" s="61">
        <v>1</v>
      </c>
      <c r="E337">
        <v>3.7618055555576575</v>
      </c>
      <c r="F337" s="114">
        <v>1</v>
      </c>
    </row>
    <row r="338" spans="1:6" ht="32.4">
      <c r="A338" s="53" t="s">
        <v>625</v>
      </c>
      <c r="B338" s="62" t="s">
        <v>625</v>
      </c>
      <c r="C338" s="32">
        <v>0</v>
      </c>
      <c r="D338" s="61">
        <v>1</v>
      </c>
      <c r="E338">
        <v>2.9486111111109494</v>
      </c>
      <c r="F338" s="114">
        <v>1</v>
      </c>
    </row>
    <row r="339" spans="1:6" ht="32.4">
      <c r="A339" s="53" t="s">
        <v>626</v>
      </c>
      <c r="B339" s="62" t="s">
        <v>626</v>
      </c>
      <c r="C339" s="32">
        <v>0</v>
      </c>
      <c r="D339" s="61">
        <v>1</v>
      </c>
      <c r="E339">
        <v>7.6840277777810115</v>
      </c>
      <c r="F339" s="114">
        <v>1</v>
      </c>
    </row>
    <row r="340" spans="1:6" ht="32.4">
      <c r="A340" s="53" t="s">
        <v>627</v>
      </c>
      <c r="B340" s="62" t="s">
        <v>627</v>
      </c>
      <c r="C340" s="32">
        <v>0</v>
      </c>
      <c r="D340" s="61">
        <v>1</v>
      </c>
      <c r="E340">
        <v>0.71180555555474712</v>
      </c>
      <c r="F340" s="114">
        <v>1</v>
      </c>
    </row>
    <row r="341" spans="1:6" ht="32.4">
      <c r="A341" s="53" t="s">
        <v>628</v>
      </c>
      <c r="B341" s="62" t="s">
        <v>628</v>
      </c>
      <c r="C341" s="32">
        <v>0</v>
      </c>
      <c r="D341" s="61">
        <v>1</v>
      </c>
      <c r="E341">
        <v>0.25416666666569654</v>
      </c>
      <c r="F341" s="114">
        <v>1</v>
      </c>
    </row>
    <row r="342" spans="1:6" ht="32.4">
      <c r="A342" s="53" t="s">
        <v>629</v>
      </c>
      <c r="B342" s="62" t="s">
        <v>629</v>
      </c>
      <c r="C342" s="32">
        <v>0</v>
      </c>
      <c r="D342" s="61">
        <v>1</v>
      </c>
      <c r="E342">
        <v>5.4159722222248092</v>
      </c>
      <c r="F342" s="114">
        <v>1</v>
      </c>
    </row>
    <row r="343" spans="1:6" ht="32.4">
      <c r="A343" s="53" t="s">
        <v>630</v>
      </c>
      <c r="B343" s="62" t="s">
        <v>630</v>
      </c>
      <c r="C343" s="32">
        <v>0</v>
      </c>
      <c r="D343" s="61">
        <v>1</v>
      </c>
      <c r="E343">
        <v>5.4416666666656965</v>
      </c>
      <c r="F343" s="114">
        <v>1</v>
      </c>
    </row>
    <row r="344" spans="1:6" ht="32.4">
      <c r="A344" s="53" t="s">
        <v>631</v>
      </c>
      <c r="B344" s="62" t="s">
        <v>631</v>
      </c>
      <c r="C344" s="32">
        <v>0</v>
      </c>
      <c r="D344" s="61">
        <v>1</v>
      </c>
      <c r="E344">
        <v>1.9499999999970896</v>
      </c>
      <c r="F344" s="114">
        <v>1</v>
      </c>
    </row>
    <row r="345" spans="1:6" ht="32.4">
      <c r="A345" s="53" t="s">
        <v>632</v>
      </c>
      <c r="B345" s="62" t="s">
        <v>632</v>
      </c>
      <c r="C345" s="32">
        <v>0</v>
      </c>
      <c r="D345" s="61">
        <v>1</v>
      </c>
      <c r="E345">
        <v>8.5645833333328483</v>
      </c>
      <c r="F345" s="114">
        <v>1</v>
      </c>
    </row>
    <row r="346" spans="1:6" ht="32.4">
      <c r="A346" s="53" t="s">
        <v>633</v>
      </c>
      <c r="B346" s="62" t="s">
        <v>633</v>
      </c>
      <c r="C346" s="32">
        <v>0</v>
      </c>
      <c r="D346" s="61">
        <v>1</v>
      </c>
      <c r="E346">
        <v>0.59513888888614019</v>
      </c>
      <c r="F346" s="114">
        <v>1</v>
      </c>
    </row>
    <row r="347" spans="1:6" ht="32.4">
      <c r="A347" s="53" t="s">
        <v>634</v>
      </c>
      <c r="B347" s="62" t="s">
        <v>634</v>
      </c>
      <c r="C347" s="32">
        <v>0</v>
      </c>
      <c r="D347" s="61">
        <v>1</v>
      </c>
      <c r="E347">
        <v>2.296527777776646</v>
      </c>
      <c r="F347" s="114">
        <v>1</v>
      </c>
    </row>
    <row r="348" spans="1:6" ht="32.4">
      <c r="A348" s="53" t="s">
        <v>635</v>
      </c>
      <c r="B348" s="62" t="s">
        <v>635</v>
      </c>
      <c r="C348" s="32">
        <v>0</v>
      </c>
      <c r="D348" s="61">
        <v>1</v>
      </c>
      <c r="E348">
        <v>1.945138888884685</v>
      </c>
      <c r="F348" s="114">
        <v>1</v>
      </c>
    </row>
    <row r="349" spans="1:6" ht="32.4">
      <c r="A349" s="53" t="s">
        <v>636</v>
      </c>
      <c r="B349" s="62" t="s">
        <v>636</v>
      </c>
      <c r="C349" s="32">
        <v>0</v>
      </c>
      <c r="D349" s="61">
        <v>1</v>
      </c>
      <c r="E349">
        <v>2.0604166666671517</v>
      </c>
      <c r="F349" s="114">
        <v>1</v>
      </c>
    </row>
    <row r="350" spans="1:6" ht="32.4">
      <c r="A350" s="53" t="s">
        <v>637</v>
      </c>
      <c r="B350" s="62" t="s">
        <v>637</v>
      </c>
      <c r="C350" s="32">
        <v>0</v>
      </c>
      <c r="D350" s="61">
        <v>1</v>
      </c>
      <c r="E350">
        <v>3.5166666666700621</v>
      </c>
      <c r="F350" s="114">
        <v>1</v>
      </c>
    </row>
    <row r="351" spans="1:6" ht="32.4">
      <c r="A351" s="53" t="s">
        <v>638</v>
      </c>
      <c r="B351" s="62" t="s">
        <v>638</v>
      </c>
      <c r="C351" s="32">
        <v>0</v>
      </c>
      <c r="D351" s="61">
        <v>1</v>
      </c>
      <c r="F351" s="114">
        <v>1</v>
      </c>
    </row>
    <row r="352" spans="1:6">
      <c r="A352" s="73"/>
      <c r="C352" s="74"/>
      <c r="D352" s="75"/>
    </row>
  </sheetData>
  <sortState ref="A2:E352">
    <sortCondition ref="A2:A352"/>
  </sortState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ct+mra申請清單</vt:lpstr>
      <vt:lpstr>NOTE</vt:lpstr>
      <vt:lpstr>排除</vt:lpstr>
      <vt:lpstr>工作表2</vt:lpstr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YC Wei</dc:creator>
  <cp:lastModifiedBy>User</cp:lastModifiedBy>
  <dcterms:created xsi:type="dcterms:W3CDTF">2020-03-30T08:53:17Z</dcterms:created>
  <dcterms:modified xsi:type="dcterms:W3CDTF">2022-02-11T02:57:50Z</dcterms:modified>
</cp:coreProperties>
</file>