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850"/>
  </bookViews>
  <sheets>
    <sheet name="ct+mra申請清單" sheetId="1" r:id="rId1"/>
    <sheet name="排除" sheetId="4" r:id="rId2"/>
    <sheet name="工作表2" sheetId="3" r:id="rId3"/>
    <sheet name="工作表1" sheetId="2" r:id="rId4"/>
  </sheets>
  <definedNames>
    <definedName name="_xlnm._FilterDatabase" localSheetId="0" hidden="1">'ct+mra申請清單'!$A$1:$DQ$317</definedName>
    <definedName name="_xlnm._FilterDatabase" localSheetId="1" hidden="1">排除!$A$1:$CP$40</definedName>
  </definedNames>
  <calcPr calcId="144525"/>
</workbook>
</file>

<file path=xl/comments1.xml><?xml version="1.0" encoding="utf-8"?>
<comments xmlns="http://schemas.openxmlformats.org/spreadsheetml/2006/main">
  <authors>
    <author>tc={FBBA8188-A6BF-0A46-A6A7-E560AE185487}</author>
    <author>tc={EF634D4A-E687-A242-BAAB-A0F1BBB60DAA}</author>
    <author>tc={F6E9BDD0-9F8E-DF41-9FA8-F8FD6B9789E6}</author>
    <author>tc={15673ECE-E930-2C4D-AA00-1F2AA6A7D71D}</author>
    <author>tc={C48C79E6-C890-E34E-A2AA-F53DF6E1F91A}</author>
    <author>tc={B9E26B44-6710-9E48-A4A3-CF62EF32BC48}</author>
    <author>tc={32BED138-5D07-8441-BFBA-34168D88914D}</author>
    <author>tc={417C6F24-7298-0442-9597-F573904A9F6C}</author>
    <author>tc={39480E8B-6F2F-334D-A136-D64A3E145379}</author>
    <author>tc={5924AD7C-A663-B14F-A09E-324752388143}</author>
  </authors>
  <commentList>
    <comment ref="AN15" authorId="0">
      <text>
        <r>
          <rPr>
            <sz val="12"/>
            <color rgb="FF000000"/>
            <rFont val="新細明體"/>
            <scheme val="minor"/>
            <charset val="0"/>
          </rPr>
          <t>[對話串註解]
您的 Excel 版本可讓您讀取此對話串註解; 但若以較新的 Excel 版本開啟此檔案，將會移除對它進行的所有編輯。深入了解: https://go.microsoft.com/fwlink/?linkid=870924。
註解:
    change 43 to 38, full score</t>
        </r>
      </text>
    </comment>
    <comment ref="AN16" authorId="1">
      <text>
        <r>
          <rPr>
            <sz val="12"/>
            <color rgb="FF000000"/>
            <rFont val="新細明體"/>
            <scheme val="minor"/>
            <charset val="0"/>
          </rPr>
          <t>[對話串註解]
您的 Excel 版本可讓您讀取此對話串註解; 但若以較新的 Excel 版本開啟此檔案，將會移除對它進行的所有編輯。深入了解: https://go.microsoft.com/fwlink/?linkid=870924。
註解:
    change 43 to 38</t>
        </r>
      </text>
    </comment>
    <comment ref="AN22" authorId="2">
      <text>
        <r>
          <rPr>
            <sz val="12"/>
            <color rgb="FF000000"/>
            <rFont val="新細明體"/>
            <scheme val="minor"/>
            <charset val="0"/>
          </rPr>
          <t>[對話串註解]
您的 Excel 版本可讓您讀取此對話串註解; 但若以較新的 Excel 版本開啟此檔案，將會移除對它進行的所有編輯。深入了解: https://go.microsoft.com/fwlink/?linkid=870924。
註解:
    change 43 to 38</t>
        </r>
      </text>
    </comment>
    <comment ref="AN32" authorId="3">
      <text>
        <r>
          <rPr>
            <sz val="12"/>
            <color rgb="FF000000"/>
            <rFont val="新細明體"/>
            <scheme val="minor"/>
            <charset val="0"/>
          </rPr>
          <t>[對話串註解]
您的 Excel 版本可讓您讀取此對話串註解; 但若以較新的 Excel 版本開啟此檔案，將會移除對它進行的所有編輯。深入了解: https://go.microsoft.com/fwlink/?linkid=870924。
註解:
    change to 38 (43-&gt;38</t>
        </r>
      </text>
    </comment>
    <comment ref="AN38" authorId="4">
      <text>
        <r>
          <rPr>
            <sz val="12"/>
            <color rgb="FF000000"/>
            <rFont val="新細明體"/>
            <scheme val="minor"/>
            <charset val="0"/>
          </rPr>
          <t>[對話串註解]
您的 Excel 版本可讓您讀取此對話串註解; 但若以較新的 Excel 版本開啟此檔案，將會移除對它進行的所有編輯。深入了解: https://go.microsoft.com/fwlink/?linkid=870924。
註解:
    change to 38</t>
        </r>
      </text>
    </comment>
    <comment ref="AN49" authorId="5">
      <text>
        <r>
          <rPr>
            <sz val="12"/>
            <color rgb="FF000000"/>
            <rFont val="新細明體"/>
            <scheme val="minor"/>
            <charset val="0"/>
          </rPr>
          <t>[對話串註解]
您的 Excel 版本可讓您讀取此對話串註解; 但若以較新的 Excel 版本開啟此檔案，將會移除對它進行的所有編輯。深入了解: https://go.microsoft.com/fwlink/?linkid=870924。
註解:
    change 39 to 38</t>
        </r>
      </text>
    </comment>
    <comment ref="AN104" authorId="6">
      <text>
        <r>
          <rPr>
            <sz val="12"/>
            <color rgb="FF000000"/>
            <rFont val="新細明體"/>
            <scheme val="minor"/>
            <charset val="0"/>
          </rPr>
          <t>[對話串註解]
您的 Excel 版本可讓您讀取此對話串註解; 但若以較新的 Excel 版本開啟此檔案，將會移除對它進行的所有編輯。深入了解: https://go.microsoft.com/fwlink/?linkid=870924。
註解:
    change 43 to 38</t>
        </r>
      </text>
    </comment>
    <comment ref="AN113" authorId="7">
      <text>
        <r>
          <rPr>
            <sz val="12"/>
            <color rgb="FF000000"/>
            <rFont val="新細明體"/>
            <scheme val="minor"/>
            <charset val="0"/>
          </rPr>
          <t>[對話串註解]
您的 Excel 版本可讓您讀取此對話串註解; 但若以較新的 Excel 版本開啟此檔案，將會移除對它進行的所有編輯。深入了解: https://go.microsoft.com/fwlink/?linkid=870924。
註解:
    change 43 to 38</t>
        </r>
      </text>
    </comment>
    <comment ref="D297" authorId="8">
      <text>
        <r>
          <rPr>
            <sz val="12"/>
            <color rgb="FF000000"/>
            <rFont val="新細明體"/>
            <scheme val="minor"/>
            <charset val="0"/>
          </rPr>
          <t xml:space="preserve">[對話串註解]
您的 Excel 版本可讓您讀取此對話串註解; 但若以較新的 Excel 版本開啟此檔案，將會移除對它進行的所有編輯。深入了解: https://go.microsoft.com/fwlink/?linkid=870924。
註解:
    PCA
</t>
        </r>
      </text>
    </comment>
    <comment ref="E312" authorId="9">
      <text>
        <r>
          <rPr>
            <sz val="12"/>
            <color rgb="FF000000"/>
            <rFont val="新細明體"/>
            <scheme val="minor"/>
            <charset val="0"/>
          </rPr>
          <t>[對話串註解]
您的 Excel 版本可讓您讀取此對話串註解; 但若以較新的 Excel 版本開啟此檔案，將會移除對它進行的所有編輯。深入了解: https://go.microsoft.com/fwlink/?linkid=870924。
註解:
    borderline size</t>
        </r>
      </text>
    </comment>
  </commentList>
</comments>
</file>

<file path=xl/comments2.xml><?xml version="1.0" encoding="utf-8"?>
<comments xmlns="http://schemas.openxmlformats.org/spreadsheetml/2006/main">
  <authors>
    <author>89050</author>
  </authors>
  <commentList>
    <comment ref="AW20" authorId="0">
      <text>
        <r>
          <rPr>
            <b/>
            <sz val="9"/>
            <rFont val="Tahoma"/>
            <charset val="134"/>
          </rPr>
          <t>89050: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細明體"/>
            <charset val="136"/>
          </rPr>
          <t>查無入院紀錄</t>
        </r>
      </text>
    </comment>
    <comment ref="AW24" authorId="0">
      <text>
        <r>
          <rPr>
            <b/>
            <sz val="9"/>
            <rFont val="Tahoma"/>
            <charset val="134"/>
          </rPr>
          <t>89050: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細明體"/>
            <charset val="136"/>
          </rPr>
          <t>原為</t>
        </r>
        <r>
          <rPr>
            <sz val="9"/>
            <rFont val="Tahoma"/>
            <charset val="134"/>
          </rPr>
          <t>2019/1/26</t>
        </r>
        <r>
          <rPr>
            <sz val="9"/>
            <rFont val="細明體"/>
            <charset val="136"/>
          </rPr>
          <t>入院紀錄</t>
        </r>
      </text>
    </comment>
  </commentList>
</comments>
</file>

<file path=xl/sharedStrings.xml><?xml version="1.0" encoding="utf-8"?>
<sst xmlns="http://schemas.openxmlformats.org/spreadsheetml/2006/main" count="4683" uniqueCount="975">
  <si>
    <t>排除</t>
  </si>
  <si>
    <t>3T MRI</t>
  </si>
  <si>
    <t>circulation</t>
  </si>
  <si>
    <t>lacune_imageDx</t>
  </si>
  <si>
    <t>stroke classification</t>
  </si>
  <si>
    <t>AF</t>
  </si>
  <si>
    <t>NIHSS_adm</t>
  </si>
  <si>
    <t>severe stroke 16</t>
  </si>
  <si>
    <t>moderate stroke 10</t>
  </si>
  <si>
    <t>mild stroke 5</t>
  </si>
  <si>
    <t>minor stroke 4</t>
  </si>
  <si>
    <t>minor stroke 3</t>
  </si>
  <si>
    <t>NIHSS_dis</t>
  </si>
  <si>
    <t>change NIHSS</t>
  </si>
  <si>
    <t>deterioration</t>
  </si>
  <si>
    <t>mRS_adm</t>
  </si>
  <si>
    <t>mRS_dis</t>
  </si>
  <si>
    <t>Easy/Difficult</t>
  </si>
  <si>
    <t>note</t>
  </si>
  <si>
    <t>index ICAO</t>
  </si>
  <si>
    <t>BAO</t>
  </si>
  <si>
    <t>L-ICA</t>
  </si>
  <si>
    <t>R-ICA</t>
  </si>
  <si>
    <t>L-MCA</t>
  </si>
  <si>
    <t>R-MCA</t>
  </si>
  <si>
    <t>L-ACA</t>
  </si>
  <si>
    <t>R-ACA</t>
  </si>
  <si>
    <t>L-PCA</t>
  </si>
  <si>
    <t>R-PCA</t>
  </si>
  <si>
    <t>BA</t>
  </si>
  <si>
    <t>L-VA</t>
  </si>
  <si>
    <t>R-VA</t>
  </si>
  <si>
    <t>ID</t>
  </si>
  <si>
    <t xml:space="preserve">severe stroke </t>
  </si>
  <si>
    <t>mild stroke</t>
  </si>
  <si>
    <t>NIHSS_change</t>
  </si>
  <si>
    <t>姓名</t>
  </si>
  <si>
    <t>病歷號碼</t>
  </si>
  <si>
    <t>年齡</t>
  </si>
  <si>
    <t>性別</t>
  </si>
  <si>
    <t>發病日期 時分</t>
  </si>
  <si>
    <t>發病時</t>
  </si>
  <si>
    <t>病房日期</t>
  </si>
  <si>
    <t>CT日期 時分</t>
  </si>
  <si>
    <t>有acute MRA/日期 (2wk內)</t>
  </si>
  <si>
    <t>中風原因</t>
  </si>
  <si>
    <t>anterior/posterior circulation</t>
  </si>
  <si>
    <t>中風位置</t>
  </si>
  <si>
    <t>anatomy classification</t>
  </si>
  <si>
    <t>入院GCS: E</t>
  </si>
  <si>
    <t>GCS: V</t>
  </si>
  <si>
    <t>GCS: M</t>
  </si>
  <si>
    <t>onset-to-MRI</t>
  </si>
  <si>
    <t>入院mRS</t>
  </si>
  <si>
    <t>入院NIHSS: 1a</t>
  </si>
  <si>
    <t>NIHSS: 1b</t>
  </si>
  <si>
    <t>NIHSS: 1c</t>
  </si>
  <si>
    <t>NIHSS: 2</t>
  </si>
  <si>
    <t>NiHSS: 3</t>
  </si>
  <si>
    <t>NIHSS: 4</t>
  </si>
  <si>
    <t>NIHSS: 5a</t>
  </si>
  <si>
    <t>NIHSS: 5b</t>
  </si>
  <si>
    <t>NIHSS: 6a</t>
  </si>
  <si>
    <t>NIHSS:6b</t>
  </si>
  <si>
    <t>NIHSS:7</t>
  </si>
  <si>
    <t>NIHSS:8</t>
  </si>
  <si>
    <t>NIHSS:9</t>
  </si>
  <si>
    <t>NIHSS:10</t>
  </si>
  <si>
    <t>NIHSS:11</t>
  </si>
  <si>
    <t>muscle power: LUL</t>
  </si>
  <si>
    <t>muscle power: LLL</t>
  </si>
  <si>
    <t>muscle power: RUL</t>
  </si>
  <si>
    <t>muscle power: RLL</t>
  </si>
  <si>
    <t>出院診斷</t>
  </si>
  <si>
    <t>出院GCS: E</t>
  </si>
  <si>
    <t>NIHSS  total</t>
  </si>
  <si>
    <t>出院日期</t>
  </si>
  <si>
    <t>出院mRS</t>
  </si>
  <si>
    <t>出院NIHSS: 1a</t>
  </si>
  <si>
    <t>NIHSS:5b</t>
  </si>
  <si>
    <t>附註</t>
  </si>
  <si>
    <t>is0001</t>
  </si>
  <si>
    <t>A</t>
  </si>
  <si>
    <t>L</t>
  </si>
  <si>
    <t>E</t>
  </si>
  <si>
    <t>L thalamus</t>
  </si>
  <si>
    <t>黃文理</t>
  </si>
  <si>
    <t>NA</t>
  </si>
  <si>
    <t>is0002</t>
  </si>
  <si>
    <t>P</t>
  </si>
  <si>
    <t>L-pons</t>
  </si>
  <si>
    <t>葉耀光</t>
  </si>
  <si>
    <t>2019/1/23</t>
  </si>
  <si>
    <t>is0003</t>
  </si>
  <si>
    <t>N</t>
  </si>
  <si>
    <t>L-O&amp;CC</t>
  </si>
  <si>
    <t>蔡玉雲</t>
  </si>
  <si>
    <t>is0004</t>
  </si>
  <si>
    <t>rt frontal lt periventricular; hypoperfusion?</t>
  </si>
  <si>
    <t>汪赤楊</t>
  </si>
  <si>
    <t>1,2</t>
  </si>
  <si>
    <t>is0005</t>
  </si>
  <si>
    <t>D</t>
  </si>
  <si>
    <t>LICAO</t>
  </si>
  <si>
    <t>張江和</t>
  </si>
  <si>
    <t>is0007</t>
  </si>
  <si>
    <t>R-F/P</t>
  </si>
  <si>
    <t>劉慶聰</t>
  </si>
  <si>
    <t>is0008</t>
  </si>
  <si>
    <t>R-BG</t>
  </si>
  <si>
    <t>李孫穎</t>
  </si>
  <si>
    <t>is0009</t>
  </si>
  <si>
    <t>L-watershed</t>
  </si>
  <si>
    <t>王明賢</t>
  </si>
  <si>
    <t>4~5</t>
  </si>
  <si>
    <t>is0010</t>
  </si>
  <si>
    <t>Bi-cerebellum</t>
  </si>
  <si>
    <t>蔡奎</t>
  </si>
  <si>
    <t>is0013</t>
  </si>
  <si>
    <t>R BG lacune</t>
  </si>
  <si>
    <t>劉宏光</t>
  </si>
  <si>
    <t>is0014</t>
  </si>
  <si>
    <t xml:space="preserve"> L-pons+R-cerebellum</t>
  </si>
  <si>
    <t>郭秋蘭</t>
  </si>
  <si>
    <t>is0015</t>
  </si>
  <si>
    <t>L-FP,L-putamen,BI-caudate</t>
  </si>
  <si>
    <t>潘水木</t>
  </si>
  <si>
    <t>is0016</t>
  </si>
  <si>
    <t>R-putamen</t>
  </si>
  <si>
    <t>施華蓁</t>
  </si>
  <si>
    <t>is0018</t>
  </si>
  <si>
    <t>L-MCA+BI-cerebellum</t>
  </si>
  <si>
    <t>賴素卿</t>
  </si>
  <si>
    <t>1,3</t>
  </si>
  <si>
    <t>is0019</t>
  </si>
  <si>
    <t>R cerebellum</t>
  </si>
  <si>
    <t>彭林秀琠</t>
  </si>
  <si>
    <t>is0021</t>
  </si>
  <si>
    <t>L-MCA internal borderzone</t>
  </si>
  <si>
    <t>陳瑞柳</t>
  </si>
  <si>
    <t>is0024</t>
  </si>
  <si>
    <t>L-thalamus lacune</t>
  </si>
  <si>
    <t>余次雄</t>
  </si>
  <si>
    <t>is0025</t>
  </si>
  <si>
    <t>朱介良</t>
  </si>
  <si>
    <t>2017/9/4 afternoon</t>
  </si>
  <si>
    <t>is0026</t>
  </si>
  <si>
    <t>R-insula/MCA</t>
  </si>
  <si>
    <t>陳錦雀</t>
  </si>
  <si>
    <t>is0027</t>
  </si>
  <si>
    <t>高富美子</t>
  </si>
  <si>
    <t>is0028</t>
  </si>
  <si>
    <t>L-FPO</t>
  </si>
  <si>
    <t>黃俊彥</t>
  </si>
  <si>
    <t>is0029</t>
  </si>
  <si>
    <t>R-BG&amp;subcortical</t>
  </si>
  <si>
    <t>周保來</t>
  </si>
  <si>
    <t>is0030</t>
  </si>
  <si>
    <t>R-pons</t>
  </si>
  <si>
    <t>陳鈴越</t>
  </si>
  <si>
    <t>is0031</t>
  </si>
  <si>
    <t>cerebellar peduncle</t>
  </si>
  <si>
    <t>高智雄</t>
  </si>
  <si>
    <t>is0032</t>
  </si>
  <si>
    <t>BI-cerebellum</t>
  </si>
  <si>
    <t>楊哲明</t>
  </si>
  <si>
    <t>is0033</t>
  </si>
  <si>
    <t>L F-T</t>
  </si>
  <si>
    <t>史玉高</t>
  </si>
  <si>
    <t>is0036</t>
  </si>
  <si>
    <t>鍾基蘭</t>
  </si>
  <si>
    <t>is0037</t>
  </si>
  <si>
    <t>R insula</t>
  </si>
  <si>
    <t>鐘正行</t>
  </si>
  <si>
    <t>is0038</t>
  </si>
  <si>
    <t>L frontal</t>
  </si>
  <si>
    <t>鐘呂金連</t>
  </si>
  <si>
    <t>2017/10/12 afternoon</t>
  </si>
  <si>
    <t>a</t>
  </si>
  <si>
    <t>無mRS及NIHSS</t>
  </si>
  <si>
    <t>is0039</t>
  </si>
  <si>
    <t>R-putamen lacune</t>
  </si>
  <si>
    <t>蕭瑞郎</t>
  </si>
  <si>
    <t>is0040</t>
  </si>
  <si>
    <t>Cerebellum</t>
  </si>
  <si>
    <t>劉習華</t>
  </si>
  <si>
    <t>is0041</t>
  </si>
  <si>
    <t>R MCA sup</t>
  </si>
  <si>
    <t>江靜</t>
  </si>
  <si>
    <t>is0042</t>
  </si>
  <si>
    <t>L periventricle</t>
  </si>
  <si>
    <t>宋昭明</t>
  </si>
  <si>
    <t>is0043</t>
  </si>
  <si>
    <t>brain stem</t>
  </si>
  <si>
    <t>吳林福</t>
  </si>
  <si>
    <t>is0045</t>
  </si>
  <si>
    <t>R MCA</t>
  </si>
  <si>
    <t>楊鄒粉</t>
  </si>
  <si>
    <t>is0046</t>
  </si>
  <si>
    <t>cerebellum</t>
  </si>
  <si>
    <t>簡許定</t>
  </si>
  <si>
    <t>is0047</t>
  </si>
  <si>
    <t>BAO, cerebellum+hemisphere 困難 emboli?</t>
  </si>
  <si>
    <t>周重光</t>
  </si>
  <si>
    <t>e</t>
  </si>
  <si>
    <t>is0048</t>
  </si>
  <si>
    <t>L lacune</t>
  </si>
  <si>
    <t>羅林治</t>
  </si>
  <si>
    <t>is0050</t>
  </si>
  <si>
    <t>BAO:BI-cerebellum+R-pons</t>
  </si>
  <si>
    <t>黃連茂</t>
  </si>
  <si>
    <t>is0051</t>
  </si>
  <si>
    <t>駱文卿</t>
  </si>
  <si>
    <t>is0052</t>
  </si>
  <si>
    <t>L-pons laucne</t>
  </si>
  <si>
    <t>陳丕訓</t>
  </si>
  <si>
    <t>2019/1/25</t>
  </si>
  <si>
    <t>is0053</t>
  </si>
  <si>
    <t>L MCA scatter</t>
  </si>
  <si>
    <t>游連卿</t>
  </si>
  <si>
    <t>is0054</t>
  </si>
  <si>
    <t>羅旗相</t>
  </si>
  <si>
    <t>is0056</t>
  </si>
  <si>
    <t>bi-hemisphere cortical (hypoperfusion or AA emboli)</t>
  </si>
  <si>
    <t>陳清和</t>
  </si>
  <si>
    <t>is0057</t>
  </si>
  <si>
    <t>Bi-hemisphere cortical</t>
  </si>
  <si>
    <t>簡雪玉</t>
  </si>
  <si>
    <t>is0058</t>
  </si>
  <si>
    <t>林張寶珠</t>
  </si>
  <si>
    <t>is0059</t>
  </si>
  <si>
    <t>俞洪香</t>
  </si>
  <si>
    <t>is0060</t>
  </si>
  <si>
    <t>cerebellum brainstem thalami (R VA - BVJ absent)</t>
  </si>
  <si>
    <t>廖英助</t>
  </si>
  <si>
    <t>is0061</t>
  </si>
  <si>
    <t>R BG</t>
  </si>
  <si>
    <t>陳黃茶米</t>
  </si>
  <si>
    <t>is0062</t>
  </si>
  <si>
    <t>張秋雄</t>
  </si>
  <si>
    <t>5~6</t>
  </si>
  <si>
    <t>is0063</t>
  </si>
  <si>
    <t>L PCA</t>
  </si>
  <si>
    <t>徐鐘三</t>
  </si>
  <si>
    <t>is0064</t>
  </si>
  <si>
    <t>L O-T cortical lacune</t>
  </si>
  <si>
    <t>郭志隆</t>
  </si>
  <si>
    <t>is0065</t>
  </si>
  <si>
    <t>bi-cerebellar peduncle</t>
  </si>
  <si>
    <t>陳哲雄</t>
  </si>
  <si>
    <t>is0066</t>
  </si>
  <si>
    <t>lacune</t>
  </si>
  <si>
    <t>鄭照平</t>
  </si>
  <si>
    <t>is0067</t>
  </si>
  <si>
    <t>陳玉葉</t>
  </si>
  <si>
    <t>is0068</t>
  </si>
  <si>
    <t>? Embolic? ACA/MCA watershed?</t>
  </si>
  <si>
    <t>吳全橙</t>
  </si>
  <si>
    <t>is0069</t>
  </si>
  <si>
    <t>left corona radiate</t>
  </si>
  <si>
    <t>許素珠</t>
  </si>
  <si>
    <t>is0070</t>
  </si>
  <si>
    <t>L MCA large</t>
  </si>
  <si>
    <t>黃張美貴</t>
  </si>
  <si>
    <t>is0072</t>
  </si>
  <si>
    <t>L ICA occlusion</t>
  </si>
  <si>
    <t>劉能秋</t>
  </si>
  <si>
    <t>is0073</t>
  </si>
  <si>
    <t>A+P</t>
  </si>
  <si>
    <t>scatter A/M M/P watershed</t>
  </si>
  <si>
    <t>朱蔡美葉</t>
  </si>
  <si>
    <t>is0074</t>
  </si>
  <si>
    <t>pontine</t>
  </si>
  <si>
    <t>王江彬</t>
  </si>
  <si>
    <t>is0075</t>
  </si>
  <si>
    <t>medulla</t>
  </si>
  <si>
    <t>高金聰</t>
  </si>
  <si>
    <t>is0077</t>
  </si>
  <si>
    <t>VA dissection, L SCA territory</t>
  </si>
  <si>
    <t>何陳等</t>
  </si>
  <si>
    <t>2017/8/25 afternoon</t>
  </si>
  <si>
    <t>is0078</t>
  </si>
  <si>
    <t>R ICA occlusion</t>
  </si>
  <si>
    <t>蕭清波</t>
  </si>
  <si>
    <t>is0079</t>
  </si>
  <si>
    <t>R thalamus</t>
  </si>
  <si>
    <t>陳國圳</t>
  </si>
  <si>
    <t>is0080</t>
  </si>
  <si>
    <t>方式皇</t>
  </si>
  <si>
    <t>t</t>
  </si>
  <si>
    <t>is0082</t>
  </si>
  <si>
    <t>蘇坤田</t>
  </si>
  <si>
    <t>is0083</t>
  </si>
  <si>
    <t>劉利田</t>
  </si>
  <si>
    <t>is0084</t>
  </si>
  <si>
    <t>BG</t>
  </si>
  <si>
    <t>張金春</t>
  </si>
  <si>
    <t>is0085</t>
  </si>
  <si>
    <t>frontal lacune</t>
  </si>
  <si>
    <t>王伯卿</t>
  </si>
  <si>
    <t>is0086</t>
  </si>
  <si>
    <t>posterior cir broderzone</t>
  </si>
  <si>
    <t>蘇淑貞</t>
  </si>
  <si>
    <t>is0087</t>
  </si>
  <si>
    <t>pons</t>
  </si>
  <si>
    <t>陳峰裕</t>
  </si>
  <si>
    <t>is0088</t>
  </si>
  <si>
    <t>李昌諧</t>
  </si>
  <si>
    <t>is0089</t>
  </si>
  <si>
    <t>鄭幸章</t>
  </si>
  <si>
    <t>is0090</t>
  </si>
  <si>
    <t>BG lacune</t>
  </si>
  <si>
    <t>林金滿</t>
  </si>
  <si>
    <t>is0091</t>
  </si>
  <si>
    <t>R MCA occlusion</t>
  </si>
  <si>
    <t>廖金益</t>
  </si>
  <si>
    <t>is0092</t>
  </si>
  <si>
    <t>LICA</t>
  </si>
  <si>
    <t>洪東仁</t>
  </si>
  <si>
    <t>is0094</t>
  </si>
  <si>
    <t>LMCA</t>
  </si>
  <si>
    <t>徐學麟</t>
  </si>
  <si>
    <t>is0095</t>
  </si>
  <si>
    <t>陳子安</t>
  </si>
  <si>
    <t>is0096</t>
  </si>
  <si>
    <t>L MCA</t>
  </si>
  <si>
    <t>紀添福</t>
  </si>
  <si>
    <t>is0097</t>
  </si>
  <si>
    <t>RMCA</t>
  </si>
  <si>
    <t>林存義</t>
  </si>
  <si>
    <t>is0098</t>
  </si>
  <si>
    <t>BAO (類似lacune)</t>
  </si>
  <si>
    <t>簡豐松</t>
  </si>
  <si>
    <t>is0100</t>
  </si>
  <si>
    <t>黃祺耀</t>
  </si>
  <si>
    <t>is0102</t>
  </si>
  <si>
    <t>IC lacune</t>
  </si>
  <si>
    <t>沈萬禮</t>
  </si>
  <si>
    <t>is0103</t>
  </si>
  <si>
    <t>張國陞</t>
  </si>
  <si>
    <t>is0104</t>
  </si>
  <si>
    <t>MCA lacune</t>
  </si>
  <si>
    <t>俞朝騰</t>
  </si>
  <si>
    <t>is0105</t>
  </si>
  <si>
    <t>張進添</t>
  </si>
  <si>
    <t>is0107</t>
  </si>
  <si>
    <t>姚永懋</t>
  </si>
  <si>
    <t>is0108</t>
  </si>
  <si>
    <t>L CR</t>
  </si>
  <si>
    <t>黃林明月</t>
  </si>
  <si>
    <t>is0109</t>
  </si>
  <si>
    <t>鐘文瑞</t>
  </si>
  <si>
    <t>2019/1/26</t>
  </si>
  <si>
    <t>is0111</t>
  </si>
  <si>
    <t>林澤洋</t>
  </si>
  <si>
    <t>is0112</t>
  </si>
  <si>
    <t>游秋菁</t>
  </si>
  <si>
    <t>is0113</t>
  </si>
  <si>
    <t>MCA cortical infarct</t>
  </si>
  <si>
    <t>張林妏</t>
  </si>
  <si>
    <t>is0114</t>
  </si>
  <si>
    <t>LACA</t>
  </si>
  <si>
    <t>呂遠</t>
  </si>
  <si>
    <t>is0116</t>
  </si>
  <si>
    <t>廖戊銘</t>
  </si>
  <si>
    <t>is0117</t>
  </si>
  <si>
    <t>post IC lacune</t>
  </si>
  <si>
    <t>蕭仲聖</t>
  </si>
  <si>
    <t>is0119</t>
  </si>
  <si>
    <t>midbrain</t>
  </si>
  <si>
    <t>吳仁德</t>
  </si>
  <si>
    <t>is0120</t>
  </si>
  <si>
    <t>盧明發</t>
  </si>
  <si>
    <t>is0121</t>
  </si>
  <si>
    <t>林月英</t>
  </si>
  <si>
    <t>is0123</t>
  </si>
  <si>
    <t>鄭代鴻</t>
  </si>
  <si>
    <t>is0124</t>
  </si>
  <si>
    <t>BAO?</t>
  </si>
  <si>
    <t>王富</t>
  </si>
  <si>
    <t>is0125</t>
  </si>
  <si>
    <t>紀火吉</t>
  </si>
  <si>
    <t>is0127</t>
  </si>
  <si>
    <t>陳秀英</t>
  </si>
  <si>
    <t>3~4</t>
  </si>
  <si>
    <t>is0128</t>
  </si>
  <si>
    <t>蘇銘祥</t>
  </si>
  <si>
    <t>2019/1/21</t>
  </si>
  <si>
    <t>is0129</t>
  </si>
  <si>
    <t>盧阿溪</t>
  </si>
  <si>
    <t>is0130</t>
  </si>
  <si>
    <t>郭修偉</t>
  </si>
  <si>
    <t>is0131</t>
  </si>
  <si>
    <t>蔡泰山</t>
  </si>
  <si>
    <t>is0132</t>
  </si>
  <si>
    <t>王淑蘭</t>
  </si>
  <si>
    <t>is0133</t>
  </si>
  <si>
    <t>王　瑜</t>
  </si>
  <si>
    <t>is0136</t>
  </si>
  <si>
    <t>陳昌智</t>
  </si>
  <si>
    <t>is0137</t>
  </si>
  <si>
    <t>&gt;2cm</t>
  </si>
  <si>
    <t>童蔡碧</t>
  </si>
  <si>
    <t>is0138</t>
  </si>
  <si>
    <t>謝東益</t>
  </si>
  <si>
    <t>is0139</t>
  </si>
  <si>
    <t>簡振興</t>
  </si>
  <si>
    <t>is0140</t>
  </si>
  <si>
    <t>鄭坤洲</t>
  </si>
  <si>
    <t>is0142</t>
  </si>
  <si>
    <t>盧立誠</t>
  </si>
  <si>
    <t>is0143</t>
  </si>
  <si>
    <t>郭江良</t>
  </si>
  <si>
    <t>is0144</t>
  </si>
  <si>
    <t>廖鍾金理</t>
  </si>
  <si>
    <t>is0145</t>
  </si>
  <si>
    <t>鄭龍飛</t>
  </si>
  <si>
    <t>is0146</t>
  </si>
  <si>
    <t>王永信</t>
  </si>
  <si>
    <t>is0147</t>
  </si>
  <si>
    <t>姚明達</t>
  </si>
  <si>
    <t>is0148</t>
  </si>
  <si>
    <t>王正平</t>
  </si>
  <si>
    <t>is0149</t>
  </si>
  <si>
    <t>魏簡美須</t>
  </si>
  <si>
    <t>is0150</t>
  </si>
  <si>
    <t>李簡寶珠</t>
  </si>
  <si>
    <t>is0151</t>
  </si>
  <si>
    <t>傅維翰</t>
  </si>
  <si>
    <t>is0152</t>
  </si>
  <si>
    <t>潘秋蘭</t>
  </si>
  <si>
    <t>is0154</t>
  </si>
  <si>
    <t>施宣進</t>
  </si>
  <si>
    <t>is0155</t>
  </si>
  <si>
    <t>康羅玉生</t>
  </si>
  <si>
    <t>is0156</t>
  </si>
  <si>
    <t>許清田</t>
  </si>
  <si>
    <t>is0157</t>
  </si>
  <si>
    <t>葉吳月麗</t>
  </si>
  <si>
    <t>is0158</t>
  </si>
  <si>
    <t>江成</t>
  </si>
  <si>
    <t>is0159</t>
  </si>
  <si>
    <t>cancer w/ met</t>
  </si>
  <si>
    <t>黃蔡文</t>
  </si>
  <si>
    <t>is0160</t>
  </si>
  <si>
    <t>周邱秀育</t>
  </si>
  <si>
    <t>is0161</t>
  </si>
  <si>
    <t>陳登財</t>
  </si>
  <si>
    <t>is0162</t>
  </si>
  <si>
    <t>嚴簡黎雲</t>
  </si>
  <si>
    <t>is0163</t>
  </si>
  <si>
    <t>李溪(上斌下金)</t>
  </si>
  <si>
    <t>is0164</t>
  </si>
  <si>
    <t>is0165</t>
  </si>
  <si>
    <t>黃月桂</t>
  </si>
  <si>
    <t>is0166</t>
  </si>
  <si>
    <t>謝有財</t>
  </si>
  <si>
    <t>is0167</t>
  </si>
  <si>
    <t>陳坤堂</t>
  </si>
  <si>
    <t>is0168</t>
  </si>
  <si>
    <t>吳國來</t>
  </si>
  <si>
    <t>is0169</t>
  </si>
  <si>
    <t>黃根枝</t>
  </si>
  <si>
    <t>is0170</t>
  </si>
  <si>
    <t>陳郭豐姿</t>
  </si>
  <si>
    <t>is0171</t>
  </si>
  <si>
    <t>劉建偉</t>
  </si>
  <si>
    <t>is0172</t>
  </si>
  <si>
    <t>鄭文昭</t>
  </si>
  <si>
    <t>只有一筆住院日期2019/01/12 是胸腔內科與搜尋資料無相關</t>
  </si>
  <si>
    <t>is0173</t>
  </si>
  <si>
    <t>洪偉倫</t>
  </si>
  <si>
    <t>查無相關入院病歷</t>
  </si>
  <si>
    <t>is0174</t>
  </si>
  <si>
    <t>林吳麗嬌</t>
  </si>
  <si>
    <t>is0175</t>
  </si>
  <si>
    <t>徐成偉</t>
  </si>
  <si>
    <t>is0176</t>
  </si>
  <si>
    <t>李寶玉</t>
  </si>
  <si>
    <t>is0177</t>
  </si>
  <si>
    <t>郭阿雲</t>
  </si>
  <si>
    <t>is0178</t>
  </si>
  <si>
    <t>劉銓</t>
  </si>
  <si>
    <t>is0179</t>
  </si>
  <si>
    <t>李宏信</t>
  </si>
  <si>
    <t>is0180</t>
  </si>
  <si>
    <t>黃村興</t>
  </si>
  <si>
    <t>is0181</t>
  </si>
  <si>
    <t>吳葉桂</t>
  </si>
  <si>
    <t>is0183</t>
  </si>
  <si>
    <t>曾清朗</t>
  </si>
  <si>
    <t>is0184</t>
  </si>
  <si>
    <t>謝雲龍</t>
  </si>
  <si>
    <t>is0185</t>
  </si>
  <si>
    <t>tumor emboli</t>
  </si>
  <si>
    <t>章寶專</t>
  </si>
  <si>
    <t>is0186</t>
  </si>
  <si>
    <t>李素妹</t>
  </si>
  <si>
    <t>is0187</t>
  </si>
  <si>
    <t>蘇坤松</t>
  </si>
  <si>
    <t>is0188</t>
  </si>
  <si>
    <t>陳賴對</t>
  </si>
  <si>
    <t>is0189</t>
  </si>
  <si>
    <t>呂惠雯</t>
  </si>
  <si>
    <t>is0190</t>
  </si>
  <si>
    <t>徐聖棠</t>
  </si>
  <si>
    <t>is0191</t>
  </si>
  <si>
    <t>江銘光</t>
  </si>
  <si>
    <t>is0192</t>
  </si>
  <si>
    <t>林錫裕</t>
  </si>
  <si>
    <t>is0194</t>
  </si>
  <si>
    <t>賴進義</t>
  </si>
  <si>
    <t>is0195</t>
  </si>
  <si>
    <t>吳金文</t>
  </si>
  <si>
    <t>is0196</t>
  </si>
  <si>
    <t>謝志和</t>
  </si>
  <si>
    <t>is0197</t>
  </si>
  <si>
    <t>賴忠義</t>
  </si>
  <si>
    <t>is0199</t>
  </si>
  <si>
    <t>陳則榮</t>
  </si>
  <si>
    <t>is0201</t>
  </si>
  <si>
    <t>吳李綿</t>
  </si>
  <si>
    <t>is0202</t>
  </si>
  <si>
    <t>劉錫川</t>
  </si>
  <si>
    <t>is0203</t>
  </si>
  <si>
    <t>鄭國隆</t>
  </si>
  <si>
    <t>is0204</t>
  </si>
  <si>
    <t>鄭壎鏞</t>
  </si>
  <si>
    <t>is0205</t>
  </si>
  <si>
    <t>謝盛宗</t>
  </si>
  <si>
    <t>is0206</t>
  </si>
  <si>
    <t>秦簡麗英</t>
  </si>
  <si>
    <t>is0207</t>
  </si>
  <si>
    <t>林樹枝</t>
  </si>
  <si>
    <t>is0208</t>
  </si>
  <si>
    <t>myxoma emboli</t>
  </si>
  <si>
    <t>洪住意</t>
  </si>
  <si>
    <t>is0209</t>
  </si>
  <si>
    <t>林義盛</t>
  </si>
  <si>
    <t>is0210</t>
  </si>
  <si>
    <t>周林素華</t>
  </si>
  <si>
    <t>is0211</t>
  </si>
  <si>
    <t>陳俊吉</t>
  </si>
  <si>
    <t>is0212</t>
  </si>
  <si>
    <t>陳献坤</t>
  </si>
  <si>
    <t>is0213</t>
  </si>
  <si>
    <t>楊胡秀琴</t>
  </si>
  <si>
    <t>is0214</t>
  </si>
  <si>
    <t>曾義忠</t>
  </si>
  <si>
    <t>is0215</t>
  </si>
  <si>
    <t>林福來</t>
  </si>
  <si>
    <t>is0216</t>
  </si>
  <si>
    <t>賴賢哲</t>
  </si>
  <si>
    <t>is0217</t>
  </si>
  <si>
    <t>江光正</t>
  </si>
  <si>
    <t>is0218</t>
  </si>
  <si>
    <t>蕭茂生</t>
  </si>
  <si>
    <t>is0219</t>
  </si>
  <si>
    <t>brain met s/p RT</t>
  </si>
  <si>
    <t>杜易真</t>
  </si>
  <si>
    <t>is0220</t>
  </si>
  <si>
    <t>黃清標</t>
  </si>
  <si>
    <t>is0221</t>
  </si>
  <si>
    <t>蘇錦泉</t>
  </si>
  <si>
    <t>is0222</t>
  </si>
  <si>
    <t>周瑞</t>
  </si>
  <si>
    <t>is0223</t>
  </si>
  <si>
    <t>劉寶華</t>
  </si>
  <si>
    <t>is0224</t>
  </si>
  <si>
    <t>沈文宗</t>
  </si>
  <si>
    <t>is0225</t>
  </si>
  <si>
    <t>羅文清</t>
  </si>
  <si>
    <t>is0226</t>
  </si>
  <si>
    <t>陳衣農</t>
  </si>
  <si>
    <t>is0227</t>
  </si>
  <si>
    <t>陳惠珠</t>
  </si>
  <si>
    <t>is0228</t>
  </si>
  <si>
    <t>林正宗</t>
  </si>
  <si>
    <t>is0229</t>
  </si>
  <si>
    <t>施碧香</t>
  </si>
  <si>
    <t>is0230</t>
  </si>
  <si>
    <t>邱耀檻</t>
  </si>
  <si>
    <t>is0231</t>
  </si>
  <si>
    <t>蔡春枝</t>
  </si>
  <si>
    <t>is0232</t>
  </si>
  <si>
    <t>吳文彬</t>
  </si>
  <si>
    <t>is0233</t>
  </si>
  <si>
    <t>劉文進</t>
  </si>
  <si>
    <t>is0234</t>
  </si>
  <si>
    <t>羅美娥</t>
  </si>
  <si>
    <t>is0235</t>
  </si>
  <si>
    <t>張瀛輝</t>
  </si>
  <si>
    <t>is0236</t>
  </si>
  <si>
    <t>莊美珠</t>
  </si>
  <si>
    <t>is0237</t>
  </si>
  <si>
    <t>吳雙全</t>
  </si>
  <si>
    <t>is0238</t>
  </si>
  <si>
    <t>李宗賢</t>
  </si>
  <si>
    <t>is0239</t>
  </si>
  <si>
    <t>王徐有妹</t>
  </si>
  <si>
    <t>is0240</t>
  </si>
  <si>
    <t>陳素梅</t>
  </si>
  <si>
    <t>is0241</t>
  </si>
  <si>
    <t>游文科</t>
  </si>
  <si>
    <t>2020/10/9  morning</t>
  </si>
  <si>
    <t>is0242</t>
  </si>
  <si>
    <t>蕭建菲</t>
  </si>
  <si>
    <t>is0243</t>
  </si>
  <si>
    <t>張煙木</t>
  </si>
  <si>
    <t>is0244</t>
  </si>
  <si>
    <t>楊有財</t>
  </si>
  <si>
    <t>is0245</t>
  </si>
  <si>
    <t>陳玉霞</t>
  </si>
  <si>
    <t>查無2020入院相關病歷</t>
  </si>
  <si>
    <t>is0246</t>
  </si>
  <si>
    <t>陳荷花</t>
  </si>
  <si>
    <t>is0247</t>
  </si>
  <si>
    <t>李何秀蓁</t>
  </si>
  <si>
    <t>2020/10/12  morning</t>
  </si>
  <si>
    <t>is0248</t>
  </si>
  <si>
    <t>駱林玉巷</t>
  </si>
  <si>
    <t>is0249</t>
  </si>
  <si>
    <t>林蔡阿菊</t>
  </si>
  <si>
    <t>is0250</t>
  </si>
  <si>
    <t>王廖笑</t>
  </si>
  <si>
    <t>is0251</t>
  </si>
  <si>
    <t>林美香</t>
  </si>
  <si>
    <t>is0252</t>
  </si>
  <si>
    <t>曾慶祥</t>
  </si>
  <si>
    <t>is0253</t>
  </si>
  <si>
    <t>陳嘉慧</t>
  </si>
  <si>
    <t>is0254</t>
  </si>
  <si>
    <t>周生財</t>
  </si>
  <si>
    <t>is0255</t>
  </si>
  <si>
    <t>蔡政廷</t>
  </si>
  <si>
    <t>is0256</t>
  </si>
  <si>
    <t>陳湘麒</t>
  </si>
  <si>
    <t>is0257</t>
  </si>
  <si>
    <t>廖伯增</t>
  </si>
  <si>
    <t>is0258</t>
  </si>
  <si>
    <t>卓清峯</t>
  </si>
  <si>
    <t>is0259</t>
  </si>
  <si>
    <t>許秀萍</t>
  </si>
  <si>
    <t>只有一筆住院日期2005/06/19 是直腸肛門科與搜尋資料無相關</t>
  </si>
  <si>
    <t>is0260</t>
  </si>
  <si>
    <t>甘愛子</t>
  </si>
  <si>
    <t>is0261</t>
  </si>
  <si>
    <t>林吳桃</t>
  </si>
  <si>
    <t>is0262</t>
  </si>
  <si>
    <t>曲原海</t>
  </si>
  <si>
    <t>is0263</t>
  </si>
  <si>
    <t>趙桂花</t>
  </si>
  <si>
    <t>is0264</t>
  </si>
  <si>
    <t>李春生</t>
  </si>
  <si>
    <t>is0265</t>
  </si>
  <si>
    <t>黃林暖</t>
  </si>
  <si>
    <t>is0266</t>
  </si>
  <si>
    <t>黃玉英</t>
  </si>
  <si>
    <t>is0267</t>
  </si>
  <si>
    <t>蕭永森</t>
  </si>
  <si>
    <t>is0268</t>
  </si>
  <si>
    <t>盧阿乃</t>
  </si>
  <si>
    <t>2020/11/07 night</t>
  </si>
  <si>
    <t>is0269</t>
  </si>
  <si>
    <t>蕭進亨</t>
  </si>
  <si>
    <t>is0270</t>
  </si>
  <si>
    <t>吳美鳳</t>
  </si>
  <si>
    <t>is0271</t>
  </si>
  <si>
    <t>莊進寶</t>
  </si>
  <si>
    <t>is0272</t>
  </si>
  <si>
    <t>陳錦忠</t>
  </si>
  <si>
    <t>is0273</t>
  </si>
  <si>
    <t>張振輝</t>
  </si>
  <si>
    <t>is0274</t>
  </si>
  <si>
    <t>于占華</t>
  </si>
  <si>
    <t>is0276</t>
  </si>
  <si>
    <t>王培如</t>
  </si>
  <si>
    <t>is0278</t>
  </si>
  <si>
    <t>蔡許幸珠</t>
  </si>
  <si>
    <t>is0279</t>
  </si>
  <si>
    <t>釋惟順</t>
  </si>
  <si>
    <t>is0280</t>
  </si>
  <si>
    <t>黃淑美</t>
  </si>
  <si>
    <t>is0281</t>
  </si>
  <si>
    <t>陳清坡</t>
  </si>
  <si>
    <t>2020/12/4 morning</t>
  </si>
  <si>
    <t>is0282</t>
  </si>
  <si>
    <t>張李快</t>
  </si>
  <si>
    <t>is0283</t>
  </si>
  <si>
    <t>邱進財</t>
  </si>
  <si>
    <t>is0284</t>
  </si>
  <si>
    <t>陳寶元</t>
  </si>
  <si>
    <t>is0285</t>
  </si>
  <si>
    <t>蔡黃英蘭</t>
  </si>
  <si>
    <t>is0286</t>
  </si>
  <si>
    <t>廖正昭</t>
  </si>
  <si>
    <t>is0287</t>
  </si>
  <si>
    <t>楊麟德</t>
  </si>
  <si>
    <t>is0288</t>
  </si>
  <si>
    <t>陳萬得</t>
  </si>
  <si>
    <t>is0289</t>
  </si>
  <si>
    <t>林珅漢</t>
  </si>
  <si>
    <t>is0290</t>
  </si>
  <si>
    <t>劉文通</t>
  </si>
  <si>
    <t>is0291</t>
  </si>
  <si>
    <t>呂偹(ㄅㄟˋ)</t>
  </si>
  <si>
    <t>is0292</t>
  </si>
  <si>
    <t>張忠信</t>
  </si>
  <si>
    <t xml:space="preserve"> NA</t>
  </si>
  <si>
    <t>兩筆住院時間分別看新陳代謝科、腎臟科與搜尋資料無相關</t>
  </si>
  <si>
    <t>is0293</t>
  </si>
  <si>
    <t>方國雄</t>
  </si>
  <si>
    <t>is0294</t>
  </si>
  <si>
    <t>黃博宇</t>
  </si>
  <si>
    <t>is0295</t>
  </si>
  <si>
    <t>林禮鐘</t>
  </si>
  <si>
    <t>is0296</t>
  </si>
  <si>
    <t>曾明智</t>
  </si>
  <si>
    <t>is0297</t>
  </si>
  <si>
    <t>趙謜銘</t>
  </si>
  <si>
    <t>is0299</t>
  </si>
  <si>
    <t>田錦煌</t>
  </si>
  <si>
    <t>is0300</t>
  </si>
  <si>
    <t>陳啟祥</t>
  </si>
  <si>
    <t>is0301</t>
  </si>
  <si>
    <t>張年坤</t>
  </si>
  <si>
    <t>is0302</t>
  </si>
  <si>
    <t>陳國忠</t>
  </si>
  <si>
    <t>is0304</t>
  </si>
  <si>
    <t>呂美鈴</t>
  </si>
  <si>
    <t>is0306</t>
  </si>
  <si>
    <t>王金土</t>
  </si>
  <si>
    <t>is0307</t>
  </si>
  <si>
    <t>詹紹賢</t>
  </si>
  <si>
    <t>is0308</t>
  </si>
  <si>
    <t>蕭仁征</t>
  </si>
  <si>
    <t>is0309</t>
  </si>
  <si>
    <t>蔡福全</t>
  </si>
  <si>
    <t>is0310</t>
  </si>
  <si>
    <t>藍豐山</t>
  </si>
  <si>
    <t>is0311</t>
  </si>
  <si>
    <t>蔡昭廣</t>
  </si>
  <si>
    <t>查無2020/07/24入院病歷</t>
  </si>
  <si>
    <t>is0312</t>
  </si>
  <si>
    <t>簡增德</t>
  </si>
  <si>
    <t>is0313</t>
  </si>
  <si>
    <t>許水田</t>
  </si>
  <si>
    <t>is0314</t>
  </si>
  <si>
    <t>李福良</t>
  </si>
  <si>
    <t>is0315</t>
  </si>
  <si>
    <t>李海鶴</t>
  </si>
  <si>
    <t>is0316</t>
  </si>
  <si>
    <t>許天來</t>
  </si>
  <si>
    <t>is0317</t>
  </si>
  <si>
    <t>卓椒亨</t>
  </si>
  <si>
    <t>is0318</t>
  </si>
  <si>
    <t>張宏賓</t>
  </si>
  <si>
    <t>is0319</t>
  </si>
  <si>
    <t>蘇嘉偉</t>
  </si>
  <si>
    <t>is0320</t>
  </si>
  <si>
    <t>吳萬春</t>
  </si>
  <si>
    <t>is0321</t>
  </si>
  <si>
    <t>陳嘉禾</t>
  </si>
  <si>
    <t>is0322</t>
  </si>
  <si>
    <t>鄭明宗</t>
  </si>
  <si>
    <t>is0323</t>
  </si>
  <si>
    <t>劉治邦</t>
  </si>
  <si>
    <t>is0324</t>
  </si>
  <si>
    <t>余秋蘭</t>
  </si>
  <si>
    <t>is0326</t>
  </si>
  <si>
    <t>葉再發</t>
  </si>
  <si>
    <t>is0327</t>
  </si>
  <si>
    <t>林火陸</t>
  </si>
  <si>
    <t>is0328</t>
  </si>
  <si>
    <t>林奄扁</t>
  </si>
  <si>
    <t>2020/9/2 之前1~2個月</t>
  </si>
  <si>
    <t>is0329</t>
  </si>
  <si>
    <t>管制病歷</t>
  </si>
  <si>
    <t>is0330</t>
  </si>
  <si>
    <t>蔡王金鳳</t>
  </si>
  <si>
    <t>is0331</t>
  </si>
  <si>
    <t>廖居財</t>
  </si>
  <si>
    <t>is0333</t>
  </si>
  <si>
    <t>林美齡</t>
  </si>
  <si>
    <t>is0334</t>
  </si>
  <si>
    <t>李俊士</t>
  </si>
  <si>
    <t>is0335</t>
  </si>
  <si>
    <t>金淑子</t>
  </si>
  <si>
    <t>2020/6/10 門診主訴頭痛</t>
  </si>
  <si>
    <t>is0336</t>
  </si>
  <si>
    <t>陳春綢</t>
  </si>
  <si>
    <t>is0337</t>
  </si>
  <si>
    <t>黃坤嶽</t>
  </si>
  <si>
    <t>is0338</t>
  </si>
  <si>
    <t>林忠義</t>
  </si>
  <si>
    <t>is0339</t>
  </si>
  <si>
    <t>邱學敏</t>
  </si>
  <si>
    <t>is0340</t>
  </si>
  <si>
    <t>徐郭鴦</t>
  </si>
  <si>
    <t>is0341</t>
  </si>
  <si>
    <t>吳良壽</t>
  </si>
  <si>
    <t>is0342</t>
  </si>
  <si>
    <t>黃慶福</t>
  </si>
  <si>
    <t>is0343</t>
  </si>
  <si>
    <t>江顏發</t>
  </si>
  <si>
    <t>is0344</t>
  </si>
  <si>
    <t>阮陳梅香</t>
  </si>
  <si>
    <t>is0345</t>
  </si>
  <si>
    <t>許小華</t>
  </si>
  <si>
    <t>is0346</t>
  </si>
  <si>
    <t>黃俊雄</t>
  </si>
  <si>
    <t>is0347</t>
  </si>
  <si>
    <t>王枝子</t>
  </si>
  <si>
    <t>is0348</t>
  </si>
  <si>
    <t>賴金德</t>
  </si>
  <si>
    <t>is0349</t>
  </si>
  <si>
    <t>謝淑芬</t>
  </si>
  <si>
    <t>is0350</t>
  </si>
  <si>
    <t>劉家宣</t>
  </si>
  <si>
    <t>2020/9/8 之前10幾天</t>
  </si>
  <si>
    <t xml:space="preserve"> </t>
  </si>
  <si>
    <t>1/0: 3T/1.5T MRI</t>
  </si>
  <si>
    <t>A/P</t>
  </si>
  <si>
    <t>L/N:lacune/non-lacune; image dx, &lt;2cmm,basal ganglion,pons,cerebellum</t>
  </si>
  <si>
    <t>1embolic,2LV,3lacune (X,出血或沒有影像)(0,沒有病灶）</t>
  </si>
  <si>
    <t>0,1</t>
  </si>
  <si>
    <t>入院NIHSS</t>
  </si>
  <si>
    <t>1: NIHSS 16-38 ; 1: NIHSS 0-15</t>
  </si>
  <si>
    <t>1:NIHSS 10-38; 0:NIHSS 0-9</t>
  </si>
  <si>
    <t>1: NIHSS 0-5; 0: NIHSS 6-38</t>
  </si>
  <si>
    <t>1: NIHSS 0-4</t>
  </si>
  <si>
    <t>1: NIHSS 0-3; 0: NIHSS 4-38</t>
  </si>
  <si>
    <t>出院NIHSS</t>
  </si>
  <si>
    <t>NIHSS+&gt;4</t>
  </si>
  <si>
    <t>0: mRS 0-2, 1: mRS 3-6</t>
  </si>
  <si>
    <t>0:mRS 0-2, 1:mRS 3-6</t>
  </si>
  <si>
    <t>E/D</t>
  </si>
  <si>
    <t>&gt;50%stenosis</t>
  </si>
  <si>
    <t>&gt;50% stenosis</t>
  </si>
  <si>
    <t>0-15 mild-moderate; 16-38 severe</t>
  </si>
  <si>
    <t>0-6 mild; 7-38 moderate-severe</t>
  </si>
  <si>
    <t>dis-adm</t>
  </si>
  <si>
    <t>y</t>
  </si>
  <si>
    <t>1男 0女</t>
  </si>
  <si>
    <t>年月日 時分</t>
  </si>
  <si>
    <t>2-睡醒時, 1-活動中, 0-不清楚</t>
  </si>
  <si>
    <t>改日期格式</t>
  </si>
  <si>
    <t>年月日</t>
  </si>
  <si>
    <t>1embolic,2LV,3lacune</t>
  </si>
  <si>
    <t>5多處4腦幹 3小腦 2左大腦 1右大腦</t>
  </si>
  <si>
    <t>1coritcal 2BG 3brain stem cerebellum</t>
  </si>
  <si>
    <t>4,3,2,1</t>
  </si>
  <si>
    <t>a,5,4,3,2,1</t>
  </si>
  <si>
    <t>6,5,4,3,2,1</t>
  </si>
  <si>
    <t>0,1,2,3,4,5</t>
  </si>
  <si>
    <t>0,1,2,3</t>
  </si>
  <si>
    <t>0,1,2</t>
  </si>
  <si>
    <t>0,1,2,3,</t>
  </si>
  <si>
    <t>0,1,2,3,4</t>
  </si>
  <si>
    <t>5,4,3,2,1,0 (4-也寫3)</t>
  </si>
  <si>
    <t>is0006</t>
  </si>
  <si>
    <t>motion</t>
  </si>
  <si>
    <t>L-ACA+MCA</t>
  </si>
  <si>
    <t>簡林囝</t>
  </si>
  <si>
    <t>is0011</t>
  </si>
  <si>
    <t>排除：沒病灶</t>
  </si>
  <si>
    <t>TIA</t>
  </si>
  <si>
    <t>廖秀盆</t>
  </si>
  <si>
    <t>is0012</t>
  </si>
  <si>
    <t>何周寶愛</t>
  </si>
  <si>
    <t>is0017</t>
  </si>
  <si>
    <t>VBI</t>
  </si>
  <si>
    <t>駱陳秀英</t>
  </si>
  <si>
    <t>is0020</t>
  </si>
  <si>
    <t>L carotid TIA</t>
  </si>
  <si>
    <t>趙張來有</t>
  </si>
  <si>
    <t>is0022</t>
  </si>
  <si>
    <t>R carotid TIA</t>
  </si>
  <si>
    <t>魏　震</t>
  </si>
  <si>
    <t>is0023</t>
  </si>
  <si>
    <t>L-BG? 找不到</t>
  </si>
  <si>
    <t>宋再發</t>
  </si>
  <si>
    <t>is0034</t>
  </si>
  <si>
    <t>排除：出血</t>
  </si>
  <si>
    <t>L putamen hemorrhagic transformation出血不用</t>
  </si>
  <si>
    <t>X</t>
  </si>
  <si>
    <t>吳富義</t>
  </si>
  <si>
    <t>出血</t>
  </si>
  <si>
    <t>is0035</t>
  </si>
  <si>
    <t>排除：出血＋缺血</t>
  </si>
  <si>
    <t>L occipital</t>
  </si>
  <si>
    <t>is0044</t>
  </si>
  <si>
    <t>排除：沒影像</t>
  </si>
  <si>
    <t>x</t>
  </si>
  <si>
    <t>沒有影像</t>
  </si>
  <si>
    <t>巫昭榮</t>
  </si>
  <si>
    <t>is0049</t>
  </si>
  <si>
    <t>陳銘德</t>
  </si>
  <si>
    <t>is0055</t>
  </si>
  <si>
    <t>R MCA internal boderzone</t>
  </si>
  <si>
    <t>許正宗</t>
  </si>
  <si>
    <t>is0071</t>
  </si>
  <si>
    <t>L MCA thromboembolism</t>
  </si>
  <si>
    <t>李蔡美</t>
  </si>
  <si>
    <t>is0076</t>
  </si>
  <si>
    <t>于鴻運</t>
  </si>
  <si>
    <t>is0081</t>
  </si>
  <si>
    <t>黃煉焜</t>
  </si>
  <si>
    <t>is0093</t>
  </si>
  <si>
    <t>no lesion</t>
  </si>
  <si>
    <t>鄒森茂</t>
  </si>
  <si>
    <t>is0099</t>
  </si>
  <si>
    <t>no image</t>
  </si>
  <si>
    <t>林彩雲</t>
  </si>
  <si>
    <t>is0101</t>
  </si>
  <si>
    <t>thalmaus</t>
  </si>
  <si>
    <t>王克賢</t>
  </si>
  <si>
    <t>is0106</t>
  </si>
  <si>
    <t>排除：沒住院</t>
  </si>
  <si>
    <t>no admission</t>
  </si>
  <si>
    <t>is0110</t>
  </si>
  <si>
    <t>孫毓麟</t>
  </si>
  <si>
    <t>is0115</t>
  </si>
  <si>
    <t>蔡清賢</t>
  </si>
  <si>
    <t>is0118</t>
  </si>
  <si>
    <t>排除：非中風</t>
  </si>
  <si>
    <t>venous thrombosis</t>
  </si>
  <si>
    <t>劉陳霧</t>
  </si>
  <si>
    <t>is0122</t>
  </si>
  <si>
    <t>hemorrhage</t>
  </si>
  <si>
    <t>陳宜秀</t>
  </si>
  <si>
    <t>hemorrhage?</t>
  </si>
  <si>
    <t>is0126</t>
  </si>
  <si>
    <t>王良祺</t>
  </si>
  <si>
    <t>is0134</t>
  </si>
  <si>
    <t>排除：連續兩次中風病灶</t>
  </si>
  <si>
    <t>陳志明</t>
  </si>
  <si>
    <t>is0135</t>
  </si>
  <si>
    <t>吳林穅</t>
  </si>
  <si>
    <t>is0141</t>
  </si>
  <si>
    <t>楊孝雯</t>
  </si>
  <si>
    <t>is0153</t>
  </si>
  <si>
    <t>余東仁</t>
  </si>
  <si>
    <t>is0182</t>
  </si>
  <si>
    <t>林源次</t>
  </si>
  <si>
    <t>is0193</t>
  </si>
  <si>
    <t>彭琳蛛</t>
  </si>
  <si>
    <t>is0198</t>
  </si>
  <si>
    <t>排除：非急性中風</t>
  </si>
  <si>
    <t>歐陽健群</t>
  </si>
  <si>
    <t>is0200</t>
  </si>
  <si>
    <t>排除：癲癇</t>
  </si>
  <si>
    <t>劉楊英妹</t>
  </si>
  <si>
    <t>2020/3/10 afternoon</t>
  </si>
  <si>
    <t>is0275</t>
  </si>
  <si>
    <t>X traumatic SAH</t>
  </si>
  <si>
    <t>陳莊燕</t>
  </si>
  <si>
    <t>is0277</t>
  </si>
  <si>
    <t>X remote stroke</t>
  </si>
  <si>
    <t>楊娥</t>
  </si>
  <si>
    <t>is0298</t>
  </si>
  <si>
    <t>X MRA report: no acute infarction</t>
  </si>
  <si>
    <t>黃盛璟</t>
  </si>
  <si>
    <t>is0303</t>
  </si>
  <si>
    <t>X CP angle tumor</t>
  </si>
  <si>
    <t>is0305</t>
  </si>
  <si>
    <t>X crypto meningitis</t>
  </si>
  <si>
    <t>楊理惟</t>
  </si>
  <si>
    <t>is0325</t>
  </si>
  <si>
    <t>x hyperammoninemia encephalopathy</t>
  </si>
  <si>
    <t>鄭林專</t>
  </si>
  <si>
    <t>is0332</t>
  </si>
  <si>
    <t>x not acute stroke, recent stroke</t>
  </si>
  <si>
    <t>蔡順傑</t>
  </si>
  <si>
    <t>test/train</t>
  </si>
</sst>
</file>

<file path=xl/styles.xml><?xml version="1.0" encoding="utf-8"?>
<styleSheet xmlns="http://schemas.openxmlformats.org/spreadsheetml/2006/main">
  <numFmts count="9">
    <numFmt numFmtId="176" formatCode="m&quot;月&quot;d&quot;日&quot;"/>
    <numFmt numFmtId="177" formatCode="yyyy/m/d\ h:mm;@"/>
    <numFmt numFmtId="178" formatCode="0_);[Red]\(0\)"/>
    <numFmt numFmtId="42" formatCode="_-&quot;$&quot;* #,##0_-;\-&quot;$&quot;* #,##0_-;_-&quot;$&quot;* &quot;-&quot;_-;_-@_-"/>
    <numFmt numFmtId="44" formatCode="_-&quot;$&quot;* #,##0.00_-;\-&quot;$&quot;* #,##0.00_-;_-&quot;$&quot;* &quot;-&quot;??_-;_-@_-"/>
    <numFmt numFmtId="43" formatCode="_-* #,##0.00_-;\-* #,##0.00_-;_-* &quot;-&quot;??_-;_-@_-"/>
    <numFmt numFmtId="41" formatCode="_-* #,##0_-;\-* #,##0_-;_-* &quot;-&quot;_-;_-@_-"/>
    <numFmt numFmtId="179" formatCode="0.00_);[Red]\(0.00\)"/>
    <numFmt numFmtId="180" formatCode="0_ "/>
  </numFmts>
  <fonts count="45">
    <font>
      <sz val="12"/>
      <color theme="1"/>
      <name val="新細明體"/>
      <charset val="136"/>
      <scheme val="minor"/>
    </font>
    <font>
      <b/>
      <sz val="12"/>
      <color theme="1"/>
      <name val="新細明體"/>
      <charset val="136"/>
      <scheme val="minor"/>
    </font>
    <font>
      <sz val="12"/>
      <name val="新細明體"/>
      <charset val="136"/>
      <scheme val="minor"/>
    </font>
    <font>
      <sz val="12"/>
      <color rgb="FFFF0000"/>
      <name val="新細明體"/>
      <charset val="136"/>
      <scheme val="minor"/>
    </font>
    <font>
      <b/>
      <sz val="12"/>
      <name val="新細明體"/>
      <charset val="136"/>
      <scheme val="minor"/>
    </font>
    <font>
      <sz val="10"/>
      <color rgb="FF000000"/>
      <name val="Helvetica Neue"/>
      <charset val="134"/>
    </font>
    <font>
      <b/>
      <sz val="8"/>
      <color theme="1"/>
      <name val="新細明體"/>
      <charset val="136"/>
      <scheme val="minor"/>
    </font>
    <font>
      <sz val="8"/>
      <color theme="1"/>
      <name val="新細明體"/>
      <charset val="136"/>
      <scheme val="minor"/>
    </font>
    <font>
      <sz val="8"/>
      <name val="新細明體"/>
      <charset val="136"/>
      <scheme val="minor"/>
    </font>
    <font>
      <sz val="8"/>
      <color theme="1"/>
      <name val="PMingLiU"/>
      <charset val="136"/>
    </font>
    <font>
      <b/>
      <sz val="12"/>
      <color rgb="FF000000"/>
      <name val="新細明體"/>
      <charset val="136"/>
      <scheme val="minor"/>
    </font>
    <font>
      <sz val="14"/>
      <color theme="1"/>
      <name val="新細明體"/>
      <charset val="136"/>
      <scheme val="minor"/>
    </font>
    <font>
      <b/>
      <sz val="14"/>
      <color theme="1"/>
      <name val="新細明體"/>
      <charset val="136"/>
      <scheme val="minor"/>
    </font>
    <font>
      <sz val="12"/>
      <color theme="1"/>
      <name val="標楷體"/>
      <charset val="136"/>
    </font>
    <font>
      <b/>
      <sz val="10"/>
      <color theme="1"/>
      <name val="新細明體"/>
      <charset val="136"/>
      <scheme val="minor"/>
    </font>
    <font>
      <sz val="12"/>
      <color theme="0"/>
      <name val="新細明體"/>
      <charset val="136"/>
      <scheme val="minor"/>
    </font>
    <font>
      <b/>
      <sz val="12"/>
      <color theme="1"/>
      <name val="新細明體"/>
      <charset val="136"/>
    </font>
    <font>
      <b/>
      <sz val="12"/>
      <color rgb="FFFF0000"/>
      <name val="新細明體"/>
      <charset val="136"/>
      <scheme val="minor"/>
    </font>
    <font>
      <b/>
      <sz val="12"/>
      <color rgb="FFFF0000"/>
      <name val="標楷體"/>
      <charset val="136"/>
    </font>
    <font>
      <b/>
      <u/>
      <sz val="12"/>
      <color theme="1"/>
      <name val="新細明體"/>
      <charset val="136"/>
      <scheme val="minor"/>
    </font>
    <font>
      <sz val="11"/>
      <color rgb="FF3F3F76"/>
      <name val="新細明體"/>
      <charset val="0"/>
      <scheme val="minor"/>
    </font>
    <font>
      <sz val="11"/>
      <color theme="1"/>
      <name val="新細明體"/>
      <charset val="0"/>
      <scheme val="minor"/>
    </font>
    <font>
      <sz val="11"/>
      <color theme="0"/>
      <name val="新細明體"/>
      <charset val="0"/>
      <scheme val="minor"/>
    </font>
    <font>
      <sz val="12"/>
      <color theme="1"/>
      <name val="新細明體"/>
      <charset val="134"/>
      <scheme val="minor"/>
    </font>
    <font>
      <b/>
      <sz val="13"/>
      <color theme="3"/>
      <name val="新細明體"/>
      <charset val="134"/>
      <scheme val="minor"/>
    </font>
    <font>
      <u/>
      <sz val="11"/>
      <color rgb="FF800080"/>
      <name val="新細明體"/>
      <charset val="0"/>
      <scheme val="minor"/>
    </font>
    <font>
      <b/>
      <sz val="11"/>
      <color rgb="FFFA7D00"/>
      <name val="新細明體"/>
      <charset val="0"/>
      <scheme val="minor"/>
    </font>
    <font>
      <b/>
      <sz val="11"/>
      <color theme="3"/>
      <name val="新細明體"/>
      <charset val="134"/>
      <scheme val="minor"/>
    </font>
    <font>
      <b/>
      <sz val="11"/>
      <color rgb="FFFFFFFF"/>
      <name val="新細明體"/>
      <charset val="0"/>
      <scheme val="minor"/>
    </font>
    <font>
      <sz val="11"/>
      <color rgb="FFFF0000"/>
      <name val="新細明體"/>
      <charset val="0"/>
      <scheme val="minor"/>
    </font>
    <font>
      <b/>
      <sz val="18"/>
      <color theme="3"/>
      <name val="新細明體"/>
      <charset val="134"/>
      <scheme val="minor"/>
    </font>
    <font>
      <sz val="11"/>
      <color rgb="FF9C0006"/>
      <name val="新細明體"/>
      <charset val="0"/>
      <scheme val="minor"/>
    </font>
    <font>
      <b/>
      <sz val="11"/>
      <color rgb="FF3F3F3F"/>
      <name val="新細明體"/>
      <charset val="0"/>
      <scheme val="minor"/>
    </font>
    <font>
      <sz val="11"/>
      <color rgb="FF9C6500"/>
      <name val="新細明體"/>
      <charset val="0"/>
      <scheme val="minor"/>
    </font>
    <font>
      <sz val="11"/>
      <color rgb="FFFA7D00"/>
      <name val="新細明體"/>
      <charset val="0"/>
      <scheme val="minor"/>
    </font>
    <font>
      <b/>
      <sz val="15"/>
      <color theme="3"/>
      <name val="新細明體"/>
      <charset val="134"/>
      <scheme val="minor"/>
    </font>
    <font>
      <sz val="12"/>
      <name val="新細明體"/>
      <charset val="136"/>
    </font>
    <font>
      <b/>
      <sz val="11"/>
      <color theme="1"/>
      <name val="新細明體"/>
      <charset val="0"/>
      <scheme val="minor"/>
    </font>
    <font>
      <sz val="11"/>
      <color rgb="FF006100"/>
      <name val="新細明體"/>
      <charset val="0"/>
      <scheme val="minor"/>
    </font>
    <font>
      <u/>
      <sz val="11"/>
      <color rgb="FF0000FF"/>
      <name val="新細明體"/>
      <charset val="0"/>
      <scheme val="minor"/>
    </font>
    <font>
      <i/>
      <sz val="11"/>
      <color rgb="FF7F7F7F"/>
      <name val="新細明體"/>
      <charset val="0"/>
      <scheme val="minor"/>
    </font>
    <font>
      <sz val="9"/>
      <name val="細明體"/>
      <charset val="136"/>
    </font>
    <font>
      <sz val="9"/>
      <name val="Tahoma"/>
      <charset val="134"/>
    </font>
    <font>
      <b/>
      <sz val="9"/>
      <name val="Tahoma"/>
      <charset val="134"/>
    </font>
    <font>
      <sz val="12"/>
      <color rgb="FF000000"/>
      <name val="新細明體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</fills>
  <borders count="14">
    <border>
      <left/>
      <right/>
      <top/>
      <bottom/>
      <diagonal/>
    </border>
    <border>
      <left/>
      <right/>
      <top style="thin">
        <color auto="true"/>
      </top>
      <bottom style="thin">
        <color auto="true"/>
      </bottom>
      <diagonal/>
    </border>
    <border>
      <left/>
      <right/>
      <top/>
      <bottom style="thin">
        <color auto="true"/>
      </bottom>
      <diagonal/>
    </border>
    <border>
      <left style="thin">
        <color auto="true"/>
      </left>
      <right/>
      <top style="thin">
        <color auto="true"/>
      </top>
      <bottom style="thin">
        <color auto="true"/>
      </bottom>
      <diagonal/>
    </border>
    <border>
      <left style="thin">
        <color auto="true"/>
      </left>
      <right/>
      <top/>
      <bottom style="thin">
        <color auto="true"/>
      </bottom>
      <diagonal/>
    </border>
    <border>
      <left/>
      <right/>
      <top style="thin">
        <color auto="true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0" fontId="36" fillId="0" borderId="0">
      <alignment vertical="center"/>
    </xf>
    <xf numFmtId="0" fontId="22" fillId="18" borderId="0" applyNumberFormat="false" applyBorder="false" applyAlignment="false" applyProtection="false">
      <alignment vertical="center"/>
    </xf>
    <xf numFmtId="0" fontId="21" fillId="38" borderId="0" applyNumberFormat="false" applyBorder="false" applyAlignment="false" applyProtection="false">
      <alignment vertical="center"/>
    </xf>
    <xf numFmtId="0" fontId="40" fillId="0" borderId="0" applyNumberFormat="false" applyFill="false" applyBorder="false" applyAlignment="false" applyProtection="false">
      <alignment vertical="center"/>
    </xf>
    <xf numFmtId="0" fontId="21" fillId="25" borderId="0" applyNumberFormat="false" applyBorder="false" applyAlignment="false" applyProtection="false">
      <alignment vertical="center"/>
    </xf>
    <xf numFmtId="0" fontId="39" fillId="0" borderId="0" applyNumberFormat="false" applyFill="false" applyBorder="false" applyAlignment="false" applyProtection="false">
      <alignment vertical="center"/>
    </xf>
    <xf numFmtId="0" fontId="21" fillId="21" borderId="0" applyNumberFormat="false" applyBorder="false" applyAlignment="false" applyProtection="false">
      <alignment vertical="center"/>
    </xf>
    <xf numFmtId="0" fontId="22" fillId="36" borderId="0" applyNumberFormat="false" applyBorder="false" applyAlignment="false" applyProtection="false">
      <alignment vertical="center"/>
    </xf>
    <xf numFmtId="0" fontId="22" fillId="33" borderId="0" applyNumberFormat="false" applyBorder="false" applyAlignment="false" applyProtection="false">
      <alignment vertical="center"/>
    </xf>
    <xf numFmtId="0" fontId="21" fillId="16" borderId="0" applyNumberFormat="false" applyBorder="false" applyAlignment="false" applyProtection="false">
      <alignment vertical="center"/>
    </xf>
    <xf numFmtId="0" fontId="22" fillId="30" borderId="0" applyNumberFormat="false" applyBorder="false" applyAlignment="false" applyProtection="false">
      <alignment vertical="center"/>
    </xf>
    <xf numFmtId="0" fontId="21" fillId="24" borderId="0" applyNumberFormat="false" applyBorder="false" applyAlignment="false" applyProtection="false">
      <alignment vertical="center"/>
    </xf>
    <xf numFmtId="0" fontId="34" fillId="0" borderId="12" applyNumberFormat="false" applyFill="false" applyAlignment="false" applyProtection="false">
      <alignment vertical="center"/>
    </xf>
    <xf numFmtId="42" fontId="23" fillId="0" borderId="0" applyFont="false" applyFill="false" applyBorder="false" applyAlignment="false" applyProtection="false">
      <alignment vertical="center"/>
    </xf>
    <xf numFmtId="0" fontId="22" fillId="37" borderId="0" applyNumberFormat="false" applyBorder="false" applyAlignment="false" applyProtection="false">
      <alignment vertical="center"/>
    </xf>
    <xf numFmtId="0" fontId="32" fillId="19" borderId="11" applyNumberFormat="false" applyAlignment="false" applyProtection="false">
      <alignment vertical="center"/>
    </xf>
    <xf numFmtId="0" fontId="21" fillId="29" borderId="0" applyNumberFormat="false" applyBorder="false" applyAlignment="false" applyProtection="false">
      <alignment vertical="center"/>
    </xf>
    <xf numFmtId="0" fontId="22" fillId="35" borderId="0" applyNumberFormat="false" applyBorder="false" applyAlignment="false" applyProtection="false">
      <alignment vertical="center"/>
    </xf>
    <xf numFmtId="0" fontId="21" fillId="28" borderId="0" applyNumberFormat="false" applyBorder="false" applyAlignment="false" applyProtection="false">
      <alignment vertical="center"/>
    </xf>
    <xf numFmtId="0" fontId="22" fillId="26" borderId="0" applyNumberFormat="false" applyBorder="false" applyAlignment="false" applyProtection="false">
      <alignment vertical="center"/>
    </xf>
    <xf numFmtId="0" fontId="22" fillId="32" borderId="0" applyNumberFormat="false" applyBorder="false" applyAlignment="false" applyProtection="false">
      <alignment vertical="center"/>
    </xf>
    <xf numFmtId="0" fontId="21" fillId="31" borderId="0" applyNumberFormat="false" applyBorder="false" applyAlignment="false" applyProtection="false">
      <alignment vertical="center"/>
    </xf>
    <xf numFmtId="0" fontId="21" fillId="23" borderId="0" applyNumberFormat="false" applyBorder="false" applyAlignment="false" applyProtection="false">
      <alignment vertical="center"/>
    </xf>
    <xf numFmtId="0" fontId="31" fillId="22" borderId="0" applyNumberFormat="false" applyBorder="false" applyAlignment="false" applyProtection="false">
      <alignment vertical="center"/>
    </xf>
    <xf numFmtId="0" fontId="29" fillId="0" borderId="0" applyNumberFormat="false" applyFill="false" applyBorder="false" applyAlignment="false" applyProtection="false">
      <alignment vertical="center"/>
    </xf>
    <xf numFmtId="0" fontId="21" fillId="7" borderId="0" applyNumberFormat="false" applyBorder="false" applyAlignment="false" applyProtection="false">
      <alignment vertical="center"/>
    </xf>
    <xf numFmtId="0" fontId="38" fillId="34" borderId="0" applyNumberFormat="false" applyBorder="false" applyAlignment="false" applyProtection="false">
      <alignment vertical="center"/>
    </xf>
    <xf numFmtId="0" fontId="28" fillId="20" borderId="10" applyNumberFormat="false" applyAlignment="false" applyProtection="false">
      <alignment vertical="center"/>
    </xf>
    <xf numFmtId="0" fontId="37" fillId="0" borderId="13" applyNumberFormat="false" applyFill="false" applyAlignment="false" applyProtection="false">
      <alignment vertical="center"/>
    </xf>
    <xf numFmtId="0" fontId="21" fillId="12" borderId="0" applyNumberFormat="false" applyBorder="false" applyAlignment="false" applyProtection="false">
      <alignment vertical="center"/>
    </xf>
    <xf numFmtId="0" fontId="26" fillId="19" borderId="6" applyNumberFormat="false" applyAlignment="false" applyProtection="false">
      <alignment vertical="center"/>
    </xf>
    <xf numFmtId="0" fontId="21" fillId="5" borderId="0" applyNumberFormat="false" applyBorder="false" applyAlignment="false" applyProtection="false">
      <alignment vertical="center"/>
    </xf>
    <xf numFmtId="0" fontId="35" fillId="0" borderId="8" applyNumberFormat="false" applyFill="false" applyAlignment="false" applyProtection="false">
      <alignment vertical="center"/>
    </xf>
    <xf numFmtId="0" fontId="27" fillId="0" borderId="0" applyNumberFormat="false" applyFill="false" applyBorder="false" applyAlignment="false" applyProtection="false">
      <alignment vertical="center"/>
    </xf>
    <xf numFmtId="0" fontId="25" fillId="0" borderId="0" applyNumberFormat="false" applyFill="false" applyBorder="false" applyAlignment="false" applyProtection="false">
      <alignment vertical="center"/>
    </xf>
    <xf numFmtId="0" fontId="23" fillId="17" borderId="7" applyNumberFormat="false" applyFont="false" applyAlignment="false" applyProtection="false">
      <alignment vertical="center"/>
    </xf>
    <xf numFmtId="0" fontId="22" fillId="15" borderId="0" applyNumberFormat="false" applyBorder="false" applyAlignment="false" applyProtection="false">
      <alignment vertical="center"/>
    </xf>
    <xf numFmtId="44" fontId="23" fillId="0" borderId="0" applyFont="false" applyFill="false" applyBorder="false" applyAlignment="false" applyProtection="false">
      <alignment vertical="center"/>
    </xf>
    <xf numFmtId="0" fontId="27" fillId="0" borderId="9" applyNumberFormat="false" applyFill="false" applyAlignment="false" applyProtection="false">
      <alignment vertical="center"/>
    </xf>
    <xf numFmtId="0" fontId="22" fillId="14" borderId="0" applyNumberFormat="false" applyBorder="false" applyAlignment="false" applyProtection="false">
      <alignment vertical="center"/>
    </xf>
    <xf numFmtId="0" fontId="24" fillId="0" borderId="8" applyNumberFormat="false" applyFill="false" applyAlignment="false" applyProtection="false">
      <alignment vertical="center"/>
    </xf>
    <xf numFmtId="41" fontId="23" fillId="0" borderId="0" applyFont="false" applyFill="false" applyBorder="false" applyAlignment="false" applyProtection="false">
      <alignment vertical="center"/>
    </xf>
    <xf numFmtId="0" fontId="30" fillId="0" borderId="0" applyNumberFormat="false" applyFill="false" applyBorder="false" applyAlignment="false" applyProtection="false">
      <alignment vertical="center"/>
    </xf>
    <xf numFmtId="9" fontId="23" fillId="0" borderId="0" applyFont="false" applyFill="false" applyBorder="false" applyAlignment="false" applyProtection="false">
      <alignment vertical="center"/>
    </xf>
    <xf numFmtId="0" fontId="22" fillId="6" borderId="0" applyNumberFormat="false" applyBorder="false" applyAlignment="false" applyProtection="false">
      <alignment vertical="center"/>
    </xf>
    <xf numFmtId="0" fontId="22" fillId="13" borderId="0" applyNumberFormat="false" applyBorder="false" applyAlignment="false" applyProtection="false">
      <alignment vertical="center"/>
    </xf>
    <xf numFmtId="0" fontId="33" fillId="27" borderId="0" applyNumberFormat="false" applyBorder="false" applyAlignment="false" applyProtection="false">
      <alignment vertical="center"/>
    </xf>
    <xf numFmtId="0" fontId="20" fillId="11" borderId="6" applyNumberFormat="false" applyAlignment="false" applyProtection="false">
      <alignment vertical="center"/>
    </xf>
    <xf numFmtId="43" fontId="23" fillId="0" borderId="0" applyFont="false" applyFill="false" applyBorder="false" applyAlignment="false" applyProtection="false">
      <alignment vertical="center"/>
    </xf>
  </cellStyleXfs>
  <cellXfs count="302">
    <xf numFmtId="0" fontId="0" fillId="0" borderId="0" xfId="0">
      <alignment vertical="center"/>
    </xf>
    <xf numFmtId="0" fontId="1" fillId="2" borderId="0" xfId="0" applyFont="true" applyFill="true" applyAlignment="true">
      <alignment horizontal="center" vertical="center"/>
    </xf>
    <xf numFmtId="0" fontId="2" fillId="2" borderId="0" xfId="0" applyFont="true" applyFill="true" applyAlignment="true">
      <alignment horizontal="center" vertical="center"/>
    </xf>
    <xf numFmtId="0" fontId="0" fillId="0" borderId="0" xfId="0" applyAlignment="true">
      <alignment horizontal="left" vertical="center"/>
    </xf>
    <xf numFmtId="0" fontId="2" fillId="0" borderId="0" xfId="0" applyFont="true" applyFill="true" applyAlignment="true">
      <alignment horizontal="center" vertical="center"/>
    </xf>
    <xf numFmtId="0" fontId="0" fillId="0" borderId="0" xfId="0" applyAlignment="true">
      <alignment horizontal="center" vertical="center"/>
    </xf>
    <xf numFmtId="0" fontId="1" fillId="2" borderId="0" xfId="0" applyFont="true" applyFill="true" applyAlignment="true">
      <alignment horizontal="center" vertical="center" wrapText="true"/>
    </xf>
    <xf numFmtId="0" fontId="2" fillId="2" borderId="0" xfId="0" applyFont="true" applyFill="true" applyAlignment="true">
      <alignment horizontal="center" vertical="center" wrapText="true"/>
    </xf>
    <xf numFmtId="0" fontId="0" fillId="0" borderId="0" xfId="0" applyAlignment="true">
      <alignment horizontal="left" vertical="center" wrapText="true"/>
    </xf>
    <xf numFmtId="0" fontId="3" fillId="0" borderId="0" xfId="0" applyFont="true" applyFill="true" applyAlignment="true">
      <alignment horizontal="center" vertical="center" wrapText="true"/>
    </xf>
    <xf numFmtId="0" fontId="3" fillId="0" borderId="0" xfId="0" applyFont="true" applyAlignment="true">
      <alignment horizontal="left" vertical="center"/>
    </xf>
    <xf numFmtId="0" fontId="0" fillId="0" borderId="0" xfId="0" applyFill="true" applyAlignment="true">
      <alignment horizontal="left" vertical="center"/>
    </xf>
    <xf numFmtId="0" fontId="0" fillId="0" borderId="0" xfId="0" applyAlignment="true">
      <alignment horizontal="center" vertical="center" wrapText="true"/>
    </xf>
    <xf numFmtId="0" fontId="4" fillId="2" borderId="0" xfId="0" applyFont="true" applyFill="true" applyAlignment="true">
      <alignment horizontal="center" vertical="center" wrapText="true"/>
    </xf>
    <xf numFmtId="0" fontId="2" fillId="0" borderId="0" xfId="0" applyFont="true" applyAlignment="true">
      <alignment horizontal="center" vertical="center"/>
    </xf>
    <xf numFmtId="0" fontId="5" fillId="3" borderId="0" xfId="0" applyFont="true" applyFill="true">
      <alignment vertical="center"/>
    </xf>
    <xf numFmtId="0" fontId="0" fillId="3" borderId="0" xfId="0" applyFill="true" applyAlignment="true">
      <alignment horizontal="center" vertical="center"/>
    </xf>
    <xf numFmtId="0" fontId="6" fillId="2" borderId="0" xfId="0" applyFont="true" applyFill="true" applyAlignment="true">
      <alignment horizontal="center" vertical="center" wrapText="true"/>
    </xf>
    <xf numFmtId="0" fontId="7" fillId="0" borderId="0" xfId="0" applyFont="true" applyAlignment="true">
      <alignment horizontal="left" vertical="center" wrapText="true"/>
    </xf>
    <xf numFmtId="0" fontId="8" fillId="0" borderId="0" xfId="0" applyFont="true" applyFill="true" applyAlignment="true">
      <alignment horizontal="center" vertical="center" wrapText="true"/>
    </xf>
    <xf numFmtId="0" fontId="0" fillId="0" borderId="1" xfId="0" applyFont="true" applyFill="true" applyBorder="true" applyAlignment="true">
      <alignment horizontal="center" vertical="center"/>
    </xf>
    <xf numFmtId="0" fontId="7" fillId="0" borderId="1" xfId="0" applyFont="true" applyFill="true" applyBorder="true" applyAlignment="true">
      <alignment horizontal="center" vertical="center" wrapText="true"/>
    </xf>
    <xf numFmtId="0" fontId="7" fillId="0" borderId="0" xfId="0" applyFont="true" applyAlignment="true">
      <alignment horizontal="center" vertical="center" wrapText="true"/>
    </xf>
    <xf numFmtId="0" fontId="8" fillId="0" borderId="0" xfId="0" applyFont="true" applyFill="true" applyBorder="true" applyAlignment="true">
      <alignment horizontal="center" vertical="center" wrapText="true"/>
    </xf>
    <xf numFmtId="0" fontId="2" fillId="0" borderId="0" xfId="0" applyFont="true" applyFill="true" applyBorder="true" applyAlignment="true">
      <alignment horizontal="center" vertical="center"/>
    </xf>
    <xf numFmtId="0" fontId="9" fillId="0" borderId="0" xfId="0" applyFont="true" applyAlignment="true">
      <alignment horizontal="center" vertical="center" wrapText="true"/>
    </xf>
    <xf numFmtId="0" fontId="7" fillId="4" borderId="0" xfId="0" applyFont="true" applyFill="true" applyAlignment="true">
      <alignment horizontal="center" vertical="center" wrapText="true"/>
    </xf>
    <xf numFmtId="0" fontId="8" fillId="0" borderId="0" xfId="0" applyFont="true" applyFill="true" applyBorder="true" applyAlignment="true">
      <alignment horizontal="center" vertical="center" shrinkToFit="true"/>
    </xf>
    <xf numFmtId="0" fontId="0" fillId="4" borderId="0" xfId="0" applyFill="true" applyAlignment="true">
      <alignment horizontal="center" vertical="center"/>
    </xf>
    <xf numFmtId="0" fontId="2" fillId="0" borderId="0" xfId="0" applyFont="true" applyFill="true" applyBorder="true" applyAlignment="true">
      <alignment horizontal="center" vertical="center" shrinkToFit="true"/>
    </xf>
    <xf numFmtId="0" fontId="8" fillId="2" borderId="0" xfId="0" applyFont="true" applyFill="true" applyBorder="true" applyAlignment="true">
      <alignment horizontal="center" vertical="center" wrapText="true"/>
    </xf>
    <xf numFmtId="0" fontId="7" fillId="3" borderId="1" xfId="0" applyFont="true" applyFill="true" applyBorder="true" applyAlignment="true">
      <alignment horizontal="center" vertical="center" wrapText="true" shrinkToFit="true"/>
    </xf>
    <xf numFmtId="0" fontId="7" fillId="3" borderId="1" xfId="0" applyFont="true" applyFill="true" applyBorder="true" applyAlignment="true">
      <alignment horizontal="center" vertical="center" wrapText="true"/>
    </xf>
    <xf numFmtId="0" fontId="2" fillId="2" borderId="0" xfId="0" applyFont="true" applyFill="true" applyBorder="true" applyAlignment="true">
      <alignment horizontal="center" vertical="center"/>
    </xf>
    <xf numFmtId="0" fontId="0" fillId="3" borderId="1" xfId="0" applyFont="true" applyFill="true" applyBorder="true" applyAlignment="true">
      <alignment horizontal="center" vertical="center"/>
    </xf>
    <xf numFmtId="0" fontId="0" fillId="3" borderId="1" xfId="0" applyFont="true" applyFill="true" applyBorder="true" applyAlignment="true">
      <alignment horizontal="center" vertical="center" shrinkToFit="true"/>
    </xf>
    <xf numFmtId="0" fontId="2" fillId="2" borderId="0" xfId="0" applyFont="true" applyFill="true" applyBorder="true" applyAlignment="true">
      <alignment horizontal="center" vertical="center" wrapText="true"/>
    </xf>
    <xf numFmtId="0" fontId="0" fillId="3" borderId="2" xfId="0" applyFont="true" applyFill="true" applyBorder="true" applyAlignment="true">
      <alignment horizontal="center" vertical="center"/>
    </xf>
    <xf numFmtId="0" fontId="6" fillId="0" borderId="1" xfId="0" applyFont="true" applyBorder="true" applyAlignment="true">
      <alignment horizontal="left" vertical="center" wrapText="true"/>
    </xf>
    <xf numFmtId="0" fontId="6" fillId="0" borderId="0" xfId="1" applyFont="true" applyBorder="true" applyAlignment="true">
      <alignment horizontal="center" vertical="center" wrapText="true"/>
    </xf>
    <xf numFmtId="0" fontId="1" fillId="0" borderId="1" xfId="0" applyFont="true" applyBorder="true" applyAlignment="true">
      <alignment horizontal="left" vertical="center"/>
    </xf>
    <xf numFmtId="180" fontId="1" fillId="0" borderId="0" xfId="0" applyNumberFormat="true" applyFont="true" applyBorder="true" applyAlignment="true">
      <alignment horizontal="center" vertical="center"/>
    </xf>
    <xf numFmtId="0" fontId="1" fillId="0" borderId="0" xfId="0" applyFont="true" applyBorder="true" applyAlignment="true">
      <alignment horizontal="center" vertical="center"/>
    </xf>
    <xf numFmtId="180" fontId="1" fillId="0" borderId="1" xfId="0" applyNumberFormat="true" applyFont="true" applyBorder="true" applyAlignment="true">
      <alignment horizontal="center" vertical="center"/>
    </xf>
    <xf numFmtId="0" fontId="1" fillId="0" borderId="1" xfId="0" applyFont="true" applyBorder="true" applyAlignment="true">
      <alignment horizontal="center" vertical="center"/>
    </xf>
    <xf numFmtId="0" fontId="10" fillId="0" borderId="1" xfId="0" applyFont="true" applyBorder="true" applyAlignment="true">
      <alignment horizontal="center" vertical="center"/>
    </xf>
    <xf numFmtId="0" fontId="1" fillId="0" borderId="1" xfId="0" applyFont="true" applyBorder="true">
      <alignment vertical="center"/>
    </xf>
    <xf numFmtId="178" fontId="6" fillId="0" borderId="0" xfId="1" applyNumberFormat="true" applyFont="true" applyFill="true" applyBorder="true" applyAlignment="true">
      <alignment horizontal="center" vertical="center" wrapText="true"/>
    </xf>
    <xf numFmtId="0" fontId="6" fillId="0" borderId="0" xfId="1" applyFont="true" applyFill="true" applyBorder="true" applyAlignment="true">
      <alignment horizontal="center" vertical="center" wrapText="true"/>
    </xf>
    <xf numFmtId="177" fontId="6" fillId="0" borderId="1" xfId="0" applyNumberFormat="true" applyFont="true" applyFill="true" applyBorder="true" applyAlignment="true">
      <alignment horizontal="center" vertical="center" wrapText="true"/>
    </xf>
    <xf numFmtId="178" fontId="1" fillId="0" borderId="0" xfId="0" applyNumberFormat="true" applyFont="true" applyFill="true" applyBorder="true" applyAlignment="true">
      <alignment horizontal="center" vertical="center"/>
    </xf>
    <xf numFmtId="0" fontId="1" fillId="0" borderId="0" xfId="0" applyFont="true" applyFill="true" applyBorder="true" applyAlignment="true">
      <alignment horizontal="center"/>
    </xf>
    <xf numFmtId="177" fontId="1" fillId="0" borderId="1" xfId="0" applyNumberFormat="true" applyFont="true" applyFill="true" applyBorder="true" applyAlignment="true">
      <alignment horizontal="center" vertical="center"/>
    </xf>
    <xf numFmtId="0" fontId="1" fillId="0" borderId="0" xfId="0" applyFont="true" applyFill="true" applyBorder="true" applyAlignment="true">
      <alignment horizontal="center" vertical="center"/>
    </xf>
    <xf numFmtId="22" fontId="1" fillId="0" borderId="1" xfId="0" applyNumberFormat="true" applyFont="true" applyFill="true" applyBorder="true" applyAlignment="true">
      <alignment horizontal="center" vertical="center"/>
    </xf>
    <xf numFmtId="178" fontId="1" fillId="0" borderId="1" xfId="0" applyNumberFormat="true" applyFont="true" applyFill="true" applyBorder="true" applyAlignment="true">
      <alignment horizontal="center" vertical="center"/>
    </xf>
    <xf numFmtId="0" fontId="1" fillId="0" borderId="1" xfId="0" applyFont="true" applyFill="true" applyBorder="true" applyAlignment="true">
      <alignment horizontal="center"/>
    </xf>
    <xf numFmtId="0" fontId="1" fillId="0" borderId="1" xfId="0" applyFont="true" applyFill="true" applyBorder="true" applyAlignment="true">
      <alignment horizontal="center" vertical="center"/>
    </xf>
    <xf numFmtId="0" fontId="0" fillId="0" borderId="1" xfId="0" applyFont="true" applyBorder="true" applyAlignment="true">
      <alignment horizontal="center" vertical="center"/>
    </xf>
    <xf numFmtId="14" fontId="6" fillId="0" borderId="1" xfId="1" applyNumberFormat="true" applyFont="true" applyFill="true" applyBorder="true" applyAlignment="true">
      <alignment horizontal="center" vertical="center" wrapText="true"/>
    </xf>
    <xf numFmtId="177" fontId="7" fillId="0" borderId="1" xfId="0" applyNumberFormat="true" applyFont="true" applyFill="true" applyBorder="true" applyAlignment="true">
      <alignment horizontal="center" vertical="center" wrapText="true"/>
    </xf>
    <xf numFmtId="14" fontId="1" fillId="0" borderId="1" xfId="0" applyNumberFormat="true" applyFont="true" applyFill="true" applyBorder="true" applyAlignment="true">
      <alignment horizontal="center" vertical="center"/>
    </xf>
    <xf numFmtId="177" fontId="0" fillId="0" borderId="1" xfId="0" applyNumberFormat="true" applyFont="true" applyFill="true" applyBorder="true" applyAlignment="true">
      <alignment horizontal="center" vertical="center"/>
    </xf>
    <xf numFmtId="14" fontId="1" fillId="0" borderId="1" xfId="0" applyNumberFormat="true" applyFont="true" applyBorder="true" applyAlignment="true">
      <alignment horizontal="center" vertical="center"/>
    </xf>
    <xf numFmtId="22" fontId="1" fillId="0" borderId="1" xfId="0" applyNumberFormat="true" applyFont="true" applyBorder="true" applyAlignment="true">
      <alignment horizontal="center" vertical="center"/>
    </xf>
    <xf numFmtId="0" fontId="7" fillId="0" borderId="1" xfId="0" applyFont="true" applyFill="true" applyBorder="true" applyAlignment="true">
      <alignment horizontal="center" vertical="center" wrapText="true" shrinkToFit="true"/>
    </xf>
    <xf numFmtId="0" fontId="7" fillId="0" borderId="1" xfId="0" applyFont="true" applyFill="true" applyBorder="true" applyAlignment="true">
      <alignment horizontal="center" vertical="center" shrinkToFit="true"/>
    </xf>
    <xf numFmtId="0" fontId="0" fillId="0" borderId="1" xfId="0" applyFont="true" applyFill="true" applyBorder="true" applyAlignment="true">
      <alignment horizontal="center" vertical="center" shrinkToFit="true"/>
    </xf>
    <xf numFmtId="0" fontId="6" fillId="0" borderId="1" xfId="0" applyFont="true" applyFill="true" applyBorder="true" applyAlignment="true">
      <alignment horizontal="center" vertical="center" wrapText="true"/>
    </xf>
    <xf numFmtId="2" fontId="0" fillId="0" borderId="1" xfId="0" applyNumberFormat="true" applyFont="true" applyFill="true" applyBorder="true" applyAlignment="true">
      <alignment horizontal="center" vertical="center"/>
    </xf>
    <xf numFmtId="0" fontId="1" fillId="3" borderId="1" xfId="0" applyFont="true" applyFill="true" applyBorder="true" applyAlignment="true">
      <alignment horizontal="center" vertical="center"/>
    </xf>
    <xf numFmtId="0" fontId="11" fillId="0" borderId="1" xfId="0" applyFont="true" applyFill="true" applyBorder="true" applyAlignment="true">
      <alignment horizontal="center" vertical="center"/>
    </xf>
    <xf numFmtId="0" fontId="0" fillId="0" borderId="1" xfId="0" applyFont="true" applyFill="true" applyBorder="true">
      <alignment vertical="center"/>
    </xf>
    <xf numFmtId="0" fontId="0" fillId="0" borderId="0" xfId="0" applyFont="true" applyFill="true" applyBorder="true" applyAlignment="true">
      <alignment horizontal="center" vertical="center"/>
    </xf>
    <xf numFmtId="0" fontId="0" fillId="0" borderId="0" xfId="0" applyFont="true" applyFill="true" applyBorder="true">
      <alignment vertical="center"/>
    </xf>
    <xf numFmtId="0" fontId="11" fillId="0" borderId="0" xfId="0" applyFont="true" applyFill="true" applyBorder="true" applyAlignment="true">
      <alignment horizontal="center" vertical="center"/>
    </xf>
    <xf numFmtId="0" fontId="11" fillId="0" borderId="0" xfId="0" applyFont="true" applyFill="true" applyAlignment="true">
      <alignment horizontal="center" vertical="center"/>
    </xf>
    <xf numFmtId="0" fontId="12" fillId="0" borderId="1" xfId="0" applyFont="true" applyFill="true" applyBorder="true" applyAlignment="true">
      <alignment horizontal="center" vertical="center"/>
    </xf>
    <xf numFmtId="0" fontId="1" fillId="3" borderId="0" xfId="0" applyFont="true" applyFill="true" applyBorder="true" applyAlignment="true">
      <alignment horizontal="center" vertical="center"/>
    </xf>
    <xf numFmtId="0" fontId="12" fillId="0" borderId="0" xfId="0" applyFont="true" applyFill="true" applyBorder="true" applyAlignment="true">
      <alignment horizontal="center" vertical="center"/>
    </xf>
    <xf numFmtId="0" fontId="1" fillId="0" borderId="0" xfId="0" applyFont="true" applyFill="true" applyBorder="true">
      <alignment vertical="center"/>
    </xf>
    <xf numFmtId="0" fontId="12" fillId="0" borderId="0" xfId="0" applyFont="true" applyFill="true" applyAlignment="true">
      <alignment horizontal="center" vertical="center"/>
    </xf>
    <xf numFmtId="0" fontId="0" fillId="0" borderId="1" xfId="0" applyFont="true" applyFill="true" applyBorder="true" applyAlignment="true">
      <alignment horizontal="center" vertical="center" wrapText="true"/>
    </xf>
    <xf numFmtId="0" fontId="0" fillId="5" borderId="1" xfId="0" applyFont="true" applyFill="true" applyBorder="true" applyAlignment="true">
      <alignment horizontal="center" vertical="center"/>
    </xf>
    <xf numFmtId="0" fontId="0" fillId="0" borderId="2" xfId="0" applyFont="true" applyFill="true" applyBorder="true" applyAlignment="true">
      <alignment horizontal="center" vertical="center"/>
    </xf>
    <xf numFmtId="0" fontId="0" fillId="6" borderId="1" xfId="0" applyFont="true" applyFill="true" applyBorder="true" applyAlignment="true">
      <alignment horizontal="center" vertical="center"/>
    </xf>
    <xf numFmtId="0" fontId="0" fillId="7" borderId="1" xfId="0" applyFont="true" applyFill="true" applyBorder="true" applyAlignment="true">
      <alignment horizontal="center" vertical="center"/>
    </xf>
    <xf numFmtId="0" fontId="1" fillId="8" borderId="1" xfId="0" applyFont="true" applyFill="true" applyBorder="true" applyAlignment="true">
      <alignment horizontal="center" vertical="center"/>
    </xf>
    <xf numFmtId="0" fontId="0" fillId="8" borderId="1" xfId="0" applyFont="true" applyFill="true" applyBorder="true" applyAlignment="true">
      <alignment horizontal="center" vertical="center"/>
    </xf>
    <xf numFmtId="0" fontId="13" fillId="0" borderId="1" xfId="0" applyFont="true" applyFill="true" applyBorder="true" applyAlignment="true">
      <alignment horizontal="center" vertical="center"/>
    </xf>
    <xf numFmtId="0" fontId="3" fillId="0" borderId="0" xfId="0" applyFont="true" applyAlignment="true">
      <alignment horizontal="center" vertical="center" wrapText="true"/>
    </xf>
    <xf numFmtId="0" fontId="1" fillId="2" borderId="0" xfId="0" applyFont="true" applyFill="true" applyBorder="true" applyAlignment="true">
      <alignment horizontal="center" vertical="center"/>
    </xf>
    <xf numFmtId="0" fontId="0" fillId="0" borderId="0" xfId="0" applyBorder="true">
      <alignment vertical="center"/>
    </xf>
    <xf numFmtId="0" fontId="0" fillId="0" borderId="0" xfId="0" applyBorder="true" applyAlignment="true">
      <alignment horizontal="center" vertical="center"/>
    </xf>
    <xf numFmtId="0" fontId="0" fillId="0" borderId="0" xfId="0" applyBorder="true" applyAlignment="true">
      <alignment horizontal="left" vertical="center"/>
    </xf>
    <xf numFmtId="0" fontId="3" fillId="0" borderId="0" xfId="0" applyFont="true" applyBorder="true" applyAlignment="true">
      <alignment horizontal="center" vertical="center"/>
    </xf>
    <xf numFmtId="0" fontId="1" fillId="5" borderId="0" xfId="0" applyFont="true" applyFill="true" applyBorder="true" applyAlignment="true">
      <alignment horizontal="center" vertical="center"/>
    </xf>
    <xf numFmtId="0" fontId="0" fillId="5" borderId="0" xfId="0" applyFill="true" applyBorder="true" applyAlignment="true">
      <alignment horizontal="left" vertical="center"/>
    </xf>
    <xf numFmtId="0" fontId="2" fillId="5" borderId="0" xfId="0" applyFont="true" applyFill="true" applyBorder="true" applyAlignment="true">
      <alignment horizontal="center" vertical="center"/>
    </xf>
    <xf numFmtId="0" fontId="0" fillId="5" borderId="0" xfId="0" applyFill="true" applyBorder="true" applyAlignment="true">
      <alignment horizontal="center" vertical="center"/>
    </xf>
    <xf numFmtId="0" fontId="0" fillId="0" borderId="0" xfId="0" applyFill="true" applyBorder="true" applyAlignment="true">
      <alignment horizontal="left" vertical="center"/>
    </xf>
    <xf numFmtId="0" fontId="0" fillId="5" borderId="0" xfId="0" applyFill="true" applyAlignment="true">
      <alignment horizontal="left" vertical="center"/>
    </xf>
    <xf numFmtId="0" fontId="3" fillId="0" borderId="0" xfId="0" applyFont="true" applyFill="true" applyBorder="true" applyAlignment="true">
      <alignment horizontal="center" vertical="center" wrapText="true"/>
    </xf>
    <xf numFmtId="0" fontId="2" fillId="0" borderId="0" xfId="0" applyFont="true" applyBorder="true" applyAlignment="true">
      <alignment horizontal="center" vertical="center"/>
    </xf>
    <xf numFmtId="0" fontId="0" fillId="4" borderId="0" xfId="0" applyFill="true" applyAlignment="true">
      <alignment horizontal="center" vertical="center" wrapText="true"/>
    </xf>
    <xf numFmtId="0" fontId="2" fillId="0" borderId="0" xfId="0" applyFont="true" applyFill="true" applyBorder="true" applyAlignment="true">
      <alignment horizontal="center" vertical="center" wrapText="true" shrinkToFit="true"/>
    </xf>
    <xf numFmtId="0" fontId="0" fillId="4" borderId="0" xfId="0" applyFill="true" applyBorder="true" applyAlignment="true">
      <alignment horizontal="center" vertical="center"/>
    </xf>
    <xf numFmtId="0" fontId="2" fillId="0" borderId="0" xfId="0" applyFont="true" applyFill="true" applyAlignment="true">
      <alignment horizontal="center" vertical="center" shrinkToFit="true"/>
    </xf>
    <xf numFmtId="0" fontId="3" fillId="4" borderId="0" xfId="0" applyFont="true" applyFill="true" applyBorder="true" applyAlignment="true">
      <alignment horizontal="center" vertical="center"/>
    </xf>
    <xf numFmtId="0" fontId="2" fillId="5" borderId="0" xfId="0" applyFont="true" applyFill="true" applyAlignment="true">
      <alignment horizontal="center" vertical="center" shrinkToFit="true"/>
    </xf>
    <xf numFmtId="0" fontId="2" fillId="5" borderId="0" xfId="0" applyFont="true" applyFill="true" applyBorder="true" applyAlignment="true">
      <alignment horizontal="center" vertical="center" shrinkToFit="true"/>
    </xf>
    <xf numFmtId="0" fontId="2" fillId="0" borderId="0" xfId="0" applyFont="true" applyFill="true" applyBorder="true" applyAlignment="true">
      <alignment horizontal="center" vertical="center" wrapText="true"/>
    </xf>
    <xf numFmtId="0" fontId="2" fillId="5" borderId="0" xfId="0" applyFont="true" applyFill="true" applyAlignment="true">
      <alignment horizontal="center" vertical="center"/>
    </xf>
    <xf numFmtId="0" fontId="0" fillId="3" borderId="1" xfId="0" applyFont="true" applyFill="true" applyBorder="true" applyAlignment="true">
      <alignment horizontal="center" vertical="center" wrapText="true"/>
    </xf>
    <xf numFmtId="0" fontId="0" fillId="3" borderId="0" xfId="0" applyFont="true" applyFill="true" applyAlignment="true">
      <alignment horizontal="center" vertical="center"/>
    </xf>
    <xf numFmtId="0" fontId="4" fillId="5" borderId="0" xfId="0" applyFont="true" applyFill="true" applyBorder="true" applyAlignment="true">
      <alignment horizontal="center" vertical="center" wrapText="true"/>
    </xf>
    <xf numFmtId="0" fontId="0" fillId="5" borderId="0" xfId="0" applyFont="true" applyFill="true" applyAlignment="true">
      <alignment horizontal="center" vertical="center"/>
    </xf>
    <xf numFmtId="0" fontId="0" fillId="3" borderId="0" xfId="0" applyFont="true" applyFill="true" applyBorder="true" applyAlignment="true">
      <alignment horizontal="center" vertical="center"/>
    </xf>
    <xf numFmtId="0" fontId="0" fillId="0" borderId="1" xfId="0" applyBorder="true">
      <alignment vertical="center"/>
    </xf>
    <xf numFmtId="0" fontId="0" fillId="5" borderId="2" xfId="0" applyFont="true" applyFill="true" applyBorder="true" applyAlignment="true">
      <alignment horizontal="center" vertical="center"/>
    </xf>
    <xf numFmtId="0" fontId="1" fillId="0" borderId="1" xfId="1" applyFont="true" applyBorder="true" applyAlignment="true">
      <alignment horizontal="left" vertical="center" wrapText="true"/>
    </xf>
    <xf numFmtId="0" fontId="1" fillId="0" borderId="1" xfId="1" applyFont="true" applyBorder="true" applyAlignment="true">
      <alignment horizontal="center" vertical="center" wrapText="true"/>
    </xf>
    <xf numFmtId="0" fontId="1" fillId="0" borderId="1" xfId="0" applyFont="true" applyBorder="true" applyAlignment="true">
      <alignment horizontal="left" vertical="center" shrinkToFit="true"/>
    </xf>
    <xf numFmtId="0" fontId="1" fillId="0" borderId="1" xfId="0" applyFont="true" applyBorder="true" applyAlignment="true">
      <alignment horizontal="center" vertical="center" shrinkToFit="true"/>
    </xf>
    <xf numFmtId="0" fontId="1" fillId="5" borderId="1" xfId="0" applyFont="true" applyFill="true" applyBorder="true" applyAlignment="true">
      <alignment horizontal="left" vertical="center"/>
    </xf>
    <xf numFmtId="0" fontId="10" fillId="5" borderId="1" xfId="0" applyFont="true" applyFill="true" applyBorder="true" applyAlignment="true">
      <alignment horizontal="center" vertical="center"/>
    </xf>
    <xf numFmtId="178" fontId="1" fillId="0" borderId="1" xfId="1" applyNumberFormat="true" applyFont="true" applyFill="true" applyBorder="true" applyAlignment="true">
      <alignment horizontal="center" vertical="center" wrapText="true"/>
    </xf>
    <xf numFmtId="0" fontId="1" fillId="0" borderId="1" xfId="1" applyFont="true" applyFill="true" applyBorder="true" applyAlignment="true">
      <alignment horizontal="center" vertical="center" wrapText="true"/>
    </xf>
    <xf numFmtId="177" fontId="1" fillId="8" borderId="1" xfId="0" applyNumberFormat="true" applyFont="true" applyFill="true" applyBorder="true" applyAlignment="true">
      <alignment horizontal="center" vertical="center" wrapText="true"/>
    </xf>
    <xf numFmtId="177" fontId="1" fillId="8" borderId="1" xfId="0" applyNumberFormat="true" applyFont="true" applyFill="true" applyBorder="true" applyAlignment="true">
      <alignment horizontal="center" vertical="center"/>
    </xf>
    <xf numFmtId="22" fontId="1" fillId="8" borderId="1" xfId="0" applyNumberFormat="true" applyFont="true" applyFill="true" applyBorder="true" applyAlignment="true">
      <alignment horizontal="center" vertical="center"/>
    </xf>
    <xf numFmtId="0" fontId="0" fillId="0" borderId="0" xfId="0" applyFont="true" applyFill="true" applyAlignment="true">
      <alignment horizontal="center" vertical="center"/>
    </xf>
    <xf numFmtId="178" fontId="1" fillId="0" borderId="1" xfId="0" applyNumberFormat="true" applyFont="true" applyFill="true" applyBorder="true" applyAlignment="true">
      <alignment horizontal="center" vertical="center" shrinkToFit="true"/>
    </xf>
    <xf numFmtId="0" fontId="1" fillId="0" borderId="1" xfId="0" applyFont="true" applyFill="true" applyBorder="true" applyAlignment="true">
      <alignment horizontal="center" vertical="center" shrinkToFit="true"/>
    </xf>
    <xf numFmtId="14" fontId="14" fillId="5" borderId="1" xfId="0" applyNumberFormat="true" applyFont="true" applyFill="true" applyBorder="true" applyAlignment="true">
      <alignment horizontal="center" vertical="center"/>
    </xf>
    <xf numFmtId="0" fontId="14" fillId="5" borderId="1" xfId="0" applyFont="true" applyFill="true" applyBorder="true" applyAlignment="true">
      <alignment horizontal="center" vertical="center"/>
    </xf>
    <xf numFmtId="14" fontId="1" fillId="0" borderId="1" xfId="1" applyNumberFormat="true" applyFont="true" applyFill="true" applyBorder="true" applyAlignment="true">
      <alignment horizontal="center" vertical="center" wrapText="true"/>
    </xf>
    <xf numFmtId="177" fontId="0" fillId="0" borderId="1" xfId="0" applyNumberFormat="true" applyFont="true" applyFill="true" applyBorder="true" applyAlignment="true">
      <alignment horizontal="center" vertical="center" wrapText="true"/>
    </xf>
    <xf numFmtId="177" fontId="1" fillId="0" borderId="1" xfId="0" applyNumberFormat="true" applyFont="true" applyFill="true" applyBorder="true" applyAlignment="true">
      <alignment horizontal="center" vertical="center" wrapText="true"/>
    </xf>
    <xf numFmtId="177" fontId="0" fillId="0" borderId="0" xfId="0" applyNumberFormat="true" applyFont="true" applyFill="true" applyAlignment="true">
      <alignment horizontal="center" vertical="center"/>
    </xf>
    <xf numFmtId="14" fontId="1" fillId="0" borderId="1" xfId="0" applyNumberFormat="true" applyFont="true" applyFill="true" applyBorder="true" applyAlignment="true">
      <alignment horizontal="center" vertical="center" shrinkToFit="true"/>
    </xf>
    <xf numFmtId="14" fontId="1" fillId="5" borderId="1" xfId="0" applyNumberFormat="true" applyFont="true" applyFill="true" applyBorder="true" applyAlignment="true">
      <alignment horizontal="center" vertical="center"/>
    </xf>
    <xf numFmtId="22" fontId="1" fillId="5" borderId="1" xfId="0" applyNumberFormat="true" applyFont="true" applyFill="true" applyBorder="true" applyAlignment="true">
      <alignment horizontal="center" vertical="center"/>
    </xf>
    <xf numFmtId="177" fontId="0" fillId="0" borderId="0" xfId="0" applyNumberFormat="true" applyFont="true" applyFill="true" applyBorder="true" applyAlignment="true">
      <alignment horizontal="center" vertical="center"/>
    </xf>
    <xf numFmtId="0" fontId="0" fillId="0" borderId="1" xfId="0" applyFont="true" applyFill="true" applyBorder="true" applyAlignment="true">
      <alignment horizontal="center" vertical="center" wrapText="true" shrinkToFit="true"/>
    </xf>
    <xf numFmtId="0" fontId="0" fillId="0" borderId="0" xfId="0" applyFont="true" applyFill="true" applyAlignment="true">
      <alignment horizontal="center" vertical="center" shrinkToFit="true"/>
    </xf>
    <xf numFmtId="179" fontId="0" fillId="0" borderId="1" xfId="0" applyNumberFormat="true" applyFont="true" applyFill="true" applyBorder="true" applyAlignment="true">
      <alignment horizontal="center" vertical="center"/>
    </xf>
    <xf numFmtId="0" fontId="0" fillId="5" borderId="0" xfId="0" applyFont="true" applyFill="true" applyAlignment="true">
      <alignment horizontal="center" vertical="center" shrinkToFit="true"/>
    </xf>
    <xf numFmtId="0" fontId="0" fillId="0" borderId="0" xfId="0" applyFont="true" applyFill="true" applyBorder="true" applyAlignment="true">
      <alignment horizontal="center" vertical="center" shrinkToFit="true"/>
    </xf>
    <xf numFmtId="0" fontId="0" fillId="5" borderId="1" xfId="0" applyFont="true" applyFill="true" applyBorder="true" applyAlignment="true">
      <alignment horizontal="center" vertical="center" shrinkToFit="true"/>
    </xf>
    <xf numFmtId="0" fontId="1" fillId="8" borderId="1" xfId="0" applyFont="true" applyFill="true" applyBorder="true" applyAlignment="true">
      <alignment horizontal="center" vertical="center" wrapText="true"/>
    </xf>
    <xf numFmtId="0" fontId="1" fillId="0" borderId="1" xfId="0" applyFont="true" applyFill="true" applyBorder="true" applyAlignment="true">
      <alignment horizontal="center" vertical="center" wrapText="true"/>
    </xf>
    <xf numFmtId="2" fontId="0" fillId="0" borderId="0" xfId="0" applyNumberFormat="true" applyFont="true" applyFill="true" applyAlignment="true">
      <alignment horizontal="center" vertical="center"/>
    </xf>
    <xf numFmtId="2" fontId="15" fillId="9" borderId="1" xfId="0" applyNumberFormat="true" applyFont="true" applyFill="true" applyBorder="true" applyAlignment="true">
      <alignment horizontal="center" vertical="center"/>
    </xf>
    <xf numFmtId="0" fontId="1" fillId="5" borderId="1" xfId="0" applyFont="true" applyFill="true" applyBorder="true" applyAlignment="true">
      <alignment horizontal="center" vertical="center"/>
    </xf>
    <xf numFmtId="0" fontId="1" fillId="8" borderId="0" xfId="0" applyFont="true" applyFill="true" applyAlignment="true">
      <alignment horizontal="center" vertical="center"/>
    </xf>
    <xf numFmtId="176" fontId="0" fillId="0" borderId="0" xfId="0" applyNumberFormat="true" applyFont="true" applyFill="true" applyAlignment="true">
      <alignment horizontal="center" vertical="center"/>
    </xf>
    <xf numFmtId="176" fontId="0" fillId="0" borderId="1" xfId="0" applyNumberFormat="true" applyFont="true" applyFill="true" applyBorder="true" applyAlignment="true">
      <alignment horizontal="center" vertical="center"/>
    </xf>
    <xf numFmtId="0" fontId="0" fillId="5" borderId="0" xfId="0" applyFont="true" applyFill="true" applyBorder="true" applyAlignment="true">
      <alignment horizontal="center" vertical="center"/>
    </xf>
    <xf numFmtId="0" fontId="0" fillId="8" borderId="1" xfId="0" applyFont="true" applyFill="true" applyBorder="true" applyAlignment="true">
      <alignment horizontal="center" vertical="center" wrapText="true"/>
    </xf>
    <xf numFmtId="0" fontId="0" fillId="8" borderId="0" xfId="0" applyFont="true" applyFill="true" applyBorder="true">
      <alignment vertical="center"/>
    </xf>
    <xf numFmtId="0" fontId="0" fillId="5" borderId="0" xfId="0" applyFont="true" applyFill="true" applyBorder="true">
      <alignment vertical="center"/>
    </xf>
    <xf numFmtId="0" fontId="13" fillId="0" borderId="1" xfId="0" applyFont="true" applyFill="true" applyBorder="true" applyAlignment="true">
      <alignment horizontal="center" vertical="center" wrapText="true"/>
    </xf>
    <xf numFmtId="0" fontId="13" fillId="5" borderId="0" xfId="0" applyFont="true" applyFill="true" applyAlignment="true">
      <alignment horizontal="center" vertical="center"/>
    </xf>
    <xf numFmtId="0" fontId="3" fillId="0" borderId="0" xfId="0" applyFont="true" applyBorder="true" applyAlignment="true">
      <alignment horizontal="left" vertical="center"/>
    </xf>
    <xf numFmtId="0" fontId="0" fillId="5" borderId="0" xfId="0" applyFill="true" applyAlignment="true">
      <alignment horizontal="center" vertical="center"/>
    </xf>
    <xf numFmtId="0" fontId="3" fillId="0" borderId="0" xfId="0" applyFont="true" applyFill="true" applyBorder="true" applyAlignment="true">
      <alignment horizontal="center" vertical="center" shrinkToFit="true"/>
    </xf>
    <xf numFmtId="0" fontId="0" fillId="0" borderId="2" xfId="0" applyBorder="true">
      <alignment vertical="center"/>
    </xf>
    <xf numFmtId="2" fontId="0" fillId="10" borderId="1" xfId="0" applyNumberFormat="true" applyFont="true" applyFill="true" applyBorder="true" applyAlignment="true">
      <alignment horizontal="center" vertical="center"/>
    </xf>
    <xf numFmtId="2" fontId="15" fillId="9" borderId="0" xfId="0" applyNumberFormat="true" applyFont="true" applyFill="true" applyAlignment="true">
      <alignment horizontal="center" vertical="center"/>
    </xf>
    <xf numFmtId="0" fontId="1" fillId="6" borderId="0" xfId="0" applyFont="true" applyFill="true" applyBorder="true" applyAlignment="true">
      <alignment horizontal="center" vertical="center"/>
    </xf>
    <xf numFmtId="0" fontId="0" fillId="6" borderId="0" xfId="0" applyFill="true" applyAlignment="true">
      <alignment horizontal="left" vertical="center"/>
    </xf>
    <xf numFmtId="0" fontId="2" fillId="6" borderId="0" xfId="0" applyFont="true" applyFill="true" applyBorder="true" applyAlignment="true">
      <alignment horizontal="center" vertical="center"/>
    </xf>
    <xf numFmtId="0" fontId="0" fillId="6" borderId="0" xfId="0" applyFill="true" applyBorder="true" applyAlignment="true">
      <alignment horizontal="center" vertical="center"/>
    </xf>
    <xf numFmtId="0" fontId="0" fillId="6" borderId="0" xfId="0" applyFill="true" applyBorder="true" applyAlignment="true">
      <alignment horizontal="left" vertical="center"/>
    </xf>
    <xf numFmtId="0" fontId="1" fillId="5" borderId="2" xfId="0" applyFont="true" applyFill="true" applyBorder="true" applyAlignment="true">
      <alignment horizontal="center" vertical="center"/>
    </xf>
    <xf numFmtId="0" fontId="0" fillId="5" borderId="2" xfId="0" applyFill="true" applyBorder="true" applyAlignment="true">
      <alignment horizontal="left" vertical="center"/>
    </xf>
    <xf numFmtId="0" fontId="2" fillId="5" borderId="2" xfId="0" applyFont="true" applyFill="true" applyBorder="true" applyAlignment="true">
      <alignment horizontal="center" vertical="center"/>
    </xf>
    <xf numFmtId="0" fontId="0" fillId="5" borderId="2" xfId="0" applyFill="true" applyBorder="true" applyAlignment="true">
      <alignment horizontal="center" vertical="center"/>
    </xf>
    <xf numFmtId="0" fontId="1" fillId="2" borderId="2" xfId="0" applyFont="true" applyFill="true" applyBorder="true" applyAlignment="true">
      <alignment horizontal="center" vertical="center"/>
    </xf>
    <xf numFmtId="0" fontId="0" fillId="0" borderId="2" xfId="0" applyBorder="true" applyAlignment="true">
      <alignment horizontal="left" vertical="center"/>
    </xf>
    <xf numFmtId="0" fontId="2" fillId="0" borderId="2" xfId="0" applyFont="true" applyFill="true" applyBorder="true" applyAlignment="true">
      <alignment horizontal="center" vertical="center"/>
    </xf>
    <xf numFmtId="0" fontId="0" fillId="0" borderId="2" xfId="0" applyBorder="true" applyAlignment="true">
      <alignment horizontal="center" vertical="center"/>
    </xf>
    <xf numFmtId="0" fontId="0" fillId="5" borderId="1" xfId="0" applyFill="true" applyBorder="true" applyAlignment="true">
      <alignment horizontal="left" vertical="center"/>
    </xf>
    <xf numFmtId="0" fontId="2" fillId="5" borderId="1" xfId="0" applyFont="true" applyFill="true" applyBorder="true" applyAlignment="true">
      <alignment horizontal="center" vertical="center"/>
    </xf>
    <xf numFmtId="0" fontId="0" fillId="5" borderId="1" xfId="0" applyFill="true" applyBorder="true" applyAlignment="true">
      <alignment horizontal="center" vertical="center"/>
    </xf>
    <xf numFmtId="0" fontId="1" fillId="2" borderId="1" xfId="0" applyFont="true" applyFill="true" applyBorder="true" applyAlignment="true">
      <alignment horizontal="center" vertical="center"/>
    </xf>
    <xf numFmtId="0" fontId="0" fillId="0" borderId="1" xfId="0" applyBorder="true" applyAlignment="true">
      <alignment horizontal="left" vertical="center"/>
    </xf>
    <xf numFmtId="0" fontId="2" fillId="0" borderId="1" xfId="0" applyFont="true" applyFill="true" applyBorder="true" applyAlignment="true">
      <alignment horizontal="center" vertical="center"/>
    </xf>
    <xf numFmtId="0" fontId="0" fillId="0" borderId="1" xfId="0" applyBorder="true" applyAlignment="true">
      <alignment horizontal="center" vertical="center"/>
    </xf>
    <xf numFmtId="0" fontId="3" fillId="5" borderId="0" xfId="0" applyFont="true" applyFill="true" applyBorder="true" applyAlignment="true">
      <alignment horizontal="center" vertical="center"/>
    </xf>
    <xf numFmtId="0" fontId="0" fillId="6" borderId="0" xfId="0" applyFill="true" applyAlignment="true">
      <alignment horizontal="center" vertical="center"/>
    </xf>
    <xf numFmtId="0" fontId="2" fillId="6" borderId="0" xfId="0" applyFont="true" applyFill="true" applyBorder="true" applyAlignment="true">
      <alignment horizontal="center" vertical="center" shrinkToFit="true"/>
    </xf>
    <xf numFmtId="0" fontId="2" fillId="6" borderId="0" xfId="0" applyFont="true" applyFill="true" applyAlignment="true">
      <alignment horizontal="center" vertical="center" shrinkToFit="true"/>
    </xf>
    <xf numFmtId="0" fontId="2" fillId="5" borderId="2" xfId="0" applyFont="true" applyFill="true" applyBorder="true" applyAlignment="true">
      <alignment horizontal="center" vertical="center" shrinkToFit="true"/>
    </xf>
    <xf numFmtId="0" fontId="0" fillId="4" borderId="2" xfId="0" applyFill="true" applyBorder="true" applyAlignment="true">
      <alignment horizontal="center" vertical="center"/>
    </xf>
    <xf numFmtId="0" fontId="2" fillId="5" borderId="1" xfId="0" applyFont="true" applyFill="true" applyBorder="true" applyAlignment="true">
      <alignment horizontal="center" vertical="center" shrinkToFit="true"/>
    </xf>
    <xf numFmtId="0" fontId="0" fillId="4" borderId="1" xfId="0" applyFill="true" applyBorder="true" applyAlignment="true">
      <alignment horizontal="center" vertical="center"/>
    </xf>
    <xf numFmtId="0" fontId="2" fillId="6" borderId="0" xfId="0" applyFont="true" applyFill="true" applyAlignment="true">
      <alignment horizontal="center" vertical="center"/>
    </xf>
    <xf numFmtId="0" fontId="4" fillId="6" borderId="0" xfId="0" applyFont="true" applyFill="true" applyBorder="true" applyAlignment="true">
      <alignment horizontal="center" vertical="center" wrapText="true"/>
    </xf>
    <xf numFmtId="0" fontId="2" fillId="5" borderId="0" xfId="0" applyFont="true" applyFill="true" applyBorder="true" applyAlignment="true">
      <alignment horizontal="center" vertical="center" wrapText="true"/>
    </xf>
    <xf numFmtId="0" fontId="2" fillId="6" borderId="0" xfId="0" applyFont="true" applyFill="true" applyBorder="true" applyAlignment="true">
      <alignment horizontal="center" vertical="center" wrapText="true"/>
    </xf>
    <xf numFmtId="0" fontId="0" fillId="6" borderId="0" xfId="0" applyFont="true" applyFill="true" applyAlignment="true">
      <alignment horizontal="center" vertical="center"/>
    </xf>
    <xf numFmtId="0" fontId="2" fillId="5" borderId="2" xfId="0" applyFont="true" applyFill="true" applyBorder="true" applyAlignment="true">
      <alignment horizontal="center" vertical="center" wrapText="true"/>
    </xf>
    <xf numFmtId="0" fontId="2" fillId="2" borderId="2" xfId="0" applyFont="true" applyFill="true" applyBorder="true" applyAlignment="true">
      <alignment horizontal="center" vertical="center" wrapText="true"/>
    </xf>
    <xf numFmtId="0" fontId="4" fillId="5" borderId="1" xfId="0" applyFont="true" applyFill="true" applyBorder="true" applyAlignment="true">
      <alignment horizontal="center" vertical="center" wrapText="true"/>
    </xf>
    <xf numFmtId="0" fontId="2" fillId="2" borderId="1" xfId="0" applyFont="true" applyFill="true" applyBorder="true" applyAlignment="true">
      <alignment horizontal="center" vertical="center" wrapText="true"/>
    </xf>
    <xf numFmtId="0" fontId="16" fillId="0" borderId="1" xfId="0" applyFont="true" applyBorder="true" applyAlignment="true">
      <alignment horizontal="left" vertical="center"/>
    </xf>
    <xf numFmtId="0" fontId="1" fillId="6" borderId="1" xfId="0" applyFont="true" applyFill="true" applyBorder="true" applyAlignment="true">
      <alignment horizontal="left" vertical="center"/>
    </xf>
    <xf numFmtId="0" fontId="10" fillId="6" borderId="1" xfId="0" applyFont="true" applyFill="true" applyBorder="true" applyAlignment="true">
      <alignment horizontal="center" vertical="center"/>
    </xf>
    <xf numFmtId="0" fontId="1" fillId="0" borderId="2" xfId="0" applyFont="true" applyBorder="true" applyAlignment="true">
      <alignment horizontal="center" vertical="center"/>
    </xf>
    <xf numFmtId="0" fontId="16" fillId="0" borderId="3" xfId="0" applyFont="true" applyBorder="true" applyAlignment="true">
      <alignment horizontal="left" vertical="center"/>
    </xf>
    <xf numFmtId="0" fontId="1" fillId="0" borderId="3" xfId="0" applyFont="true" applyBorder="true" applyAlignment="true">
      <alignment horizontal="left" vertical="center"/>
    </xf>
    <xf numFmtId="0" fontId="1" fillId="5" borderId="3" xfId="0" applyFont="true" applyFill="true" applyBorder="true" applyAlignment="true">
      <alignment horizontal="left" vertical="center"/>
    </xf>
    <xf numFmtId="0" fontId="1" fillId="6" borderId="3" xfId="0" applyFont="true" applyFill="true" applyBorder="true" applyAlignment="true">
      <alignment horizontal="left" vertical="center"/>
    </xf>
    <xf numFmtId="0" fontId="1" fillId="6" borderId="2" xfId="0" applyFont="true" applyFill="true" applyBorder="true" applyAlignment="true">
      <alignment horizontal="center" vertical="center"/>
    </xf>
    <xf numFmtId="0" fontId="16" fillId="0" borderId="4" xfId="0" applyFont="true" applyBorder="true" applyAlignment="true">
      <alignment horizontal="left" vertical="center"/>
    </xf>
    <xf numFmtId="0" fontId="1" fillId="0" borderId="2" xfId="0" applyFont="true" applyFill="true" applyBorder="true" applyAlignment="true">
      <alignment horizontal="center"/>
    </xf>
    <xf numFmtId="0" fontId="1" fillId="5" borderId="1" xfId="0" applyFont="true" applyFill="true" applyBorder="true" applyAlignment="true">
      <alignment horizontal="center"/>
    </xf>
    <xf numFmtId="0" fontId="1" fillId="0" borderId="2" xfId="0" applyFont="true" applyFill="true" applyBorder="true" applyAlignment="true">
      <alignment horizontal="center" vertical="center"/>
    </xf>
    <xf numFmtId="0" fontId="1" fillId="6" borderId="1" xfId="0" applyFont="true" applyFill="true" applyBorder="true" applyAlignment="true">
      <alignment horizontal="center"/>
    </xf>
    <xf numFmtId="0" fontId="1" fillId="6" borderId="2" xfId="0" applyFont="true" applyFill="true" applyBorder="true" applyAlignment="true">
      <alignment horizontal="center"/>
    </xf>
    <xf numFmtId="0" fontId="1" fillId="6" borderId="1" xfId="0" applyFont="true" applyFill="true" applyBorder="true" applyAlignment="true">
      <alignment horizontal="center" vertical="center"/>
    </xf>
    <xf numFmtId="0" fontId="1" fillId="5" borderId="2" xfId="0" applyFont="true" applyFill="true" applyBorder="true" applyAlignment="true">
      <alignment horizontal="center"/>
    </xf>
    <xf numFmtId="22" fontId="1" fillId="8" borderId="2" xfId="0" applyNumberFormat="true" applyFont="true" applyFill="true" applyBorder="true" applyAlignment="true">
      <alignment horizontal="center" vertical="center"/>
    </xf>
    <xf numFmtId="0" fontId="1" fillId="5" borderId="0" xfId="0" applyFont="true" applyFill="true" applyBorder="true" applyAlignment="true">
      <alignment horizontal="center"/>
    </xf>
    <xf numFmtId="14" fontId="1" fillId="6" borderId="1" xfId="0" applyNumberFormat="true" applyFont="true" applyFill="true" applyBorder="true" applyAlignment="true">
      <alignment horizontal="center" vertical="center"/>
    </xf>
    <xf numFmtId="22" fontId="1" fillId="6" borderId="1" xfId="0" applyNumberFormat="true" applyFont="true" applyFill="true" applyBorder="true" applyAlignment="true">
      <alignment horizontal="center" vertical="center"/>
    </xf>
    <xf numFmtId="14" fontId="1" fillId="0" borderId="2" xfId="0" applyNumberFormat="true" applyFont="true" applyFill="true" applyBorder="true" applyAlignment="true">
      <alignment horizontal="center" vertical="center"/>
    </xf>
    <xf numFmtId="22" fontId="1" fillId="0" borderId="2" xfId="0" applyNumberFormat="true" applyFont="true" applyFill="true" applyBorder="true" applyAlignment="true">
      <alignment horizontal="center" vertical="center"/>
    </xf>
    <xf numFmtId="0" fontId="0" fillId="6" borderId="1" xfId="0" applyFont="true" applyFill="true" applyBorder="true" applyAlignment="true">
      <alignment horizontal="center" vertical="center" shrinkToFit="true"/>
    </xf>
    <xf numFmtId="0" fontId="0" fillId="6" borderId="0" xfId="0" applyFont="true" applyFill="true" applyAlignment="true">
      <alignment horizontal="center" vertical="center" shrinkToFit="true"/>
    </xf>
    <xf numFmtId="2" fontId="0" fillId="5" borderId="1" xfId="0" applyNumberFormat="true" applyFont="true" applyFill="true" applyBorder="true" applyAlignment="true">
      <alignment horizontal="center" vertical="center"/>
    </xf>
    <xf numFmtId="2" fontId="0" fillId="5" borderId="0" xfId="0" applyNumberFormat="true" applyFont="true" applyFill="true" applyAlignment="true">
      <alignment horizontal="center" vertical="center"/>
    </xf>
    <xf numFmtId="0" fontId="1" fillId="8" borderId="5" xfId="0" applyFont="true" applyFill="true" applyBorder="true" applyAlignment="true">
      <alignment horizontal="center" vertical="center"/>
    </xf>
    <xf numFmtId="2" fontId="0" fillId="6" borderId="1" xfId="0" applyNumberFormat="true" applyFont="true" applyFill="true" applyBorder="true" applyAlignment="true">
      <alignment horizontal="center" vertical="center"/>
    </xf>
    <xf numFmtId="2" fontId="15" fillId="5" borderId="1" xfId="0" applyNumberFormat="true" applyFont="true" applyFill="true" applyBorder="true" applyAlignment="true">
      <alignment horizontal="center" vertical="center"/>
    </xf>
    <xf numFmtId="2" fontId="0" fillId="0" borderId="2" xfId="0" applyNumberFormat="true" applyFont="true" applyFill="true" applyBorder="true" applyAlignment="true">
      <alignment horizontal="center" vertical="center"/>
    </xf>
    <xf numFmtId="0" fontId="1" fillId="8" borderId="2" xfId="0" applyFont="true" applyFill="true" applyBorder="true" applyAlignment="true">
      <alignment horizontal="center" vertical="center"/>
    </xf>
    <xf numFmtId="0" fontId="1" fillId="7" borderId="1" xfId="0" applyFont="true" applyFill="true" applyBorder="true" applyAlignment="true">
      <alignment horizontal="center" vertical="center"/>
    </xf>
    <xf numFmtId="0" fontId="1" fillId="0" borderId="0" xfId="0" applyFont="true" applyFill="true" applyAlignment="true">
      <alignment horizontal="center" vertical="center"/>
    </xf>
    <xf numFmtId="14" fontId="0" fillId="3" borderId="1" xfId="0" applyNumberFormat="true" applyFont="true" applyFill="true" applyBorder="true" applyAlignment="true">
      <alignment horizontal="center" vertical="center"/>
    </xf>
    <xf numFmtId="0" fontId="1" fillId="8" borderId="0" xfId="0" applyFont="true" applyFill="true" applyBorder="true" applyAlignment="true">
      <alignment horizontal="center" vertical="center"/>
    </xf>
    <xf numFmtId="0" fontId="0" fillId="6" borderId="0" xfId="0" applyFont="true" applyFill="true" applyBorder="true">
      <alignment vertical="center"/>
    </xf>
    <xf numFmtId="0" fontId="0" fillId="5" borderId="2" xfId="0" applyFont="true" applyFill="true" applyBorder="true">
      <alignment vertical="center"/>
    </xf>
    <xf numFmtId="0" fontId="0" fillId="8" borderId="2" xfId="0" applyFont="true" applyFill="true" applyBorder="true">
      <alignment vertical="center"/>
    </xf>
    <xf numFmtId="0" fontId="0" fillId="5" borderId="1" xfId="0" applyFont="true" applyFill="true" applyBorder="true">
      <alignment vertical="center"/>
    </xf>
    <xf numFmtId="0" fontId="0" fillId="8" borderId="1" xfId="0" applyFont="true" applyFill="true" applyBorder="true">
      <alignment vertical="center"/>
    </xf>
    <xf numFmtId="0" fontId="1" fillId="3" borderId="2" xfId="0" applyFont="true" applyFill="true" applyBorder="true" applyAlignment="true">
      <alignment horizontal="center" vertical="center"/>
    </xf>
    <xf numFmtId="0" fontId="17" fillId="6" borderId="1" xfId="0" applyFont="true" applyFill="true" applyBorder="true" applyAlignment="true">
      <alignment horizontal="center" vertical="center"/>
    </xf>
    <xf numFmtId="0" fontId="13" fillId="0" borderId="0" xfId="0" applyFont="true" applyFill="true" applyAlignment="true">
      <alignment horizontal="center" vertical="center"/>
    </xf>
    <xf numFmtId="0" fontId="13" fillId="6" borderId="0" xfId="0" applyFont="true" applyFill="true" applyAlignment="true">
      <alignment horizontal="center" vertical="center"/>
    </xf>
    <xf numFmtId="0" fontId="18" fillId="6" borderId="0" xfId="0" applyFont="true" applyFill="true" applyAlignment="true">
      <alignment horizontal="center" vertical="center"/>
    </xf>
    <xf numFmtId="0" fontId="13" fillId="5" borderId="1" xfId="0" applyFont="true" applyFill="true" applyBorder="true" applyAlignment="true">
      <alignment horizontal="center" vertical="center"/>
    </xf>
    <xf numFmtId="0" fontId="1" fillId="7" borderId="0" xfId="0" applyFont="true" applyFill="true" applyBorder="true" applyAlignment="true">
      <alignment horizontal="center" vertical="center"/>
    </xf>
    <xf numFmtId="0" fontId="0" fillId="7" borderId="0" xfId="0" applyFill="true" applyBorder="true" applyAlignment="true">
      <alignment horizontal="left" vertical="center"/>
    </xf>
    <xf numFmtId="0" fontId="2" fillId="7" borderId="0" xfId="0" applyFont="true" applyFill="true" applyBorder="true" applyAlignment="true">
      <alignment horizontal="center" vertical="center"/>
    </xf>
    <xf numFmtId="0" fontId="0" fillId="7" borderId="0" xfId="0" applyFill="true" applyBorder="true" applyAlignment="true">
      <alignment horizontal="center" vertical="center"/>
    </xf>
    <xf numFmtId="0" fontId="0" fillId="7" borderId="0" xfId="0" applyFill="true" applyAlignment="true">
      <alignment horizontal="center" vertical="center"/>
    </xf>
    <xf numFmtId="0" fontId="2" fillId="7" borderId="0" xfId="0" applyFont="true" applyFill="true" applyAlignment="true">
      <alignment horizontal="center" vertical="center"/>
    </xf>
    <xf numFmtId="0" fontId="2" fillId="7" borderId="0" xfId="0" applyFont="true" applyFill="true" applyAlignment="true">
      <alignment horizontal="center" vertical="center" shrinkToFit="true"/>
    </xf>
    <xf numFmtId="0" fontId="4" fillId="2" borderId="0" xfId="0" applyFont="true" applyFill="true" applyBorder="true" applyAlignment="true">
      <alignment horizontal="center" vertical="center" wrapText="true"/>
    </xf>
    <xf numFmtId="0" fontId="4" fillId="7" borderId="0" xfId="0" applyFont="true" applyFill="true" applyBorder="true" applyAlignment="true">
      <alignment horizontal="center" vertical="center" wrapText="true"/>
    </xf>
    <xf numFmtId="0" fontId="0" fillId="7" borderId="0" xfId="0" applyFont="true" applyFill="true" applyAlignment="true">
      <alignment horizontal="center" vertical="center"/>
    </xf>
    <xf numFmtId="0" fontId="0" fillId="6" borderId="0" xfId="0" applyFont="true" applyFill="true" applyBorder="true" applyAlignment="true">
      <alignment horizontal="center" vertical="center"/>
    </xf>
    <xf numFmtId="0" fontId="1" fillId="0" borderId="2" xfId="0" applyFont="true" applyBorder="true">
      <alignment vertical="center"/>
    </xf>
    <xf numFmtId="0" fontId="1" fillId="0" borderId="0" xfId="0" applyFont="true" applyBorder="true">
      <alignment vertical="center"/>
    </xf>
    <xf numFmtId="0" fontId="10" fillId="0" borderId="0" xfId="0" applyFont="true" applyBorder="true" applyAlignment="true">
      <alignment horizontal="center" vertical="center"/>
    </xf>
    <xf numFmtId="0" fontId="10" fillId="5" borderId="0" xfId="0" applyFont="true" applyFill="true" applyBorder="true" applyAlignment="true">
      <alignment horizontal="center" vertical="center"/>
    </xf>
    <xf numFmtId="0" fontId="1" fillId="7" borderId="1" xfId="0" applyFont="true" applyFill="true" applyBorder="true" applyAlignment="true">
      <alignment horizontal="left" vertical="center"/>
    </xf>
    <xf numFmtId="0" fontId="10" fillId="7" borderId="0" xfId="0" applyFont="true" applyFill="true" applyBorder="true" applyAlignment="true">
      <alignment horizontal="center" vertical="center"/>
    </xf>
    <xf numFmtId="0" fontId="10" fillId="6" borderId="0" xfId="0" applyFont="true" applyFill="true" applyBorder="true" applyAlignment="true">
      <alignment horizontal="center" vertical="center"/>
    </xf>
    <xf numFmtId="0" fontId="16" fillId="5" borderId="1" xfId="0" applyFont="true" applyFill="true" applyBorder="true" applyAlignment="true">
      <alignment horizontal="left" vertical="center"/>
    </xf>
    <xf numFmtId="22" fontId="0" fillId="8" borderId="1" xfId="0" applyNumberFormat="true" applyFont="true" applyFill="true" applyBorder="true" applyAlignment="true">
      <alignment horizontal="center" vertical="center"/>
    </xf>
    <xf numFmtId="0" fontId="0" fillId="0" borderId="0" xfId="0" applyFont="true" applyAlignment="true">
      <alignment horizontal="center" vertical="center"/>
    </xf>
    <xf numFmtId="14" fontId="0" fillId="7" borderId="1" xfId="0" applyNumberFormat="true" applyFont="true" applyFill="true" applyBorder="true" applyAlignment="true">
      <alignment horizontal="center" vertical="center"/>
    </xf>
    <xf numFmtId="14" fontId="0" fillId="8" borderId="1" xfId="0" applyNumberFormat="true" applyFont="true" applyFill="true" applyBorder="true" applyAlignment="true">
      <alignment horizontal="center" vertical="center"/>
    </xf>
    <xf numFmtId="22" fontId="0" fillId="5" borderId="1" xfId="0" applyNumberFormat="true" applyFont="true" applyFill="true" applyBorder="true" applyAlignment="true">
      <alignment horizontal="center" vertical="center"/>
    </xf>
    <xf numFmtId="14" fontId="1" fillId="7" borderId="1" xfId="0" applyNumberFormat="true" applyFont="true" applyFill="true" applyBorder="true" applyAlignment="true">
      <alignment horizontal="center" vertical="center"/>
    </xf>
    <xf numFmtId="22" fontId="1" fillId="7" borderId="1" xfId="0" applyNumberFormat="true" applyFont="true" applyFill="true" applyBorder="true" applyAlignment="true">
      <alignment horizontal="center" vertical="center"/>
    </xf>
    <xf numFmtId="0" fontId="0" fillId="7" borderId="0" xfId="0" applyFont="true" applyFill="true" applyAlignment="true">
      <alignment horizontal="center" vertical="center" shrinkToFit="true"/>
    </xf>
    <xf numFmtId="0" fontId="0" fillId="5" borderId="0" xfId="0" applyFont="true" applyFill="true" applyBorder="true" applyAlignment="true">
      <alignment horizontal="center" vertical="center" shrinkToFit="true"/>
    </xf>
    <xf numFmtId="0" fontId="0" fillId="6" borderId="0" xfId="0" applyFont="true" applyFill="true" applyBorder="true" applyAlignment="true">
      <alignment horizontal="center" vertical="center" shrinkToFit="true"/>
    </xf>
    <xf numFmtId="2" fontId="0" fillId="0" borderId="0" xfId="0" applyNumberFormat="true" applyFont="true" applyFill="true" applyBorder="true" applyAlignment="true">
      <alignment horizontal="center" vertical="center"/>
    </xf>
    <xf numFmtId="2" fontId="0" fillId="7" borderId="1" xfId="0" applyNumberFormat="true" applyFont="true" applyFill="true" applyBorder="true" applyAlignment="true">
      <alignment horizontal="center" vertical="center"/>
    </xf>
    <xf numFmtId="0" fontId="1" fillId="3" borderId="0" xfId="0" applyFont="true" applyFill="true" applyAlignment="true">
      <alignment horizontal="center" vertical="center"/>
    </xf>
    <xf numFmtId="14" fontId="0" fillId="3" borderId="0" xfId="0" applyNumberFormat="true" applyFont="true" applyFill="true" applyAlignment="true">
      <alignment horizontal="center" vertical="center"/>
    </xf>
    <xf numFmtId="14" fontId="0" fillId="0" borderId="1" xfId="0" applyNumberFormat="true" applyFont="true" applyFill="true" applyBorder="true" applyAlignment="true">
      <alignment horizontal="center" vertical="center"/>
    </xf>
    <xf numFmtId="0" fontId="0" fillId="7" borderId="0" xfId="0" applyFont="true" applyFill="true" applyBorder="true">
      <alignment vertical="center"/>
    </xf>
    <xf numFmtId="14" fontId="0" fillId="5" borderId="1" xfId="0" applyNumberFormat="true" applyFont="true" applyFill="true" applyBorder="true" applyAlignment="true">
      <alignment horizontal="center" vertical="center"/>
    </xf>
    <xf numFmtId="0" fontId="19" fillId="0" borderId="1" xfId="0" applyFont="true" applyFill="true" applyBorder="true" applyAlignment="true">
      <alignment horizontal="center" vertical="center"/>
    </xf>
    <xf numFmtId="0" fontId="18" fillId="6" borderId="1" xfId="0" applyFont="true" applyFill="true" applyBorder="true" applyAlignment="true">
      <alignment horizontal="center" vertical="center"/>
    </xf>
    <xf numFmtId="0" fontId="18" fillId="7" borderId="0" xfId="0" applyFont="true" applyFill="true" applyAlignment="true">
      <alignment horizontal="center" vertical="center"/>
    </xf>
    <xf numFmtId="0" fontId="13" fillId="5" borderId="0" xfId="0" applyFont="true" applyFill="true" applyBorder="true" applyAlignment="true">
      <alignment horizontal="center" vertical="center"/>
    </xf>
    <xf numFmtId="0" fontId="13" fillId="6" borderId="0" xfId="0" applyFont="true" applyFill="true" applyBorder="true" applyAlignment="true">
      <alignment horizontal="center" vertical="center"/>
    </xf>
    <xf numFmtId="0" fontId="1" fillId="6" borderId="0" xfId="0" applyFont="true" applyFill="true" applyBorder="true">
      <alignment vertical="center"/>
    </xf>
    <xf numFmtId="0" fontId="1" fillId="5" borderId="0" xfId="0" applyFont="true" applyFill="true" applyBorder="true">
      <alignment vertical="center"/>
    </xf>
    <xf numFmtId="0" fontId="1" fillId="7" borderId="0" xfId="0" applyFont="true" applyFill="true" applyBorder="true">
      <alignment vertical="center"/>
    </xf>
    <xf numFmtId="0" fontId="1" fillId="0" borderId="0" xfId="0" applyFont="true" applyAlignment="true">
      <alignment horizontal="left" vertical="center"/>
    </xf>
    <xf numFmtId="14" fontId="0" fillId="6" borderId="1" xfId="0" applyNumberFormat="true" applyFont="true" applyFill="true" applyBorder="true" applyAlignment="true">
      <alignment horizontal="center" vertical="center"/>
    </xf>
    <xf numFmtId="0" fontId="0" fillId="6" borderId="1" xfId="0" applyFont="true" applyFill="true" applyBorder="true">
      <alignment vertical="center"/>
    </xf>
    <xf numFmtId="0" fontId="17" fillId="8" borderId="0" xfId="0" applyFont="true" applyFill="true" applyBorder="true">
      <alignment vertical="center"/>
    </xf>
  </cellXfs>
  <cellStyles count="50">
    <cellStyle name="一般" xfId="0" builtinId="0"/>
    <cellStyle name="一般_Sheet1" xfId="1"/>
    <cellStyle name="60% - 輔色6" xfId="2" builtinId="52"/>
    <cellStyle name="40% - 輔色6" xfId="3" builtinId="51"/>
    <cellStyle name="說明文字" xfId="4" builtinId="53"/>
    <cellStyle name="20% - 輔色6" xfId="5" builtinId="50"/>
    <cellStyle name="超連結" xfId="6" builtinId="8"/>
    <cellStyle name="20% - 輔色1" xfId="7" builtinId="30"/>
    <cellStyle name="輔色6" xfId="8" builtinId="49"/>
    <cellStyle name="60% - 輔色5" xfId="9" builtinId="48"/>
    <cellStyle name="20% - 輔色5" xfId="10" builtinId="46"/>
    <cellStyle name="輔色5" xfId="11" builtinId="45"/>
    <cellStyle name="20% - 輔色4" xfId="12" builtinId="42"/>
    <cellStyle name="連結的儲存格" xfId="13" builtinId="24"/>
    <cellStyle name="貨幣[0]" xfId="14" builtinId="7"/>
    <cellStyle name="輔色4" xfId="15" builtinId="41"/>
    <cellStyle name="輸出" xfId="16" builtinId="21"/>
    <cellStyle name="40% - 輔色3" xfId="17" builtinId="39"/>
    <cellStyle name="輔色3" xfId="18" builtinId="37"/>
    <cellStyle name="40% - 輔色2" xfId="19" builtinId="35"/>
    <cellStyle name="輔色2" xfId="20" builtinId="33"/>
    <cellStyle name="60% - 輔色1" xfId="21" builtinId="32"/>
    <cellStyle name="40% - 輔色1" xfId="22" builtinId="31"/>
    <cellStyle name="20% - 輔色2" xfId="23" builtinId="34"/>
    <cellStyle name="壞" xfId="24" builtinId="27"/>
    <cellStyle name="警告文字" xfId="25" builtinId="11"/>
    <cellStyle name="40% - 輔色4" xfId="26" builtinId="43"/>
    <cellStyle name="好" xfId="27" builtinId="26"/>
    <cellStyle name="檢查儲存格" xfId="28" builtinId="23"/>
    <cellStyle name="加總" xfId="29" builtinId="25"/>
    <cellStyle name="20% - 輔色3" xfId="30" builtinId="38"/>
    <cellStyle name="計算方式" xfId="31" builtinId="22"/>
    <cellStyle name="40% - 輔色5" xfId="32" builtinId="47"/>
    <cellStyle name="標題 1" xfId="33" builtinId="16"/>
    <cellStyle name="標題 4" xfId="34" builtinId="19"/>
    <cellStyle name="已瀏覽過的超連結" xfId="35" builtinId="9"/>
    <cellStyle name="備註" xfId="36" builtinId="10"/>
    <cellStyle name="60% - 輔色3" xfId="37" builtinId="40"/>
    <cellStyle name="貨幣" xfId="38" builtinId="4"/>
    <cellStyle name="標題 3" xfId="39" builtinId="18"/>
    <cellStyle name="輔色1" xfId="40" builtinId="29"/>
    <cellStyle name="標題 2" xfId="41" builtinId="17"/>
    <cellStyle name="千分位[0]" xfId="42" builtinId="6"/>
    <cellStyle name="標題" xfId="43" builtinId="15"/>
    <cellStyle name="百分比" xfId="44" builtinId="5"/>
    <cellStyle name="60% - 輔色4" xfId="45" builtinId="44"/>
    <cellStyle name="60% - 輔色2" xfId="46" builtinId="36"/>
    <cellStyle name="中性" xfId="47" builtinId="28"/>
    <cellStyle name="輸入" xfId="48" builtinId="20"/>
    <cellStyle name="千分位" xfId="49" builtinId="3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true"/>
  <dimension ref="A1:DQ365"/>
  <sheetViews>
    <sheetView tabSelected="1" topLeftCell="AH1" workbookViewId="0">
      <pane xSplit="11" ySplit="1" topLeftCell="AZ217" activePane="bottomRight" state="frozen"/>
      <selection/>
      <selection pane="topRight"/>
      <selection pane="bottomLeft"/>
      <selection pane="bottomRight" activeCell="CB232" sqref="CB232"/>
    </sheetView>
  </sheetViews>
  <sheetFormatPr defaultColWidth="11" defaultRowHeight="16.05" customHeight="true"/>
  <cols>
    <col min="1" max="1" width="9" style="1" customWidth="true"/>
    <col min="2" max="2" width="14.3333333333333" style="3" customWidth="true"/>
    <col min="3" max="3" width="7.775" style="4" customWidth="true"/>
    <col min="4" max="6" width="7.775" style="5" customWidth="true"/>
    <col min="7" max="7" width="7.775" style="24" customWidth="true"/>
    <col min="8" max="18" width="7.775" style="5" customWidth="true"/>
    <col min="19" max="19" width="7.775" style="28" customWidth="true"/>
    <col min="20" max="20" width="3.66666666666667" style="29" customWidth="true"/>
    <col min="21" max="33" width="3.66666666666667" style="24" customWidth="true"/>
    <col min="34" max="34" width="6.66666666666667" style="33" customWidth="true"/>
    <col min="35" max="42" width="2.44166666666667" style="34" hidden="true" customWidth="true"/>
    <col min="43" max="43" width="9.33333333333333" style="40" customWidth="true"/>
    <col min="44" max="44" width="12.3333333333333" style="44" customWidth="true"/>
    <col min="45" max="45" width="7.44166666666667" style="57" customWidth="true"/>
    <col min="46" max="46" width="8.66666666666667" style="57" customWidth="true"/>
    <col min="47" max="47" width="17.1083333333333" style="87" customWidth="true"/>
    <col min="48" max="48" width="2.44166666666667" style="20" hidden="true" customWidth="true"/>
    <col min="49" max="49" width="13.6666666666667" style="57" customWidth="true"/>
    <col min="50" max="50" width="3.66666666666667" style="20" hidden="true" customWidth="true"/>
    <col min="51" max="51" width="18.1083333333333" style="52" customWidth="true"/>
    <col min="52" max="68" width="3.44166666666667" style="20" hidden="true" customWidth="true"/>
    <col min="69" max="69" width="3.44166666666667" style="67" hidden="true" customWidth="true"/>
    <col min="70" max="73" width="3" style="20" hidden="true" customWidth="true"/>
    <col min="74" max="74" width="8" style="20" customWidth="true"/>
    <col min="75" max="75" width="11" style="87"/>
    <col min="76" max="90" width="11" style="57"/>
    <col min="91" max="98" width="3.10833333333333" style="20" hidden="true" customWidth="true"/>
    <col min="99" max="102" width="3.44166666666667" style="20" hidden="true" customWidth="true"/>
    <col min="103" max="103" width="8.66666666666667" style="88" customWidth="true"/>
    <col min="104" max="104" width="14.4416666666667" style="20" customWidth="true"/>
    <col min="105" max="119" width="11" style="57"/>
    <col min="120" max="120" width="10.775" style="57" customWidth="true"/>
    <col min="121" max="121" width="17.5583333333333" style="89" customWidth="true"/>
    <col min="122" max="16384" width="11" style="20"/>
  </cols>
  <sheetData>
    <row r="1" s="82" customFormat="true" ht="40.05" customHeight="true" spans="1:121">
      <c r="A1" s="6"/>
      <c r="B1" s="8" t="s">
        <v>0</v>
      </c>
      <c r="C1" s="9" t="s">
        <v>1</v>
      </c>
      <c r="D1" s="90" t="s">
        <v>2</v>
      </c>
      <c r="E1" s="90" t="s">
        <v>3</v>
      </c>
      <c r="F1" s="12" t="s">
        <v>4</v>
      </c>
      <c r="G1" s="102" t="s">
        <v>5</v>
      </c>
      <c r="H1" s="12" t="s">
        <v>6</v>
      </c>
      <c r="I1" s="90" t="s">
        <v>7</v>
      </c>
      <c r="J1" s="90" t="s">
        <v>8</v>
      </c>
      <c r="K1" s="90" t="s">
        <v>9</v>
      </c>
      <c r="L1" s="90" t="s">
        <v>10</v>
      </c>
      <c r="M1" s="90" t="s">
        <v>11</v>
      </c>
      <c r="N1" s="12" t="s">
        <v>12</v>
      </c>
      <c r="O1" s="12" t="s">
        <v>13</v>
      </c>
      <c r="P1" s="90" t="s">
        <v>14</v>
      </c>
      <c r="Q1" s="90" t="s">
        <v>15</v>
      </c>
      <c r="R1" s="90" t="s">
        <v>16</v>
      </c>
      <c r="S1" s="104" t="s">
        <v>17</v>
      </c>
      <c r="T1" s="105" t="s">
        <v>18</v>
      </c>
      <c r="U1" s="111" t="s">
        <v>19</v>
      </c>
      <c r="V1" s="111" t="s">
        <v>20</v>
      </c>
      <c r="W1" s="111" t="s">
        <v>21</v>
      </c>
      <c r="X1" s="111" t="s">
        <v>22</v>
      </c>
      <c r="Y1" s="111" t="s">
        <v>23</v>
      </c>
      <c r="Z1" s="111" t="s">
        <v>24</v>
      </c>
      <c r="AA1" s="111" t="s">
        <v>25</v>
      </c>
      <c r="AB1" s="111" t="s">
        <v>26</v>
      </c>
      <c r="AC1" s="111" t="s">
        <v>27</v>
      </c>
      <c r="AD1" s="111" t="s">
        <v>28</v>
      </c>
      <c r="AE1" s="111" t="s">
        <v>29</v>
      </c>
      <c r="AF1" s="111" t="s">
        <v>30</v>
      </c>
      <c r="AG1" s="111" t="s">
        <v>31</v>
      </c>
      <c r="AH1" s="36" t="s">
        <v>32</v>
      </c>
      <c r="AI1" s="113" t="s">
        <v>4</v>
      </c>
      <c r="AJ1" s="113" t="s">
        <v>2</v>
      </c>
      <c r="AK1" s="113" t="s">
        <v>6</v>
      </c>
      <c r="AL1" s="113" t="s">
        <v>33</v>
      </c>
      <c r="AM1" s="113" t="s">
        <v>34</v>
      </c>
      <c r="AN1" s="113" t="s">
        <v>12</v>
      </c>
      <c r="AO1" s="113" t="s">
        <v>14</v>
      </c>
      <c r="AP1" s="113" t="s">
        <v>35</v>
      </c>
      <c r="AQ1" s="120" t="s">
        <v>36</v>
      </c>
      <c r="AR1" s="121" t="s">
        <v>37</v>
      </c>
      <c r="AS1" s="126" t="s">
        <v>38</v>
      </c>
      <c r="AT1" s="127" t="s">
        <v>39</v>
      </c>
      <c r="AU1" s="128" t="s">
        <v>40</v>
      </c>
      <c r="AV1" s="82" t="s">
        <v>41</v>
      </c>
      <c r="AW1" s="136" t="s">
        <v>42</v>
      </c>
      <c r="AX1" s="137" t="s">
        <v>43</v>
      </c>
      <c r="AY1" s="138" t="s">
        <v>44</v>
      </c>
      <c r="AZ1" s="82" t="s">
        <v>21</v>
      </c>
      <c r="BA1" s="82" t="s">
        <v>22</v>
      </c>
      <c r="BB1" s="82" t="s">
        <v>23</v>
      </c>
      <c r="BC1" s="82" t="s">
        <v>24</v>
      </c>
      <c r="BD1" s="82" t="s">
        <v>25</v>
      </c>
      <c r="BE1" s="82" t="s">
        <v>26</v>
      </c>
      <c r="BF1" s="82" t="s">
        <v>27</v>
      </c>
      <c r="BG1" s="82" t="s">
        <v>28</v>
      </c>
      <c r="BH1" s="82" t="s">
        <v>29</v>
      </c>
      <c r="BI1" s="82" t="s">
        <v>30</v>
      </c>
      <c r="BJ1" s="82" t="s">
        <v>31</v>
      </c>
      <c r="BK1" s="82" t="s">
        <v>45</v>
      </c>
      <c r="BL1" s="82" t="s">
        <v>46</v>
      </c>
      <c r="BM1" s="82" t="s">
        <v>19</v>
      </c>
      <c r="BN1" s="82" t="s">
        <v>20</v>
      </c>
      <c r="BO1" s="82" t="s">
        <v>47</v>
      </c>
      <c r="BP1" s="82" t="s">
        <v>48</v>
      </c>
      <c r="BQ1" s="144" t="s">
        <v>18</v>
      </c>
      <c r="BR1" s="82" t="s">
        <v>5</v>
      </c>
      <c r="BS1" s="82" t="s">
        <v>49</v>
      </c>
      <c r="BT1" s="82" t="s">
        <v>50</v>
      </c>
      <c r="BU1" s="82" t="s">
        <v>51</v>
      </c>
      <c r="BV1" s="82" t="s">
        <v>52</v>
      </c>
      <c r="BW1" s="150" t="s">
        <v>53</v>
      </c>
      <c r="BX1" s="151" t="s">
        <v>54</v>
      </c>
      <c r="BY1" s="151" t="s">
        <v>55</v>
      </c>
      <c r="BZ1" s="151" t="s">
        <v>56</v>
      </c>
      <c r="CA1" s="151" t="s">
        <v>57</v>
      </c>
      <c r="CB1" s="151" t="s">
        <v>58</v>
      </c>
      <c r="CC1" s="151" t="s">
        <v>59</v>
      </c>
      <c r="CD1" s="151" t="s">
        <v>60</v>
      </c>
      <c r="CE1" s="151" t="s">
        <v>61</v>
      </c>
      <c r="CF1" s="151" t="s">
        <v>62</v>
      </c>
      <c r="CG1" s="151" t="s">
        <v>63</v>
      </c>
      <c r="CH1" s="151" t="s">
        <v>64</v>
      </c>
      <c r="CI1" s="151" t="s">
        <v>65</v>
      </c>
      <c r="CJ1" s="151" t="s">
        <v>66</v>
      </c>
      <c r="CK1" s="151" t="s">
        <v>67</v>
      </c>
      <c r="CL1" s="151" t="s">
        <v>68</v>
      </c>
      <c r="CM1" s="82" t="s">
        <v>69</v>
      </c>
      <c r="CN1" s="82" t="s">
        <v>70</v>
      </c>
      <c r="CO1" s="82" t="s">
        <v>71</v>
      </c>
      <c r="CP1" s="82" t="s">
        <v>72</v>
      </c>
      <c r="CQ1" s="82" t="s">
        <v>73</v>
      </c>
      <c r="CR1" s="82" t="s">
        <v>74</v>
      </c>
      <c r="CS1" s="82" t="s">
        <v>50</v>
      </c>
      <c r="CT1" s="82" t="s">
        <v>51</v>
      </c>
      <c r="CU1" s="82" t="s">
        <v>69</v>
      </c>
      <c r="CV1" s="82" t="s">
        <v>70</v>
      </c>
      <c r="CW1" s="82" t="s">
        <v>71</v>
      </c>
      <c r="CX1" s="82" t="s">
        <v>72</v>
      </c>
      <c r="CY1" s="159" t="s">
        <v>75</v>
      </c>
      <c r="CZ1" s="82" t="s">
        <v>76</v>
      </c>
      <c r="DA1" s="151" t="s">
        <v>77</v>
      </c>
      <c r="DB1" s="151" t="s">
        <v>78</v>
      </c>
      <c r="DC1" s="151" t="s">
        <v>55</v>
      </c>
      <c r="DD1" s="151" t="s">
        <v>56</v>
      </c>
      <c r="DE1" s="151" t="s">
        <v>57</v>
      </c>
      <c r="DF1" s="151" t="s">
        <v>58</v>
      </c>
      <c r="DG1" s="151" t="s">
        <v>59</v>
      </c>
      <c r="DH1" s="151" t="s">
        <v>60</v>
      </c>
      <c r="DI1" s="151" t="s">
        <v>79</v>
      </c>
      <c r="DJ1" s="151" t="s">
        <v>62</v>
      </c>
      <c r="DK1" s="151" t="s">
        <v>63</v>
      </c>
      <c r="DL1" s="151" t="s">
        <v>64</v>
      </c>
      <c r="DM1" s="151" t="s">
        <v>65</v>
      </c>
      <c r="DN1" s="151" t="s">
        <v>66</v>
      </c>
      <c r="DO1" s="151" t="s">
        <v>67</v>
      </c>
      <c r="DP1" s="151" t="s">
        <v>68</v>
      </c>
      <c r="DQ1" s="162" t="s">
        <v>80</v>
      </c>
    </row>
    <row r="2" hidden="true" customHeight="true" spans="1:120">
      <c r="A2" s="91" t="s">
        <v>81</v>
      </c>
      <c r="B2" s="92"/>
      <c r="C2" s="24">
        <v>0</v>
      </c>
      <c r="D2" s="93" t="s">
        <v>82</v>
      </c>
      <c r="E2" s="93" t="s">
        <v>83</v>
      </c>
      <c r="F2" s="93">
        <v>3</v>
      </c>
      <c r="G2" s="24">
        <v>0</v>
      </c>
      <c r="H2" s="93">
        <v>3</v>
      </c>
      <c r="I2" s="93">
        <v>0</v>
      </c>
      <c r="J2" s="93">
        <v>0</v>
      </c>
      <c r="K2" s="93">
        <v>1</v>
      </c>
      <c r="L2" s="93">
        <v>1</v>
      </c>
      <c r="M2" s="93">
        <v>1</v>
      </c>
      <c r="N2" s="92"/>
      <c r="O2" s="92"/>
      <c r="P2" s="92"/>
      <c r="Q2" s="93">
        <v>0</v>
      </c>
      <c r="R2" s="92"/>
      <c r="S2" s="106" t="s">
        <v>84</v>
      </c>
      <c r="T2" s="107" t="s">
        <v>85</v>
      </c>
      <c r="U2" s="4">
        <v>0</v>
      </c>
      <c r="V2" s="4">
        <v>0</v>
      </c>
      <c r="W2" s="4">
        <v>0</v>
      </c>
      <c r="X2" s="4">
        <v>0</v>
      </c>
      <c r="Y2" s="4">
        <v>1</v>
      </c>
      <c r="Z2" s="4">
        <v>1</v>
      </c>
      <c r="AA2" s="4">
        <v>1</v>
      </c>
      <c r="AB2" s="4">
        <v>1</v>
      </c>
      <c r="AC2" s="4">
        <v>1</v>
      </c>
      <c r="AD2" s="4">
        <v>1</v>
      </c>
      <c r="AE2" s="4">
        <v>0</v>
      </c>
      <c r="AF2" s="4">
        <v>1</v>
      </c>
      <c r="AG2" s="4">
        <v>0</v>
      </c>
      <c r="AH2" s="33" t="s">
        <v>81</v>
      </c>
      <c r="AI2" s="34">
        <v>3</v>
      </c>
      <c r="AJ2" s="34" t="s">
        <v>82</v>
      </c>
      <c r="AK2" s="34">
        <f t="shared" ref="AK2:AK29" si="0">SUM(BX2:CL2)</f>
        <v>3</v>
      </c>
      <c r="AL2" s="34">
        <v>0</v>
      </c>
      <c r="AM2" s="34">
        <v>1</v>
      </c>
      <c r="AN2" s="118"/>
      <c r="AO2" s="118"/>
      <c r="AP2" s="118"/>
      <c r="AQ2" s="40" t="s">
        <v>86</v>
      </c>
      <c r="AR2" s="44">
        <v>593685</v>
      </c>
      <c r="AS2" s="55">
        <v>73</v>
      </c>
      <c r="AT2" s="56">
        <v>0</v>
      </c>
      <c r="AU2" s="129">
        <v>43131.1666666667</v>
      </c>
      <c r="AV2" s="20">
        <v>0</v>
      </c>
      <c r="AW2" s="61">
        <v>43131</v>
      </c>
      <c r="AX2" s="62">
        <v>43131.3680555556</v>
      </c>
      <c r="AY2" s="52">
        <v>43133.5951388889</v>
      </c>
      <c r="AZ2" s="131">
        <v>0</v>
      </c>
      <c r="BA2" s="131">
        <v>0</v>
      </c>
      <c r="BB2" s="131">
        <v>1</v>
      </c>
      <c r="BC2" s="131">
        <v>1</v>
      </c>
      <c r="BD2" s="131">
        <v>1</v>
      </c>
      <c r="BE2" s="131">
        <v>1</v>
      </c>
      <c r="BF2" s="131">
        <v>1</v>
      </c>
      <c r="BG2" s="131">
        <v>1</v>
      </c>
      <c r="BH2" s="131">
        <v>0</v>
      </c>
      <c r="BI2" s="131">
        <v>1</v>
      </c>
      <c r="BJ2" s="131">
        <v>0</v>
      </c>
      <c r="BK2" s="131">
        <v>3</v>
      </c>
      <c r="BL2" s="131" t="s">
        <v>82</v>
      </c>
      <c r="BM2" s="131">
        <v>0</v>
      </c>
      <c r="BN2" s="131">
        <v>0</v>
      </c>
      <c r="BO2" s="131">
        <v>2</v>
      </c>
      <c r="BP2" s="131">
        <v>2</v>
      </c>
      <c r="BQ2" s="145" t="s">
        <v>85</v>
      </c>
      <c r="BR2" s="20">
        <v>0</v>
      </c>
      <c r="BS2" s="20">
        <v>4</v>
      </c>
      <c r="BT2" s="20">
        <v>5</v>
      </c>
      <c r="BU2" s="20">
        <v>6</v>
      </c>
      <c r="BV2" s="118"/>
      <c r="BW2" s="87">
        <v>1</v>
      </c>
      <c r="BX2" s="57">
        <v>0</v>
      </c>
      <c r="BY2" s="57">
        <v>0</v>
      </c>
      <c r="BZ2" s="57">
        <v>0</v>
      </c>
      <c r="CA2" s="57">
        <v>0</v>
      </c>
      <c r="CB2" s="57">
        <v>0</v>
      </c>
      <c r="CC2" s="57">
        <v>0</v>
      </c>
      <c r="CD2" s="57">
        <v>1</v>
      </c>
      <c r="CE2" s="57">
        <v>0</v>
      </c>
      <c r="CF2" s="57">
        <v>1</v>
      </c>
      <c r="CG2" s="57">
        <v>0</v>
      </c>
      <c r="CH2" s="57">
        <v>0</v>
      </c>
      <c r="CI2" s="57">
        <v>1</v>
      </c>
      <c r="CJ2" s="57">
        <v>0</v>
      </c>
      <c r="CK2" s="57">
        <v>0</v>
      </c>
      <c r="CL2" s="57">
        <v>0</v>
      </c>
      <c r="CR2" s="75"/>
      <c r="CS2" s="75"/>
      <c r="CT2" s="75"/>
      <c r="CU2" s="75"/>
      <c r="CV2" s="75"/>
      <c r="CW2" s="75"/>
      <c r="CX2" s="75"/>
      <c r="CY2" s="160">
        <f t="shared" ref="CY2:CY65" si="1">SUM(BX2:CL2)</f>
        <v>3</v>
      </c>
      <c r="CZ2" s="75"/>
      <c r="DA2" s="79" t="s">
        <v>87</v>
      </c>
      <c r="DB2" s="79" t="s">
        <v>87</v>
      </c>
      <c r="DC2" s="79" t="s">
        <v>87</v>
      </c>
      <c r="DD2" s="79" t="s">
        <v>87</v>
      </c>
      <c r="DE2" s="79" t="s">
        <v>87</v>
      </c>
      <c r="DF2" s="79" t="s">
        <v>87</v>
      </c>
      <c r="DG2" s="79" t="s">
        <v>87</v>
      </c>
      <c r="DH2" s="79" t="s">
        <v>87</v>
      </c>
      <c r="DI2" s="79" t="s">
        <v>87</v>
      </c>
      <c r="DJ2" s="79" t="s">
        <v>87</v>
      </c>
      <c r="DK2" s="79" t="s">
        <v>87</v>
      </c>
      <c r="DL2" s="79" t="s">
        <v>87</v>
      </c>
      <c r="DM2" s="79" t="s">
        <v>87</v>
      </c>
      <c r="DN2" s="79" t="s">
        <v>87</v>
      </c>
      <c r="DO2" s="79" t="s">
        <v>87</v>
      </c>
      <c r="DP2" s="79" t="s">
        <v>87</v>
      </c>
    </row>
    <row r="3" customHeight="true" spans="1:120">
      <c r="A3" s="91" t="s">
        <v>88</v>
      </c>
      <c r="B3" s="92"/>
      <c r="C3" s="24">
        <v>0</v>
      </c>
      <c r="D3" s="93" t="s">
        <v>89</v>
      </c>
      <c r="E3" s="93" t="s">
        <v>83</v>
      </c>
      <c r="F3" s="93">
        <v>3</v>
      </c>
      <c r="G3" s="24">
        <v>0</v>
      </c>
      <c r="H3" s="93">
        <v>10</v>
      </c>
      <c r="I3" s="93">
        <v>0</v>
      </c>
      <c r="J3" s="93">
        <v>1</v>
      </c>
      <c r="K3" s="93">
        <v>0</v>
      </c>
      <c r="L3" s="93">
        <v>0</v>
      </c>
      <c r="M3" s="93">
        <v>0</v>
      </c>
      <c r="N3" s="93">
        <v>28</v>
      </c>
      <c r="O3" s="93">
        <f>N3-H3</f>
        <v>18</v>
      </c>
      <c r="P3" s="93">
        <v>1</v>
      </c>
      <c r="Q3" s="93">
        <v>1</v>
      </c>
      <c r="R3" s="93">
        <v>1</v>
      </c>
      <c r="S3" s="106" t="s">
        <v>84</v>
      </c>
      <c r="T3" s="107" t="s">
        <v>90</v>
      </c>
      <c r="U3" s="4">
        <v>0</v>
      </c>
      <c r="V3" s="4">
        <v>0</v>
      </c>
      <c r="W3" s="4">
        <v>1</v>
      </c>
      <c r="X3" s="4">
        <v>0</v>
      </c>
      <c r="Y3" s="4">
        <v>1</v>
      </c>
      <c r="Z3" s="4">
        <v>1</v>
      </c>
      <c r="AA3" s="4">
        <v>0</v>
      </c>
      <c r="AB3" s="4">
        <v>0</v>
      </c>
      <c r="AC3" s="4">
        <v>0</v>
      </c>
      <c r="AD3" s="4">
        <v>0</v>
      </c>
      <c r="AE3" s="4">
        <v>1</v>
      </c>
      <c r="AF3" s="4">
        <v>1</v>
      </c>
      <c r="AG3" s="4">
        <v>0</v>
      </c>
      <c r="AH3" s="33" t="s">
        <v>88</v>
      </c>
      <c r="AI3" s="114">
        <v>3</v>
      </c>
      <c r="AJ3" s="114" t="s">
        <v>89</v>
      </c>
      <c r="AK3" s="114">
        <f t="shared" si="0"/>
        <v>10</v>
      </c>
      <c r="AL3" s="114">
        <v>0</v>
      </c>
      <c r="AM3" s="114">
        <v>0</v>
      </c>
      <c r="AN3" s="114">
        <f>SUM(DA3:DP3)</f>
        <v>28</v>
      </c>
      <c r="AO3" s="114">
        <v>1</v>
      </c>
      <c r="AP3" s="114">
        <f>AN3-AK3</f>
        <v>18</v>
      </c>
      <c r="AQ3" s="40" t="s">
        <v>91</v>
      </c>
      <c r="AR3" s="44">
        <v>875110</v>
      </c>
      <c r="AS3" s="57">
        <v>86</v>
      </c>
      <c r="AT3" s="57">
        <v>1</v>
      </c>
      <c r="AU3" s="130">
        <v>43488.3333333333</v>
      </c>
      <c r="AV3" s="131">
        <v>2</v>
      </c>
      <c r="AW3" s="61" t="s">
        <v>92</v>
      </c>
      <c r="AX3" s="139">
        <v>43488.4875</v>
      </c>
      <c r="AY3" s="52">
        <v>43494.5597222222</v>
      </c>
      <c r="AZ3" s="131">
        <v>1</v>
      </c>
      <c r="BA3" s="131">
        <v>0</v>
      </c>
      <c r="BB3" s="131">
        <v>1</v>
      </c>
      <c r="BC3" s="131">
        <v>1</v>
      </c>
      <c r="BD3" s="131">
        <v>0</v>
      </c>
      <c r="BE3" s="131">
        <v>0</v>
      </c>
      <c r="BF3" s="131">
        <v>0</v>
      </c>
      <c r="BG3" s="131">
        <v>0</v>
      </c>
      <c r="BH3" s="131">
        <v>1</v>
      </c>
      <c r="BI3" s="131">
        <v>1</v>
      </c>
      <c r="BJ3" s="131">
        <v>0</v>
      </c>
      <c r="BK3" s="131">
        <v>3</v>
      </c>
      <c r="BL3" s="131" t="s">
        <v>89</v>
      </c>
      <c r="BM3" s="131">
        <v>0</v>
      </c>
      <c r="BN3" s="131">
        <v>0</v>
      </c>
      <c r="BO3" s="131">
        <v>4</v>
      </c>
      <c r="BP3" s="131">
        <v>3</v>
      </c>
      <c r="BQ3" s="145" t="s">
        <v>90</v>
      </c>
      <c r="BR3" s="131">
        <v>0</v>
      </c>
      <c r="BS3" s="131">
        <v>4</v>
      </c>
      <c r="BT3" s="131">
        <v>5</v>
      </c>
      <c r="BU3" s="131">
        <v>6</v>
      </c>
      <c r="BV3" s="118"/>
      <c r="BW3" s="87">
        <v>4</v>
      </c>
      <c r="BX3" s="57">
        <v>0</v>
      </c>
      <c r="BY3" s="57">
        <v>0</v>
      </c>
      <c r="BZ3" s="57">
        <v>0</v>
      </c>
      <c r="CA3" s="57">
        <v>0</v>
      </c>
      <c r="CB3" s="57">
        <v>0</v>
      </c>
      <c r="CC3" s="57">
        <v>2</v>
      </c>
      <c r="CD3" s="57">
        <v>3</v>
      </c>
      <c r="CE3" s="57">
        <v>0</v>
      </c>
      <c r="CF3" s="57">
        <v>3</v>
      </c>
      <c r="CG3" s="57">
        <v>0</v>
      </c>
      <c r="CH3" s="57">
        <v>0</v>
      </c>
      <c r="CI3" s="57">
        <v>1</v>
      </c>
      <c r="CJ3" s="57">
        <v>0</v>
      </c>
      <c r="CK3" s="57">
        <v>1</v>
      </c>
      <c r="CL3" s="57">
        <v>0</v>
      </c>
      <c r="CR3" s="74"/>
      <c r="CS3" s="74"/>
      <c r="CT3" s="74"/>
      <c r="CU3" s="74"/>
      <c r="CV3" s="74"/>
      <c r="CW3" s="74"/>
      <c r="CX3" s="74"/>
      <c r="CY3" s="160">
        <f t="shared" si="1"/>
        <v>10</v>
      </c>
      <c r="CZ3" s="74"/>
      <c r="DA3" s="53">
        <v>5</v>
      </c>
      <c r="DB3" s="53">
        <v>0</v>
      </c>
      <c r="DC3" s="53">
        <v>2</v>
      </c>
      <c r="DD3" s="53">
        <v>1</v>
      </c>
      <c r="DE3" s="53">
        <v>0</v>
      </c>
      <c r="DF3" s="53">
        <v>0</v>
      </c>
      <c r="DG3" s="53">
        <v>1</v>
      </c>
      <c r="DH3" s="53">
        <v>4</v>
      </c>
      <c r="DI3" s="53">
        <v>4</v>
      </c>
      <c r="DJ3" s="53">
        <v>4</v>
      </c>
      <c r="DK3" s="53">
        <v>4</v>
      </c>
      <c r="DL3" s="53">
        <v>0</v>
      </c>
      <c r="DM3" s="53">
        <v>0</v>
      </c>
      <c r="DN3" s="53">
        <v>1</v>
      </c>
      <c r="DO3" s="53">
        <v>2</v>
      </c>
      <c r="DP3" s="53">
        <v>0</v>
      </c>
    </row>
    <row r="4" customHeight="true" spans="1:120">
      <c r="A4" s="91" t="s">
        <v>93</v>
      </c>
      <c r="B4" s="92"/>
      <c r="C4" s="24">
        <v>0</v>
      </c>
      <c r="D4" s="93" t="s">
        <v>89</v>
      </c>
      <c r="E4" s="95" t="s">
        <v>94</v>
      </c>
      <c r="F4" s="95">
        <v>2</v>
      </c>
      <c r="G4" s="24">
        <v>0</v>
      </c>
      <c r="H4" s="93">
        <v>3</v>
      </c>
      <c r="I4" s="93">
        <v>0</v>
      </c>
      <c r="J4" s="93">
        <v>0</v>
      </c>
      <c r="K4" s="93">
        <v>1</v>
      </c>
      <c r="L4" s="93">
        <v>1</v>
      </c>
      <c r="M4" s="93">
        <v>1</v>
      </c>
      <c r="N4" s="93">
        <v>6</v>
      </c>
      <c r="O4" s="93">
        <f>N4-H4</f>
        <v>3</v>
      </c>
      <c r="P4" s="93">
        <v>0</v>
      </c>
      <c r="Q4" s="93">
        <v>1</v>
      </c>
      <c r="R4" s="93">
        <v>1</v>
      </c>
      <c r="S4" s="106" t="s">
        <v>84</v>
      </c>
      <c r="T4" s="107" t="s">
        <v>95</v>
      </c>
      <c r="U4" s="4">
        <v>0</v>
      </c>
      <c r="V4" s="4">
        <v>0</v>
      </c>
      <c r="W4" s="4">
        <v>0</v>
      </c>
      <c r="X4" s="4">
        <v>0</v>
      </c>
      <c r="Y4" s="4">
        <v>0</v>
      </c>
      <c r="Z4" s="4">
        <v>0</v>
      </c>
      <c r="AA4" s="4">
        <v>0</v>
      </c>
      <c r="AB4" s="4">
        <v>0</v>
      </c>
      <c r="AC4" s="4">
        <v>0</v>
      </c>
      <c r="AD4" s="4">
        <v>0</v>
      </c>
      <c r="AE4" s="4">
        <v>1</v>
      </c>
      <c r="AF4" s="4">
        <v>1</v>
      </c>
      <c r="AG4" s="4">
        <v>0</v>
      </c>
      <c r="AH4" s="33" t="s">
        <v>93</v>
      </c>
      <c r="AI4" s="34">
        <v>3</v>
      </c>
      <c r="AJ4" s="34" t="s">
        <v>89</v>
      </c>
      <c r="AK4" s="34">
        <f t="shared" si="0"/>
        <v>3</v>
      </c>
      <c r="AL4" s="34">
        <v>0</v>
      </c>
      <c r="AM4" s="34">
        <v>1</v>
      </c>
      <c r="AN4" s="34">
        <f>SUM(DA4:DP4)</f>
        <v>6</v>
      </c>
      <c r="AO4" s="34">
        <v>0</v>
      </c>
      <c r="AP4" s="34">
        <f>AN4-AK4</f>
        <v>3</v>
      </c>
      <c r="AQ4" s="40" t="s">
        <v>96</v>
      </c>
      <c r="AR4" s="44">
        <v>1234940</v>
      </c>
      <c r="AS4" s="57">
        <v>89</v>
      </c>
      <c r="AT4" s="57">
        <v>0</v>
      </c>
      <c r="AU4" s="130">
        <v>43502.7083333333</v>
      </c>
      <c r="AV4" s="20">
        <v>0</v>
      </c>
      <c r="AW4" s="61">
        <v>43502</v>
      </c>
      <c r="AX4" s="62">
        <v>43502.8354166667</v>
      </c>
      <c r="AY4" s="52">
        <v>43502.9118055556</v>
      </c>
      <c r="AZ4" s="131">
        <v>0</v>
      </c>
      <c r="BA4" s="131">
        <v>0</v>
      </c>
      <c r="BB4" s="131">
        <v>0</v>
      </c>
      <c r="BC4" s="131">
        <v>0</v>
      </c>
      <c r="BD4" s="131">
        <v>0</v>
      </c>
      <c r="BE4" s="131">
        <v>0</v>
      </c>
      <c r="BF4" s="131">
        <v>0</v>
      </c>
      <c r="BG4" s="131">
        <v>0</v>
      </c>
      <c r="BH4" s="131">
        <v>1</v>
      </c>
      <c r="BI4" s="131">
        <v>1</v>
      </c>
      <c r="BJ4" s="131">
        <v>0</v>
      </c>
      <c r="BK4" s="131">
        <v>3</v>
      </c>
      <c r="BL4" s="131" t="s">
        <v>89</v>
      </c>
      <c r="BM4" s="131">
        <v>0</v>
      </c>
      <c r="BN4" s="131">
        <v>0</v>
      </c>
      <c r="BO4" s="20">
        <v>2</v>
      </c>
      <c r="BP4" s="131">
        <v>1</v>
      </c>
      <c r="BQ4" s="145" t="s">
        <v>95</v>
      </c>
      <c r="BR4" s="20">
        <v>0</v>
      </c>
      <c r="BS4" s="20">
        <v>4</v>
      </c>
      <c r="BT4" s="20">
        <v>5</v>
      </c>
      <c r="BU4" s="20">
        <v>6</v>
      </c>
      <c r="BV4" s="118"/>
      <c r="BW4" s="87">
        <v>3</v>
      </c>
      <c r="BX4" s="57">
        <v>0</v>
      </c>
      <c r="BY4" s="57">
        <v>0</v>
      </c>
      <c r="BZ4" s="57">
        <v>0</v>
      </c>
      <c r="CA4" s="57">
        <v>0</v>
      </c>
      <c r="CB4" s="57">
        <v>0</v>
      </c>
      <c r="CC4" s="57">
        <v>1</v>
      </c>
      <c r="CD4" s="57">
        <v>0</v>
      </c>
      <c r="CE4" s="57">
        <v>1</v>
      </c>
      <c r="CF4" s="57">
        <v>0</v>
      </c>
      <c r="CG4" s="57">
        <v>0</v>
      </c>
      <c r="CH4" s="57">
        <v>0</v>
      </c>
      <c r="CI4" s="57">
        <v>0</v>
      </c>
      <c r="CJ4" s="57">
        <v>0</v>
      </c>
      <c r="CK4" s="57">
        <v>1</v>
      </c>
      <c r="CL4" s="57">
        <v>0</v>
      </c>
      <c r="CM4" s="118"/>
      <c r="CN4" s="118"/>
      <c r="CO4" s="118"/>
      <c r="CP4" s="118"/>
      <c r="CR4" s="74"/>
      <c r="CS4" s="74"/>
      <c r="CT4" s="74"/>
      <c r="CU4" s="74"/>
      <c r="CV4" s="74"/>
      <c r="CW4" s="74"/>
      <c r="CX4" s="74"/>
      <c r="CY4" s="160">
        <f t="shared" si="1"/>
        <v>3</v>
      </c>
      <c r="CZ4" s="74"/>
      <c r="DA4" s="53">
        <v>4</v>
      </c>
      <c r="DB4" s="53">
        <v>0</v>
      </c>
      <c r="DC4" s="53">
        <v>0</v>
      </c>
      <c r="DD4" s="53">
        <v>0</v>
      </c>
      <c r="DE4" s="53">
        <v>0</v>
      </c>
      <c r="DF4" s="53">
        <v>0</v>
      </c>
      <c r="DG4" s="53">
        <v>1</v>
      </c>
      <c r="DH4" s="53">
        <v>0</v>
      </c>
      <c r="DI4" s="53">
        <v>1</v>
      </c>
      <c r="DJ4" s="53">
        <v>0</v>
      </c>
      <c r="DK4" s="53">
        <v>0</v>
      </c>
      <c r="DL4" s="53">
        <v>0</v>
      </c>
      <c r="DM4" s="53">
        <v>0</v>
      </c>
      <c r="DN4" s="53">
        <v>0</v>
      </c>
      <c r="DO4" s="53">
        <v>0</v>
      </c>
      <c r="DP4" s="53">
        <v>0</v>
      </c>
    </row>
    <row r="5" customHeight="true" spans="1:120">
      <c r="A5" s="91" t="s">
        <v>97</v>
      </c>
      <c r="B5" s="94">
        <v>0</v>
      </c>
      <c r="C5" s="24">
        <v>1</v>
      </c>
      <c r="D5" s="93" t="s">
        <v>82</v>
      </c>
      <c r="E5" s="93" t="s">
        <v>94</v>
      </c>
      <c r="F5" s="93">
        <v>2</v>
      </c>
      <c r="G5" s="24">
        <v>0</v>
      </c>
      <c r="H5" s="93">
        <v>2</v>
      </c>
      <c r="I5" s="93">
        <v>0</v>
      </c>
      <c r="J5" s="93">
        <v>0</v>
      </c>
      <c r="K5" s="93">
        <v>1</v>
      </c>
      <c r="L5" s="93">
        <v>1</v>
      </c>
      <c r="M5" s="93">
        <v>1</v>
      </c>
      <c r="N5" s="93">
        <v>2</v>
      </c>
      <c r="O5" s="93">
        <f>N5-H5</f>
        <v>0</v>
      </c>
      <c r="P5" s="93">
        <v>0</v>
      </c>
      <c r="Q5" s="93">
        <v>0</v>
      </c>
      <c r="R5" s="93">
        <v>0</v>
      </c>
      <c r="S5" s="108" t="s">
        <v>84</v>
      </c>
      <c r="T5" s="29" t="s">
        <v>98</v>
      </c>
      <c r="U5" s="4">
        <v>1</v>
      </c>
      <c r="V5" s="4">
        <v>0</v>
      </c>
      <c r="W5" s="4">
        <v>1</v>
      </c>
      <c r="X5" s="4">
        <v>1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1</v>
      </c>
      <c r="AH5" s="33" t="s">
        <v>97</v>
      </c>
      <c r="AI5" s="34">
        <v>2</v>
      </c>
      <c r="AJ5" s="34" t="s">
        <v>82</v>
      </c>
      <c r="AK5" s="34">
        <f t="shared" si="0"/>
        <v>2</v>
      </c>
      <c r="AL5" s="34">
        <v>0</v>
      </c>
      <c r="AM5" s="34">
        <v>1</v>
      </c>
      <c r="AN5" s="34">
        <f>SUM(DA5:DP5)</f>
        <v>2</v>
      </c>
      <c r="AO5" s="34">
        <v>0</v>
      </c>
      <c r="AP5" s="34">
        <f>AN5-AK5</f>
        <v>0</v>
      </c>
      <c r="AQ5" s="40" t="s">
        <v>99</v>
      </c>
      <c r="AR5" s="44">
        <v>1750681</v>
      </c>
      <c r="AS5" s="55">
        <v>78</v>
      </c>
      <c r="AT5" s="56">
        <v>1</v>
      </c>
      <c r="AU5" s="129">
        <v>43135.4375</v>
      </c>
      <c r="AV5" s="20">
        <v>1</v>
      </c>
      <c r="AW5" s="61">
        <v>43135</v>
      </c>
      <c r="AX5" s="62">
        <v>43135.5479166667</v>
      </c>
      <c r="AY5" s="52">
        <v>43137.8805555556</v>
      </c>
      <c r="AZ5" s="131">
        <v>1</v>
      </c>
      <c r="BA5" s="131">
        <v>1</v>
      </c>
      <c r="BB5" s="131">
        <v>0</v>
      </c>
      <c r="BC5" s="131">
        <v>0</v>
      </c>
      <c r="BD5" s="131">
        <v>0</v>
      </c>
      <c r="BE5" s="131">
        <v>0</v>
      </c>
      <c r="BF5" s="131">
        <v>0</v>
      </c>
      <c r="BG5" s="131">
        <v>0</v>
      </c>
      <c r="BH5" s="131">
        <v>0</v>
      </c>
      <c r="BI5" s="131">
        <v>0</v>
      </c>
      <c r="BJ5" s="131">
        <v>1</v>
      </c>
      <c r="BK5" s="20">
        <v>2</v>
      </c>
      <c r="BL5" s="20" t="s">
        <v>82</v>
      </c>
      <c r="BM5" s="131">
        <v>1</v>
      </c>
      <c r="BN5" s="131">
        <v>0</v>
      </c>
      <c r="BO5" s="20" t="s">
        <v>100</v>
      </c>
      <c r="BP5" s="131">
        <v>1</v>
      </c>
      <c r="BQ5" s="67" t="s">
        <v>98</v>
      </c>
      <c r="BR5" s="20">
        <v>0</v>
      </c>
      <c r="BS5" s="20">
        <v>4</v>
      </c>
      <c r="BT5" s="20">
        <v>5</v>
      </c>
      <c r="BU5" s="20">
        <v>6</v>
      </c>
      <c r="BV5" s="69">
        <f>AY5-AU5</f>
        <v>2.44305555560277</v>
      </c>
      <c r="BW5" s="87">
        <v>1</v>
      </c>
      <c r="BX5" s="57">
        <v>0</v>
      </c>
      <c r="BY5" s="57">
        <v>0</v>
      </c>
      <c r="BZ5" s="57">
        <v>0</v>
      </c>
      <c r="CA5" s="57">
        <v>0</v>
      </c>
      <c r="CB5" s="57">
        <v>0</v>
      </c>
      <c r="CC5" s="57">
        <v>1</v>
      </c>
      <c r="CD5" s="57">
        <v>1</v>
      </c>
      <c r="CE5" s="57">
        <v>0</v>
      </c>
      <c r="CF5" s="57">
        <v>0</v>
      </c>
      <c r="CG5" s="57">
        <v>0</v>
      </c>
      <c r="CH5" s="57">
        <v>0</v>
      </c>
      <c r="CI5" s="57">
        <v>0</v>
      </c>
      <c r="CJ5" s="57">
        <v>0</v>
      </c>
      <c r="CK5" s="57">
        <v>0</v>
      </c>
      <c r="CL5" s="57">
        <v>0</v>
      </c>
      <c r="CR5" s="75"/>
      <c r="CS5" s="75"/>
      <c r="CT5" s="75"/>
      <c r="CU5" s="75"/>
      <c r="CV5" s="75"/>
      <c r="CW5" s="75"/>
      <c r="CX5" s="75"/>
      <c r="CY5" s="160">
        <f t="shared" si="1"/>
        <v>2</v>
      </c>
      <c r="CZ5" s="75"/>
      <c r="DA5" s="79">
        <v>1</v>
      </c>
      <c r="DB5" s="79">
        <v>0</v>
      </c>
      <c r="DC5" s="79">
        <v>0</v>
      </c>
      <c r="DD5" s="79">
        <v>0</v>
      </c>
      <c r="DE5" s="79">
        <v>0</v>
      </c>
      <c r="DF5" s="79">
        <v>0</v>
      </c>
      <c r="DG5" s="79">
        <v>0</v>
      </c>
      <c r="DH5" s="79">
        <v>1</v>
      </c>
      <c r="DI5" s="79">
        <v>0</v>
      </c>
      <c r="DJ5" s="79">
        <v>0</v>
      </c>
      <c r="DK5" s="79">
        <v>0</v>
      </c>
      <c r="DL5" s="79">
        <v>0</v>
      </c>
      <c r="DM5" s="79">
        <v>0</v>
      </c>
      <c r="DN5" s="79">
        <v>0</v>
      </c>
      <c r="DO5" s="79">
        <v>0</v>
      </c>
      <c r="DP5" s="79">
        <v>0</v>
      </c>
    </row>
    <row r="6" customHeight="true" spans="1:120">
      <c r="A6" s="91" t="s">
        <v>101</v>
      </c>
      <c r="C6" s="24">
        <v>0</v>
      </c>
      <c r="D6" s="93" t="s">
        <v>82</v>
      </c>
      <c r="E6" s="95" t="s">
        <v>83</v>
      </c>
      <c r="F6" s="93">
        <v>2</v>
      </c>
      <c r="G6" s="24">
        <v>0</v>
      </c>
      <c r="H6" s="93">
        <v>4</v>
      </c>
      <c r="I6" s="93">
        <v>0</v>
      </c>
      <c r="J6" s="93">
        <v>0</v>
      </c>
      <c r="K6" s="93">
        <v>1</v>
      </c>
      <c r="L6" s="93">
        <v>1</v>
      </c>
      <c r="M6" s="93">
        <v>0</v>
      </c>
      <c r="N6" s="93">
        <v>3</v>
      </c>
      <c r="O6" s="93">
        <f>N6-H6</f>
        <v>-1</v>
      </c>
      <c r="P6" s="93">
        <v>0</v>
      </c>
      <c r="Q6" s="93">
        <v>1</v>
      </c>
      <c r="R6" s="93">
        <v>0</v>
      </c>
      <c r="S6" s="106" t="s">
        <v>102</v>
      </c>
      <c r="T6" s="29" t="s">
        <v>103</v>
      </c>
      <c r="U6" s="4">
        <v>1</v>
      </c>
      <c r="V6" s="4">
        <v>0</v>
      </c>
      <c r="W6" s="4">
        <v>1</v>
      </c>
      <c r="X6" s="4">
        <v>1</v>
      </c>
      <c r="Y6" s="4">
        <v>1</v>
      </c>
      <c r="Z6" s="4">
        <v>0</v>
      </c>
      <c r="AA6" s="4">
        <v>1</v>
      </c>
      <c r="AB6" s="4">
        <v>0</v>
      </c>
      <c r="AC6" s="4">
        <v>0</v>
      </c>
      <c r="AD6" s="4">
        <v>1</v>
      </c>
      <c r="AE6" s="4">
        <v>1</v>
      </c>
      <c r="AF6" s="4">
        <v>1</v>
      </c>
      <c r="AG6" s="4">
        <v>1</v>
      </c>
      <c r="AH6" s="33" t="s">
        <v>101</v>
      </c>
      <c r="AI6" s="34">
        <v>2</v>
      </c>
      <c r="AJ6" s="34" t="s">
        <v>82</v>
      </c>
      <c r="AK6" s="34">
        <f t="shared" si="0"/>
        <v>4</v>
      </c>
      <c r="AL6" s="34">
        <v>0</v>
      </c>
      <c r="AM6" s="34">
        <v>1</v>
      </c>
      <c r="AN6" s="34">
        <f>SUM(DA6:DP6)</f>
        <v>3</v>
      </c>
      <c r="AO6" s="34">
        <v>0</v>
      </c>
      <c r="AP6" s="34">
        <f>AN6-AK6</f>
        <v>-1</v>
      </c>
      <c r="AQ6" s="40" t="s">
        <v>104</v>
      </c>
      <c r="AR6" s="44">
        <v>2145788</v>
      </c>
      <c r="AS6" s="57">
        <v>91</v>
      </c>
      <c r="AT6" s="57">
        <v>1</v>
      </c>
      <c r="AU6" s="130">
        <v>43520.4583333333</v>
      </c>
      <c r="AV6" s="20">
        <v>0</v>
      </c>
      <c r="AW6" s="61">
        <v>43520</v>
      </c>
      <c r="AX6" s="62">
        <v>43520.5215277778</v>
      </c>
      <c r="AY6" s="52">
        <v>43523.4569444444</v>
      </c>
      <c r="AZ6" s="131">
        <v>1</v>
      </c>
      <c r="BA6" s="131">
        <v>1</v>
      </c>
      <c r="BB6" s="131">
        <v>1</v>
      </c>
      <c r="BC6" s="131">
        <v>0</v>
      </c>
      <c r="BD6" s="131">
        <v>1</v>
      </c>
      <c r="BE6" s="131">
        <v>0</v>
      </c>
      <c r="BF6" s="131">
        <v>0</v>
      </c>
      <c r="BG6" s="131">
        <v>1</v>
      </c>
      <c r="BH6" s="131">
        <v>1</v>
      </c>
      <c r="BI6" s="131">
        <v>1</v>
      </c>
      <c r="BJ6" s="131">
        <v>1</v>
      </c>
      <c r="BK6" s="20">
        <v>2</v>
      </c>
      <c r="BL6" s="131" t="s">
        <v>82</v>
      </c>
      <c r="BM6" s="131">
        <v>1</v>
      </c>
      <c r="BN6" s="131">
        <v>0</v>
      </c>
      <c r="BO6" s="20">
        <v>2</v>
      </c>
      <c r="BP6" s="131">
        <v>1</v>
      </c>
      <c r="BQ6" s="67" t="s">
        <v>103</v>
      </c>
      <c r="BR6" s="20">
        <v>0</v>
      </c>
      <c r="BS6" s="20">
        <v>4</v>
      </c>
      <c r="BT6" s="20">
        <v>5</v>
      </c>
      <c r="BU6" s="20">
        <v>6</v>
      </c>
      <c r="BW6" s="87">
        <v>3</v>
      </c>
      <c r="BX6" s="57">
        <v>0</v>
      </c>
      <c r="BY6" s="57">
        <v>0</v>
      </c>
      <c r="BZ6" s="57">
        <v>0</v>
      </c>
      <c r="CA6" s="57">
        <v>0</v>
      </c>
      <c r="CB6" s="57">
        <v>0</v>
      </c>
      <c r="CC6" s="57">
        <v>1</v>
      </c>
      <c r="CD6" s="57">
        <v>0</v>
      </c>
      <c r="CE6" s="57">
        <v>1</v>
      </c>
      <c r="CF6" s="57">
        <v>0</v>
      </c>
      <c r="CG6" s="57">
        <v>1</v>
      </c>
      <c r="CH6" s="57">
        <v>0</v>
      </c>
      <c r="CI6" s="57">
        <v>0</v>
      </c>
      <c r="CJ6" s="57">
        <v>0</v>
      </c>
      <c r="CK6" s="57">
        <v>1</v>
      </c>
      <c r="CL6" s="57">
        <v>0</v>
      </c>
      <c r="CR6" s="74"/>
      <c r="CS6" s="74"/>
      <c r="CT6" s="74"/>
      <c r="CU6" s="74"/>
      <c r="CV6" s="74"/>
      <c r="CW6" s="74"/>
      <c r="CX6" s="74"/>
      <c r="CY6" s="160">
        <f t="shared" si="1"/>
        <v>4</v>
      </c>
      <c r="CZ6" s="74"/>
      <c r="DA6" s="53">
        <v>1</v>
      </c>
      <c r="DB6" s="53">
        <v>0</v>
      </c>
      <c r="DC6" s="53">
        <v>0</v>
      </c>
      <c r="DD6" s="53">
        <v>0</v>
      </c>
      <c r="DE6" s="53">
        <v>0</v>
      </c>
      <c r="DF6" s="53">
        <v>0</v>
      </c>
      <c r="DG6" s="53">
        <v>0</v>
      </c>
      <c r="DH6" s="53">
        <v>0</v>
      </c>
      <c r="DI6" s="53">
        <v>1</v>
      </c>
      <c r="DJ6" s="53">
        <v>1</v>
      </c>
      <c r="DK6" s="53">
        <v>0</v>
      </c>
      <c r="DL6" s="53">
        <v>0</v>
      </c>
      <c r="DM6" s="53">
        <v>0</v>
      </c>
      <c r="DN6" s="53">
        <v>0</v>
      </c>
      <c r="DO6" s="53">
        <v>0</v>
      </c>
      <c r="DP6" s="53">
        <v>0</v>
      </c>
    </row>
    <row r="7" customHeight="true" spans="1:120">
      <c r="A7" s="91" t="s">
        <v>105</v>
      </c>
      <c r="B7" s="92"/>
      <c r="C7" s="24">
        <v>0</v>
      </c>
      <c r="D7" s="93" t="s">
        <v>82</v>
      </c>
      <c r="E7" s="93" t="s">
        <v>94</v>
      </c>
      <c r="F7" s="93">
        <v>1</v>
      </c>
      <c r="G7" s="24">
        <v>1</v>
      </c>
      <c r="H7" s="93">
        <v>4</v>
      </c>
      <c r="I7" s="93">
        <v>0</v>
      </c>
      <c r="J7" s="93">
        <v>0</v>
      </c>
      <c r="K7" s="93">
        <v>1</v>
      </c>
      <c r="L7" s="93">
        <v>1</v>
      </c>
      <c r="M7" s="93">
        <v>0</v>
      </c>
      <c r="N7" s="93">
        <v>4</v>
      </c>
      <c r="O7" s="93">
        <f>N7-H7</f>
        <v>0</v>
      </c>
      <c r="P7" s="93">
        <v>0</v>
      </c>
      <c r="Q7" s="93">
        <v>0</v>
      </c>
      <c r="R7" s="103">
        <v>0</v>
      </c>
      <c r="S7" s="106" t="s">
        <v>102</v>
      </c>
      <c r="T7" s="29" t="s">
        <v>106</v>
      </c>
      <c r="U7" s="4">
        <v>0</v>
      </c>
      <c r="V7" s="4">
        <v>0</v>
      </c>
      <c r="W7" s="24">
        <v>0</v>
      </c>
      <c r="X7" s="24">
        <v>0</v>
      </c>
      <c r="Y7" s="24">
        <v>1</v>
      </c>
      <c r="Z7" s="24">
        <v>0</v>
      </c>
      <c r="AA7" s="24">
        <v>0</v>
      </c>
      <c r="AB7" s="24">
        <v>0</v>
      </c>
      <c r="AC7" s="24">
        <v>1</v>
      </c>
      <c r="AD7" s="24">
        <v>1</v>
      </c>
      <c r="AE7" s="24">
        <v>0</v>
      </c>
      <c r="AF7" s="24">
        <v>0</v>
      </c>
      <c r="AG7" s="24">
        <v>1</v>
      </c>
      <c r="AH7" s="33" t="s">
        <v>105</v>
      </c>
      <c r="AI7" s="34">
        <v>1</v>
      </c>
      <c r="AJ7" s="34" t="s">
        <v>82</v>
      </c>
      <c r="AK7" s="34">
        <f t="shared" si="0"/>
        <v>4</v>
      </c>
      <c r="AL7" s="34">
        <v>0</v>
      </c>
      <c r="AM7" s="34">
        <v>1</v>
      </c>
      <c r="AN7" s="34">
        <f>SUM(DA7:DP7)</f>
        <v>4</v>
      </c>
      <c r="AO7" s="34">
        <v>0</v>
      </c>
      <c r="AP7" s="34">
        <f>AN7-AK7</f>
        <v>0</v>
      </c>
      <c r="AQ7" s="40" t="s">
        <v>107</v>
      </c>
      <c r="AR7" s="44">
        <v>2240050</v>
      </c>
      <c r="AS7" s="55">
        <v>61</v>
      </c>
      <c r="AT7" s="56">
        <v>1</v>
      </c>
      <c r="AU7" s="129">
        <v>43042.5694444444</v>
      </c>
      <c r="AV7" s="20">
        <v>1</v>
      </c>
      <c r="AW7" s="61">
        <v>43043</v>
      </c>
      <c r="AX7" s="62">
        <v>43042.5923611111</v>
      </c>
      <c r="AY7" s="52">
        <v>43046.8145833333</v>
      </c>
      <c r="AZ7" s="20">
        <v>0</v>
      </c>
      <c r="BA7" s="20">
        <v>0</v>
      </c>
      <c r="BB7" s="20">
        <v>1</v>
      </c>
      <c r="BC7" s="20">
        <v>0</v>
      </c>
      <c r="BD7" s="20">
        <v>0</v>
      </c>
      <c r="BE7" s="20">
        <v>0</v>
      </c>
      <c r="BF7" s="20">
        <v>1</v>
      </c>
      <c r="BG7" s="20">
        <v>1</v>
      </c>
      <c r="BH7" s="20">
        <v>0</v>
      </c>
      <c r="BI7" s="20">
        <v>0</v>
      </c>
      <c r="BJ7" s="20">
        <v>1</v>
      </c>
      <c r="BK7" s="20">
        <v>1</v>
      </c>
      <c r="BL7" s="20" t="s">
        <v>82</v>
      </c>
      <c r="BM7" s="131">
        <v>0</v>
      </c>
      <c r="BN7" s="131">
        <v>0</v>
      </c>
      <c r="BO7" s="20">
        <v>1</v>
      </c>
      <c r="BP7" s="131">
        <v>1</v>
      </c>
      <c r="BQ7" s="67" t="s">
        <v>106</v>
      </c>
      <c r="BR7" s="20">
        <v>1</v>
      </c>
      <c r="BS7" s="20">
        <v>4</v>
      </c>
      <c r="BT7" s="20">
        <v>5</v>
      </c>
      <c r="BU7" s="20">
        <v>6</v>
      </c>
      <c r="BV7" s="118"/>
      <c r="BW7" s="87">
        <v>1</v>
      </c>
      <c r="BX7" s="57">
        <v>0</v>
      </c>
      <c r="BY7" s="57">
        <v>0</v>
      </c>
      <c r="BZ7" s="57">
        <v>0</v>
      </c>
      <c r="CA7" s="57">
        <v>1</v>
      </c>
      <c r="CB7" s="57">
        <v>1</v>
      </c>
      <c r="CC7" s="57">
        <v>1</v>
      </c>
      <c r="CD7" s="57">
        <v>0</v>
      </c>
      <c r="CE7" s="57">
        <v>0</v>
      </c>
      <c r="CF7" s="57">
        <v>0</v>
      </c>
      <c r="CG7" s="57">
        <v>0</v>
      </c>
      <c r="CH7" s="57">
        <v>0</v>
      </c>
      <c r="CI7" s="57">
        <v>0</v>
      </c>
      <c r="CJ7" s="57">
        <v>0</v>
      </c>
      <c r="CK7" s="57">
        <v>1</v>
      </c>
      <c r="CL7" s="57">
        <v>0</v>
      </c>
      <c r="CR7" s="75"/>
      <c r="CS7" s="75"/>
      <c r="CT7" s="75"/>
      <c r="CU7" s="75"/>
      <c r="CV7" s="75"/>
      <c r="CW7" s="75"/>
      <c r="CX7" s="75"/>
      <c r="CY7" s="160">
        <f t="shared" si="1"/>
        <v>4</v>
      </c>
      <c r="CZ7" s="75"/>
      <c r="DA7" s="79">
        <v>1</v>
      </c>
      <c r="DB7" s="79">
        <v>0</v>
      </c>
      <c r="DC7" s="79">
        <v>0</v>
      </c>
      <c r="DD7" s="79">
        <v>0</v>
      </c>
      <c r="DE7" s="79">
        <v>1</v>
      </c>
      <c r="DF7" s="79">
        <v>0</v>
      </c>
      <c r="DG7" s="79">
        <v>1</v>
      </c>
      <c r="DH7" s="79">
        <v>0</v>
      </c>
      <c r="DI7" s="79">
        <v>0</v>
      </c>
      <c r="DJ7" s="79">
        <v>0</v>
      </c>
      <c r="DK7" s="79">
        <v>0</v>
      </c>
      <c r="DL7" s="79">
        <v>0</v>
      </c>
      <c r="DM7" s="79">
        <v>0</v>
      </c>
      <c r="DN7" s="79">
        <v>0</v>
      </c>
      <c r="DO7" s="79">
        <v>1</v>
      </c>
      <c r="DP7" s="79">
        <v>0</v>
      </c>
    </row>
    <row r="8" hidden="true" customHeight="true" spans="1:120">
      <c r="A8" s="91" t="s">
        <v>108</v>
      </c>
      <c r="B8" s="94">
        <v>0</v>
      </c>
      <c r="C8" s="24">
        <v>1</v>
      </c>
      <c r="D8" s="93" t="s">
        <v>82</v>
      </c>
      <c r="E8" s="95" t="s">
        <v>94</v>
      </c>
      <c r="F8" s="93">
        <v>3</v>
      </c>
      <c r="G8" s="24">
        <v>0</v>
      </c>
      <c r="H8" s="93">
        <v>4</v>
      </c>
      <c r="I8" s="93">
        <v>0</v>
      </c>
      <c r="J8" s="93">
        <v>0</v>
      </c>
      <c r="K8" s="93">
        <v>1</v>
      </c>
      <c r="L8" s="93">
        <v>1</v>
      </c>
      <c r="M8" s="93">
        <v>0</v>
      </c>
      <c r="N8" s="92"/>
      <c r="O8" s="92"/>
      <c r="P8" s="92"/>
      <c r="Q8" s="93">
        <v>0</v>
      </c>
      <c r="R8" s="92"/>
      <c r="S8" s="106" t="s">
        <v>84</v>
      </c>
      <c r="T8" s="29" t="s">
        <v>109</v>
      </c>
      <c r="U8" s="4">
        <v>0</v>
      </c>
      <c r="V8" s="4">
        <v>0</v>
      </c>
      <c r="W8" s="4">
        <v>0</v>
      </c>
      <c r="X8" s="4">
        <v>0</v>
      </c>
      <c r="Y8" s="4">
        <v>0</v>
      </c>
      <c r="Z8" s="4">
        <v>1</v>
      </c>
      <c r="AA8" s="4">
        <v>0</v>
      </c>
      <c r="AB8" s="4">
        <v>0</v>
      </c>
      <c r="AC8" s="4">
        <v>0</v>
      </c>
      <c r="AD8" s="4">
        <v>0</v>
      </c>
      <c r="AE8" s="4">
        <v>0</v>
      </c>
      <c r="AF8" s="4">
        <v>0</v>
      </c>
      <c r="AG8" s="4">
        <v>0</v>
      </c>
      <c r="AH8" s="33" t="s">
        <v>108</v>
      </c>
      <c r="AI8" s="34">
        <v>3</v>
      </c>
      <c r="AJ8" s="34" t="s">
        <v>82</v>
      </c>
      <c r="AK8" s="34">
        <f t="shared" si="0"/>
        <v>4</v>
      </c>
      <c r="AL8" s="34">
        <v>0</v>
      </c>
      <c r="AM8" s="34">
        <v>1</v>
      </c>
      <c r="AN8" s="118"/>
      <c r="AO8" s="118"/>
      <c r="AP8" s="118"/>
      <c r="AQ8" s="40" t="s">
        <v>110</v>
      </c>
      <c r="AR8" s="44">
        <v>2830684</v>
      </c>
      <c r="AS8" s="55">
        <v>47</v>
      </c>
      <c r="AT8" s="56">
        <v>0</v>
      </c>
      <c r="AU8" s="129">
        <v>43149.375</v>
      </c>
      <c r="AV8" s="20">
        <v>1</v>
      </c>
      <c r="AW8" s="61">
        <v>43149</v>
      </c>
      <c r="AX8" s="62">
        <v>43149.8388888889</v>
      </c>
      <c r="AY8" s="52">
        <v>43154.8763888889</v>
      </c>
      <c r="AZ8" s="131">
        <v>0</v>
      </c>
      <c r="BA8" s="131">
        <v>0</v>
      </c>
      <c r="BB8" s="131">
        <v>0</v>
      </c>
      <c r="BC8" s="131">
        <v>1</v>
      </c>
      <c r="BD8" s="131">
        <v>0</v>
      </c>
      <c r="BE8" s="131">
        <v>0</v>
      </c>
      <c r="BF8" s="131">
        <v>0</v>
      </c>
      <c r="BG8" s="131">
        <v>0</v>
      </c>
      <c r="BH8" s="131">
        <v>0</v>
      </c>
      <c r="BI8" s="131">
        <v>0</v>
      </c>
      <c r="BJ8" s="131">
        <v>0</v>
      </c>
      <c r="BK8" s="20">
        <v>3</v>
      </c>
      <c r="BL8" s="131" t="s">
        <v>82</v>
      </c>
      <c r="BM8" s="131">
        <v>0</v>
      </c>
      <c r="BN8" s="131">
        <v>0</v>
      </c>
      <c r="BO8" s="131">
        <v>1</v>
      </c>
      <c r="BP8" s="131">
        <v>2</v>
      </c>
      <c r="BQ8" s="67" t="s">
        <v>109</v>
      </c>
      <c r="BR8" s="20">
        <v>0</v>
      </c>
      <c r="BS8" s="20">
        <v>4</v>
      </c>
      <c r="BT8" s="20">
        <v>5</v>
      </c>
      <c r="BU8" s="20">
        <v>6</v>
      </c>
      <c r="BV8" s="69">
        <f>AY8-AU8</f>
        <v>5.50138888890069</v>
      </c>
      <c r="BW8" s="87">
        <v>1</v>
      </c>
      <c r="BX8" s="57">
        <v>0</v>
      </c>
      <c r="BY8" s="57">
        <v>0</v>
      </c>
      <c r="BZ8" s="57">
        <v>0</v>
      </c>
      <c r="CA8" s="57">
        <v>0</v>
      </c>
      <c r="CB8" s="57">
        <v>0</v>
      </c>
      <c r="CC8" s="57">
        <v>1</v>
      </c>
      <c r="CD8" s="57">
        <v>1</v>
      </c>
      <c r="CE8" s="57">
        <v>0</v>
      </c>
      <c r="CF8" s="57">
        <v>1</v>
      </c>
      <c r="CG8" s="57">
        <v>0</v>
      </c>
      <c r="CH8" s="57">
        <v>0</v>
      </c>
      <c r="CI8" s="57">
        <v>0</v>
      </c>
      <c r="CJ8" s="57">
        <v>0</v>
      </c>
      <c r="CK8" s="57">
        <v>1</v>
      </c>
      <c r="CL8" s="57">
        <v>0</v>
      </c>
      <c r="CR8" s="75"/>
      <c r="CS8" s="75"/>
      <c r="CT8" s="75"/>
      <c r="CU8" s="75"/>
      <c r="CV8" s="75"/>
      <c r="CW8" s="75"/>
      <c r="CX8" s="75"/>
      <c r="CY8" s="160">
        <f t="shared" si="1"/>
        <v>4</v>
      </c>
      <c r="CZ8" s="75"/>
      <c r="DA8" s="79" t="s">
        <v>87</v>
      </c>
      <c r="DB8" s="79" t="s">
        <v>87</v>
      </c>
      <c r="DC8" s="79" t="s">
        <v>87</v>
      </c>
      <c r="DD8" s="79" t="s">
        <v>87</v>
      </c>
      <c r="DE8" s="79" t="s">
        <v>87</v>
      </c>
      <c r="DF8" s="79" t="s">
        <v>87</v>
      </c>
      <c r="DG8" s="79" t="s">
        <v>87</v>
      </c>
      <c r="DH8" s="79" t="s">
        <v>87</v>
      </c>
      <c r="DI8" s="79" t="s">
        <v>87</v>
      </c>
      <c r="DJ8" s="79" t="s">
        <v>87</v>
      </c>
      <c r="DK8" s="79" t="s">
        <v>87</v>
      </c>
      <c r="DL8" s="79" t="s">
        <v>87</v>
      </c>
      <c r="DM8" s="79" t="s">
        <v>87</v>
      </c>
      <c r="DN8" s="79" t="s">
        <v>87</v>
      </c>
      <c r="DO8" s="79" t="s">
        <v>87</v>
      </c>
      <c r="DP8" s="79" t="s">
        <v>87</v>
      </c>
    </row>
    <row r="9" hidden="true" customHeight="true" spans="1:120">
      <c r="A9" s="91" t="s">
        <v>111</v>
      </c>
      <c r="B9" s="92"/>
      <c r="C9" s="24">
        <v>0</v>
      </c>
      <c r="D9" s="93" t="s">
        <v>82</v>
      </c>
      <c r="E9" s="93" t="s">
        <v>94</v>
      </c>
      <c r="F9" s="93">
        <v>2</v>
      </c>
      <c r="G9" s="24">
        <v>0</v>
      </c>
      <c r="H9" s="93">
        <v>10</v>
      </c>
      <c r="I9" s="93">
        <v>0</v>
      </c>
      <c r="J9" s="93">
        <v>1</v>
      </c>
      <c r="K9" s="93">
        <v>0</v>
      </c>
      <c r="L9" s="93">
        <v>0</v>
      </c>
      <c r="M9" s="93">
        <v>0</v>
      </c>
      <c r="N9" s="92"/>
      <c r="O9" s="92"/>
      <c r="P9" s="92"/>
      <c r="Q9" s="93">
        <v>1</v>
      </c>
      <c r="R9" s="92"/>
      <c r="S9" s="106" t="s">
        <v>84</v>
      </c>
      <c r="T9" s="107" t="s">
        <v>112</v>
      </c>
      <c r="U9" s="4">
        <v>1</v>
      </c>
      <c r="V9" s="4">
        <v>0</v>
      </c>
      <c r="W9" s="4">
        <v>1</v>
      </c>
      <c r="X9" s="4">
        <v>0</v>
      </c>
      <c r="Y9" s="4">
        <v>0</v>
      </c>
      <c r="Z9" s="4">
        <v>0</v>
      </c>
      <c r="AA9" s="4">
        <v>0</v>
      </c>
      <c r="AB9" s="4">
        <v>0</v>
      </c>
      <c r="AC9" s="4">
        <v>0</v>
      </c>
      <c r="AD9" s="4">
        <v>0</v>
      </c>
      <c r="AE9" s="4">
        <v>0</v>
      </c>
      <c r="AF9" s="4">
        <v>0</v>
      </c>
      <c r="AG9" s="4">
        <v>0</v>
      </c>
      <c r="AH9" s="33" t="s">
        <v>111</v>
      </c>
      <c r="AI9" s="34">
        <v>2</v>
      </c>
      <c r="AJ9" s="34" t="s">
        <v>82</v>
      </c>
      <c r="AK9" s="34">
        <f t="shared" si="0"/>
        <v>10</v>
      </c>
      <c r="AL9" s="34">
        <v>0</v>
      </c>
      <c r="AM9" s="34">
        <v>0</v>
      </c>
      <c r="AN9" s="118"/>
      <c r="AO9" s="118"/>
      <c r="AP9" s="118"/>
      <c r="AQ9" s="122" t="s">
        <v>113</v>
      </c>
      <c r="AR9" s="123">
        <v>3444562</v>
      </c>
      <c r="AS9" s="132">
        <v>55</v>
      </c>
      <c r="AT9" s="133">
        <v>1</v>
      </c>
      <c r="AU9" s="129">
        <v>43076.625</v>
      </c>
      <c r="AV9" s="20">
        <v>1</v>
      </c>
      <c r="AW9" s="140">
        <v>43076</v>
      </c>
      <c r="AX9" s="62">
        <v>43077.8784722222</v>
      </c>
      <c r="AY9" s="52">
        <v>43077.4986111111</v>
      </c>
      <c r="AZ9" s="131">
        <v>1</v>
      </c>
      <c r="BA9" s="131">
        <v>0</v>
      </c>
      <c r="BB9" s="131">
        <v>0</v>
      </c>
      <c r="BC9" s="131">
        <v>0</v>
      </c>
      <c r="BD9" s="131">
        <v>0</v>
      </c>
      <c r="BE9" s="131">
        <v>0</v>
      </c>
      <c r="BF9" s="131">
        <v>0</v>
      </c>
      <c r="BG9" s="131">
        <v>0</v>
      </c>
      <c r="BH9" s="131">
        <v>0</v>
      </c>
      <c r="BI9" s="131">
        <v>0</v>
      </c>
      <c r="BJ9" s="131">
        <v>0</v>
      </c>
      <c r="BK9" s="131">
        <v>2</v>
      </c>
      <c r="BL9" s="131" t="s">
        <v>82</v>
      </c>
      <c r="BM9" s="131">
        <v>1</v>
      </c>
      <c r="BN9" s="131">
        <v>0</v>
      </c>
      <c r="BO9" s="131">
        <v>2</v>
      </c>
      <c r="BP9" s="131">
        <v>1</v>
      </c>
      <c r="BQ9" s="145" t="s">
        <v>112</v>
      </c>
      <c r="BR9" s="20">
        <v>0</v>
      </c>
      <c r="BS9" s="20">
        <v>4</v>
      </c>
      <c r="BT9" s="146" t="s">
        <v>114</v>
      </c>
      <c r="BU9" s="20">
        <v>6</v>
      </c>
      <c r="BW9" s="87">
        <v>4</v>
      </c>
      <c r="BX9" s="57">
        <v>0</v>
      </c>
      <c r="BY9" s="57">
        <v>1</v>
      </c>
      <c r="BZ9" s="57">
        <v>0</v>
      </c>
      <c r="CA9" s="57">
        <v>0</v>
      </c>
      <c r="CB9" s="57">
        <v>0</v>
      </c>
      <c r="CC9" s="57">
        <v>1</v>
      </c>
      <c r="CD9" s="57">
        <v>0</v>
      </c>
      <c r="CE9" s="57">
        <v>4</v>
      </c>
      <c r="CF9" s="57">
        <v>0</v>
      </c>
      <c r="CG9" s="57">
        <v>2</v>
      </c>
      <c r="CH9" s="57">
        <v>0</v>
      </c>
      <c r="CI9" s="57">
        <v>0</v>
      </c>
      <c r="CJ9" s="57">
        <v>1</v>
      </c>
      <c r="CK9" s="57">
        <v>1</v>
      </c>
      <c r="CL9" s="57">
        <v>0</v>
      </c>
      <c r="CR9" s="75"/>
      <c r="CS9" s="75"/>
      <c r="CT9" s="75"/>
      <c r="CU9" s="75"/>
      <c r="CV9" s="75"/>
      <c r="CW9" s="75"/>
      <c r="CX9" s="75"/>
      <c r="CY9" s="160">
        <f t="shared" si="1"/>
        <v>10</v>
      </c>
      <c r="CZ9" s="75"/>
      <c r="DA9" s="79" t="s">
        <v>87</v>
      </c>
      <c r="DB9" s="79" t="s">
        <v>87</v>
      </c>
      <c r="DC9" s="79" t="s">
        <v>87</v>
      </c>
      <c r="DD9" s="79" t="s">
        <v>87</v>
      </c>
      <c r="DE9" s="79" t="s">
        <v>87</v>
      </c>
      <c r="DF9" s="79" t="s">
        <v>87</v>
      </c>
      <c r="DG9" s="79" t="s">
        <v>87</v>
      </c>
      <c r="DH9" s="79" t="s">
        <v>87</v>
      </c>
      <c r="DI9" s="79" t="s">
        <v>87</v>
      </c>
      <c r="DJ9" s="79" t="s">
        <v>87</v>
      </c>
      <c r="DK9" s="79" t="s">
        <v>87</v>
      </c>
      <c r="DL9" s="79" t="s">
        <v>87</v>
      </c>
      <c r="DM9" s="79" t="s">
        <v>87</v>
      </c>
      <c r="DN9" s="79" t="s">
        <v>87</v>
      </c>
      <c r="DO9" s="79" t="s">
        <v>87</v>
      </c>
      <c r="DP9" s="79" t="s">
        <v>87</v>
      </c>
    </row>
    <row r="10" customHeight="true" spans="1:120">
      <c r="A10" s="91" t="s">
        <v>115</v>
      </c>
      <c r="B10" s="92"/>
      <c r="C10" s="24">
        <v>0</v>
      </c>
      <c r="D10" s="93" t="s">
        <v>89</v>
      </c>
      <c r="E10" s="93" t="s">
        <v>94</v>
      </c>
      <c r="F10" s="93">
        <v>2</v>
      </c>
      <c r="G10" s="24">
        <v>0</v>
      </c>
      <c r="H10" s="93">
        <v>5</v>
      </c>
      <c r="I10" s="93">
        <v>0</v>
      </c>
      <c r="J10" s="93">
        <v>0</v>
      </c>
      <c r="K10" s="93">
        <v>1</v>
      </c>
      <c r="L10" s="93">
        <v>0</v>
      </c>
      <c r="M10" s="93">
        <v>0</v>
      </c>
      <c r="N10" s="93">
        <v>3</v>
      </c>
      <c r="O10" s="93">
        <f>N10-H10</f>
        <v>-2</v>
      </c>
      <c r="P10" s="93">
        <v>0</v>
      </c>
      <c r="Q10" s="93">
        <v>0</v>
      </c>
      <c r="R10" s="103">
        <v>0</v>
      </c>
      <c r="S10" s="106" t="s">
        <v>84</v>
      </c>
      <c r="T10" s="107" t="s">
        <v>116</v>
      </c>
      <c r="U10" s="4">
        <v>0</v>
      </c>
      <c r="V10" s="4">
        <v>1</v>
      </c>
      <c r="W10" s="4">
        <v>0</v>
      </c>
      <c r="X10" s="4">
        <v>0</v>
      </c>
      <c r="Y10" s="4">
        <v>0</v>
      </c>
      <c r="Z10" s="4">
        <v>0</v>
      </c>
      <c r="AA10" s="4">
        <v>0</v>
      </c>
      <c r="AB10" s="4">
        <v>0</v>
      </c>
      <c r="AC10" s="4">
        <v>0</v>
      </c>
      <c r="AD10" s="4">
        <v>0</v>
      </c>
      <c r="AE10" s="4">
        <v>0</v>
      </c>
      <c r="AF10" s="4">
        <v>1</v>
      </c>
      <c r="AG10" s="4">
        <v>1</v>
      </c>
      <c r="AH10" s="33" t="s">
        <v>115</v>
      </c>
      <c r="AI10" s="114">
        <v>2</v>
      </c>
      <c r="AJ10" s="114" t="s">
        <v>89</v>
      </c>
      <c r="AK10" s="114">
        <f t="shared" si="0"/>
        <v>5</v>
      </c>
      <c r="AL10" s="114">
        <v>0</v>
      </c>
      <c r="AM10" s="114">
        <v>1</v>
      </c>
      <c r="AN10" s="114">
        <f>SUM(DA10:DP10)</f>
        <v>3</v>
      </c>
      <c r="AO10" s="114">
        <v>0</v>
      </c>
      <c r="AP10" s="114">
        <f>AN10-AK10</f>
        <v>-2</v>
      </c>
      <c r="AQ10" s="40" t="s">
        <v>117</v>
      </c>
      <c r="AR10" s="44">
        <v>3675154</v>
      </c>
      <c r="AS10" s="55">
        <v>84</v>
      </c>
      <c r="AT10" s="56">
        <v>1</v>
      </c>
      <c r="AU10" s="129">
        <v>43043.3333333333</v>
      </c>
      <c r="AV10" s="131">
        <v>2</v>
      </c>
      <c r="AW10" s="61">
        <v>43045</v>
      </c>
      <c r="AX10" s="139">
        <v>43043.5097222222</v>
      </c>
      <c r="AY10" s="52">
        <v>43047.3722222222</v>
      </c>
      <c r="AZ10" s="131">
        <v>0</v>
      </c>
      <c r="BA10" s="131">
        <v>0</v>
      </c>
      <c r="BB10" s="131">
        <v>0</v>
      </c>
      <c r="BC10" s="131">
        <v>0</v>
      </c>
      <c r="BD10" s="131">
        <v>0</v>
      </c>
      <c r="BE10" s="131">
        <v>0</v>
      </c>
      <c r="BF10" s="131">
        <v>0</v>
      </c>
      <c r="BG10" s="131">
        <v>0</v>
      </c>
      <c r="BH10" s="131">
        <v>0</v>
      </c>
      <c r="BI10" s="131">
        <v>1</v>
      </c>
      <c r="BJ10" s="131">
        <v>1</v>
      </c>
      <c r="BK10" s="131">
        <v>2</v>
      </c>
      <c r="BL10" s="131" t="s">
        <v>89</v>
      </c>
      <c r="BM10" s="131">
        <v>0</v>
      </c>
      <c r="BN10" s="131">
        <v>1</v>
      </c>
      <c r="BO10" s="131">
        <v>3</v>
      </c>
      <c r="BP10" s="131">
        <v>3</v>
      </c>
      <c r="BQ10" s="145" t="s">
        <v>116</v>
      </c>
      <c r="BR10" s="131">
        <v>0</v>
      </c>
      <c r="BS10" s="131">
        <v>4</v>
      </c>
      <c r="BT10" s="131">
        <v>5</v>
      </c>
      <c r="BU10" s="131">
        <v>6</v>
      </c>
      <c r="BV10" s="118"/>
      <c r="BW10" s="87">
        <v>2</v>
      </c>
      <c r="BX10" s="57">
        <v>0</v>
      </c>
      <c r="BY10" s="57">
        <v>0</v>
      </c>
      <c r="BZ10" s="57">
        <v>0</v>
      </c>
      <c r="CA10" s="57">
        <v>0</v>
      </c>
      <c r="CB10" s="57">
        <v>0</v>
      </c>
      <c r="CC10" s="57">
        <v>0</v>
      </c>
      <c r="CD10" s="57">
        <v>0</v>
      </c>
      <c r="CE10" s="57">
        <v>1</v>
      </c>
      <c r="CF10" s="57">
        <v>0</v>
      </c>
      <c r="CG10" s="57">
        <v>2</v>
      </c>
      <c r="CH10" s="57">
        <v>1</v>
      </c>
      <c r="CI10" s="57">
        <v>0</v>
      </c>
      <c r="CJ10" s="57">
        <v>0</v>
      </c>
      <c r="CK10" s="57">
        <v>1</v>
      </c>
      <c r="CL10" s="57">
        <v>0</v>
      </c>
      <c r="CR10" s="75"/>
      <c r="CS10" s="75"/>
      <c r="CT10" s="75"/>
      <c r="CU10" s="75"/>
      <c r="CV10" s="75"/>
      <c r="CW10" s="75"/>
      <c r="CX10" s="75"/>
      <c r="CY10" s="160">
        <f t="shared" si="1"/>
        <v>5</v>
      </c>
      <c r="CZ10" s="75"/>
      <c r="DA10" s="79">
        <v>2</v>
      </c>
      <c r="DB10" s="79">
        <v>0</v>
      </c>
      <c r="DC10" s="79">
        <v>0</v>
      </c>
      <c r="DD10" s="79">
        <v>0</v>
      </c>
      <c r="DE10" s="79">
        <v>0</v>
      </c>
      <c r="DF10" s="79">
        <v>0</v>
      </c>
      <c r="DG10" s="79">
        <v>0</v>
      </c>
      <c r="DH10" s="79">
        <v>0</v>
      </c>
      <c r="DI10" s="79">
        <v>0</v>
      </c>
      <c r="DJ10" s="79">
        <v>0</v>
      </c>
      <c r="DK10" s="79">
        <v>0</v>
      </c>
      <c r="DL10" s="79">
        <v>1</v>
      </c>
      <c r="DM10" s="79">
        <v>0</v>
      </c>
      <c r="DN10" s="79">
        <v>0</v>
      </c>
      <c r="DO10" s="79">
        <v>0</v>
      </c>
      <c r="DP10" s="79">
        <v>0</v>
      </c>
    </row>
    <row r="11" hidden="true" customHeight="true" spans="1:120">
      <c r="A11" s="91" t="s">
        <v>118</v>
      </c>
      <c r="B11" s="94">
        <v>0</v>
      </c>
      <c r="C11" s="24">
        <v>1</v>
      </c>
      <c r="D11" s="93" t="s">
        <v>82</v>
      </c>
      <c r="E11" s="95" t="s">
        <v>94</v>
      </c>
      <c r="F11" s="95">
        <v>2</v>
      </c>
      <c r="G11" s="24">
        <v>0</v>
      </c>
      <c r="H11" s="93">
        <v>5</v>
      </c>
      <c r="I11" s="93">
        <v>0</v>
      </c>
      <c r="J11" s="93">
        <v>0</v>
      </c>
      <c r="K11" s="93">
        <v>1</v>
      </c>
      <c r="L11" s="93">
        <v>0</v>
      </c>
      <c r="M11" s="93">
        <v>0</v>
      </c>
      <c r="N11" s="92"/>
      <c r="O11" s="92"/>
      <c r="P11" s="92"/>
      <c r="Q11" s="93">
        <v>0</v>
      </c>
      <c r="R11" s="95"/>
      <c r="S11" s="106" t="s">
        <v>102</v>
      </c>
      <c r="T11" s="29" t="s">
        <v>119</v>
      </c>
      <c r="U11" s="4">
        <v>0</v>
      </c>
      <c r="V11" s="4">
        <v>0</v>
      </c>
      <c r="W11" s="4">
        <v>0</v>
      </c>
      <c r="X11" s="4">
        <v>0</v>
      </c>
      <c r="Y11" s="4">
        <v>0</v>
      </c>
      <c r="Z11" s="4">
        <v>0</v>
      </c>
      <c r="AA11" s="4">
        <v>0</v>
      </c>
      <c r="AB11" s="4">
        <v>0</v>
      </c>
      <c r="AC11" s="4">
        <v>0</v>
      </c>
      <c r="AD11" s="4">
        <v>0</v>
      </c>
      <c r="AE11" s="4">
        <v>0</v>
      </c>
      <c r="AF11" s="4">
        <v>0</v>
      </c>
      <c r="AG11" s="4">
        <v>0</v>
      </c>
      <c r="AH11" s="33" t="s">
        <v>118</v>
      </c>
      <c r="AI11" s="34">
        <v>3</v>
      </c>
      <c r="AJ11" s="34" t="s">
        <v>82</v>
      </c>
      <c r="AK11" s="34">
        <f t="shared" si="0"/>
        <v>5</v>
      </c>
      <c r="AL11" s="34">
        <v>0</v>
      </c>
      <c r="AM11" s="34">
        <v>1</v>
      </c>
      <c r="AN11" s="118"/>
      <c r="AO11" s="118"/>
      <c r="AP11" s="118"/>
      <c r="AQ11" s="40" t="s">
        <v>120</v>
      </c>
      <c r="AR11" s="44">
        <v>4032433</v>
      </c>
      <c r="AS11" s="57">
        <v>71</v>
      </c>
      <c r="AT11" s="57">
        <v>1</v>
      </c>
      <c r="AU11" s="130">
        <v>43504.4583333333</v>
      </c>
      <c r="AV11" s="20">
        <v>2</v>
      </c>
      <c r="AW11" s="61">
        <v>43504</v>
      </c>
      <c r="AX11" s="62">
        <v>43504.7319444444</v>
      </c>
      <c r="AY11" s="52">
        <v>43510.6722222222</v>
      </c>
      <c r="AZ11" s="131">
        <v>0</v>
      </c>
      <c r="BA11" s="131">
        <v>0</v>
      </c>
      <c r="BB11" s="131">
        <v>0</v>
      </c>
      <c r="BC11" s="131">
        <v>0</v>
      </c>
      <c r="BD11" s="131">
        <v>0</v>
      </c>
      <c r="BE11" s="131">
        <v>0</v>
      </c>
      <c r="BF11" s="131">
        <v>0</v>
      </c>
      <c r="BG11" s="131">
        <v>0</v>
      </c>
      <c r="BH11" s="131">
        <v>0</v>
      </c>
      <c r="BI11" s="131">
        <v>0</v>
      </c>
      <c r="BJ11" s="131">
        <v>0</v>
      </c>
      <c r="BK11" s="131">
        <v>3</v>
      </c>
      <c r="BL11" s="131" t="s">
        <v>82</v>
      </c>
      <c r="BM11" s="131">
        <v>0</v>
      </c>
      <c r="BN11" s="131">
        <v>0</v>
      </c>
      <c r="BO11" s="20">
        <v>1</v>
      </c>
      <c r="BP11" s="131">
        <v>2</v>
      </c>
      <c r="BQ11" s="67" t="s">
        <v>119</v>
      </c>
      <c r="BR11" s="20">
        <v>0</v>
      </c>
      <c r="BS11" s="20">
        <v>4</v>
      </c>
      <c r="BT11" s="20">
        <v>5</v>
      </c>
      <c r="BU11" s="20">
        <v>6</v>
      </c>
      <c r="BV11" s="69">
        <f>AY11-AU11</f>
        <v>6.21388888890215</v>
      </c>
      <c r="BW11" s="87">
        <v>2</v>
      </c>
      <c r="BX11" s="57">
        <v>0</v>
      </c>
      <c r="BY11" s="57">
        <v>0</v>
      </c>
      <c r="BZ11" s="57">
        <v>0</v>
      </c>
      <c r="CA11" s="57">
        <v>0</v>
      </c>
      <c r="CB11" s="57">
        <v>0</v>
      </c>
      <c r="CC11" s="57">
        <v>1</v>
      </c>
      <c r="CD11" s="57">
        <v>1</v>
      </c>
      <c r="CE11" s="57">
        <v>0</v>
      </c>
      <c r="CF11" s="57">
        <v>1</v>
      </c>
      <c r="CG11" s="57">
        <v>0</v>
      </c>
      <c r="CH11" s="57">
        <v>0</v>
      </c>
      <c r="CI11" s="57">
        <v>1</v>
      </c>
      <c r="CJ11" s="57">
        <v>0</v>
      </c>
      <c r="CK11" s="57">
        <v>1</v>
      </c>
      <c r="CL11" s="57">
        <v>0</v>
      </c>
      <c r="CR11" s="74"/>
      <c r="CS11" s="74"/>
      <c r="CT11" s="74"/>
      <c r="CU11" s="74"/>
      <c r="CV11" s="74"/>
      <c r="CW11" s="74"/>
      <c r="CX11" s="74"/>
      <c r="CY11" s="160">
        <f t="shared" si="1"/>
        <v>5</v>
      </c>
      <c r="CZ11" s="74"/>
      <c r="DA11" s="53" t="s">
        <v>87</v>
      </c>
      <c r="DB11" s="53" t="s">
        <v>87</v>
      </c>
      <c r="DC11" s="53" t="s">
        <v>87</v>
      </c>
      <c r="DD11" s="53" t="s">
        <v>87</v>
      </c>
      <c r="DE11" s="53" t="s">
        <v>87</v>
      </c>
      <c r="DF11" s="53" t="s">
        <v>87</v>
      </c>
      <c r="DG11" s="53" t="s">
        <v>87</v>
      </c>
      <c r="DH11" s="53" t="s">
        <v>87</v>
      </c>
      <c r="DI11" s="53" t="s">
        <v>87</v>
      </c>
      <c r="DJ11" s="53" t="s">
        <v>87</v>
      </c>
      <c r="DK11" s="53" t="s">
        <v>87</v>
      </c>
      <c r="DL11" s="53" t="s">
        <v>87</v>
      </c>
      <c r="DM11" s="53" t="s">
        <v>87</v>
      </c>
      <c r="DN11" s="53" t="s">
        <v>87</v>
      </c>
      <c r="DO11" s="53" t="s">
        <v>87</v>
      </c>
      <c r="DP11" s="53" t="s">
        <v>87</v>
      </c>
    </row>
    <row r="12" hidden="true" customHeight="true" spans="1:120">
      <c r="A12" s="91" t="s">
        <v>121</v>
      </c>
      <c r="C12" s="24">
        <v>0</v>
      </c>
      <c r="D12" s="93" t="s">
        <v>89</v>
      </c>
      <c r="E12" s="93" t="s">
        <v>94</v>
      </c>
      <c r="F12" s="93">
        <v>2</v>
      </c>
      <c r="G12" s="24">
        <v>0</v>
      </c>
      <c r="H12" s="93">
        <v>5</v>
      </c>
      <c r="I12" s="93">
        <v>0</v>
      </c>
      <c r="J12" s="93">
        <v>0</v>
      </c>
      <c r="K12" s="93">
        <v>1</v>
      </c>
      <c r="L12" s="93">
        <v>0</v>
      </c>
      <c r="M12" s="93">
        <v>0</v>
      </c>
      <c r="N12" s="92"/>
      <c r="O12" s="92"/>
      <c r="P12" s="92"/>
      <c r="Q12" s="93">
        <v>0</v>
      </c>
      <c r="R12" s="92"/>
      <c r="S12" s="106" t="s">
        <v>102</v>
      </c>
      <c r="T12" s="29" t="s">
        <v>122</v>
      </c>
      <c r="U12" s="24">
        <v>0</v>
      </c>
      <c r="V12" s="24">
        <v>1</v>
      </c>
      <c r="W12" s="24">
        <v>0</v>
      </c>
      <c r="X12" s="24">
        <v>0</v>
      </c>
      <c r="Y12" s="24">
        <v>0</v>
      </c>
      <c r="Z12" s="24">
        <v>0</v>
      </c>
      <c r="AA12" s="24">
        <v>0</v>
      </c>
      <c r="AB12" s="24">
        <v>0</v>
      </c>
      <c r="AC12" s="24">
        <v>0</v>
      </c>
      <c r="AD12" s="24">
        <v>0</v>
      </c>
      <c r="AE12" s="24">
        <v>1</v>
      </c>
      <c r="AF12" s="24">
        <v>1</v>
      </c>
      <c r="AG12" s="24">
        <v>1</v>
      </c>
      <c r="AH12" s="33" t="s">
        <v>121</v>
      </c>
      <c r="AI12" s="34">
        <v>2</v>
      </c>
      <c r="AJ12" s="34" t="s">
        <v>89</v>
      </c>
      <c r="AK12" s="34">
        <f t="shared" si="0"/>
        <v>5</v>
      </c>
      <c r="AL12" s="34">
        <v>0</v>
      </c>
      <c r="AM12" s="34">
        <v>1</v>
      </c>
      <c r="AN12" s="118"/>
      <c r="AO12" s="118"/>
      <c r="AP12" s="118"/>
      <c r="AQ12" s="40" t="s">
        <v>123</v>
      </c>
      <c r="AR12" s="44">
        <v>4040194</v>
      </c>
      <c r="AS12" s="55">
        <v>52</v>
      </c>
      <c r="AT12" s="56">
        <v>0</v>
      </c>
      <c r="AU12" s="129">
        <v>43013.3333333333</v>
      </c>
      <c r="AV12" s="20">
        <v>0</v>
      </c>
      <c r="AW12" s="61">
        <v>43015</v>
      </c>
      <c r="AX12" s="62">
        <v>43015.6743055556</v>
      </c>
      <c r="AY12" s="52">
        <v>43017.5076388889</v>
      </c>
      <c r="AZ12" s="20">
        <v>0</v>
      </c>
      <c r="BA12" s="20">
        <v>0</v>
      </c>
      <c r="BB12" s="20">
        <v>0</v>
      </c>
      <c r="BC12" s="20">
        <v>0</v>
      </c>
      <c r="BD12" s="20">
        <v>0</v>
      </c>
      <c r="BE12" s="20">
        <v>0</v>
      </c>
      <c r="BF12" s="20">
        <v>0</v>
      </c>
      <c r="BG12" s="20">
        <v>0</v>
      </c>
      <c r="BH12" s="20">
        <v>1</v>
      </c>
      <c r="BI12" s="20">
        <v>1</v>
      </c>
      <c r="BJ12" s="20">
        <v>1</v>
      </c>
      <c r="BK12" s="20">
        <v>2</v>
      </c>
      <c r="BL12" s="20" t="s">
        <v>89</v>
      </c>
      <c r="BM12" s="20">
        <v>0</v>
      </c>
      <c r="BN12" s="20">
        <v>1</v>
      </c>
      <c r="BO12" s="20">
        <v>5</v>
      </c>
      <c r="BP12" s="20">
        <v>3</v>
      </c>
      <c r="BQ12" s="67" t="s">
        <v>122</v>
      </c>
      <c r="BR12" s="20">
        <v>0</v>
      </c>
      <c r="BS12" s="20">
        <v>4</v>
      </c>
      <c r="BT12" s="20">
        <v>5</v>
      </c>
      <c r="BU12" s="20">
        <v>6</v>
      </c>
      <c r="BW12" s="87">
        <v>2</v>
      </c>
      <c r="BX12" s="57">
        <v>0</v>
      </c>
      <c r="BY12" s="57">
        <v>0</v>
      </c>
      <c r="BZ12" s="57">
        <v>0</v>
      </c>
      <c r="CA12" s="57">
        <v>1</v>
      </c>
      <c r="CB12" s="57">
        <v>0</v>
      </c>
      <c r="CC12" s="57">
        <v>0</v>
      </c>
      <c r="CD12" s="57">
        <v>1</v>
      </c>
      <c r="CE12" s="57">
        <v>1</v>
      </c>
      <c r="CF12" s="57">
        <v>1</v>
      </c>
      <c r="CG12" s="57">
        <v>1</v>
      </c>
      <c r="CH12" s="57">
        <v>0</v>
      </c>
      <c r="CI12" s="57">
        <v>0</v>
      </c>
      <c r="CJ12" s="57">
        <v>0</v>
      </c>
      <c r="CK12" s="57">
        <v>0</v>
      </c>
      <c r="CL12" s="57">
        <v>0</v>
      </c>
      <c r="CM12" s="20">
        <v>4</v>
      </c>
      <c r="CN12" s="20">
        <v>4</v>
      </c>
      <c r="CO12" s="20">
        <v>4</v>
      </c>
      <c r="CP12" s="20">
        <v>4</v>
      </c>
      <c r="CR12" s="75"/>
      <c r="CS12" s="75"/>
      <c r="CT12" s="75"/>
      <c r="CU12" s="75"/>
      <c r="CV12" s="75"/>
      <c r="CW12" s="75"/>
      <c r="CX12" s="75"/>
      <c r="CY12" s="160">
        <f t="shared" si="1"/>
        <v>5</v>
      </c>
      <c r="CZ12" s="75"/>
      <c r="DA12" s="79" t="s">
        <v>87</v>
      </c>
      <c r="DB12" s="79" t="s">
        <v>87</v>
      </c>
      <c r="DC12" s="79" t="s">
        <v>87</v>
      </c>
      <c r="DD12" s="79" t="s">
        <v>87</v>
      </c>
      <c r="DE12" s="79" t="s">
        <v>87</v>
      </c>
      <c r="DF12" s="79" t="s">
        <v>87</v>
      </c>
      <c r="DG12" s="79" t="s">
        <v>87</v>
      </c>
      <c r="DH12" s="79" t="s">
        <v>87</v>
      </c>
      <c r="DI12" s="79" t="s">
        <v>87</v>
      </c>
      <c r="DJ12" s="79" t="s">
        <v>87</v>
      </c>
      <c r="DK12" s="79" t="s">
        <v>87</v>
      </c>
      <c r="DL12" s="79" t="s">
        <v>87</v>
      </c>
      <c r="DM12" s="79" t="s">
        <v>87</v>
      </c>
      <c r="DN12" s="79" t="s">
        <v>87</v>
      </c>
      <c r="DO12" s="79" t="s">
        <v>87</v>
      </c>
      <c r="DP12" s="79" t="s">
        <v>87</v>
      </c>
    </row>
    <row r="13" customHeight="true" spans="1:120">
      <c r="A13" s="91" t="s">
        <v>124</v>
      </c>
      <c r="B13" s="94">
        <v>0</v>
      </c>
      <c r="C13" s="24">
        <v>1</v>
      </c>
      <c r="D13" s="93" t="s">
        <v>82</v>
      </c>
      <c r="E13" s="93" t="s">
        <v>94</v>
      </c>
      <c r="F13" s="93">
        <v>2</v>
      </c>
      <c r="G13" s="24">
        <v>0</v>
      </c>
      <c r="H13" s="93">
        <v>21</v>
      </c>
      <c r="I13" s="93">
        <v>1</v>
      </c>
      <c r="J13" s="93">
        <v>1</v>
      </c>
      <c r="K13" s="93">
        <v>0</v>
      </c>
      <c r="L13" s="93">
        <v>0</v>
      </c>
      <c r="M13" s="93">
        <v>0</v>
      </c>
      <c r="N13" s="93">
        <v>25</v>
      </c>
      <c r="O13" s="93">
        <f t="shared" ref="O13:O19" si="2">N13-H13</f>
        <v>4</v>
      </c>
      <c r="P13" s="93">
        <v>1</v>
      </c>
      <c r="Q13" s="93">
        <v>1</v>
      </c>
      <c r="R13" s="93">
        <v>1</v>
      </c>
      <c r="S13" s="106" t="s">
        <v>84</v>
      </c>
      <c r="T13" s="29" t="s">
        <v>125</v>
      </c>
      <c r="U13" s="4">
        <v>1</v>
      </c>
      <c r="V13" s="4">
        <v>0</v>
      </c>
      <c r="W13" s="24">
        <v>1</v>
      </c>
      <c r="X13" s="24">
        <v>1</v>
      </c>
      <c r="Y13" s="24">
        <v>0</v>
      </c>
      <c r="Z13" s="24">
        <v>0</v>
      </c>
      <c r="AA13" s="24">
        <v>1</v>
      </c>
      <c r="AB13" s="24">
        <v>1</v>
      </c>
      <c r="AC13" s="24">
        <v>0</v>
      </c>
      <c r="AD13" s="24">
        <v>0</v>
      </c>
      <c r="AE13" s="24">
        <v>0</v>
      </c>
      <c r="AF13" s="24">
        <v>0</v>
      </c>
      <c r="AG13" s="24">
        <v>1</v>
      </c>
      <c r="AH13" s="33" t="s">
        <v>124</v>
      </c>
      <c r="AI13" s="34">
        <v>2</v>
      </c>
      <c r="AJ13" s="34" t="s">
        <v>82</v>
      </c>
      <c r="AK13" s="34">
        <f t="shared" si="0"/>
        <v>21</v>
      </c>
      <c r="AL13" s="34">
        <v>1</v>
      </c>
      <c r="AM13" s="34">
        <v>0</v>
      </c>
      <c r="AN13" s="34">
        <f>SUM(DA13:DP13)</f>
        <v>25</v>
      </c>
      <c r="AO13" s="34">
        <v>1</v>
      </c>
      <c r="AP13" s="34">
        <f t="shared" ref="AP13:AP19" si="3">AN13-AK13</f>
        <v>4</v>
      </c>
      <c r="AQ13" s="40" t="s">
        <v>126</v>
      </c>
      <c r="AR13" s="44">
        <v>4049329</v>
      </c>
      <c r="AS13" s="55">
        <v>88</v>
      </c>
      <c r="AT13" s="56">
        <v>1</v>
      </c>
      <c r="AU13" s="129">
        <v>43127.3333333333</v>
      </c>
      <c r="AV13" s="20">
        <v>1</v>
      </c>
      <c r="AW13" s="61">
        <v>43127</v>
      </c>
      <c r="AX13" s="62">
        <v>43127.4590277778</v>
      </c>
      <c r="AY13" s="52">
        <v>43132.5402777778</v>
      </c>
      <c r="AZ13" s="20">
        <v>1</v>
      </c>
      <c r="BA13" s="20">
        <v>1</v>
      </c>
      <c r="BB13" s="20">
        <v>0</v>
      </c>
      <c r="BC13" s="20">
        <v>0</v>
      </c>
      <c r="BD13" s="20">
        <v>1</v>
      </c>
      <c r="BE13" s="20">
        <v>1</v>
      </c>
      <c r="BF13" s="20">
        <v>0</v>
      </c>
      <c r="BG13" s="20">
        <v>0</v>
      </c>
      <c r="BH13" s="20">
        <v>0</v>
      </c>
      <c r="BI13" s="20">
        <v>0</v>
      </c>
      <c r="BJ13" s="20">
        <v>1</v>
      </c>
      <c r="BK13" s="131">
        <v>2</v>
      </c>
      <c r="BL13" s="20" t="s">
        <v>82</v>
      </c>
      <c r="BM13" s="131">
        <v>1</v>
      </c>
      <c r="BN13" s="131">
        <v>0</v>
      </c>
      <c r="BO13" s="20">
        <v>5</v>
      </c>
      <c r="BP13" s="131">
        <v>1</v>
      </c>
      <c r="BQ13" s="67" t="s">
        <v>125</v>
      </c>
      <c r="BR13" s="20">
        <v>0</v>
      </c>
      <c r="BS13" s="20">
        <v>4</v>
      </c>
      <c r="BT13" s="20">
        <v>2</v>
      </c>
      <c r="BU13" s="20">
        <v>5</v>
      </c>
      <c r="BV13" s="69">
        <f>AY13-AU13</f>
        <v>5.20694444450055</v>
      </c>
      <c r="BW13" s="87">
        <v>4</v>
      </c>
      <c r="BX13" s="57">
        <v>2</v>
      </c>
      <c r="BY13" s="57">
        <v>2</v>
      </c>
      <c r="BZ13" s="57">
        <v>2</v>
      </c>
      <c r="CA13" s="57">
        <v>1</v>
      </c>
      <c r="CB13" s="57">
        <v>1</v>
      </c>
      <c r="CC13" s="57">
        <v>1</v>
      </c>
      <c r="CD13" s="57">
        <v>2</v>
      </c>
      <c r="CE13" s="57">
        <v>3</v>
      </c>
      <c r="CF13" s="57">
        <v>2</v>
      </c>
      <c r="CG13" s="57">
        <v>2</v>
      </c>
      <c r="CH13" s="57">
        <v>0</v>
      </c>
      <c r="CI13" s="57">
        <v>0</v>
      </c>
      <c r="CJ13" s="57">
        <v>3</v>
      </c>
      <c r="CK13" s="57">
        <v>0</v>
      </c>
      <c r="CL13" s="57">
        <v>0</v>
      </c>
      <c r="CM13" s="118"/>
      <c r="CN13" s="118"/>
      <c r="CO13" s="118"/>
      <c r="CP13" s="118"/>
      <c r="CR13" s="75"/>
      <c r="CS13" s="75"/>
      <c r="CT13" s="75"/>
      <c r="CU13" s="75"/>
      <c r="CV13" s="75"/>
      <c r="CW13" s="75"/>
      <c r="CX13" s="75"/>
      <c r="CY13" s="160">
        <f t="shared" si="1"/>
        <v>21</v>
      </c>
      <c r="CZ13" s="75"/>
      <c r="DA13" s="79">
        <v>5</v>
      </c>
      <c r="DB13" s="79">
        <v>0</v>
      </c>
      <c r="DC13" s="79">
        <v>2</v>
      </c>
      <c r="DD13" s="79">
        <v>2</v>
      </c>
      <c r="DE13" s="79">
        <v>1</v>
      </c>
      <c r="DF13" s="79">
        <v>2</v>
      </c>
      <c r="DG13" s="79">
        <v>2</v>
      </c>
      <c r="DH13" s="79">
        <v>0</v>
      </c>
      <c r="DI13" s="79">
        <v>4</v>
      </c>
      <c r="DJ13" s="79">
        <v>0</v>
      </c>
      <c r="DK13" s="79">
        <v>4</v>
      </c>
      <c r="DL13" s="79">
        <v>0</v>
      </c>
      <c r="DM13" s="79">
        <v>0</v>
      </c>
      <c r="DN13" s="79">
        <v>3</v>
      </c>
      <c r="DO13" s="79">
        <v>0</v>
      </c>
      <c r="DP13" s="79">
        <v>0</v>
      </c>
    </row>
    <row r="14" customHeight="true" spans="1:120">
      <c r="A14" s="91" t="s">
        <v>127</v>
      </c>
      <c r="B14" s="94">
        <v>0</v>
      </c>
      <c r="C14" s="24">
        <v>1</v>
      </c>
      <c r="D14" s="93" t="s">
        <v>82</v>
      </c>
      <c r="E14" s="93" t="s">
        <v>83</v>
      </c>
      <c r="F14" s="93">
        <v>3</v>
      </c>
      <c r="G14" s="24">
        <v>0</v>
      </c>
      <c r="H14" s="93">
        <v>3</v>
      </c>
      <c r="I14" s="93">
        <v>0</v>
      </c>
      <c r="J14" s="93">
        <v>0</v>
      </c>
      <c r="K14" s="93">
        <v>1</v>
      </c>
      <c r="L14" s="93">
        <v>1</v>
      </c>
      <c r="M14" s="93">
        <v>1</v>
      </c>
      <c r="N14" s="93">
        <v>3</v>
      </c>
      <c r="O14" s="93">
        <f t="shared" si="2"/>
        <v>0</v>
      </c>
      <c r="P14" s="93">
        <v>0</v>
      </c>
      <c r="Q14" s="93">
        <v>0</v>
      </c>
      <c r="R14" s="93">
        <v>0</v>
      </c>
      <c r="S14" s="106" t="s">
        <v>84</v>
      </c>
      <c r="T14" s="29" t="s">
        <v>128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  <c r="Z14" s="4">
        <v>1</v>
      </c>
      <c r="AA14" s="4">
        <v>0</v>
      </c>
      <c r="AB14" s="4">
        <v>0</v>
      </c>
      <c r="AC14" s="4">
        <v>0</v>
      </c>
      <c r="AD14" s="4">
        <v>0</v>
      </c>
      <c r="AE14" s="4">
        <v>0</v>
      </c>
      <c r="AF14" s="4">
        <v>0</v>
      </c>
      <c r="AG14" s="4">
        <v>0</v>
      </c>
      <c r="AH14" s="33" t="s">
        <v>127</v>
      </c>
      <c r="AI14" s="34">
        <v>3</v>
      </c>
      <c r="AJ14" s="34" t="s">
        <v>82</v>
      </c>
      <c r="AK14" s="34">
        <f t="shared" si="0"/>
        <v>3</v>
      </c>
      <c r="AL14" s="34">
        <v>0</v>
      </c>
      <c r="AM14" s="34">
        <v>1</v>
      </c>
      <c r="AN14" s="34">
        <f>SUM(DA14:DP14)</f>
        <v>3</v>
      </c>
      <c r="AO14" s="34">
        <v>0</v>
      </c>
      <c r="AP14" s="34">
        <f t="shared" si="3"/>
        <v>0</v>
      </c>
      <c r="AQ14" s="40" t="s">
        <v>129</v>
      </c>
      <c r="AR14" s="44">
        <v>4054380</v>
      </c>
      <c r="AS14" s="55">
        <v>50</v>
      </c>
      <c r="AT14" s="57">
        <v>0</v>
      </c>
      <c r="AU14" s="129">
        <v>43082.6666666667</v>
      </c>
      <c r="AV14" s="20">
        <v>1</v>
      </c>
      <c r="AW14" s="61">
        <v>43084</v>
      </c>
      <c r="AX14" s="62">
        <v>43083.5256944444</v>
      </c>
      <c r="AY14" s="52">
        <v>43083.8395833333</v>
      </c>
      <c r="AZ14" s="131">
        <v>0</v>
      </c>
      <c r="BA14" s="131">
        <v>0</v>
      </c>
      <c r="BB14" s="131">
        <v>0</v>
      </c>
      <c r="BC14" s="131">
        <v>1</v>
      </c>
      <c r="BD14" s="131">
        <v>0</v>
      </c>
      <c r="BE14" s="131">
        <v>0</v>
      </c>
      <c r="BF14" s="131">
        <v>0</v>
      </c>
      <c r="BG14" s="131">
        <v>0</v>
      </c>
      <c r="BH14" s="131">
        <v>0</v>
      </c>
      <c r="BI14" s="131">
        <v>0</v>
      </c>
      <c r="BJ14" s="131">
        <v>0</v>
      </c>
      <c r="BK14" s="131">
        <v>3</v>
      </c>
      <c r="BL14" s="131" t="s">
        <v>82</v>
      </c>
      <c r="BM14" s="131">
        <v>0</v>
      </c>
      <c r="BN14" s="131">
        <v>0</v>
      </c>
      <c r="BO14" s="20">
        <v>1</v>
      </c>
      <c r="BP14" s="131">
        <v>2</v>
      </c>
      <c r="BQ14" s="67" t="s">
        <v>128</v>
      </c>
      <c r="BR14" s="20">
        <v>0</v>
      </c>
      <c r="BS14" s="20">
        <v>4</v>
      </c>
      <c r="BT14" s="20">
        <v>5</v>
      </c>
      <c r="BU14" s="20">
        <v>6</v>
      </c>
      <c r="BV14" s="69">
        <f>AY14-AU14</f>
        <v>1.1729166665973</v>
      </c>
      <c r="BW14" s="87">
        <v>1</v>
      </c>
      <c r="BX14" s="57">
        <v>0</v>
      </c>
      <c r="BY14" s="57">
        <v>0</v>
      </c>
      <c r="BZ14" s="57">
        <v>0</v>
      </c>
      <c r="CA14" s="57">
        <v>0</v>
      </c>
      <c r="CB14" s="57">
        <v>0</v>
      </c>
      <c r="CC14" s="57">
        <v>1</v>
      </c>
      <c r="CD14" s="57">
        <v>1</v>
      </c>
      <c r="CE14" s="57">
        <v>0</v>
      </c>
      <c r="CF14" s="57">
        <v>1</v>
      </c>
      <c r="CG14" s="57">
        <v>0</v>
      </c>
      <c r="CH14" s="57">
        <v>0</v>
      </c>
      <c r="CI14" s="57">
        <v>0</v>
      </c>
      <c r="CJ14" s="57">
        <v>0</v>
      </c>
      <c r="CK14" s="57">
        <v>0</v>
      </c>
      <c r="CL14" s="57">
        <v>0</v>
      </c>
      <c r="CM14" s="118"/>
      <c r="CN14" s="118"/>
      <c r="CO14" s="118"/>
      <c r="CP14" s="118"/>
      <c r="CR14" s="75"/>
      <c r="CS14" s="75"/>
      <c r="CT14" s="75"/>
      <c r="CU14" s="75"/>
      <c r="CV14" s="75"/>
      <c r="CW14" s="75"/>
      <c r="CX14" s="75"/>
      <c r="CY14" s="160">
        <f t="shared" si="1"/>
        <v>3</v>
      </c>
      <c r="CZ14" s="75"/>
      <c r="DA14" s="79">
        <v>1</v>
      </c>
      <c r="DB14" s="79">
        <v>0</v>
      </c>
      <c r="DC14" s="79">
        <v>0</v>
      </c>
      <c r="DD14" s="79">
        <v>0</v>
      </c>
      <c r="DE14" s="79">
        <v>0</v>
      </c>
      <c r="DF14" s="79">
        <v>0</v>
      </c>
      <c r="DG14" s="79">
        <v>0</v>
      </c>
      <c r="DH14" s="79">
        <v>1</v>
      </c>
      <c r="DI14" s="79">
        <v>0</v>
      </c>
      <c r="DJ14" s="79">
        <v>1</v>
      </c>
      <c r="DK14" s="79">
        <v>0</v>
      </c>
      <c r="DL14" s="79">
        <v>0</v>
      </c>
      <c r="DM14" s="79">
        <v>0</v>
      </c>
      <c r="DN14" s="79">
        <v>0</v>
      </c>
      <c r="DO14" s="79">
        <v>0</v>
      </c>
      <c r="DP14" s="79">
        <v>0</v>
      </c>
    </row>
    <row r="15" customHeight="true" spans="1:120">
      <c r="A15" s="91" t="s">
        <v>130</v>
      </c>
      <c r="B15" s="92"/>
      <c r="C15" s="24">
        <v>0</v>
      </c>
      <c r="D15" s="93" t="s">
        <v>89</v>
      </c>
      <c r="E15" s="93" t="s">
        <v>94</v>
      </c>
      <c r="F15" s="93">
        <v>1</v>
      </c>
      <c r="G15" s="24">
        <v>1</v>
      </c>
      <c r="H15" s="93">
        <v>38</v>
      </c>
      <c r="I15" s="93">
        <v>1</v>
      </c>
      <c r="J15" s="93">
        <v>1</v>
      </c>
      <c r="K15" s="93">
        <v>0</v>
      </c>
      <c r="L15" s="93">
        <v>0</v>
      </c>
      <c r="M15" s="93">
        <v>0</v>
      </c>
      <c r="N15" s="93">
        <v>38</v>
      </c>
      <c r="O15" s="93">
        <f t="shared" si="2"/>
        <v>0</v>
      </c>
      <c r="P15" s="93">
        <v>0</v>
      </c>
      <c r="Q15" s="93">
        <v>1</v>
      </c>
      <c r="R15" s="93">
        <v>1</v>
      </c>
      <c r="S15" s="106" t="s">
        <v>102</v>
      </c>
      <c r="T15" s="107" t="s">
        <v>131</v>
      </c>
      <c r="U15" s="4">
        <v>0</v>
      </c>
      <c r="V15" s="4">
        <v>1</v>
      </c>
      <c r="W15" s="4">
        <v>0</v>
      </c>
      <c r="X15" s="4">
        <v>0</v>
      </c>
      <c r="Y15" s="4">
        <v>1</v>
      </c>
      <c r="Z15" s="4">
        <v>0</v>
      </c>
      <c r="AA15" s="4">
        <v>0</v>
      </c>
      <c r="AB15" s="4">
        <v>0</v>
      </c>
      <c r="AC15" s="4">
        <v>0</v>
      </c>
      <c r="AD15" s="4">
        <v>0</v>
      </c>
      <c r="AE15" s="4">
        <v>0</v>
      </c>
      <c r="AF15" s="4">
        <v>1</v>
      </c>
      <c r="AG15" s="4">
        <v>0</v>
      </c>
      <c r="AH15" s="33" t="s">
        <v>130</v>
      </c>
      <c r="AI15" s="34">
        <v>1</v>
      </c>
      <c r="AJ15" s="34" t="s">
        <v>89</v>
      </c>
      <c r="AK15" s="34">
        <f t="shared" si="0"/>
        <v>38</v>
      </c>
      <c r="AL15" s="34">
        <v>1</v>
      </c>
      <c r="AM15" s="34">
        <v>0</v>
      </c>
      <c r="AN15" s="34">
        <v>38</v>
      </c>
      <c r="AO15" s="34">
        <v>0</v>
      </c>
      <c r="AP15" s="34">
        <f t="shared" si="3"/>
        <v>0</v>
      </c>
      <c r="AQ15" s="40" t="s">
        <v>132</v>
      </c>
      <c r="AR15" s="44">
        <v>4064899</v>
      </c>
      <c r="AS15" s="57">
        <v>69</v>
      </c>
      <c r="AT15" s="57">
        <v>0</v>
      </c>
      <c r="AU15" s="130">
        <v>43562.3333333333</v>
      </c>
      <c r="AV15" s="20">
        <v>0</v>
      </c>
      <c r="AW15" s="61">
        <v>43562</v>
      </c>
      <c r="AX15" s="62">
        <v>43562.3638888889</v>
      </c>
      <c r="AY15" s="52">
        <v>43562.4506944444</v>
      </c>
      <c r="AZ15" s="131">
        <v>0</v>
      </c>
      <c r="BA15" s="131">
        <v>0</v>
      </c>
      <c r="BB15" s="131">
        <v>1</v>
      </c>
      <c r="BC15" s="131">
        <v>0</v>
      </c>
      <c r="BD15" s="131">
        <v>0</v>
      </c>
      <c r="BE15" s="131">
        <v>0</v>
      </c>
      <c r="BF15" s="131">
        <v>0</v>
      </c>
      <c r="BG15" s="131">
        <v>0</v>
      </c>
      <c r="BH15" s="131">
        <v>0</v>
      </c>
      <c r="BI15" s="131">
        <v>1</v>
      </c>
      <c r="BJ15" s="131">
        <v>0</v>
      </c>
      <c r="BK15" s="131" t="s">
        <v>100</v>
      </c>
      <c r="BL15" s="131" t="s">
        <v>89</v>
      </c>
      <c r="BM15" s="131">
        <v>0</v>
      </c>
      <c r="BN15" s="131">
        <v>1</v>
      </c>
      <c r="BO15" s="20">
        <v>5</v>
      </c>
      <c r="BP15" s="131" t="s">
        <v>133</v>
      </c>
      <c r="BQ15" s="145" t="s">
        <v>131</v>
      </c>
      <c r="BR15" s="20">
        <v>1</v>
      </c>
      <c r="BS15" s="20">
        <v>1</v>
      </c>
      <c r="BT15" s="20">
        <v>1</v>
      </c>
      <c r="BU15" s="20">
        <v>2</v>
      </c>
      <c r="BV15" s="118"/>
      <c r="BW15" s="87">
        <v>5</v>
      </c>
      <c r="BX15" s="57">
        <v>3</v>
      </c>
      <c r="BY15" s="57">
        <v>2</v>
      </c>
      <c r="BZ15" s="57">
        <v>2</v>
      </c>
      <c r="CA15" s="57">
        <v>2</v>
      </c>
      <c r="CB15" s="57">
        <v>3</v>
      </c>
      <c r="CC15" s="57">
        <v>3</v>
      </c>
      <c r="CD15" s="57">
        <v>4</v>
      </c>
      <c r="CE15" s="57">
        <v>4</v>
      </c>
      <c r="CF15" s="57">
        <v>4</v>
      </c>
      <c r="CG15" s="57">
        <v>4</v>
      </c>
      <c r="CH15" s="57">
        <v>0</v>
      </c>
      <c r="CI15" s="57">
        <v>2</v>
      </c>
      <c r="CJ15" s="57">
        <v>3</v>
      </c>
      <c r="CK15" s="57">
        <v>2</v>
      </c>
      <c r="CL15" s="57">
        <v>0</v>
      </c>
      <c r="CR15" s="74"/>
      <c r="CS15" s="74"/>
      <c r="CT15" s="74"/>
      <c r="CU15" s="74"/>
      <c r="CV15" s="74"/>
      <c r="CW15" s="74"/>
      <c r="CX15" s="74"/>
      <c r="CY15" s="160">
        <f t="shared" si="1"/>
        <v>38</v>
      </c>
      <c r="CZ15" s="74"/>
      <c r="DA15" s="53">
        <v>5</v>
      </c>
      <c r="DB15" s="53">
        <v>3</v>
      </c>
      <c r="DC15" s="53">
        <v>2</v>
      </c>
      <c r="DD15" s="53">
        <v>2</v>
      </c>
      <c r="DE15" s="53">
        <v>2</v>
      </c>
      <c r="DF15" s="53">
        <v>3</v>
      </c>
      <c r="DG15" s="53">
        <v>3</v>
      </c>
      <c r="DH15" s="53">
        <v>4</v>
      </c>
      <c r="DI15" s="53">
        <v>4</v>
      </c>
      <c r="DJ15" s="53">
        <v>4</v>
      </c>
      <c r="DK15" s="53">
        <v>4</v>
      </c>
      <c r="DL15" s="53">
        <v>0</v>
      </c>
      <c r="DM15" s="53">
        <v>2</v>
      </c>
      <c r="DN15" s="53">
        <v>3</v>
      </c>
      <c r="DO15" s="53">
        <v>2</v>
      </c>
      <c r="DP15" s="53">
        <v>0</v>
      </c>
    </row>
    <row r="16" customHeight="true" spans="1:120">
      <c r="A16" s="91" t="s">
        <v>134</v>
      </c>
      <c r="C16" s="24">
        <v>0</v>
      </c>
      <c r="D16" s="93" t="s">
        <v>89</v>
      </c>
      <c r="E16" s="93" t="s">
        <v>94</v>
      </c>
      <c r="F16" s="93">
        <v>2</v>
      </c>
      <c r="G16" s="24">
        <v>0</v>
      </c>
      <c r="H16" s="93">
        <v>12</v>
      </c>
      <c r="I16" s="93">
        <v>0</v>
      </c>
      <c r="J16" s="93">
        <v>1</v>
      </c>
      <c r="K16" s="93">
        <v>0</v>
      </c>
      <c r="L16" s="93">
        <v>0</v>
      </c>
      <c r="M16" s="93">
        <v>0</v>
      </c>
      <c r="N16" s="93">
        <v>38</v>
      </c>
      <c r="O16" s="93">
        <f t="shared" si="2"/>
        <v>26</v>
      </c>
      <c r="P16" s="93">
        <v>1</v>
      </c>
      <c r="Q16" s="93">
        <v>1</v>
      </c>
      <c r="R16" s="93">
        <v>1</v>
      </c>
      <c r="S16" s="106" t="s">
        <v>84</v>
      </c>
      <c r="T16" s="29" t="s">
        <v>135</v>
      </c>
      <c r="U16" s="24">
        <v>0</v>
      </c>
      <c r="V16" s="24">
        <v>1</v>
      </c>
      <c r="W16" s="24">
        <v>1</v>
      </c>
      <c r="X16" s="24">
        <v>1</v>
      </c>
      <c r="Y16" s="24">
        <v>1</v>
      </c>
      <c r="Z16" s="24">
        <v>1</v>
      </c>
      <c r="AA16" s="24">
        <v>0</v>
      </c>
      <c r="AB16" s="24">
        <v>1</v>
      </c>
      <c r="AC16" s="24">
        <v>0</v>
      </c>
      <c r="AD16" s="24">
        <v>1</v>
      </c>
      <c r="AE16" s="24">
        <v>1</v>
      </c>
      <c r="AF16" s="24">
        <v>1</v>
      </c>
      <c r="AG16" s="24">
        <v>1</v>
      </c>
      <c r="AH16" s="33" t="s">
        <v>134</v>
      </c>
      <c r="AI16" s="34">
        <v>2</v>
      </c>
      <c r="AJ16" s="34" t="s">
        <v>89</v>
      </c>
      <c r="AK16" s="34">
        <f t="shared" si="0"/>
        <v>12</v>
      </c>
      <c r="AL16" s="34">
        <v>0</v>
      </c>
      <c r="AM16" s="34">
        <v>0</v>
      </c>
      <c r="AN16" s="34">
        <v>38</v>
      </c>
      <c r="AO16" s="34">
        <v>1</v>
      </c>
      <c r="AP16" s="34">
        <f t="shared" si="3"/>
        <v>26</v>
      </c>
      <c r="AQ16" s="40" t="s">
        <v>136</v>
      </c>
      <c r="AR16" s="44">
        <v>4069559</v>
      </c>
      <c r="AS16" s="55">
        <v>82</v>
      </c>
      <c r="AT16" s="56">
        <v>0</v>
      </c>
      <c r="AU16" s="129">
        <v>43169.4166666667</v>
      </c>
      <c r="AV16" s="20">
        <v>0</v>
      </c>
      <c r="AW16" s="61">
        <v>43169</v>
      </c>
      <c r="AX16" s="62">
        <v>43169.4798611111</v>
      </c>
      <c r="AY16" s="52">
        <v>43169.6548611111</v>
      </c>
      <c r="AZ16" s="20">
        <v>1</v>
      </c>
      <c r="BA16" s="20">
        <v>1</v>
      </c>
      <c r="BB16" s="20">
        <v>1</v>
      </c>
      <c r="BC16" s="20">
        <v>1</v>
      </c>
      <c r="BD16" s="20">
        <v>0</v>
      </c>
      <c r="BE16" s="20">
        <v>1</v>
      </c>
      <c r="BF16" s="20">
        <v>0</v>
      </c>
      <c r="BG16" s="20">
        <v>1</v>
      </c>
      <c r="BH16" s="20">
        <v>1</v>
      </c>
      <c r="BI16" s="20">
        <v>1</v>
      </c>
      <c r="BJ16" s="20">
        <v>1</v>
      </c>
      <c r="BK16" s="20">
        <v>2</v>
      </c>
      <c r="BL16" s="20" t="s">
        <v>89</v>
      </c>
      <c r="BM16" s="20">
        <v>0</v>
      </c>
      <c r="BN16" s="20">
        <v>1</v>
      </c>
      <c r="BO16" s="20">
        <v>3</v>
      </c>
      <c r="BP16" s="20">
        <v>3</v>
      </c>
      <c r="BQ16" s="67" t="s">
        <v>135</v>
      </c>
      <c r="BR16" s="20">
        <v>0</v>
      </c>
      <c r="BS16" s="20">
        <v>4</v>
      </c>
      <c r="BT16" s="20">
        <v>2</v>
      </c>
      <c r="BU16" s="20">
        <v>5</v>
      </c>
      <c r="BW16" s="87">
        <v>4</v>
      </c>
      <c r="BX16" s="57">
        <v>0</v>
      </c>
      <c r="BY16" s="57">
        <v>2</v>
      </c>
      <c r="BZ16" s="57">
        <v>2</v>
      </c>
      <c r="CA16" s="57">
        <v>1</v>
      </c>
      <c r="CB16" s="57">
        <v>0</v>
      </c>
      <c r="CC16" s="57">
        <v>1</v>
      </c>
      <c r="CD16" s="57">
        <v>0</v>
      </c>
      <c r="CE16" s="57">
        <v>1</v>
      </c>
      <c r="CF16" s="57">
        <v>1</v>
      </c>
      <c r="CG16" s="57">
        <v>1</v>
      </c>
      <c r="CH16" s="57">
        <v>0</v>
      </c>
      <c r="CI16" s="57">
        <v>0</v>
      </c>
      <c r="CJ16" s="57">
        <v>2</v>
      </c>
      <c r="CK16" s="57">
        <v>1</v>
      </c>
      <c r="CL16" s="57">
        <v>0</v>
      </c>
      <c r="CR16" s="75"/>
      <c r="CS16" s="75"/>
      <c r="CT16" s="75"/>
      <c r="CU16" s="75"/>
      <c r="CV16" s="75"/>
      <c r="CW16" s="75"/>
      <c r="CX16" s="75"/>
      <c r="CY16" s="160">
        <f t="shared" si="1"/>
        <v>12</v>
      </c>
      <c r="CZ16" s="75"/>
      <c r="DA16" s="79">
        <v>5</v>
      </c>
      <c r="DB16" s="79">
        <v>3</v>
      </c>
      <c r="DC16" s="79">
        <v>2</v>
      </c>
      <c r="DD16" s="79">
        <v>2</v>
      </c>
      <c r="DE16" s="79">
        <v>2</v>
      </c>
      <c r="DF16" s="79">
        <v>3</v>
      </c>
      <c r="DG16" s="79">
        <v>3</v>
      </c>
      <c r="DH16" s="79">
        <v>4</v>
      </c>
      <c r="DI16" s="79">
        <v>4</v>
      </c>
      <c r="DJ16" s="79">
        <v>4</v>
      </c>
      <c r="DK16" s="79">
        <v>4</v>
      </c>
      <c r="DL16" s="79">
        <v>0</v>
      </c>
      <c r="DM16" s="79">
        <v>2</v>
      </c>
      <c r="DN16" s="79">
        <v>3</v>
      </c>
      <c r="DO16" s="79">
        <v>2</v>
      </c>
      <c r="DP16" s="79">
        <v>0</v>
      </c>
    </row>
    <row r="17" customHeight="true" spans="1:120">
      <c r="A17" s="91" t="s">
        <v>137</v>
      </c>
      <c r="B17" s="92"/>
      <c r="C17" s="24">
        <v>0</v>
      </c>
      <c r="D17" s="93" t="s">
        <v>82</v>
      </c>
      <c r="E17" s="93" t="s">
        <v>94</v>
      </c>
      <c r="F17" s="93">
        <v>2</v>
      </c>
      <c r="G17" s="24">
        <v>0</v>
      </c>
      <c r="H17" s="93">
        <v>7</v>
      </c>
      <c r="I17" s="93">
        <v>0</v>
      </c>
      <c r="J17" s="93">
        <v>0</v>
      </c>
      <c r="K17" s="93">
        <v>0</v>
      </c>
      <c r="L17" s="93">
        <v>0</v>
      </c>
      <c r="M17" s="93">
        <v>0</v>
      </c>
      <c r="N17" s="93">
        <v>14</v>
      </c>
      <c r="O17" s="93">
        <f t="shared" si="2"/>
        <v>7</v>
      </c>
      <c r="P17" s="93">
        <v>1</v>
      </c>
      <c r="Q17" s="93">
        <v>1</v>
      </c>
      <c r="R17" s="93">
        <v>1</v>
      </c>
      <c r="S17" s="106" t="s">
        <v>102</v>
      </c>
      <c r="T17" s="29" t="s">
        <v>138</v>
      </c>
      <c r="U17" s="24">
        <v>0</v>
      </c>
      <c r="V17" s="24">
        <v>0</v>
      </c>
      <c r="W17" s="24">
        <v>0</v>
      </c>
      <c r="X17" s="24">
        <v>0</v>
      </c>
      <c r="Y17" s="24">
        <v>1</v>
      </c>
      <c r="Z17" s="24">
        <v>0</v>
      </c>
      <c r="AA17" s="24">
        <v>0</v>
      </c>
      <c r="AB17" s="24">
        <v>0</v>
      </c>
      <c r="AC17" s="24">
        <v>0</v>
      </c>
      <c r="AD17" s="24">
        <v>0</v>
      </c>
      <c r="AE17" s="24">
        <v>0</v>
      </c>
      <c r="AF17" s="24">
        <v>0</v>
      </c>
      <c r="AG17" s="24">
        <v>1</v>
      </c>
      <c r="AH17" s="33" t="s">
        <v>137</v>
      </c>
      <c r="AI17" s="34">
        <v>2</v>
      </c>
      <c r="AJ17" s="34" t="s">
        <v>82</v>
      </c>
      <c r="AK17" s="34">
        <f t="shared" si="0"/>
        <v>7</v>
      </c>
      <c r="AL17" s="34">
        <v>0</v>
      </c>
      <c r="AM17" s="34">
        <v>0</v>
      </c>
      <c r="AN17" s="34">
        <f>SUM(DA17:DP17)</f>
        <v>14</v>
      </c>
      <c r="AO17" s="34">
        <v>1</v>
      </c>
      <c r="AP17" s="34">
        <f t="shared" si="3"/>
        <v>7</v>
      </c>
      <c r="AQ17" s="40" t="s">
        <v>139</v>
      </c>
      <c r="AR17" s="44">
        <v>4072690</v>
      </c>
      <c r="AS17" s="55">
        <v>73</v>
      </c>
      <c r="AT17" s="57">
        <v>0</v>
      </c>
      <c r="AU17" s="129">
        <v>43095.3333333333</v>
      </c>
      <c r="AV17" s="20">
        <v>2</v>
      </c>
      <c r="AW17" s="61">
        <v>43097</v>
      </c>
      <c r="AX17" s="62">
        <v>43097.4652777778</v>
      </c>
      <c r="AY17" s="52">
        <v>43098.4923611111</v>
      </c>
      <c r="AZ17" s="20">
        <v>0</v>
      </c>
      <c r="BA17" s="20">
        <v>0</v>
      </c>
      <c r="BB17" s="20">
        <v>1</v>
      </c>
      <c r="BC17" s="20">
        <v>0</v>
      </c>
      <c r="BD17" s="20">
        <v>0</v>
      </c>
      <c r="BE17" s="20">
        <v>0</v>
      </c>
      <c r="BF17" s="20">
        <v>0</v>
      </c>
      <c r="BG17" s="20">
        <v>0</v>
      </c>
      <c r="BH17" s="20">
        <v>0</v>
      </c>
      <c r="BI17" s="20">
        <v>0</v>
      </c>
      <c r="BJ17" s="20">
        <v>1</v>
      </c>
      <c r="BK17" s="20">
        <v>2</v>
      </c>
      <c r="BL17" s="20" t="s">
        <v>82</v>
      </c>
      <c r="BM17" s="20">
        <v>0</v>
      </c>
      <c r="BN17" s="20">
        <v>0</v>
      </c>
      <c r="BO17" s="20">
        <v>2</v>
      </c>
      <c r="BP17" s="20">
        <v>1</v>
      </c>
      <c r="BQ17" s="67" t="s">
        <v>138</v>
      </c>
      <c r="BR17" s="20">
        <v>0</v>
      </c>
      <c r="BS17" s="20">
        <v>4</v>
      </c>
      <c r="BT17" s="20">
        <v>5</v>
      </c>
      <c r="BU17" s="20">
        <v>6</v>
      </c>
      <c r="BV17" s="118"/>
      <c r="BW17" s="87">
        <v>4</v>
      </c>
      <c r="BX17" s="57">
        <v>0</v>
      </c>
      <c r="BY17" s="57">
        <v>0</v>
      </c>
      <c r="BZ17" s="57">
        <v>0</v>
      </c>
      <c r="CA17" s="57">
        <v>0</v>
      </c>
      <c r="CB17" s="57">
        <v>0</v>
      </c>
      <c r="CC17" s="57">
        <v>2</v>
      </c>
      <c r="CD17" s="57">
        <v>0</v>
      </c>
      <c r="CE17" s="57">
        <v>2</v>
      </c>
      <c r="CF17" s="57">
        <v>0</v>
      </c>
      <c r="CG17" s="57">
        <v>2</v>
      </c>
      <c r="CH17" s="57">
        <v>0</v>
      </c>
      <c r="CI17" s="57">
        <v>0</v>
      </c>
      <c r="CJ17" s="57">
        <v>0</v>
      </c>
      <c r="CK17" s="57">
        <v>1</v>
      </c>
      <c r="CL17" s="57">
        <v>0</v>
      </c>
      <c r="CR17" s="75"/>
      <c r="CS17" s="75"/>
      <c r="CT17" s="75"/>
      <c r="CU17" s="75"/>
      <c r="CV17" s="75"/>
      <c r="CW17" s="75"/>
      <c r="CX17" s="75"/>
      <c r="CY17" s="160">
        <f t="shared" si="1"/>
        <v>7</v>
      </c>
      <c r="CZ17" s="75"/>
      <c r="DA17" s="79">
        <v>4</v>
      </c>
      <c r="DB17" s="79">
        <v>0</v>
      </c>
      <c r="DC17" s="79">
        <v>0</v>
      </c>
      <c r="DD17" s="79">
        <v>0</v>
      </c>
      <c r="DE17" s="79">
        <v>0</v>
      </c>
      <c r="DF17" s="79">
        <v>0</v>
      </c>
      <c r="DG17" s="79">
        <v>2</v>
      </c>
      <c r="DH17" s="79">
        <v>0</v>
      </c>
      <c r="DI17" s="79">
        <v>4</v>
      </c>
      <c r="DJ17" s="79">
        <v>0</v>
      </c>
      <c r="DK17" s="79">
        <v>3</v>
      </c>
      <c r="DL17" s="79">
        <v>0</v>
      </c>
      <c r="DM17" s="79">
        <v>0</v>
      </c>
      <c r="DN17" s="79">
        <v>0</v>
      </c>
      <c r="DO17" s="79">
        <v>1</v>
      </c>
      <c r="DP17" s="79">
        <v>0</v>
      </c>
    </row>
    <row r="18" customHeight="true" spans="1:120">
      <c r="A18" s="91" t="s">
        <v>140</v>
      </c>
      <c r="B18" s="94">
        <v>0</v>
      </c>
      <c r="C18" s="24">
        <v>1</v>
      </c>
      <c r="D18" s="93" t="s">
        <v>82</v>
      </c>
      <c r="E18" s="93" t="s">
        <v>83</v>
      </c>
      <c r="F18" s="93">
        <v>3</v>
      </c>
      <c r="G18" s="24">
        <v>0</v>
      </c>
      <c r="H18" s="93">
        <v>2</v>
      </c>
      <c r="I18" s="93">
        <v>0</v>
      </c>
      <c r="J18" s="93">
        <v>0</v>
      </c>
      <c r="K18" s="93">
        <v>1</v>
      </c>
      <c r="L18" s="93">
        <v>1</v>
      </c>
      <c r="M18" s="93">
        <v>1</v>
      </c>
      <c r="N18" s="93">
        <v>2</v>
      </c>
      <c r="O18" s="93">
        <f t="shared" si="2"/>
        <v>0</v>
      </c>
      <c r="P18" s="93">
        <v>0</v>
      </c>
      <c r="Q18" s="93">
        <v>1</v>
      </c>
      <c r="R18" s="93">
        <v>0</v>
      </c>
      <c r="S18" s="106" t="s">
        <v>84</v>
      </c>
      <c r="T18" s="29" t="s">
        <v>141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  <c r="Z18" s="4">
        <v>0</v>
      </c>
      <c r="AA18" s="4">
        <v>0</v>
      </c>
      <c r="AB18" s="4">
        <v>0</v>
      </c>
      <c r="AC18" s="4">
        <v>1</v>
      </c>
      <c r="AD18" s="4">
        <v>0</v>
      </c>
      <c r="AE18" s="4">
        <v>0</v>
      </c>
      <c r="AF18" s="4">
        <v>1</v>
      </c>
      <c r="AG18" s="4">
        <v>0</v>
      </c>
      <c r="AH18" s="33" t="s">
        <v>140</v>
      </c>
      <c r="AI18" s="34">
        <v>3</v>
      </c>
      <c r="AJ18" s="34" t="s">
        <v>82</v>
      </c>
      <c r="AK18" s="34">
        <f t="shared" si="0"/>
        <v>2</v>
      </c>
      <c r="AL18" s="34">
        <v>0</v>
      </c>
      <c r="AM18" s="34">
        <v>1</v>
      </c>
      <c r="AN18" s="34">
        <f>SUM(DA18:DP18)</f>
        <v>2</v>
      </c>
      <c r="AO18" s="34">
        <v>0</v>
      </c>
      <c r="AP18" s="34">
        <f t="shared" si="3"/>
        <v>0</v>
      </c>
      <c r="AQ18" s="40" t="s">
        <v>142</v>
      </c>
      <c r="AR18" s="44">
        <v>4104762</v>
      </c>
      <c r="AS18" s="57">
        <v>78</v>
      </c>
      <c r="AT18" s="57">
        <v>1</v>
      </c>
      <c r="AU18" s="130">
        <v>43546.2083333333</v>
      </c>
      <c r="AV18" s="20">
        <v>0</v>
      </c>
      <c r="AW18" s="61">
        <v>43546</v>
      </c>
      <c r="AX18" s="62">
        <v>43546.2944444444</v>
      </c>
      <c r="AY18" s="52">
        <v>43546.4423611111</v>
      </c>
      <c r="AZ18" s="131">
        <v>0</v>
      </c>
      <c r="BA18" s="131">
        <v>0</v>
      </c>
      <c r="BB18" s="131">
        <v>0</v>
      </c>
      <c r="BC18" s="131">
        <v>0</v>
      </c>
      <c r="BD18" s="131">
        <v>0</v>
      </c>
      <c r="BE18" s="131">
        <v>0</v>
      </c>
      <c r="BF18" s="131">
        <v>1</v>
      </c>
      <c r="BG18" s="131">
        <v>0</v>
      </c>
      <c r="BH18" s="131">
        <v>0</v>
      </c>
      <c r="BI18" s="131">
        <v>1</v>
      </c>
      <c r="BJ18" s="131">
        <v>0</v>
      </c>
      <c r="BK18" s="20">
        <v>3</v>
      </c>
      <c r="BL18" s="131" t="s">
        <v>82</v>
      </c>
      <c r="BM18" s="131">
        <v>0</v>
      </c>
      <c r="BN18" s="131">
        <v>0</v>
      </c>
      <c r="BO18" s="20">
        <v>2</v>
      </c>
      <c r="BP18" s="131">
        <v>2</v>
      </c>
      <c r="BQ18" s="67" t="s">
        <v>141</v>
      </c>
      <c r="BR18" s="20">
        <v>0</v>
      </c>
      <c r="BS18" s="20">
        <v>4</v>
      </c>
      <c r="BT18" s="20">
        <v>5</v>
      </c>
      <c r="BU18" s="20">
        <v>6</v>
      </c>
      <c r="BV18" s="69">
        <f>AY18-AU18</f>
        <v>0.234027777798474</v>
      </c>
      <c r="BW18" s="87">
        <v>3</v>
      </c>
      <c r="BX18" s="57">
        <v>0</v>
      </c>
      <c r="BY18" s="57">
        <v>0</v>
      </c>
      <c r="BZ18" s="57">
        <v>0</v>
      </c>
      <c r="CA18" s="57">
        <v>0</v>
      </c>
      <c r="CB18" s="57">
        <v>0</v>
      </c>
      <c r="CC18" s="57">
        <v>0</v>
      </c>
      <c r="CD18" s="57">
        <v>0</v>
      </c>
      <c r="CE18" s="57">
        <v>0</v>
      </c>
      <c r="CF18" s="57">
        <v>0</v>
      </c>
      <c r="CG18" s="57">
        <v>0</v>
      </c>
      <c r="CH18" s="57">
        <v>1</v>
      </c>
      <c r="CI18" s="57">
        <v>1</v>
      </c>
      <c r="CJ18" s="57">
        <v>0</v>
      </c>
      <c r="CK18" s="57">
        <v>0</v>
      </c>
      <c r="CL18" s="57">
        <v>0</v>
      </c>
      <c r="CR18" s="74"/>
      <c r="CS18" s="74"/>
      <c r="CT18" s="74"/>
      <c r="CU18" s="74"/>
      <c r="CV18" s="74"/>
      <c r="CW18" s="74"/>
      <c r="CX18" s="74"/>
      <c r="CY18" s="160">
        <f t="shared" si="1"/>
        <v>2</v>
      </c>
      <c r="CZ18" s="74"/>
      <c r="DA18" s="53">
        <v>1</v>
      </c>
      <c r="DB18" s="53">
        <v>0</v>
      </c>
      <c r="DC18" s="53">
        <v>0</v>
      </c>
      <c r="DD18" s="53">
        <v>0</v>
      </c>
      <c r="DE18" s="53">
        <v>0</v>
      </c>
      <c r="DF18" s="53">
        <v>0</v>
      </c>
      <c r="DG18" s="53">
        <v>0</v>
      </c>
      <c r="DH18" s="53">
        <v>0</v>
      </c>
      <c r="DI18" s="53">
        <v>0</v>
      </c>
      <c r="DJ18" s="53">
        <v>0</v>
      </c>
      <c r="DK18" s="53">
        <v>0</v>
      </c>
      <c r="DL18" s="53">
        <v>0</v>
      </c>
      <c r="DM18" s="53">
        <v>1</v>
      </c>
      <c r="DN18" s="53">
        <v>0</v>
      </c>
      <c r="DO18" s="53">
        <v>0</v>
      </c>
      <c r="DP18" s="53">
        <v>0</v>
      </c>
    </row>
    <row r="19" customHeight="true" spans="1:120">
      <c r="A19" s="91" t="s">
        <v>143</v>
      </c>
      <c r="B19" s="92"/>
      <c r="C19" s="24">
        <v>0</v>
      </c>
      <c r="D19" s="95" t="s">
        <v>82</v>
      </c>
      <c r="E19" s="93" t="s">
        <v>94</v>
      </c>
      <c r="F19" s="93">
        <v>2</v>
      </c>
      <c r="G19" s="24">
        <v>0</v>
      </c>
      <c r="H19" s="93">
        <v>4</v>
      </c>
      <c r="I19" s="93">
        <v>0</v>
      </c>
      <c r="J19" s="93">
        <v>0</v>
      </c>
      <c r="K19" s="93">
        <v>1</v>
      </c>
      <c r="L19" s="93">
        <v>1</v>
      </c>
      <c r="M19" s="93">
        <v>0</v>
      </c>
      <c r="N19" s="93">
        <v>6</v>
      </c>
      <c r="O19" s="93">
        <f t="shared" si="2"/>
        <v>2</v>
      </c>
      <c r="P19" s="93">
        <v>0</v>
      </c>
      <c r="Q19" s="93">
        <v>0</v>
      </c>
      <c r="R19" s="93">
        <v>0</v>
      </c>
      <c r="S19" s="106" t="s">
        <v>102</v>
      </c>
      <c r="T19" s="29" t="s">
        <v>112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  <c r="Z19" s="4">
        <v>0</v>
      </c>
      <c r="AA19" s="4">
        <v>0</v>
      </c>
      <c r="AB19" s="4">
        <v>0</v>
      </c>
      <c r="AC19" s="4">
        <v>0</v>
      </c>
      <c r="AD19" s="4">
        <v>1</v>
      </c>
      <c r="AE19" s="4">
        <v>0</v>
      </c>
      <c r="AF19" s="4">
        <v>0</v>
      </c>
      <c r="AG19" s="4">
        <v>0</v>
      </c>
      <c r="AH19" s="33" t="s">
        <v>143</v>
      </c>
      <c r="AI19" s="34">
        <v>2</v>
      </c>
      <c r="AJ19" s="34" t="s">
        <v>89</v>
      </c>
      <c r="AK19" s="34">
        <f t="shared" si="0"/>
        <v>4</v>
      </c>
      <c r="AL19" s="34">
        <v>0</v>
      </c>
      <c r="AM19" s="34">
        <v>1</v>
      </c>
      <c r="AN19" s="34">
        <f>SUM(DA19:DP19)</f>
        <v>6</v>
      </c>
      <c r="AO19" s="34">
        <v>0</v>
      </c>
      <c r="AP19" s="34">
        <f t="shared" si="3"/>
        <v>2</v>
      </c>
      <c r="AQ19" s="40" t="s">
        <v>144</v>
      </c>
      <c r="AR19" s="43">
        <v>4129652</v>
      </c>
      <c r="AS19" s="55">
        <v>50</v>
      </c>
      <c r="AT19" s="56">
        <v>1</v>
      </c>
      <c r="AU19" s="129" t="s">
        <v>145</v>
      </c>
      <c r="AV19" s="20">
        <v>1</v>
      </c>
      <c r="AW19" s="61">
        <v>42983</v>
      </c>
      <c r="AX19" s="62">
        <v>42983.3465277778</v>
      </c>
      <c r="AY19" s="52">
        <v>42984.4895833333</v>
      </c>
      <c r="AZ19" s="131">
        <v>0</v>
      </c>
      <c r="BA19" s="131">
        <v>0</v>
      </c>
      <c r="BB19" s="131">
        <v>0</v>
      </c>
      <c r="BC19" s="131">
        <v>0</v>
      </c>
      <c r="BD19" s="131">
        <v>0</v>
      </c>
      <c r="BE19" s="131">
        <v>0</v>
      </c>
      <c r="BF19" s="131">
        <v>0</v>
      </c>
      <c r="BG19" s="131">
        <v>1</v>
      </c>
      <c r="BH19" s="131">
        <v>0</v>
      </c>
      <c r="BI19" s="131">
        <v>0</v>
      </c>
      <c r="BJ19" s="131">
        <v>0</v>
      </c>
      <c r="BK19" s="131">
        <v>2</v>
      </c>
      <c r="BL19" s="131" t="s">
        <v>89</v>
      </c>
      <c r="BM19" s="131">
        <v>0</v>
      </c>
      <c r="BN19" s="131">
        <v>0</v>
      </c>
      <c r="BO19" s="20">
        <v>1</v>
      </c>
      <c r="BP19" s="131">
        <v>1</v>
      </c>
      <c r="BQ19" s="67" t="s">
        <v>112</v>
      </c>
      <c r="BR19" s="20">
        <v>0</v>
      </c>
      <c r="BS19" s="20">
        <v>4</v>
      </c>
      <c r="BT19" s="20">
        <v>5</v>
      </c>
      <c r="BU19" s="20">
        <v>6</v>
      </c>
      <c r="BV19" s="118"/>
      <c r="BW19" s="87">
        <v>1</v>
      </c>
      <c r="BX19" s="57">
        <v>0</v>
      </c>
      <c r="BY19" s="57">
        <v>0</v>
      </c>
      <c r="BZ19" s="57">
        <v>0</v>
      </c>
      <c r="CA19" s="57">
        <v>0</v>
      </c>
      <c r="CB19" s="57">
        <v>0</v>
      </c>
      <c r="CC19" s="57">
        <v>0</v>
      </c>
      <c r="CD19" s="57">
        <v>2</v>
      </c>
      <c r="CE19" s="57">
        <v>0</v>
      </c>
      <c r="CF19" s="57">
        <v>0</v>
      </c>
      <c r="CG19" s="57">
        <v>0</v>
      </c>
      <c r="CH19" s="57">
        <v>1</v>
      </c>
      <c r="CI19" s="57">
        <v>1</v>
      </c>
      <c r="CJ19" s="57">
        <v>0</v>
      </c>
      <c r="CK19" s="57">
        <v>0</v>
      </c>
      <c r="CL19" s="57">
        <v>0</v>
      </c>
      <c r="CM19" s="131">
        <v>5</v>
      </c>
      <c r="CN19" s="131">
        <v>5</v>
      </c>
      <c r="CO19" s="131">
        <v>4</v>
      </c>
      <c r="CP19" s="131">
        <v>4</v>
      </c>
      <c r="CR19" s="75">
        <v>4</v>
      </c>
      <c r="CS19" s="75">
        <v>5</v>
      </c>
      <c r="CT19" s="75">
        <v>6</v>
      </c>
      <c r="CU19" s="75">
        <v>4</v>
      </c>
      <c r="CV19" s="75">
        <v>5</v>
      </c>
      <c r="CW19" s="75">
        <v>5</v>
      </c>
      <c r="CX19" s="75">
        <v>5</v>
      </c>
      <c r="CY19" s="160">
        <f t="shared" si="1"/>
        <v>4</v>
      </c>
      <c r="CZ19" s="75"/>
      <c r="DA19" s="79">
        <v>1</v>
      </c>
      <c r="DB19" s="79">
        <v>0</v>
      </c>
      <c r="DC19" s="79">
        <v>0</v>
      </c>
      <c r="DD19" s="79">
        <v>0</v>
      </c>
      <c r="DE19" s="79">
        <v>0</v>
      </c>
      <c r="DF19" s="79">
        <v>0</v>
      </c>
      <c r="DG19" s="79">
        <v>0</v>
      </c>
      <c r="DH19" s="79">
        <v>1</v>
      </c>
      <c r="DI19" s="79">
        <v>0</v>
      </c>
      <c r="DJ19" s="79">
        <v>1</v>
      </c>
      <c r="DK19" s="79">
        <v>0</v>
      </c>
      <c r="DL19" s="79">
        <v>2</v>
      </c>
      <c r="DM19" s="79">
        <v>1</v>
      </c>
      <c r="DN19" s="79">
        <v>0</v>
      </c>
      <c r="DO19" s="79">
        <v>0</v>
      </c>
      <c r="DP19" s="79">
        <v>0</v>
      </c>
    </row>
    <row r="20" hidden="true" customHeight="true" spans="1:120">
      <c r="A20" s="91" t="s">
        <v>146</v>
      </c>
      <c r="B20" s="3">
        <v>0</v>
      </c>
      <c r="C20" s="24">
        <v>1</v>
      </c>
      <c r="D20" s="93" t="s">
        <v>82</v>
      </c>
      <c r="E20" s="93" t="s">
        <v>94</v>
      </c>
      <c r="F20" s="93">
        <v>2</v>
      </c>
      <c r="G20" s="24">
        <v>0</v>
      </c>
      <c r="H20" s="93">
        <v>4</v>
      </c>
      <c r="I20" s="93">
        <v>0</v>
      </c>
      <c r="J20" s="93">
        <v>0</v>
      </c>
      <c r="K20" s="93">
        <v>1</v>
      </c>
      <c r="L20" s="93">
        <v>1</v>
      </c>
      <c r="M20" s="93">
        <v>0</v>
      </c>
      <c r="N20" s="92"/>
      <c r="O20" s="92"/>
      <c r="P20" s="92"/>
      <c r="Q20" s="93">
        <v>1</v>
      </c>
      <c r="R20" s="92"/>
      <c r="S20" s="106" t="s">
        <v>84</v>
      </c>
      <c r="T20" s="107" t="s">
        <v>147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  <c r="Z20" s="4">
        <v>0</v>
      </c>
      <c r="AA20" s="4">
        <v>0</v>
      </c>
      <c r="AB20" s="4">
        <v>0</v>
      </c>
      <c r="AC20" s="4">
        <v>0</v>
      </c>
      <c r="AD20" s="4">
        <v>0</v>
      </c>
      <c r="AE20" s="4">
        <v>0</v>
      </c>
      <c r="AF20" s="4">
        <v>0</v>
      </c>
      <c r="AG20" s="4">
        <v>0</v>
      </c>
      <c r="AH20" s="33" t="s">
        <v>146</v>
      </c>
      <c r="AI20" s="34">
        <v>2</v>
      </c>
      <c r="AJ20" s="34" t="s">
        <v>82</v>
      </c>
      <c r="AK20" s="34">
        <f t="shared" si="0"/>
        <v>4</v>
      </c>
      <c r="AL20" s="34">
        <v>0</v>
      </c>
      <c r="AM20" s="34">
        <v>1</v>
      </c>
      <c r="AN20" s="118"/>
      <c r="AO20" s="118"/>
      <c r="AP20" s="118"/>
      <c r="AQ20" s="40" t="s">
        <v>148</v>
      </c>
      <c r="AR20" s="44">
        <v>4131222</v>
      </c>
      <c r="AS20" s="57">
        <v>62</v>
      </c>
      <c r="AT20" s="57">
        <v>0</v>
      </c>
      <c r="AU20" s="130">
        <v>43553.2708333333</v>
      </c>
      <c r="AV20" s="20">
        <v>1</v>
      </c>
      <c r="AW20" s="61">
        <v>43553</v>
      </c>
      <c r="AX20" s="62">
        <v>43553.3236111111</v>
      </c>
      <c r="AY20" s="52">
        <v>43558.3388888889</v>
      </c>
      <c r="AZ20" s="131">
        <v>0</v>
      </c>
      <c r="BA20" s="131">
        <v>0</v>
      </c>
      <c r="BB20" s="131">
        <v>0</v>
      </c>
      <c r="BC20" s="131">
        <v>0</v>
      </c>
      <c r="BD20" s="131">
        <v>0</v>
      </c>
      <c r="BE20" s="131">
        <v>0</v>
      </c>
      <c r="BF20" s="131">
        <v>0</v>
      </c>
      <c r="BG20" s="131">
        <v>0</v>
      </c>
      <c r="BH20" s="131">
        <v>0</v>
      </c>
      <c r="BI20" s="131">
        <v>0</v>
      </c>
      <c r="BJ20" s="131">
        <v>0</v>
      </c>
      <c r="BK20" s="131">
        <v>2</v>
      </c>
      <c r="BL20" s="131" t="s">
        <v>82</v>
      </c>
      <c r="BM20" s="131">
        <v>0</v>
      </c>
      <c r="BN20" s="131">
        <v>0</v>
      </c>
      <c r="BO20" s="20">
        <v>1</v>
      </c>
      <c r="BP20" s="131">
        <v>1</v>
      </c>
      <c r="BQ20" s="145" t="s">
        <v>147</v>
      </c>
      <c r="BR20" s="20">
        <v>0</v>
      </c>
      <c r="BS20" s="20">
        <v>4</v>
      </c>
      <c r="BT20" s="20">
        <v>5</v>
      </c>
      <c r="BU20" s="20">
        <v>6</v>
      </c>
      <c r="BV20" s="152">
        <f>AY20-AU20</f>
        <v>5.06805555560277</v>
      </c>
      <c r="BW20" s="87">
        <v>3</v>
      </c>
      <c r="BX20" s="57">
        <v>0</v>
      </c>
      <c r="BY20" s="57">
        <v>0</v>
      </c>
      <c r="BZ20" s="57">
        <v>0</v>
      </c>
      <c r="CA20" s="57">
        <v>0</v>
      </c>
      <c r="CB20" s="57">
        <v>0</v>
      </c>
      <c r="CC20" s="57">
        <v>1</v>
      </c>
      <c r="CD20" s="57">
        <v>1</v>
      </c>
      <c r="CE20" s="57">
        <v>0</v>
      </c>
      <c r="CF20" s="57">
        <v>1</v>
      </c>
      <c r="CG20" s="57">
        <v>0</v>
      </c>
      <c r="CH20" s="57">
        <v>0</v>
      </c>
      <c r="CI20" s="57">
        <v>0</v>
      </c>
      <c r="CJ20" s="57">
        <v>0</v>
      </c>
      <c r="CK20" s="57">
        <v>1</v>
      </c>
      <c r="CL20" s="57">
        <v>0</v>
      </c>
      <c r="CR20" s="74"/>
      <c r="CS20" s="74"/>
      <c r="CT20" s="74"/>
      <c r="CU20" s="74"/>
      <c r="CV20" s="74"/>
      <c r="CW20" s="74"/>
      <c r="CX20" s="74"/>
      <c r="CY20" s="160">
        <f t="shared" si="1"/>
        <v>4</v>
      </c>
      <c r="CZ20" s="74"/>
      <c r="DA20" s="53" t="s">
        <v>87</v>
      </c>
      <c r="DB20" s="53" t="s">
        <v>87</v>
      </c>
      <c r="DC20" s="53" t="s">
        <v>87</v>
      </c>
      <c r="DD20" s="53" t="s">
        <v>87</v>
      </c>
      <c r="DE20" s="53" t="s">
        <v>87</v>
      </c>
      <c r="DF20" s="53" t="s">
        <v>87</v>
      </c>
      <c r="DG20" s="53" t="s">
        <v>87</v>
      </c>
      <c r="DH20" s="53" t="s">
        <v>87</v>
      </c>
      <c r="DI20" s="53" t="s">
        <v>87</v>
      </c>
      <c r="DJ20" s="53" t="s">
        <v>87</v>
      </c>
      <c r="DK20" s="53" t="s">
        <v>87</v>
      </c>
      <c r="DL20" s="53" t="s">
        <v>87</v>
      </c>
      <c r="DM20" s="53" t="s">
        <v>87</v>
      </c>
      <c r="DN20" s="53" t="s">
        <v>87</v>
      </c>
      <c r="DO20" s="53" t="s">
        <v>87</v>
      </c>
      <c r="DP20" s="53" t="s">
        <v>87</v>
      </c>
    </row>
    <row r="21" customHeight="true" spans="1:120">
      <c r="A21" s="91" t="s">
        <v>149</v>
      </c>
      <c r="B21" s="94">
        <v>0</v>
      </c>
      <c r="C21" s="24">
        <v>1</v>
      </c>
      <c r="D21" s="93" t="s">
        <v>82</v>
      </c>
      <c r="E21" s="93" t="s">
        <v>94</v>
      </c>
      <c r="F21" s="95">
        <v>1</v>
      </c>
      <c r="G21" s="24">
        <v>1</v>
      </c>
      <c r="H21" s="93">
        <v>14</v>
      </c>
      <c r="I21" s="93">
        <v>0</v>
      </c>
      <c r="J21" s="93">
        <v>1</v>
      </c>
      <c r="K21" s="93">
        <v>0</v>
      </c>
      <c r="L21" s="93">
        <v>0</v>
      </c>
      <c r="M21" s="93">
        <v>0</v>
      </c>
      <c r="N21" s="93">
        <v>18</v>
      </c>
      <c r="O21" s="93">
        <f>N21-H21</f>
        <v>4</v>
      </c>
      <c r="P21" s="93">
        <v>1</v>
      </c>
      <c r="Q21" s="93">
        <v>1</v>
      </c>
      <c r="R21" s="93">
        <v>1</v>
      </c>
      <c r="S21" s="106" t="s">
        <v>102</v>
      </c>
      <c r="T21" s="29" t="s">
        <v>24</v>
      </c>
      <c r="U21" s="24">
        <v>1</v>
      </c>
      <c r="V21" s="24">
        <v>0</v>
      </c>
      <c r="W21" s="24">
        <v>0</v>
      </c>
      <c r="X21" s="24">
        <v>1</v>
      </c>
      <c r="Y21" s="24">
        <v>0</v>
      </c>
      <c r="Z21" s="24">
        <v>1</v>
      </c>
      <c r="AA21" s="24">
        <v>0</v>
      </c>
      <c r="AB21" s="24">
        <v>0</v>
      </c>
      <c r="AC21" s="24">
        <v>0</v>
      </c>
      <c r="AD21" s="24">
        <v>0</v>
      </c>
      <c r="AE21" s="24">
        <v>0</v>
      </c>
      <c r="AF21" s="24">
        <v>0</v>
      </c>
      <c r="AG21" s="24">
        <v>0</v>
      </c>
      <c r="AH21" s="33" t="s">
        <v>149</v>
      </c>
      <c r="AI21" s="34" t="s">
        <v>100</v>
      </c>
      <c r="AJ21" s="34" t="s">
        <v>82</v>
      </c>
      <c r="AK21" s="34">
        <f t="shared" si="0"/>
        <v>14</v>
      </c>
      <c r="AL21" s="34">
        <v>0</v>
      </c>
      <c r="AM21" s="34">
        <v>0</v>
      </c>
      <c r="AN21" s="34">
        <f>SUM(DA21:DP21)</f>
        <v>18</v>
      </c>
      <c r="AO21" s="34">
        <v>1</v>
      </c>
      <c r="AP21" s="34">
        <f>AN21-AK21</f>
        <v>4</v>
      </c>
      <c r="AQ21" s="40" t="s">
        <v>150</v>
      </c>
      <c r="AR21" s="44">
        <v>4135618</v>
      </c>
      <c r="AS21" s="55">
        <v>72</v>
      </c>
      <c r="AT21" s="57">
        <v>0</v>
      </c>
      <c r="AU21" s="129">
        <v>42973.7916666667</v>
      </c>
      <c r="AV21" s="20">
        <v>1</v>
      </c>
      <c r="AW21" s="61">
        <v>42973</v>
      </c>
      <c r="AX21" s="62">
        <v>42973.4930555556</v>
      </c>
      <c r="AY21" s="52">
        <v>42973.5444444444</v>
      </c>
      <c r="AZ21" s="20">
        <v>0</v>
      </c>
      <c r="BA21" s="20">
        <v>1</v>
      </c>
      <c r="BB21" s="20">
        <v>0</v>
      </c>
      <c r="BC21" s="20">
        <v>1</v>
      </c>
      <c r="BD21" s="20">
        <v>0</v>
      </c>
      <c r="BE21" s="20">
        <v>0</v>
      </c>
      <c r="BF21" s="20">
        <v>0</v>
      </c>
      <c r="BG21" s="20">
        <v>0</v>
      </c>
      <c r="BH21" s="20">
        <v>0</v>
      </c>
      <c r="BI21" s="20">
        <v>0</v>
      </c>
      <c r="BJ21" s="20">
        <v>0</v>
      </c>
      <c r="BK21" s="20" t="s">
        <v>100</v>
      </c>
      <c r="BL21" s="20" t="s">
        <v>82</v>
      </c>
      <c r="BM21" s="20">
        <v>1</v>
      </c>
      <c r="BN21" s="20">
        <v>0</v>
      </c>
      <c r="BO21" s="20">
        <v>1</v>
      </c>
      <c r="BP21" s="20">
        <v>1</v>
      </c>
      <c r="BQ21" s="67" t="s">
        <v>24</v>
      </c>
      <c r="BR21" s="20">
        <v>1</v>
      </c>
      <c r="BS21" s="20">
        <v>3</v>
      </c>
      <c r="BT21" s="20">
        <v>4</v>
      </c>
      <c r="BU21" s="20">
        <v>6</v>
      </c>
      <c r="BV21" s="153">
        <v>0</v>
      </c>
      <c r="BW21" s="87">
        <v>4</v>
      </c>
      <c r="BX21" s="57">
        <v>1</v>
      </c>
      <c r="BY21" s="57">
        <v>0</v>
      </c>
      <c r="BZ21" s="57">
        <v>0</v>
      </c>
      <c r="CA21" s="57">
        <v>1</v>
      </c>
      <c r="CB21" s="57">
        <v>2</v>
      </c>
      <c r="CC21" s="57">
        <v>2</v>
      </c>
      <c r="CD21" s="57">
        <v>4</v>
      </c>
      <c r="CE21" s="57">
        <v>0</v>
      </c>
      <c r="CF21" s="57">
        <v>3</v>
      </c>
      <c r="CG21" s="57">
        <v>0</v>
      </c>
      <c r="CH21" s="57">
        <v>0</v>
      </c>
      <c r="CI21" s="57">
        <v>0</v>
      </c>
      <c r="CJ21" s="57">
        <v>0</v>
      </c>
      <c r="CK21" s="57">
        <v>1</v>
      </c>
      <c r="CL21" s="57">
        <v>0</v>
      </c>
      <c r="CM21" s="131">
        <v>1</v>
      </c>
      <c r="CN21" s="131">
        <v>2</v>
      </c>
      <c r="CO21" s="131">
        <v>5</v>
      </c>
      <c r="CP21" s="131">
        <v>5</v>
      </c>
      <c r="CR21" s="75">
        <v>4</v>
      </c>
      <c r="CS21" s="75">
        <v>5</v>
      </c>
      <c r="CT21" s="75">
        <v>6</v>
      </c>
      <c r="CU21" s="75">
        <v>1</v>
      </c>
      <c r="CV21" s="75">
        <v>2</v>
      </c>
      <c r="CW21" s="75">
        <v>5</v>
      </c>
      <c r="CX21" s="75">
        <v>5</v>
      </c>
      <c r="CY21" s="160">
        <f t="shared" si="1"/>
        <v>14</v>
      </c>
      <c r="CZ21" s="75"/>
      <c r="DA21" s="79">
        <v>4</v>
      </c>
      <c r="DB21" s="79">
        <v>1</v>
      </c>
      <c r="DC21" s="79">
        <v>0</v>
      </c>
      <c r="DD21" s="79">
        <v>0</v>
      </c>
      <c r="DE21" s="79">
        <v>1</v>
      </c>
      <c r="DF21" s="79">
        <v>2</v>
      </c>
      <c r="DG21" s="79">
        <v>2</v>
      </c>
      <c r="DH21" s="79">
        <v>4</v>
      </c>
      <c r="DI21" s="79">
        <v>0</v>
      </c>
      <c r="DJ21" s="79">
        <v>3</v>
      </c>
      <c r="DK21" s="79">
        <v>0</v>
      </c>
      <c r="DL21" s="79">
        <v>0</v>
      </c>
      <c r="DM21" s="79">
        <v>0</v>
      </c>
      <c r="DN21" s="79">
        <v>0</v>
      </c>
      <c r="DO21" s="79">
        <v>1</v>
      </c>
      <c r="DP21" s="79">
        <v>0</v>
      </c>
    </row>
    <row r="22" customHeight="true" spans="1:120">
      <c r="A22" s="91" t="s">
        <v>151</v>
      </c>
      <c r="B22" s="3">
        <v>0</v>
      </c>
      <c r="C22" s="24">
        <v>1</v>
      </c>
      <c r="D22" s="93" t="s">
        <v>82</v>
      </c>
      <c r="E22" s="93" t="s">
        <v>94</v>
      </c>
      <c r="F22" s="93">
        <v>1</v>
      </c>
      <c r="G22" s="24">
        <v>1</v>
      </c>
      <c r="H22" s="93">
        <v>8</v>
      </c>
      <c r="I22" s="93">
        <v>0</v>
      </c>
      <c r="J22" s="93">
        <v>0</v>
      </c>
      <c r="K22" s="93">
        <v>0</v>
      </c>
      <c r="L22" s="93">
        <v>0</v>
      </c>
      <c r="M22" s="93">
        <v>0</v>
      </c>
      <c r="N22" s="93">
        <v>38</v>
      </c>
      <c r="O22" s="93">
        <f>N22-H22</f>
        <v>30</v>
      </c>
      <c r="P22" s="93">
        <v>1</v>
      </c>
      <c r="Q22" s="93">
        <v>1</v>
      </c>
      <c r="R22" s="93">
        <v>1</v>
      </c>
      <c r="S22" s="106" t="s">
        <v>84</v>
      </c>
      <c r="T22" s="29" t="s">
        <v>152</v>
      </c>
      <c r="U22" s="4">
        <v>1</v>
      </c>
      <c r="V22" s="4">
        <v>0</v>
      </c>
      <c r="W22" s="4">
        <v>1</v>
      </c>
      <c r="X22" s="4">
        <v>0</v>
      </c>
      <c r="Y22" s="4">
        <v>0</v>
      </c>
      <c r="Z22" s="4">
        <v>0</v>
      </c>
      <c r="AA22" s="4">
        <v>0</v>
      </c>
      <c r="AB22" s="4">
        <v>0</v>
      </c>
      <c r="AC22" s="4">
        <v>1</v>
      </c>
      <c r="AD22" s="4">
        <v>0</v>
      </c>
      <c r="AE22" s="4">
        <v>0</v>
      </c>
      <c r="AF22" s="4">
        <v>0</v>
      </c>
      <c r="AG22" s="4">
        <v>0</v>
      </c>
      <c r="AH22" s="33" t="s">
        <v>151</v>
      </c>
      <c r="AI22" s="34">
        <v>1</v>
      </c>
      <c r="AJ22" s="34" t="s">
        <v>82</v>
      </c>
      <c r="AK22" s="34">
        <f t="shared" si="0"/>
        <v>8</v>
      </c>
      <c r="AL22" s="34">
        <v>0</v>
      </c>
      <c r="AM22" s="34">
        <v>0</v>
      </c>
      <c r="AN22" s="34">
        <v>38</v>
      </c>
      <c r="AO22" s="34">
        <v>1</v>
      </c>
      <c r="AP22" s="34">
        <f>AN22-AK22</f>
        <v>30</v>
      </c>
      <c r="AQ22" s="40" t="s">
        <v>153</v>
      </c>
      <c r="AR22" s="44">
        <v>4136284</v>
      </c>
      <c r="AS22" s="55">
        <v>78</v>
      </c>
      <c r="AT22" s="56">
        <v>1</v>
      </c>
      <c r="AU22" s="129">
        <v>43128.8333333333</v>
      </c>
      <c r="AV22" s="20">
        <v>2</v>
      </c>
      <c r="AW22" s="61">
        <v>43129</v>
      </c>
      <c r="AX22" s="62">
        <v>43129.3576388889</v>
      </c>
      <c r="AY22" s="52">
        <v>43132.9458333333</v>
      </c>
      <c r="AZ22" s="131">
        <v>1</v>
      </c>
      <c r="BA22" s="131">
        <v>0</v>
      </c>
      <c r="BB22" s="131">
        <v>0</v>
      </c>
      <c r="BC22" s="131">
        <v>0</v>
      </c>
      <c r="BD22" s="131">
        <v>0</v>
      </c>
      <c r="BE22" s="131">
        <v>0</v>
      </c>
      <c r="BF22" s="131">
        <v>1</v>
      </c>
      <c r="BG22" s="131">
        <v>0</v>
      </c>
      <c r="BH22" s="131">
        <v>0</v>
      </c>
      <c r="BI22" s="131">
        <v>0</v>
      </c>
      <c r="BJ22" s="131">
        <v>0</v>
      </c>
      <c r="BK22" s="131">
        <v>1</v>
      </c>
      <c r="BL22" s="131" t="s">
        <v>82</v>
      </c>
      <c r="BM22" s="131">
        <v>1</v>
      </c>
      <c r="BN22" s="131">
        <v>0</v>
      </c>
      <c r="BO22" s="131">
        <v>2</v>
      </c>
      <c r="BP22" s="131">
        <v>1</v>
      </c>
      <c r="BQ22" s="67" t="s">
        <v>152</v>
      </c>
      <c r="BR22" s="20">
        <v>1</v>
      </c>
      <c r="BS22" s="20">
        <v>4</v>
      </c>
      <c r="BT22" s="20">
        <v>5</v>
      </c>
      <c r="BU22" s="20">
        <v>6</v>
      </c>
      <c r="BV22" s="152">
        <f>AY22-AU22</f>
        <v>4.11250000000291</v>
      </c>
      <c r="BW22" s="87">
        <v>4</v>
      </c>
      <c r="BX22" s="57">
        <v>0</v>
      </c>
      <c r="BY22" s="57">
        <v>0</v>
      </c>
      <c r="BZ22" s="57">
        <v>0</v>
      </c>
      <c r="CA22" s="57">
        <v>0</v>
      </c>
      <c r="CB22" s="57">
        <v>0</v>
      </c>
      <c r="CC22" s="57">
        <v>1</v>
      </c>
      <c r="CD22" s="57">
        <v>0</v>
      </c>
      <c r="CE22" s="57">
        <v>4</v>
      </c>
      <c r="CF22" s="57">
        <v>0</v>
      </c>
      <c r="CG22" s="57">
        <v>3</v>
      </c>
      <c r="CH22" s="57">
        <v>0</v>
      </c>
      <c r="CI22" s="57">
        <v>0</v>
      </c>
      <c r="CJ22" s="57">
        <v>0</v>
      </c>
      <c r="CK22" s="57">
        <v>0</v>
      </c>
      <c r="CL22" s="57">
        <v>0</v>
      </c>
      <c r="CR22" s="75"/>
      <c r="CS22" s="75"/>
      <c r="CT22" s="75"/>
      <c r="CU22" s="75"/>
      <c r="CV22" s="75"/>
      <c r="CW22" s="75"/>
      <c r="CX22" s="75"/>
      <c r="CY22" s="160">
        <f t="shared" si="1"/>
        <v>8</v>
      </c>
      <c r="CZ22" s="75"/>
      <c r="DA22" s="79">
        <v>5</v>
      </c>
      <c r="DB22" s="79">
        <v>3</v>
      </c>
      <c r="DC22" s="79">
        <v>2</v>
      </c>
      <c r="DD22" s="79">
        <v>2</v>
      </c>
      <c r="DE22" s="79">
        <v>2</v>
      </c>
      <c r="DF22" s="79">
        <v>3</v>
      </c>
      <c r="DG22" s="79">
        <v>3</v>
      </c>
      <c r="DH22" s="79">
        <v>4</v>
      </c>
      <c r="DI22" s="79">
        <v>4</v>
      </c>
      <c r="DJ22" s="79">
        <v>4</v>
      </c>
      <c r="DK22" s="79">
        <v>4</v>
      </c>
      <c r="DL22" s="79">
        <v>0</v>
      </c>
      <c r="DM22" s="79">
        <v>2</v>
      </c>
      <c r="DN22" s="79">
        <v>3</v>
      </c>
      <c r="DO22" s="79">
        <v>2</v>
      </c>
      <c r="DP22" s="79">
        <v>0</v>
      </c>
    </row>
    <row r="23" customHeight="true" spans="1:120">
      <c r="A23" s="91" t="s">
        <v>154</v>
      </c>
      <c r="B23" s="3">
        <v>0</v>
      </c>
      <c r="C23" s="24">
        <v>1</v>
      </c>
      <c r="D23" s="93" t="s">
        <v>82</v>
      </c>
      <c r="E23" s="93" t="s">
        <v>94</v>
      </c>
      <c r="F23" s="93">
        <v>2</v>
      </c>
      <c r="G23" s="24">
        <v>0</v>
      </c>
      <c r="H23" s="93">
        <v>4</v>
      </c>
      <c r="I23" s="93">
        <v>0</v>
      </c>
      <c r="J23" s="93">
        <v>0</v>
      </c>
      <c r="K23" s="93">
        <v>1</v>
      </c>
      <c r="L23" s="93">
        <v>1</v>
      </c>
      <c r="M23" s="93">
        <v>0</v>
      </c>
      <c r="N23" s="93">
        <v>5</v>
      </c>
      <c r="O23" s="93">
        <f>N23-H23</f>
        <v>1</v>
      </c>
      <c r="P23" s="93">
        <v>0</v>
      </c>
      <c r="Q23" s="93">
        <v>0</v>
      </c>
      <c r="R23" s="93">
        <v>0</v>
      </c>
      <c r="S23" s="106" t="s">
        <v>102</v>
      </c>
      <c r="T23" s="29" t="s">
        <v>155</v>
      </c>
      <c r="U23" s="4">
        <v>1</v>
      </c>
      <c r="V23" s="4">
        <v>0</v>
      </c>
      <c r="W23" s="4">
        <v>1</v>
      </c>
      <c r="X23" s="4">
        <v>1</v>
      </c>
      <c r="Y23" s="4">
        <v>0</v>
      </c>
      <c r="Z23" s="4">
        <v>0</v>
      </c>
      <c r="AA23" s="4">
        <v>0</v>
      </c>
      <c r="AB23" s="4">
        <v>0</v>
      </c>
      <c r="AC23" s="4">
        <v>0</v>
      </c>
      <c r="AD23" s="4">
        <v>0</v>
      </c>
      <c r="AE23" s="4">
        <v>0</v>
      </c>
      <c r="AF23" s="4">
        <v>0</v>
      </c>
      <c r="AG23" s="4">
        <v>0</v>
      </c>
      <c r="AH23" s="33" t="s">
        <v>154</v>
      </c>
      <c r="AI23" s="34">
        <v>2</v>
      </c>
      <c r="AJ23" s="34" t="s">
        <v>82</v>
      </c>
      <c r="AK23" s="34">
        <f t="shared" si="0"/>
        <v>4</v>
      </c>
      <c r="AL23" s="34">
        <v>0</v>
      </c>
      <c r="AM23" s="34">
        <v>1</v>
      </c>
      <c r="AN23" s="34">
        <f>SUM(DA23:DP23)</f>
        <v>5</v>
      </c>
      <c r="AO23" s="34">
        <v>0</v>
      </c>
      <c r="AP23" s="34">
        <f>AN23-AK23</f>
        <v>1</v>
      </c>
      <c r="AQ23" s="40" t="s">
        <v>156</v>
      </c>
      <c r="AR23" s="44">
        <v>4137090</v>
      </c>
      <c r="AS23" s="55">
        <v>82</v>
      </c>
      <c r="AT23" s="56">
        <v>1</v>
      </c>
      <c r="AU23" s="129">
        <v>43148</v>
      </c>
      <c r="AV23" s="20">
        <v>0</v>
      </c>
      <c r="AW23" s="61">
        <v>43155</v>
      </c>
      <c r="AX23" s="62">
        <v>43154.6854166667</v>
      </c>
      <c r="AY23" s="52">
        <v>43160.73125</v>
      </c>
      <c r="AZ23" s="131">
        <v>1</v>
      </c>
      <c r="BA23" s="131">
        <v>1</v>
      </c>
      <c r="BB23" s="131">
        <v>0</v>
      </c>
      <c r="BC23" s="131">
        <v>0</v>
      </c>
      <c r="BD23" s="131">
        <v>0</v>
      </c>
      <c r="BE23" s="131">
        <v>0</v>
      </c>
      <c r="BF23" s="131">
        <v>0</v>
      </c>
      <c r="BG23" s="131">
        <v>0</v>
      </c>
      <c r="BH23" s="131">
        <v>0</v>
      </c>
      <c r="BI23" s="131">
        <v>0</v>
      </c>
      <c r="BJ23" s="131">
        <v>0</v>
      </c>
      <c r="BK23" s="131">
        <v>2</v>
      </c>
      <c r="BL23" s="131" t="s">
        <v>82</v>
      </c>
      <c r="BM23" s="131">
        <v>1</v>
      </c>
      <c r="BN23" s="131">
        <v>0</v>
      </c>
      <c r="BO23" s="131">
        <v>5</v>
      </c>
      <c r="BQ23" s="67" t="s">
        <v>155</v>
      </c>
      <c r="BR23" s="20">
        <v>0</v>
      </c>
      <c r="BS23" s="20">
        <v>4</v>
      </c>
      <c r="BT23" s="20">
        <v>5</v>
      </c>
      <c r="BU23" s="20">
        <v>6</v>
      </c>
      <c r="BV23" s="152">
        <f>AY23-AU23</f>
        <v>12.7312499999971</v>
      </c>
      <c r="BW23" s="87">
        <v>2</v>
      </c>
      <c r="BX23" s="57">
        <v>0</v>
      </c>
      <c r="BY23" s="57">
        <v>0</v>
      </c>
      <c r="BZ23" s="57">
        <v>0</v>
      </c>
      <c r="CA23" s="57">
        <v>0</v>
      </c>
      <c r="CB23" s="57">
        <v>0</v>
      </c>
      <c r="CC23" s="57">
        <v>1</v>
      </c>
      <c r="CD23" s="57">
        <v>2</v>
      </c>
      <c r="CE23" s="57">
        <v>0</v>
      </c>
      <c r="CF23" s="57">
        <v>1</v>
      </c>
      <c r="CG23" s="57">
        <v>0</v>
      </c>
      <c r="CH23" s="57">
        <v>0</v>
      </c>
      <c r="CI23" s="57">
        <v>0</v>
      </c>
      <c r="CJ23" s="57">
        <v>0</v>
      </c>
      <c r="CK23" s="57">
        <v>0</v>
      </c>
      <c r="CL23" s="57">
        <v>0</v>
      </c>
      <c r="CR23" s="75"/>
      <c r="CS23" s="75"/>
      <c r="CT23" s="75"/>
      <c r="CU23" s="75"/>
      <c r="CV23" s="75"/>
      <c r="CW23" s="75"/>
      <c r="CX23" s="75"/>
      <c r="CY23" s="160">
        <f t="shared" si="1"/>
        <v>4</v>
      </c>
      <c r="CZ23" s="75"/>
      <c r="DA23" s="79">
        <v>2</v>
      </c>
      <c r="DB23" s="79">
        <v>0</v>
      </c>
      <c r="DC23" s="79">
        <v>0</v>
      </c>
      <c r="DD23" s="79">
        <v>0</v>
      </c>
      <c r="DE23" s="79">
        <v>0</v>
      </c>
      <c r="DF23" s="79">
        <v>0</v>
      </c>
      <c r="DG23" s="79">
        <v>1</v>
      </c>
      <c r="DH23" s="79">
        <v>1</v>
      </c>
      <c r="DI23" s="79">
        <v>0</v>
      </c>
      <c r="DJ23" s="79">
        <v>1</v>
      </c>
      <c r="DK23" s="79">
        <v>0</v>
      </c>
      <c r="DL23" s="79">
        <v>0</v>
      </c>
      <c r="DM23" s="79">
        <v>0</v>
      </c>
      <c r="DN23" s="79">
        <v>0</v>
      </c>
      <c r="DO23" s="79">
        <v>0</v>
      </c>
      <c r="DP23" s="79">
        <v>0</v>
      </c>
    </row>
    <row r="24" customHeight="true" spans="1:120">
      <c r="A24" s="91" t="s">
        <v>157</v>
      </c>
      <c r="B24" s="92"/>
      <c r="C24" s="24">
        <v>0</v>
      </c>
      <c r="D24" s="93" t="s">
        <v>89</v>
      </c>
      <c r="E24" s="93" t="s">
        <v>83</v>
      </c>
      <c r="F24" s="93">
        <v>3</v>
      </c>
      <c r="G24" s="24">
        <v>0</v>
      </c>
      <c r="H24" s="93">
        <v>1</v>
      </c>
      <c r="I24" s="93">
        <v>0</v>
      </c>
      <c r="J24" s="93">
        <v>0</v>
      </c>
      <c r="K24" s="93">
        <v>1</v>
      </c>
      <c r="L24" s="93">
        <v>1</v>
      </c>
      <c r="M24" s="93">
        <v>1</v>
      </c>
      <c r="N24" s="93">
        <v>2</v>
      </c>
      <c r="O24" s="93">
        <f>N24-H24</f>
        <v>1</v>
      </c>
      <c r="P24" s="93">
        <v>0</v>
      </c>
      <c r="Q24" s="93">
        <v>0</v>
      </c>
      <c r="R24" s="93">
        <v>0</v>
      </c>
      <c r="S24" s="106" t="s">
        <v>84</v>
      </c>
      <c r="T24" s="107" t="s">
        <v>158</v>
      </c>
      <c r="U24" s="4">
        <v>0</v>
      </c>
      <c r="V24" s="4">
        <v>0</v>
      </c>
      <c r="W24" s="4">
        <v>0</v>
      </c>
      <c r="X24" s="4">
        <v>0</v>
      </c>
      <c r="Y24" s="4">
        <v>0</v>
      </c>
      <c r="Z24" s="4">
        <v>0</v>
      </c>
      <c r="AA24" s="4">
        <v>0</v>
      </c>
      <c r="AB24" s="4">
        <v>0</v>
      </c>
      <c r="AC24" s="4">
        <v>0</v>
      </c>
      <c r="AD24" s="4">
        <v>0</v>
      </c>
      <c r="AE24" s="4">
        <v>0</v>
      </c>
      <c r="AF24" s="4">
        <v>0</v>
      </c>
      <c r="AG24" s="4">
        <v>1</v>
      </c>
      <c r="AH24" s="33" t="s">
        <v>157</v>
      </c>
      <c r="AI24" s="34">
        <v>3</v>
      </c>
      <c r="AJ24" s="34" t="s">
        <v>89</v>
      </c>
      <c r="AK24" s="34">
        <f t="shared" si="0"/>
        <v>1</v>
      </c>
      <c r="AL24" s="34">
        <v>0</v>
      </c>
      <c r="AM24" s="34">
        <v>1</v>
      </c>
      <c r="AN24" s="34">
        <f>SUM(DA24:DP24)</f>
        <v>2</v>
      </c>
      <c r="AO24" s="34">
        <v>0</v>
      </c>
      <c r="AP24" s="34">
        <f>AN24-AK24</f>
        <v>1</v>
      </c>
      <c r="AQ24" s="40" t="s">
        <v>159</v>
      </c>
      <c r="AR24" s="44">
        <v>4139238</v>
      </c>
      <c r="AS24" s="57">
        <v>67</v>
      </c>
      <c r="AT24" s="57">
        <v>0</v>
      </c>
      <c r="AU24" s="130">
        <v>43539.5</v>
      </c>
      <c r="AV24" s="20">
        <v>1</v>
      </c>
      <c r="AW24" s="61">
        <v>43542</v>
      </c>
      <c r="AX24" s="62">
        <v>43541.6826388889</v>
      </c>
      <c r="AY24" s="52">
        <v>43542.6694444444</v>
      </c>
      <c r="AZ24" s="131">
        <v>0</v>
      </c>
      <c r="BA24" s="131">
        <v>0</v>
      </c>
      <c r="BB24" s="131">
        <v>0</v>
      </c>
      <c r="BC24" s="131">
        <v>0</v>
      </c>
      <c r="BD24" s="131">
        <v>0</v>
      </c>
      <c r="BE24" s="131">
        <v>0</v>
      </c>
      <c r="BF24" s="131">
        <v>0</v>
      </c>
      <c r="BG24" s="131">
        <v>0</v>
      </c>
      <c r="BH24" s="131">
        <v>0</v>
      </c>
      <c r="BI24" s="131">
        <v>0</v>
      </c>
      <c r="BJ24" s="131">
        <v>1</v>
      </c>
      <c r="BK24" s="131">
        <v>3</v>
      </c>
      <c r="BL24" s="131" t="s">
        <v>89</v>
      </c>
      <c r="BM24" s="131">
        <v>0</v>
      </c>
      <c r="BN24" s="131">
        <v>0</v>
      </c>
      <c r="BO24" s="131">
        <v>4</v>
      </c>
      <c r="BQ24" s="145" t="s">
        <v>158</v>
      </c>
      <c r="BR24" s="20">
        <v>0</v>
      </c>
      <c r="BS24" s="20">
        <v>4</v>
      </c>
      <c r="BT24" s="20">
        <v>5</v>
      </c>
      <c r="BU24" s="20">
        <v>6</v>
      </c>
      <c r="BV24" s="118"/>
      <c r="BW24" s="87">
        <v>1</v>
      </c>
      <c r="BX24" s="57">
        <v>0</v>
      </c>
      <c r="BY24" s="57">
        <v>0</v>
      </c>
      <c r="BZ24" s="57">
        <v>0</v>
      </c>
      <c r="CA24" s="57">
        <v>0</v>
      </c>
      <c r="CB24" s="57">
        <v>0</v>
      </c>
      <c r="CC24" s="57">
        <v>0</v>
      </c>
      <c r="CD24" s="57">
        <v>1</v>
      </c>
      <c r="CE24" s="57">
        <v>0</v>
      </c>
      <c r="CF24" s="57">
        <v>0</v>
      </c>
      <c r="CG24" s="57">
        <v>0</v>
      </c>
      <c r="CH24" s="57">
        <v>0</v>
      </c>
      <c r="CI24" s="57">
        <v>0</v>
      </c>
      <c r="CJ24" s="57">
        <v>0</v>
      </c>
      <c r="CK24" s="57">
        <v>0</v>
      </c>
      <c r="CL24" s="57">
        <v>0</v>
      </c>
      <c r="CR24" s="74"/>
      <c r="CS24" s="74"/>
      <c r="CT24" s="74"/>
      <c r="CU24" s="74"/>
      <c r="CV24" s="74"/>
      <c r="CW24" s="74"/>
      <c r="CX24" s="74"/>
      <c r="CY24" s="160">
        <f t="shared" si="1"/>
        <v>1</v>
      </c>
      <c r="CZ24" s="74"/>
      <c r="DA24" s="53">
        <v>1</v>
      </c>
      <c r="DB24" s="53">
        <v>0</v>
      </c>
      <c r="DC24" s="53">
        <v>0</v>
      </c>
      <c r="DD24" s="53">
        <v>0</v>
      </c>
      <c r="DE24" s="53">
        <v>0</v>
      </c>
      <c r="DF24" s="53">
        <v>0</v>
      </c>
      <c r="DG24" s="53">
        <v>0</v>
      </c>
      <c r="DH24" s="53">
        <v>1</v>
      </c>
      <c r="DI24" s="53">
        <v>0</v>
      </c>
      <c r="DJ24" s="53">
        <v>0</v>
      </c>
      <c r="DK24" s="53">
        <v>0</v>
      </c>
      <c r="DL24" s="53">
        <v>0</v>
      </c>
      <c r="DM24" s="53">
        <v>0</v>
      </c>
      <c r="DN24" s="53">
        <v>0</v>
      </c>
      <c r="DO24" s="53">
        <v>0</v>
      </c>
      <c r="DP24" s="53">
        <v>0</v>
      </c>
    </row>
    <row r="25" customHeight="true" spans="1:120">
      <c r="A25" s="91" t="s">
        <v>160</v>
      </c>
      <c r="B25" s="3">
        <v>0</v>
      </c>
      <c r="C25" s="24">
        <v>1</v>
      </c>
      <c r="D25" s="93" t="s">
        <v>89</v>
      </c>
      <c r="E25" s="93" t="s">
        <v>83</v>
      </c>
      <c r="F25" s="93">
        <v>3</v>
      </c>
      <c r="G25" s="24">
        <v>0</v>
      </c>
      <c r="H25" s="93">
        <v>3</v>
      </c>
      <c r="I25" s="93">
        <v>0</v>
      </c>
      <c r="J25" s="93">
        <v>0</v>
      </c>
      <c r="K25" s="93">
        <v>1</v>
      </c>
      <c r="L25" s="93">
        <v>1</v>
      </c>
      <c r="M25" s="93">
        <v>1</v>
      </c>
      <c r="N25" s="93">
        <v>5</v>
      </c>
      <c r="O25" s="93">
        <f>N25-H25</f>
        <v>2</v>
      </c>
      <c r="P25" s="93">
        <v>0</v>
      </c>
      <c r="Q25" s="93">
        <v>0</v>
      </c>
      <c r="R25" s="93">
        <v>0</v>
      </c>
      <c r="S25" s="106" t="s">
        <v>84</v>
      </c>
      <c r="T25" s="29" t="s">
        <v>161</v>
      </c>
      <c r="U25" s="92"/>
      <c r="V25" s="92"/>
      <c r="W25" s="92"/>
      <c r="X25" s="92"/>
      <c r="Y25" s="92"/>
      <c r="Z25" s="92"/>
      <c r="AA25" s="92"/>
      <c r="AB25" s="92"/>
      <c r="AC25" s="92"/>
      <c r="AD25" s="92"/>
      <c r="AE25" s="92"/>
      <c r="AF25" s="92"/>
      <c r="AG25" s="92"/>
      <c r="AH25" s="33" t="s">
        <v>160</v>
      </c>
      <c r="AI25" s="34">
        <v>3</v>
      </c>
      <c r="AJ25" s="34" t="s">
        <v>89</v>
      </c>
      <c r="AK25" s="34">
        <f t="shared" si="0"/>
        <v>3</v>
      </c>
      <c r="AL25" s="37">
        <v>0</v>
      </c>
      <c r="AM25" s="34">
        <v>1</v>
      </c>
      <c r="AN25" s="34">
        <f>SUM(DA25:DP25)</f>
        <v>5</v>
      </c>
      <c r="AO25" s="34">
        <v>0</v>
      </c>
      <c r="AP25" s="34">
        <f>AN25-AK25</f>
        <v>2</v>
      </c>
      <c r="AQ25" s="40" t="s">
        <v>162</v>
      </c>
      <c r="AR25" s="43">
        <v>4140127</v>
      </c>
      <c r="AS25" s="55">
        <v>47</v>
      </c>
      <c r="AT25" s="56">
        <v>1</v>
      </c>
      <c r="AU25" s="129">
        <v>42994</v>
      </c>
      <c r="AV25" s="20">
        <v>0</v>
      </c>
      <c r="AW25" s="61">
        <v>43000</v>
      </c>
      <c r="AX25" s="62">
        <v>42999.8909722222</v>
      </c>
      <c r="AY25" s="52">
        <v>43000.8868055556</v>
      </c>
      <c r="AZ25" s="118"/>
      <c r="BA25" s="118"/>
      <c r="BB25" s="118"/>
      <c r="BC25" s="118"/>
      <c r="BD25" s="118"/>
      <c r="BE25" s="118"/>
      <c r="BF25" s="118"/>
      <c r="BG25" s="118"/>
      <c r="BH25" s="118"/>
      <c r="BI25" s="118"/>
      <c r="BJ25" s="118"/>
      <c r="BK25" s="118"/>
      <c r="BL25" s="20" t="s">
        <v>89</v>
      </c>
      <c r="BM25" s="118"/>
      <c r="BN25" s="118"/>
      <c r="BO25" s="20">
        <v>4</v>
      </c>
      <c r="BQ25" s="67" t="s">
        <v>161</v>
      </c>
      <c r="BR25" s="20">
        <v>0</v>
      </c>
      <c r="BS25" s="20">
        <v>4</v>
      </c>
      <c r="BT25" s="20">
        <v>5</v>
      </c>
      <c r="BU25" s="20">
        <v>6</v>
      </c>
      <c r="BV25" s="152">
        <f>AY25-AU25</f>
        <v>6.88680555560131</v>
      </c>
      <c r="BW25" s="87">
        <v>2</v>
      </c>
      <c r="BX25" s="57">
        <v>0</v>
      </c>
      <c r="BY25" s="57">
        <v>0</v>
      </c>
      <c r="BZ25" s="57">
        <v>0</v>
      </c>
      <c r="CA25" s="57">
        <v>0</v>
      </c>
      <c r="CB25" s="57">
        <v>0</v>
      </c>
      <c r="CC25" s="57">
        <v>0</v>
      </c>
      <c r="CD25" s="57">
        <v>0</v>
      </c>
      <c r="CE25" s="57">
        <v>1</v>
      </c>
      <c r="CF25" s="57">
        <v>0</v>
      </c>
      <c r="CG25" s="57">
        <v>1</v>
      </c>
      <c r="CH25" s="57">
        <v>1</v>
      </c>
      <c r="CI25" s="57">
        <v>0</v>
      </c>
      <c r="CJ25" s="57">
        <v>0</v>
      </c>
      <c r="CK25" s="57">
        <v>0</v>
      </c>
      <c r="CL25" s="57">
        <v>0</v>
      </c>
      <c r="CM25" s="131">
        <v>5</v>
      </c>
      <c r="CN25" s="131">
        <v>5</v>
      </c>
      <c r="CO25" s="131">
        <v>5</v>
      </c>
      <c r="CP25" s="131">
        <v>5</v>
      </c>
      <c r="CR25" s="75">
        <v>4</v>
      </c>
      <c r="CS25" s="75">
        <v>5</v>
      </c>
      <c r="CT25" s="75">
        <v>6</v>
      </c>
      <c r="CU25" s="75">
        <v>5</v>
      </c>
      <c r="CV25" s="75">
        <v>5</v>
      </c>
      <c r="CW25" s="75">
        <v>5</v>
      </c>
      <c r="CX25" s="75">
        <v>5</v>
      </c>
      <c r="CY25" s="160">
        <f t="shared" si="1"/>
        <v>3</v>
      </c>
      <c r="CZ25" s="75"/>
      <c r="DA25" s="79">
        <v>2</v>
      </c>
      <c r="DB25" s="79">
        <v>0</v>
      </c>
      <c r="DC25" s="79">
        <v>0</v>
      </c>
      <c r="DD25" s="79">
        <v>0</v>
      </c>
      <c r="DE25" s="79">
        <v>0</v>
      </c>
      <c r="DF25" s="79">
        <v>0</v>
      </c>
      <c r="DG25" s="79">
        <v>0</v>
      </c>
      <c r="DH25" s="79">
        <v>0</v>
      </c>
      <c r="DI25" s="79">
        <v>1</v>
      </c>
      <c r="DJ25" s="79">
        <v>0</v>
      </c>
      <c r="DK25" s="79">
        <v>1</v>
      </c>
      <c r="DL25" s="79">
        <v>1</v>
      </c>
      <c r="DM25" s="79">
        <v>0</v>
      </c>
      <c r="DN25" s="79">
        <v>0</v>
      </c>
      <c r="DO25" s="79">
        <v>0</v>
      </c>
      <c r="DP25" s="79">
        <v>0</v>
      </c>
    </row>
    <row r="26" hidden="true" customHeight="true" spans="1:120">
      <c r="A26" s="91" t="s">
        <v>163</v>
      </c>
      <c r="B26" s="92"/>
      <c r="C26" s="24">
        <v>0</v>
      </c>
      <c r="D26" s="93" t="s">
        <v>89</v>
      </c>
      <c r="E26" s="93" t="s">
        <v>94</v>
      </c>
      <c r="F26" s="93">
        <v>2</v>
      </c>
      <c r="G26" s="24">
        <v>0</v>
      </c>
      <c r="H26" s="93">
        <v>1</v>
      </c>
      <c r="I26" s="93">
        <v>0</v>
      </c>
      <c r="J26" s="93">
        <v>0</v>
      </c>
      <c r="K26" s="93">
        <v>1</v>
      </c>
      <c r="L26" s="93">
        <v>1</v>
      </c>
      <c r="M26" s="93">
        <v>1</v>
      </c>
      <c r="N26" s="92"/>
      <c r="O26" s="92"/>
      <c r="P26" s="92"/>
      <c r="Q26" s="93">
        <v>1</v>
      </c>
      <c r="R26" s="92"/>
      <c r="S26" s="106" t="s">
        <v>84</v>
      </c>
      <c r="T26" s="29" t="s">
        <v>164</v>
      </c>
      <c r="W26" s="24">
        <v>0</v>
      </c>
      <c r="X26" s="24">
        <v>0</v>
      </c>
      <c r="Y26" s="24">
        <v>0</v>
      </c>
      <c r="Z26" s="24">
        <v>0</v>
      </c>
      <c r="AA26" s="24">
        <v>0</v>
      </c>
      <c r="AB26" s="24">
        <v>0</v>
      </c>
      <c r="AC26" s="24">
        <v>0</v>
      </c>
      <c r="AD26" s="24">
        <v>0</v>
      </c>
      <c r="AE26" s="24">
        <v>0</v>
      </c>
      <c r="AF26" s="24">
        <v>1</v>
      </c>
      <c r="AG26" s="24">
        <v>0</v>
      </c>
      <c r="AH26" s="33" t="s">
        <v>163</v>
      </c>
      <c r="AI26" s="34">
        <v>2</v>
      </c>
      <c r="AJ26" s="34" t="s">
        <v>89</v>
      </c>
      <c r="AK26" s="34">
        <f t="shared" si="0"/>
        <v>1</v>
      </c>
      <c r="AL26" s="37">
        <v>0</v>
      </c>
      <c r="AM26" s="34">
        <v>1</v>
      </c>
      <c r="AN26" s="118"/>
      <c r="AO26" s="118"/>
      <c r="AP26" s="118"/>
      <c r="AQ26" s="40" t="s">
        <v>165</v>
      </c>
      <c r="AR26" s="44">
        <v>4143340</v>
      </c>
      <c r="AS26" s="57">
        <v>45</v>
      </c>
      <c r="AT26" s="57">
        <v>1</v>
      </c>
      <c r="AU26" s="130">
        <v>43551.75</v>
      </c>
      <c r="AV26" s="20">
        <v>0</v>
      </c>
      <c r="AW26" s="61">
        <v>43553</v>
      </c>
      <c r="AX26" s="62">
        <v>43553.1548611111</v>
      </c>
      <c r="AY26" s="52">
        <v>43553.425</v>
      </c>
      <c r="AZ26" s="20">
        <v>0</v>
      </c>
      <c r="BA26" s="20">
        <v>0</v>
      </c>
      <c r="BB26" s="20">
        <v>0</v>
      </c>
      <c r="BC26" s="20">
        <v>0</v>
      </c>
      <c r="BD26" s="20">
        <v>0</v>
      </c>
      <c r="BE26" s="20">
        <v>0</v>
      </c>
      <c r="BF26" s="20">
        <v>0</v>
      </c>
      <c r="BG26" s="20">
        <v>0</v>
      </c>
      <c r="BH26" s="20">
        <v>0</v>
      </c>
      <c r="BI26" s="20">
        <v>1</v>
      </c>
      <c r="BJ26" s="20">
        <v>0</v>
      </c>
      <c r="BK26" s="20">
        <v>2</v>
      </c>
      <c r="BL26" s="20" t="s">
        <v>89</v>
      </c>
      <c r="BO26" s="20">
        <v>3</v>
      </c>
      <c r="BQ26" s="67" t="s">
        <v>164</v>
      </c>
      <c r="BR26" s="20">
        <v>0</v>
      </c>
      <c r="BS26" s="20">
        <v>4</v>
      </c>
      <c r="BT26" s="20">
        <v>5</v>
      </c>
      <c r="BU26" s="20">
        <v>6</v>
      </c>
      <c r="BV26" s="118"/>
      <c r="BW26" s="87">
        <v>3</v>
      </c>
      <c r="BX26" s="57">
        <v>0</v>
      </c>
      <c r="BY26" s="57">
        <v>0</v>
      </c>
      <c r="BZ26" s="57">
        <v>0</v>
      </c>
      <c r="CA26" s="57">
        <v>0</v>
      </c>
      <c r="CB26" s="57">
        <v>0</v>
      </c>
      <c r="CC26" s="57">
        <v>0</v>
      </c>
      <c r="CD26" s="57">
        <v>0</v>
      </c>
      <c r="CE26" s="57">
        <v>0</v>
      </c>
      <c r="CF26" s="57">
        <v>0</v>
      </c>
      <c r="CG26" s="57">
        <v>0</v>
      </c>
      <c r="CH26" s="57">
        <v>1</v>
      </c>
      <c r="CI26" s="57">
        <v>0</v>
      </c>
      <c r="CJ26" s="57">
        <v>0</v>
      </c>
      <c r="CK26" s="57">
        <v>0</v>
      </c>
      <c r="CL26" s="57">
        <v>0</v>
      </c>
      <c r="CR26" s="74"/>
      <c r="CS26" s="74"/>
      <c r="CT26" s="74"/>
      <c r="CU26" s="74"/>
      <c r="CV26" s="74"/>
      <c r="CW26" s="74"/>
      <c r="CX26" s="74"/>
      <c r="CY26" s="160">
        <f t="shared" si="1"/>
        <v>1</v>
      </c>
      <c r="CZ26" s="74"/>
      <c r="DA26" s="53" t="s">
        <v>87</v>
      </c>
      <c r="DB26" s="53" t="s">
        <v>87</v>
      </c>
      <c r="DC26" s="53" t="s">
        <v>87</v>
      </c>
      <c r="DD26" s="53" t="s">
        <v>87</v>
      </c>
      <c r="DE26" s="53" t="s">
        <v>87</v>
      </c>
      <c r="DF26" s="53" t="s">
        <v>87</v>
      </c>
      <c r="DG26" s="53" t="s">
        <v>87</v>
      </c>
      <c r="DH26" s="53" t="s">
        <v>87</v>
      </c>
      <c r="DI26" s="53" t="s">
        <v>87</v>
      </c>
      <c r="DJ26" s="53" t="s">
        <v>87</v>
      </c>
      <c r="DK26" s="53" t="s">
        <v>87</v>
      </c>
      <c r="DL26" s="53" t="s">
        <v>87</v>
      </c>
      <c r="DM26" s="53" t="s">
        <v>87</v>
      </c>
      <c r="DN26" s="53" t="s">
        <v>87</v>
      </c>
      <c r="DO26" s="53" t="s">
        <v>87</v>
      </c>
      <c r="DP26" s="53" t="s">
        <v>87</v>
      </c>
    </row>
    <row r="27" customHeight="true" spans="1:120">
      <c r="A27" s="91" t="s">
        <v>166</v>
      </c>
      <c r="B27" s="94">
        <v>0</v>
      </c>
      <c r="C27" s="24">
        <v>1</v>
      </c>
      <c r="D27" s="93" t="s">
        <v>82</v>
      </c>
      <c r="E27" s="93" t="s">
        <v>94</v>
      </c>
      <c r="F27" s="93">
        <v>2</v>
      </c>
      <c r="G27" s="24">
        <v>0</v>
      </c>
      <c r="H27" s="93">
        <v>12</v>
      </c>
      <c r="I27" s="93">
        <v>0</v>
      </c>
      <c r="J27" s="93">
        <v>1</v>
      </c>
      <c r="K27" s="93">
        <v>0</v>
      </c>
      <c r="L27" s="93">
        <v>0</v>
      </c>
      <c r="M27" s="93">
        <v>0</v>
      </c>
      <c r="N27" s="93">
        <v>25</v>
      </c>
      <c r="O27" s="93">
        <f>N27-H27</f>
        <v>13</v>
      </c>
      <c r="P27" s="93">
        <v>1</v>
      </c>
      <c r="Q27" s="93">
        <v>1</v>
      </c>
      <c r="R27" s="93">
        <v>1</v>
      </c>
      <c r="S27" s="106" t="s">
        <v>84</v>
      </c>
      <c r="T27" s="107" t="s">
        <v>167</v>
      </c>
      <c r="AH27" s="33" t="s">
        <v>166</v>
      </c>
      <c r="AI27" s="34">
        <v>2</v>
      </c>
      <c r="AJ27" s="34" t="s">
        <v>82</v>
      </c>
      <c r="AK27" s="34">
        <f t="shared" si="0"/>
        <v>12</v>
      </c>
      <c r="AL27" s="37">
        <v>0</v>
      </c>
      <c r="AM27" s="34">
        <v>0</v>
      </c>
      <c r="AN27" s="34">
        <f>SUM(DA27:DP27)</f>
        <v>25</v>
      </c>
      <c r="AO27" s="34">
        <v>1</v>
      </c>
      <c r="AP27" s="34">
        <f>AN27-AK27</f>
        <v>13</v>
      </c>
      <c r="AQ27" s="40" t="s">
        <v>168</v>
      </c>
      <c r="AR27" s="43">
        <v>4149396</v>
      </c>
      <c r="AS27" s="55">
        <v>85</v>
      </c>
      <c r="AT27" s="56">
        <v>1</v>
      </c>
      <c r="AU27" s="129">
        <v>42983</v>
      </c>
      <c r="AV27" s="20">
        <v>0</v>
      </c>
      <c r="AW27" s="61">
        <v>42983</v>
      </c>
      <c r="AX27" s="62">
        <v>42983.6111111111</v>
      </c>
      <c r="AY27" s="52">
        <v>42986.5618055556</v>
      </c>
      <c r="BL27" s="131" t="s">
        <v>82</v>
      </c>
      <c r="BO27" s="131">
        <v>2</v>
      </c>
      <c r="BQ27" s="145" t="s">
        <v>167</v>
      </c>
      <c r="BR27" s="20">
        <v>0</v>
      </c>
      <c r="BS27" s="20">
        <v>2</v>
      </c>
      <c r="BT27" s="20">
        <v>3</v>
      </c>
      <c r="BU27" s="20">
        <v>5</v>
      </c>
      <c r="BV27" s="69">
        <f>AY27-AU27</f>
        <v>3.56180555559695</v>
      </c>
      <c r="BW27" s="87">
        <v>4</v>
      </c>
      <c r="BX27" s="57">
        <v>1</v>
      </c>
      <c r="BY27" s="57">
        <v>2</v>
      </c>
      <c r="BZ27" s="57">
        <v>0</v>
      </c>
      <c r="CA27" s="57">
        <v>0</v>
      </c>
      <c r="CB27" s="57">
        <v>0</v>
      </c>
      <c r="CC27" s="57">
        <v>1</v>
      </c>
      <c r="CD27" s="57">
        <v>1</v>
      </c>
      <c r="CE27" s="57">
        <v>2</v>
      </c>
      <c r="CF27" s="57">
        <v>1</v>
      </c>
      <c r="CG27" s="57">
        <v>1</v>
      </c>
      <c r="CH27" s="57">
        <v>0</v>
      </c>
      <c r="CI27" s="57">
        <v>0</v>
      </c>
      <c r="CJ27" s="57">
        <v>2</v>
      </c>
      <c r="CK27" s="57">
        <v>1</v>
      </c>
      <c r="CL27" s="57">
        <v>0</v>
      </c>
      <c r="CM27" s="131">
        <v>4</v>
      </c>
      <c r="CN27" s="131">
        <v>4</v>
      </c>
      <c r="CO27" s="131">
        <v>3</v>
      </c>
      <c r="CP27" s="131">
        <v>4</v>
      </c>
      <c r="CR27" s="75">
        <v>3</v>
      </c>
      <c r="CS27" s="75">
        <v>2</v>
      </c>
      <c r="CT27" s="75">
        <v>5</v>
      </c>
      <c r="CU27" s="75">
        <v>4</v>
      </c>
      <c r="CV27" s="75">
        <v>4</v>
      </c>
      <c r="CW27" s="75">
        <v>2</v>
      </c>
      <c r="CX27" s="75">
        <v>2</v>
      </c>
      <c r="CY27" s="160">
        <f t="shared" si="1"/>
        <v>12</v>
      </c>
      <c r="CZ27" s="75"/>
      <c r="DA27" s="79">
        <v>5</v>
      </c>
      <c r="DB27" s="79">
        <v>0</v>
      </c>
      <c r="DC27" s="79">
        <v>2</v>
      </c>
      <c r="DD27" s="79">
        <v>2</v>
      </c>
      <c r="DE27" s="79">
        <v>0</v>
      </c>
      <c r="DF27" s="79">
        <v>1</v>
      </c>
      <c r="DG27" s="79">
        <v>1</v>
      </c>
      <c r="DH27" s="79">
        <v>1</v>
      </c>
      <c r="DI27" s="79">
        <v>4</v>
      </c>
      <c r="DJ27" s="79">
        <v>1</v>
      </c>
      <c r="DK27" s="79">
        <v>4</v>
      </c>
      <c r="DL27" s="79">
        <v>0</v>
      </c>
      <c r="DM27" s="79">
        <v>0</v>
      </c>
      <c r="DN27" s="79">
        <v>3</v>
      </c>
      <c r="DO27" s="79">
        <v>1</v>
      </c>
      <c r="DP27" s="79">
        <v>0</v>
      </c>
    </row>
    <row r="28" customHeight="true" spans="1:120">
      <c r="A28" s="91" t="s">
        <v>169</v>
      </c>
      <c r="B28" s="94">
        <v>0</v>
      </c>
      <c r="C28" s="24">
        <v>1</v>
      </c>
      <c r="D28" s="93" t="s">
        <v>89</v>
      </c>
      <c r="E28" s="93" t="s">
        <v>83</v>
      </c>
      <c r="F28" s="93">
        <v>3</v>
      </c>
      <c r="G28" s="24">
        <v>0</v>
      </c>
      <c r="H28" s="93">
        <v>0</v>
      </c>
      <c r="I28" s="93">
        <v>0</v>
      </c>
      <c r="J28" s="93">
        <v>0</v>
      </c>
      <c r="K28" s="93">
        <v>1</v>
      </c>
      <c r="L28" s="93">
        <v>1</v>
      </c>
      <c r="M28" s="93">
        <v>1</v>
      </c>
      <c r="N28" s="93">
        <v>2</v>
      </c>
      <c r="O28" s="93">
        <f>N28-H28</f>
        <v>2</v>
      </c>
      <c r="P28" s="93">
        <v>0</v>
      </c>
      <c r="Q28" s="93">
        <v>0</v>
      </c>
      <c r="R28" s="93">
        <v>0</v>
      </c>
      <c r="S28" s="106" t="s">
        <v>84</v>
      </c>
      <c r="T28" s="107" t="s">
        <v>158</v>
      </c>
      <c r="W28" s="4">
        <v>0</v>
      </c>
      <c r="X28" s="4">
        <v>0</v>
      </c>
      <c r="Y28" s="4">
        <v>0</v>
      </c>
      <c r="Z28" s="4">
        <v>0</v>
      </c>
      <c r="AA28" s="4">
        <v>0</v>
      </c>
      <c r="AB28" s="4">
        <v>0</v>
      </c>
      <c r="AC28" s="4">
        <v>1</v>
      </c>
      <c r="AD28" s="4">
        <v>0</v>
      </c>
      <c r="AE28" s="4">
        <v>0</v>
      </c>
      <c r="AF28" s="4">
        <v>0</v>
      </c>
      <c r="AG28" s="4">
        <v>1</v>
      </c>
      <c r="AH28" s="33" t="s">
        <v>169</v>
      </c>
      <c r="AI28" s="114">
        <v>3</v>
      </c>
      <c r="AJ28" s="114" t="s">
        <v>89</v>
      </c>
      <c r="AK28" s="114">
        <f t="shared" si="0"/>
        <v>0</v>
      </c>
      <c r="AL28" s="37">
        <v>0</v>
      </c>
      <c r="AM28" s="114">
        <v>1</v>
      </c>
      <c r="AN28" s="114">
        <f>SUM(DA28:DP28)</f>
        <v>2</v>
      </c>
      <c r="AO28" s="114">
        <v>0</v>
      </c>
      <c r="AP28" s="114">
        <f>AN28-AK28</f>
        <v>2</v>
      </c>
      <c r="AQ28" s="40" t="s">
        <v>170</v>
      </c>
      <c r="AR28" s="44">
        <v>4150890</v>
      </c>
      <c r="AS28" s="57">
        <v>69</v>
      </c>
      <c r="AT28" s="57">
        <v>1</v>
      </c>
      <c r="AU28" s="130">
        <v>43543.9583333333</v>
      </c>
      <c r="AV28" s="131">
        <v>0</v>
      </c>
      <c r="AW28" s="61">
        <v>43545</v>
      </c>
      <c r="AX28" s="139">
        <v>43544.8493055556</v>
      </c>
      <c r="AY28" s="52">
        <v>43544.9833333333</v>
      </c>
      <c r="AZ28" s="131">
        <v>0</v>
      </c>
      <c r="BA28" s="131">
        <v>0</v>
      </c>
      <c r="BB28" s="131">
        <v>0</v>
      </c>
      <c r="BC28" s="131">
        <v>0</v>
      </c>
      <c r="BD28" s="131">
        <v>0</v>
      </c>
      <c r="BE28" s="131">
        <v>0</v>
      </c>
      <c r="BF28" s="131">
        <v>1</v>
      </c>
      <c r="BG28" s="131">
        <v>0</v>
      </c>
      <c r="BH28" s="131">
        <v>0</v>
      </c>
      <c r="BI28" s="131">
        <v>0</v>
      </c>
      <c r="BJ28" s="131">
        <v>1</v>
      </c>
      <c r="BK28" s="131">
        <v>3</v>
      </c>
      <c r="BL28" s="131" t="s">
        <v>89</v>
      </c>
      <c r="BO28" s="131">
        <v>4</v>
      </c>
      <c r="BQ28" s="145" t="s">
        <v>158</v>
      </c>
      <c r="BR28" s="131">
        <v>0</v>
      </c>
      <c r="BS28" s="131">
        <v>4</v>
      </c>
      <c r="BT28" s="131">
        <v>5</v>
      </c>
      <c r="BU28" s="131">
        <v>6</v>
      </c>
      <c r="BV28" s="69">
        <f>AY28-AU28</f>
        <v>1.02500000000146</v>
      </c>
      <c r="BW28" s="87">
        <v>1</v>
      </c>
      <c r="BX28" s="57">
        <v>0</v>
      </c>
      <c r="BY28" s="57">
        <v>0</v>
      </c>
      <c r="BZ28" s="57">
        <v>0</v>
      </c>
      <c r="CA28" s="57">
        <v>0</v>
      </c>
      <c r="CB28" s="57">
        <v>0</v>
      </c>
      <c r="CC28" s="57">
        <v>0</v>
      </c>
      <c r="CD28" s="57">
        <v>0</v>
      </c>
      <c r="CE28" s="57">
        <v>0</v>
      </c>
      <c r="CF28" s="57">
        <v>0</v>
      </c>
      <c r="CG28" s="57">
        <v>0</v>
      </c>
      <c r="CH28" s="57">
        <v>0</v>
      </c>
      <c r="CI28" s="57">
        <v>0</v>
      </c>
      <c r="CJ28" s="57">
        <v>0</v>
      </c>
      <c r="CK28" s="57">
        <v>0</v>
      </c>
      <c r="CL28" s="57">
        <v>0</v>
      </c>
      <c r="CR28" s="74"/>
      <c r="CS28" s="74"/>
      <c r="CT28" s="74"/>
      <c r="CU28" s="74"/>
      <c r="CV28" s="74"/>
      <c r="CW28" s="74"/>
      <c r="CX28" s="74"/>
      <c r="CY28" s="160">
        <f t="shared" si="1"/>
        <v>0</v>
      </c>
      <c r="CZ28" s="74"/>
      <c r="DA28" s="53">
        <v>1</v>
      </c>
      <c r="DB28" s="53">
        <v>0</v>
      </c>
      <c r="DC28" s="53">
        <v>0</v>
      </c>
      <c r="DD28" s="53">
        <v>0</v>
      </c>
      <c r="DE28" s="53">
        <v>0</v>
      </c>
      <c r="DF28" s="53">
        <v>0</v>
      </c>
      <c r="DG28" s="53">
        <v>0</v>
      </c>
      <c r="DH28" s="53">
        <v>0</v>
      </c>
      <c r="DI28" s="53">
        <v>0</v>
      </c>
      <c r="DJ28" s="53">
        <v>0</v>
      </c>
      <c r="DK28" s="53">
        <v>0</v>
      </c>
      <c r="DL28" s="53">
        <v>1</v>
      </c>
      <c r="DM28" s="53">
        <v>0</v>
      </c>
      <c r="DN28" s="53">
        <v>0</v>
      </c>
      <c r="DO28" s="53">
        <v>0</v>
      </c>
      <c r="DP28" s="53">
        <v>0</v>
      </c>
    </row>
    <row r="29" customHeight="true" spans="1:120">
      <c r="A29" s="91" t="s">
        <v>171</v>
      </c>
      <c r="B29" s="94">
        <v>0</v>
      </c>
      <c r="C29" s="24">
        <v>1</v>
      </c>
      <c r="D29" s="93" t="s">
        <v>82</v>
      </c>
      <c r="E29" s="93" t="s">
        <v>94</v>
      </c>
      <c r="F29" s="93">
        <v>2</v>
      </c>
      <c r="G29" s="24">
        <v>0</v>
      </c>
      <c r="H29" s="93">
        <v>2</v>
      </c>
      <c r="I29" s="93">
        <v>0</v>
      </c>
      <c r="J29" s="93">
        <v>0</v>
      </c>
      <c r="K29" s="93">
        <v>1</v>
      </c>
      <c r="L29" s="93">
        <v>1</v>
      </c>
      <c r="M29" s="93">
        <v>1</v>
      </c>
      <c r="N29" s="93">
        <v>3</v>
      </c>
      <c r="O29" s="93">
        <f>N29-H29</f>
        <v>1</v>
      </c>
      <c r="P29" s="93">
        <v>0</v>
      </c>
      <c r="Q29" s="93">
        <v>0</v>
      </c>
      <c r="R29" s="93">
        <v>0</v>
      </c>
      <c r="S29" s="106" t="s">
        <v>102</v>
      </c>
      <c r="T29" s="107" t="s">
        <v>172</v>
      </c>
      <c r="W29" s="4">
        <v>1</v>
      </c>
      <c r="X29" s="4">
        <v>1</v>
      </c>
      <c r="Y29" s="4">
        <v>0</v>
      </c>
      <c r="Z29" s="4">
        <v>0</v>
      </c>
      <c r="AA29" s="4">
        <v>0</v>
      </c>
      <c r="AB29" s="4">
        <v>0</v>
      </c>
      <c r="AC29" s="4">
        <v>0</v>
      </c>
      <c r="AD29" s="4">
        <v>1</v>
      </c>
      <c r="AE29" s="4">
        <v>0</v>
      </c>
      <c r="AF29" s="4">
        <v>0</v>
      </c>
      <c r="AG29" s="4">
        <v>0</v>
      </c>
      <c r="AH29" s="33" t="s">
        <v>171</v>
      </c>
      <c r="AI29" s="114">
        <v>2</v>
      </c>
      <c r="AJ29" s="114" t="s">
        <v>82</v>
      </c>
      <c r="AK29" s="114">
        <f t="shared" si="0"/>
        <v>2</v>
      </c>
      <c r="AL29" s="37">
        <v>0</v>
      </c>
      <c r="AM29" s="114">
        <v>1</v>
      </c>
      <c r="AN29" s="114">
        <f>SUM(DA29:DP29)</f>
        <v>3</v>
      </c>
      <c r="AO29" s="114">
        <v>0</v>
      </c>
      <c r="AP29" s="114">
        <f>AN29-AK29</f>
        <v>1</v>
      </c>
      <c r="AQ29" s="40" t="s">
        <v>173</v>
      </c>
      <c r="AR29" s="43">
        <v>4157965</v>
      </c>
      <c r="AS29" s="55">
        <v>74</v>
      </c>
      <c r="AT29" s="56">
        <v>1</v>
      </c>
      <c r="AU29" s="129">
        <v>42997.125</v>
      </c>
      <c r="AV29" s="131">
        <v>2</v>
      </c>
      <c r="AW29" s="61">
        <v>42997</v>
      </c>
      <c r="AX29" s="139">
        <v>42997.4083333333</v>
      </c>
      <c r="AY29" s="52">
        <v>42999.4506944444</v>
      </c>
      <c r="AZ29" s="131">
        <v>1</v>
      </c>
      <c r="BA29" s="131">
        <v>1</v>
      </c>
      <c r="BB29" s="131">
        <v>0</v>
      </c>
      <c r="BC29" s="131">
        <v>0</v>
      </c>
      <c r="BD29" s="131">
        <v>0</v>
      </c>
      <c r="BE29" s="131">
        <v>0</v>
      </c>
      <c r="BF29" s="131">
        <v>0</v>
      </c>
      <c r="BG29" s="131">
        <v>1</v>
      </c>
      <c r="BH29" s="131">
        <v>0</v>
      </c>
      <c r="BI29" s="131">
        <v>0</v>
      </c>
      <c r="BJ29" s="131">
        <v>0</v>
      </c>
      <c r="BL29" s="131" t="s">
        <v>82</v>
      </c>
      <c r="BO29" s="131">
        <v>1</v>
      </c>
      <c r="BQ29" s="145" t="s">
        <v>172</v>
      </c>
      <c r="BR29" s="131">
        <v>0</v>
      </c>
      <c r="BS29" s="131">
        <v>4</v>
      </c>
      <c r="BT29" s="131">
        <v>5</v>
      </c>
      <c r="BU29" s="131">
        <v>6</v>
      </c>
      <c r="BV29" s="69">
        <f>AY29-AU29</f>
        <v>2.32569444440014</v>
      </c>
      <c r="BW29" s="87">
        <v>1</v>
      </c>
      <c r="BX29" s="57">
        <v>0</v>
      </c>
      <c r="BY29" s="57">
        <v>0</v>
      </c>
      <c r="BZ29" s="57">
        <v>0</v>
      </c>
      <c r="CA29" s="57">
        <v>0</v>
      </c>
      <c r="CB29" s="57">
        <v>0</v>
      </c>
      <c r="CC29" s="57">
        <v>0</v>
      </c>
      <c r="CD29" s="57">
        <v>1</v>
      </c>
      <c r="CE29" s="57">
        <v>0</v>
      </c>
      <c r="CF29" s="57">
        <v>1</v>
      </c>
      <c r="CG29" s="57">
        <v>0</v>
      </c>
      <c r="CH29" s="57">
        <v>0</v>
      </c>
      <c r="CI29" s="57">
        <v>0</v>
      </c>
      <c r="CJ29" s="57">
        <v>0</v>
      </c>
      <c r="CK29" s="57">
        <v>0</v>
      </c>
      <c r="CL29" s="57">
        <v>0</v>
      </c>
      <c r="CM29" s="131">
        <v>4</v>
      </c>
      <c r="CN29" s="131">
        <v>4</v>
      </c>
      <c r="CO29" s="131">
        <v>5</v>
      </c>
      <c r="CP29" s="131">
        <v>5</v>
      </c>
      <c r="CR29" s="75">
        <v>4</v>
      </c>
      <c r="CS29" s="75">
        <v>5</v>
      </c>
      <c r="CT29" s="75">
        <v>6</v>
      </c>
      <c r="CU29" s="75">
        <v>4</v>
      </c>
      <c r="CV29" s="75">
        <v>4</v>
      </c>
      <c r="CW29" s="75">
        <v>5</v>
      </c>
      <c r="CX29" s="75">
        <v>5</v>
      </c>
      <c r="CY29" s="160">
        <f t="shared" si="1"/>
        <v>2</v>
      </c>
      <c r="CZ29" s="75"/>
      <c r="DA29" s="79">
        <v>1</v>
      </c>
      <c r="DB29" s="79">
        <v>0</v>
      </c>
      <c r="DC29" s="79">
        <v>0</v>
      </c>
      <c r="DD29" s="79">
        <v>0</v>
      </c>
      <c r="DE29" s="79">
        <v>0</v>
      </c>
      <c r="DF29" s="79">
        <v>0</v>
      </c>
      <c r="DG29" s="79">
        <v>0</v>
      </c>
      <c r="DH29" s="79">
        <v>1</v>
      </c>
      <c r="DI29" s="79">
        <v>0</v>
      </c>
      <c r="DJ29" s="79">
        <v>1</v>
      </c>
      <c r="DK29" s="79">
        <v>0</v>
      </c>
      <c r="DL29" s="79">
        <v>0</v>
      </c>
      <c r="DM29" s="79">
        <v>0</v>
      </c>
      <c r="DN29" s="79">
        <v>0</v>
      </c>
      <c r="DO29" s="79">
        <v>0</v>
      </c>
      <c r="DP29" s="79">
        <v>0</v>
      </c>
    </row>
    <row r="30" hidden="true" customHeight="true" spans="1:121">
      <c r="A30" s="96" t="s">
        <v>174</v>
      </c>
      <c r="B30" s="97">
        <v>0</v>
      </c>
      <c r="C30" s="98">
        <v>1</v>
      </c>
      <c r="D30" s="99" t="s">
        <v>82</v>
      </c>
      <c r="E30" s="99" t="s">
        <v>83</v>
      </c>
      <c r="F30" s="99">
        <v>3</v>
      </c>
      <c r="G30" s="98">
        <v>1</v>
      </c>
      <c r="H30" s="99"/>
      <c r="I30" s="99"/>
      <c r="J30" s="99"/>
      <c r="K30" s="99"/>
      <c r="L30" s="99"/>
      <c r="M30" s="99"/>
      <c r="N30" s="99"/>
      <c r="O30" s="99"/>
      <c r="P30" s="99"/>
      <c r="Q30" s="99"/>
      <c r="R30" s="99"/>
      <c r="S30" s="99" t="s">
        <v>84</v>
      </c>
      <c r="T30" s="109" t="s">
        <v>175</v>
      </c>
      <c r="U30" s="112"/>
      <c r="V30" s="112"/>
      <c r="W30" s="112"/>
      <c r="X30" s="112"/>
      <c r="Y30" s="112"/>
      <c r="Z30" s="112"/>
      <c r="AA30" s="112"/>
      <c r="AB30" s="112"/>
      <c r="AC30" s="112"/>
      <c r="AD30" s="112"/>
      <c r="AE30" s="112"/>
      <c r="AF30" s="112"/>
      <c r="AG30" s="112"/>
      <c r="AH30" s="115" t="s">
        <v>174</v>
      </c>
      <c r="AI30" s="116">
        <v>3</v>
      </c>
      <c r="AJ30" s="116" t="s">
        <v>82</v>
      </c>
      <c r="AK30" s="116"/>
      <c r="AL30" s="119"/>
      <c r="AM30" s="116"/>
      <c r="AN30" s="116"/>
      <c r="AO30" s="116"/>
      <c r="AP30" s="116"/>
      <c r="AQ30" s="124" t="s">
        <v>176</v>
      </c>
      <c r="AR30" s="125">
        <v>4158800</v>
      </c>
      <c r="AS30" s="125">
        <v>79</v>
      </c>
      <c r="AT30" s="125">
        <v>0</v>
      </c>
      <c r="AU30" s="134" t="s">
        <v>177</v>
      </c>
      <c r="AV30" s="116">
        <v>0</v>
      </c>
      <c r="AW30" s="141">
        <v>43020</v>
      </c>
      <c r="AX30" s="116">
        <v>43020.69375</v>
      </c>
      <c r="AY30" s="142">
        <v>43020.7993055556</v>
      </c>
      <c r="AZ30" s="116"/>
      <c r="BA30" s="116"/>
      <c r="BB30" s="116"/>
      <c r="BC30" s="116"/>
      <c r="BD30" s="116"/>
      <c r="BE30" s="116"/>
      <c r="BF30" s="116"/>
      <c r="BG30" s="116"/>
      <c r="BH30" s="116"/>
      <c r="BI30" s="116"/>
      <c r="BJ30" s="116"/>
      <c r="BK30" s="116"/>
      <c r="BL30" s="116" t="s">
        <v>82</v>
      </c>
      <c r="BM30" s="116"/>
      <c r="BN30" s="116"/>
      <c r="BO30" s="116">
        <v>2</v>
      </c>
      <c r="BP30" s="116"/>
      <c r="BQ30" s="147" t="s">
        <v>175</v>
      </c>
      <c r="BR30" s="116">
        <v>1</v>
      </c>
      <c r="BS30" s="116">
        <v>3</v>
      </c>
      <c r="BT30" s="116" t="s">
        <v>178</v>
      </c>
      <c r="BU30" s="116">
        <v>6</v>
      </c>
      <c r="BV30" s="83"/>
      <c r="BW30" s="154"/>
      <c r="BX30" s="154"/>
      <c r="BY30" s="154"/>
      <c r="BZ30" s="154"/>
      <c r="CA30" s="154"/>
      <c r="CB30" s="154"/>
      <c r="CC30" s="154"/>
      <c r="CD30" s="154"/>
      <c r="CE30" s="154"/>
      <c r="CF30" s="154"/>
      <c r="CG30" s="154"/>
      <c r="CH30" s="154"/>
      <c r="CI30" s="154"/>
      <c r="CJ30" s="154"/>
      <c r="CK30" s="154"/>
      <c r="CL30" s="154"/>
      <c r="CM30" s="116">
        <v>5</v>
      </c>
      <c r="CN30" s="116">
        <v>5</v>
      </c>
      <c r="CO30" s="116">
        <v>4</v>
      </c>
      <c r="CP30" s="116">
        <v>2</v>
      </c>
      <c r="CQ30" s="116"/>
      <c r="CR30" s="158"/>
      <c r="CS30" s="158"/>
      <c r="CT30" s="158"/>
      <c r="CU30" s="158"/>
      <c r="CV30" s="158"/>
      <c r="CW30" s="158"/>
      <c r="CX30" s="158"/>
      <c r="CY30" s="161">
        <f t="shared" si="1"/>
        <v>0</v>
      </c>
      <c r="CZ30" s="158"/>
      <c r="DA30" s="96"/>
      <c r="DB30" s="96"/>
      <c r="DC30" s="96"/>
      <c r="DD30" s="96"/>
      <c r="DE30" s="96"/>
      <c r="DF30" s="96"/>
      <c r="DG30" s="96"/>
      <c r="DH30" s="96"/>
      <c r="DI30" s="96"/>
      <c r="DJ30" s="96"/>
      <c r="DK30" s="96"/>
      <c r="DL30" s="96"/>
      <c r="DM30" s="96"/>
      <c r="DN30" s="96"/>
      <c r="DO30" s="96"/>
      <c r="DP30" s="96"/>
      <c r="DQ30" s="163" t="s">
        <v>179</v>
      </c>
    </row>
    <row r="31" customHeight="true" spans="1:121">
      <c r="A31" s="91" t="s">
        <v>180</v>
      </c>
      <c r="B31" s="94">
        <v>0</v>
      </c>
      <c r="C31" s="24">
        <v>1</v>
      </c>
      <c r="D31" s="93" t="s">
        <v>82</v>
      </c>
      <c r="E31" s="95" t="s">
        <v>83</v>
      </c>
      <c r="F31" s="93">
        <v>2</v>
      </c>
      <c r="G31" s="24">
        <v>0</v>
      </c>
      <c r="H31" s="93">
        <v>2</v>
      </c>
      <c r="I31" s="93">
        <v>0</v>
      </c>
      <c r="J31" s="93">
        <v>0</v>
      </c>
      <c r="K31" s="93">
        <v>1</v>
      </c>
      <c r="L31" s="93">
        <v>1</v>
      </c>
      <c r="M31" s="93">
        <v>1</v>
      </c>
      <c r="N31" s="93">
        <v>1</v>
      </c>
      <c r="O31" s="93">
        <f>N31-H31</f>
        <v>-1</v>
      </c>
      <c r="P31" s="93">
        <v>0</v>
      </c>
      <c r="Q31" s="93">
        <v>0</v>
      </c>
      <c r="R31" s="93">
        <v>0</v>
      </c>
      <c r="S31" s="106" t="s">
        <v>102</v>
      </c>
      <c r="T31" s="29" t="s">
        <v>181</v>
      </c>
      <c r="U31" s="92"/>
      <c r="V31" s="92"/>
      <c r="W31" s="24">
        <v>0</v>
      </c>
      <c r="X31" s="24">
        <v>0</v>
      </c>
      <c r="Y31" s="24">
        <v>1</v>
      </c>
      <c r="Z31" s="24">
        <v>0</v>
      </c>
      <c r="AA31" s="24">
        <v>0</v>
      </c>
      <c r="AB31" s="24">
        <v>0</v>
      </c>
      <c r="AC31" s="24">
        <v>0</v>
      </c>
      <c r="AD31" s="24">
        <v>0</v>
      </c>
      <c r="AE31" s="24">
        <v>0</v>
      </c>
      <c r="AF31" s="24">
        <v>1</v>
      </c>
      <c r="AG31" s="24">
        <v>0</v>
      </c>
      <c r="AH31" s="33" t="s">
        <v>180</v>
      </c>
      <c r="AI31" s="117">
        <v>2</v>
      </c>
      <c r="AJ31" s="117" t="s">
        <v>82</v>
      </c>
      <c r="AK31" s="117">
        <f t="shared" ref="AK31:AK63" si="4">SUM(BX31:CL31)</f>
        <v>2</v>
      </c>
      <c r="AL31" s="117">
        <v>0</v>
      </c>
      <c r="AM31" s="117">
        <v>1</v>
      </c>
      <c r="AN31" s="117">
        <f>SUM(DA31:DP31)</f>
        <v>1</v>
      </c>
      <c r="AO31" s="117">
        <v>0</v>
      </c>
      <c r="AP31" s="117">
        <f>AN31-AK31</f>
        <v>-1</v>
      </c>
      <c r="AQ31" s="40" t="s">
        <v>182</v>
      </c>
      <c r="AR31" s="44">
        <v>4159143</v>
      </c>
      <c r="AS31" s="57">
        <v>62</v>
      </c>
      <c r="AT31" s="57">
        <v>1</v>
      </c>
      <c r="AU31" s="130">
        <v>43508.25</v>
      </c>
      <c r="AV31" s="73">
        <v>2</v>
      </c>
      <c r="AW31" s="61">
        <v>43515</v>
      </c>
      <c r="AX31" s="143">
        <v>43514.9756944444</v>
      </c>
      <c r="AY31" s="52">
        <v>43516.7479166667</v>
      </c>
      <c r="AZ31" s="73">
        <v>0</v>
      </c>
      <c r="BA31" s="73">
        <v>0</v>
      </c>
      <c r="BB31" s="73">
        <v>1</v>
      </c>
      <c r="BC31" s="73">
        <v>0</v>
      </c>
      <c r="BD31" s="73">
        <v>0</v>
      </c>
      <c r="BE31" s="73">
        <v>0</v>
      </c>
      <c r="BF31" s="73">
        <v>0</v>
      </c>
      <c r="BG31" s="73">
        <v>0</v>
      </c>
      <c r="BH31" s="73">
        <v>0</v>
      </c>
      <c r="BI31" s="73">
        <v>1</v>
      </c>
      <c r="BJ31" s="73">
        <v>0</v>
      </c>
      <c r="BK31" s="73">
        <v>3</v>
      </c>
      <c r="BL31" s="73" t="s">
        <v>82</v>
      </c>
      <c r="BM31" s="92"/>
      <c r="BN31" s="92"/>
      <c r="BO31" s="73">
        <v>1</v>
      </c>
      <c r="BP31" s="92"/>
      <c r="BQ31" s="148" t="s">
        <v>181</v>
      </c>
      <c r="BR31" s="73">
        <v>0</v>
      </c>
      <c r="BS31" s="73">
        <v>4</v>
      </c>
      <c r="BT31" s="73">
        <v>5</v>
      </c>
      <c r="BU31" s="73">
        <v>6</v>
      </c>
      <c r="BV31" s="69">
        <f>AY31-AU31</f>
        <v>8.49791666670353</v>
      </c>
      <c r="BW31" s="87">
        <v>1</v>
      </c>
      <c r="BX31" s="57">
        <v>0</v>
      </c>
      <c r="BY31" s="57">
        <v>0</v>
      </c>
      <c r="BZ31" s="57">
        <v>0</v>
      </c>
      <c r="CA31" s="57">
        <v>0</v>
      </c>
      <c r="CB31" s="57">
        <v>0</v>
      </c>
      <c r="CC31" s="57">
        <v>1</v>
      </c>
      <c r="CD31" s="57">
        <v>0</v>
      </c>
      <c r="CE31" s="57">
        <v>0</v>
      </c>
      <c r="CF31" s="57">
        <v>1</v>
      </c>
      <c r="CG31" s="57">
        <v>0</v>
      </c>
      <c r="CH31" s="57">
        <v>0</v>
      </c>
      <c r="CI31" s="57">
        <v>0</v>
      </c>
      <c r="CJ31" s="57">
        <v>0</v>
      </c>
      <c r="CK31" s="57">
        <v>0</v>
      </c>
      <c r="CL31" s="57">
        <v>0</v>
      </c>
      <c r="CM31" s="92"/>
      <c r="CN31" s="92"/>
      <c r="CO31" s="92"/>
      <c r="CP31" s="92"/>
      <c r="CQ31" s="92"/>
      <c r="CR31" s="74"/>
      <c r="CS31" s="74"/>
      <c r="CT31" s="74"/>
      <c r="CU31" s="74"/>
      <c r="CV31" s="74"/>
      <c r="CW31" s="74"/>
      <c r="CX31" s="74"/>
      <c r="CY31" s="160">
        <f t="shared" si="1"/>
        <v>2</v>
      </c>
      <c r="CZ31" s="74"/>
      <c r="DA31" s="53">
        <v>0</v>
      </c>
      <c r="DB31" s="53">
        <v>0</v>
      </c>
      <c r="DC31" s="53">
        <v>0</v>
      </c>
      <c r="DD31" s="53">
        <v>0</v>
      </c>
      <c r="DE31" s="53">
        <v>0</v>
      </c>
      <c r="DF31" s="53">
        <v>0</v>
      </c>
      <c r="DG31" s="53">
        <v>0</v>
      </c>
      <c r="DH31" s="53">
        <v>0</v>
      </c>
      <c r="DI31" s="53">
        <v>0</v>
      </c>
      <c r="DJ31" s="53">
        <v>1</v>
      </c>
      <c r="DK31" s="53">
        <v>0</v>
      </c>
      <c r="DL31" s="53">
        <v>0</v>
      </c>
      <c r="DM31" s="53">
        <v>0</v>
      </c>
      <c r="DN31" s="53">
        <v>0</v>
      </c>
      <c r="DO31" s="53">
        <v>0</v>
      </c>
      <c r="DP31" s="53">
        <v>0</v>
      </c>
      <c r="DQ31" s="92"/>
    </row>
    <row r="32" customHeight="true" spans="1:120">
      <c r="A32" s="91" t="s">
        <v>183</v>
      </c>
      <c r="C32" s="24">
        <v>0</v>
      </c>
      <c r="D32" s="93" t="s">
        <v>89</v>
      </c>
      <c r="E32" s="93" t="s">
        <v>94</v>
      </c>
      <c r="F32" s="5">
        <v>2</v>
      </c>
      <c r="G32" s="24">
        <v>0</v>
      </c>
      <c r="H32" s="5">
        <v>13</v>
      </c>
      <c r="I32" s="5">
        <v>0</v>
      </c>
      <c r="J32" s="5">
        <v>1</v>
      </c>
      <c r="K32" s="5">
        <v>0</v>
      </c>
      <c r="L32" s="5">
        <v>0</v>
      </c>
      <c r="M32" s="5">
        <v>0</v>
      </c>
      <c r="N32" s="5">
        <v>38</v>
      </c>
      <c r="O32" s="5">
        <f>N32-H32</f>
        <v>25</v>
      </c>
      <c r="P32" s="5">
        <v>1</v>
      </c>
      <c r="Q32" s="5">
        <v>1</v>
      </c>
      <c r="R32" s="5">
        <v>1</v>
      </c>
      <c r="S32" s="28" t="s">
        <v>84</v>
      </c>
      <c r="T32" s="107" t="s">
        <v>184</v>
      </c>
      <c r="W32" s="4">
        <v>0</v>
      </c>
      <c r="X32" s="4">
        <v>0</v>
      </c>
      <c r="Y32" s="4">
        <v>0</v>
      </c>
      <c r="Z32" s="4">
        <v>0</v>
      </c>
      <c r="AA32" s="4">
        <v>0</v>
      </c>
      <c r="AB32" s="4">
        <v>0</v>
      </c>
      <c r="AC32" s="4">
        <v>0</v>
      </c>
      <c r="AD32" s="4">
        <v>0</v>
      </c>
      <c r="AE32" s="4">
        <v>1</v>
      </c>
      <c r="AF32" s="4">
        <v>0</v>
      </c>
      <c r="AG32" s="4">
        <v>1</v>
      </c>
      <c r="AH32" s="33" t="s">
        <v>183</v>
      </c>
      <c r="AI32" s="114">
        <v>2</v>
      </c>
      <c r="AJ32" s="114" t="s">
        <v>89</v>
      </c>
      <c r="AK32" s="34">
        <f t="shared" si="4"/>
        <v>13</v>
      </c>
      <c r="AL32" s="37">
        <v>0</v>
      </c>
      <c r="AM32" s="114">
        <v>0</v>
      </c>
      <c r="AN32" s="34">
        <v>38</v>
      </c>
      <c r="AO32" s="114">
        <v>1</v>
      </c>
      <c r="AP32" s="34">
        <f>AN32-AK32</f>
        <v>25</v>
      </c>
      <c r="AQ32" s="40" t="s">
        <v>185</v>
      </c>
      <c r="AR32" s="44">
        <v>4160167</v>
      </c>
      <c r="AS32" s="55">
        <v>87</v>
      </c>
      <c r="AT32" s="56">
        <v>1</v>
      </c>
      <c r="AU32" s="129">
        <v>43044.25</v>
      </c>
      <c r="AV32" s="20">
        <v>2</v>
      </c>
      <c r="AW32" s="61">
        <v>43044</v>
      </c>
      <c r="AX32" s="62">
        <v>43044.3256944444</v>
      </c>
      <c r="AY32" s="52">
        <v>43044.66875</v>
      </c>
      <c r="AZ32" s="131">
        <v>0</v>
      </c>
      <c r="BA32" s="131">
        <v>0</v>
      </c>
      <c r="BB32" s="131">
        <v>0</v>
      </c>
      <c r="BC32" s="131">
        <v>0</v>
      </c>
      <c r="BD32" s="131">
        <v>0</v>
      </c>
      <c r="BE32" s="131">
        <v>0</v>
      </c>
      <c r="BF32" s="131">
        <v>0</v>
      </c>
      <c r="BG32" s="131">
        <v>0</v>
      </c>
      <c r="BH32" s="131">
        <v>1</v>
      </c>
      <c r="BI32" s="131">
        <v>0</v>
      </c>
      <c r="BJ32" s="131">
        <v>1</v>
      </c>
      <c r="BL32" s="131" t="s">
        <v>89</v>
      </c>
      <c r="BO32" s="131">
        <v>5</v>
      </c>
      <c r="BQ32" s="145" t="s">
        <v>184</v>
      </c>
      <c r="BR32" s="131">
        <v>0</v>
      </c>
      <c r="BS32" s="131">
        <v>4</v>
      </c>
      <c r="BT32" s="131">
        <v>3</v>
      </c>
      <c r="BU32" s="131">
        <v>6</v>
      </c>
      <c r="BW32" s="87">
        <v>5</v>
      </c>
      <c r="BX32" s="57">
        <v>0</v>
      </c>
      <c r="BY32" s="57">
        <v>1</v>
      </c>
      <c r="BZ32" s="57">
        <v>0</v>
      </c>
      <c r="CA32" s="57">
        <v>0</v>
      </c>
      <c r="CB32" s="57">
        <v>1</v>
      </c>
      <c r="CC32" s="57">
        <v>0</v>
      </c>
      <c r="CD32" s="57">
        <v>2</v>
      </c>
      <c r="CE32" s="57">
        <v>1</v>
      </c>
      <c r="CF32" s="57">
        <v>3</v>
      </c>
      <c r="CG32" s="57">
        <v>3</v>
      </c>
      <c r="CH32" s="57">
        <v>1</v>
      </c>
      <c r="CI32" s="57">
        <v>0</v>
      </c>
      <c r="CJ32" s="57">
        <v>0</v>
      </c>
      <c r="CK32" s="57">
        <v>1</v>
      </c>
      <c r="CL32" s="57">
        <v>0</v>
      </c>
      <c r="CR32" s="75"/>
      <c r="CS32" s="75"/>
      <c r="CT32" s="75"/>
      <c r="CU32" s="75"/>
      <c r="CV32" s="75"/>
      <c r="CW32" s="75"/>
      <c r="CX32" s="75"/>
      <c r="CY32" s="160">
        <f t="shared" si="1"/>
        <v>13</v>
      </c>
      <c r="CZ32" s="75"/>
      <c r="DA32" s="79">
        <v>5</v>
      </c>
      <c r="DB32" s="79">
        <v>3</v>
      </c>
      <c r="DC32" s="79">
        <v>2</v>
      </c>
      <c r="DD32" s="79">
        <v>2</v>
      </c>
      <c r="DE32" s="79">
        <v>2</v>
      </c>
      <c r="DF32" s="79">
        <v>3</v>
      </c>
      <c r="DG32" s="79">
        <v>3</v>
      </c>
      <c r="DH32" s="79">
        <v>4</v>
      </c>
      <c r="DI32" s="79">
        <v>4</v>
      </c>
      <c r="DJ32" s="79">
        <v>4</v>
      </c>
      <c r="DK32" s="79">
        <v>4</v>
      </c>
      <c r="DL32" s="79">
        <v>0</v>
      </c>
      <c r="DM32" s="79">
        <v>2</v>
      </c>
      <c r="DN32" s="79">
        <v>3</v>
      </c>
      <c r="DO32" s="79">
        <v>2</v>
      </c>
      <c r="DP32" s="79">
        <v>0</v>
      </c>
    </row>
    <row r="33" hidden="true" customHeight="true" spans="1:120">
      <c r="A33" s="91" t="s">
        <v>186</v>
      </c>
      <c r="B33" s="94">
        <v>0</v>
      </c>
      <c r="C33" s="24">
        <v>1</v>
      </c>
      <c r="D33" s="93" t="s">
        <v>82</v>
      </c>
      <c r="E33" s="93" t="s">
        <v>94</v>
      </c>
      <c r="F33" s="93">
        <v>1</v>
      </c>
      <c r="G33" s="24">
        <v>1</v>
      </c>
      <c r="H33" s="93">
        <v>6</v>
      </c>
      <c r="I33" s="93">
        <v>0</v>
      </c>
      <c r="J33" s="93">
        <v>0</v>
      </c>
      <c r="K33" s="93">
        <v>0</v>
      </c>
      <c r="L33" s="93">
        <v>0</v>
      </c>
      <c r="M33" s="93">
        <v>0</v>
      </c>
      <c r="N33" s="92"/>
      <c r="O33" s="92"/>
      <c r="P33" s="92"/>
      <c r="Q33" s="93">
        <v>0</v>
      </c>
      <c r="R33" s="92"/>
      <c r="S33" s="106" t="s">
        <v>102</v>
      </c>
      <c r="T33" s="29" t="s">
        <v>187</v>
      </c>
      <c r="W33" s="4">
        <v>0</v>
      </c>
      <c r="X33" s="4">
        <v>0</v>
      </c>
      <c r="Y33" s="4">
        <v>0</v>
      </c>
      <c r="Z33" s="4">
        <v>0</v>
      </c>
      <c r="AA33" s="4">
        <v>0</v>
      </c>
      <c r="AB33" s="4">
        <v>0</v>
      </c>
      <c r="AC33" s="4">
        <v>0</v>
      </c>
      <c r="AD33" s="4">
        <v>0</v>
      </c>
      <c r="AE33" s="4">
        <v>0</v>
      </c>
      <c r="AF33" s="4">
        <v>0</v>
      </c>
      <c r="AG33" s="4">
        <v>0</v>
      </c>
      <c r="AH33" s="33" t="s">
        <v>186</v>
      </c>
      <c r="AI33" s="34">
        <v>1</v>
      </c>
      <c r="AJ33" s="34" t="s">
        <v>82</v>
      </c>
      <c r="AK33" s="34">
        <f t="shared" si="4"/>
        <v>6</v>
      </c>
      <c r="AL33" s="37">
        <v>0</v>
      </c>
      <c r="AM33" s="34">
        <v>1</v>
      </c>
      <c r="AN33" s="118"/>
      <c r="AO33" s="118"/>
      <c r="AP33" s="118"/>
      <c r="AQ33" s="40" t="s">
        <v>188</v>
      </c>
      <c r="AR33" s="44">
        <v>4167543</v>
      </c>
      <c r="AS33" s="55">
        <v>73</v>
      </c>
      <c r="AT33" s="56">
        <v>0</v>
      </c>
      <c r="AU33" s="129">
        <v>43025.3333333333</v>
      </c>
      <c r="AV33" s="20">
        <v>1</v>
      </c>
      <c r="AW33" s="61">
        <v>43025</v>
      </c>
      <c r="AX33" s="62">
        <v>43025.3791666667</v>
      </c>
      <c r="AY33" s="52">
        <v>43028.4902777778</v>
      </c>
      <c r="AZ33" s="131">
        <v>0</v>
      </c>
      <c r="BA33" s="131">
        <v>0</v>
      </c>
      <c r="BB33" s="131">
        <v>0</v>
      </c>
      <c r="BC33" s="131">
        <v>0</v>
      </c>
      <c r="BD33" s="131">
        <v>0</v>
      </c>
      <c r="BE33" s="131">
        <v>0</v>
      </c>
      <c r="BF33" s="131">
        <v>0</v>
      </c>
      <c r="BG33" s="131">
        <v>0</v>
      </c>
      <c r="BH33" s="131">
        <v>0</v>
      </c>
      <c r="BI33" s="131">
        <v>0</v>
      </c>
      <c r="BJ33" s="131">
        <v>0</v>
      </c>
      <c r="BL33" s="131" t="s">
        <v>82</v>
      </c>
      <c r="BO33" s="20">
        <v>1</v>
      </c>
      <c r="BQ33" s="67" t="s">
        <v>187</v>
      </c>
      <c r="BR33" s="20">
        <v>1</v>
      </c>
      <c r="BS33" s="20">
        <v>4</v>
      </c>
      <c r="BT33" s="20">
        <v>5</v>
      </c>
      <c r="BU33" s="20">
        <v>6</v>
      </c>
      <c r="BV33" s="69">
        <f>AY33-AU33</f>
        <v>3.15694444449764</v>
      </c>
      <c r="BW33" s="87">
        <v>2</v>
      </c>
      <c r="BX33" s="57">
        <v>0</v>
      </c>
      <c r="BY33" s="57">
        <v>0</v>
      </c>
      <c r="BZ33" s="57">
        <v>0</v>
      </c>
      <c r="CA33" s="57">
        <v>1</v>
      </c>
      <c r="CB33" s="57">
        <v>1</v>
      </c>
      <c r="CC33" s="57">
        <v>0</v>
      </c>
      <c r="CD33" s="57">
        <v>2</v>
      </c>
      <c r="CE33" s="57">
        <v>0</v>
      </c>
      <c r="CF33" s="57">
        <v>1</v>
      </c>
      <c r="CG33" s="57">
        <v>0</v>
      </c>
      <c r="CH33" s="57">
        <v>0</v>
      </c>
      <c r="CI33" s="57">
        <v>0</v>
      </c>
      <c r="CJ33" s="57">
        <v>0</v>
      </c>
      <c r="CK33" s="57">
        <v>1</v>
      </c>
      <c r="CL33" s="57">
        <v>0</v>
      </c>
      <c r="CM33" s="118"/>
      <c r="CN33" s="118"/>
      <c r="CO33" s="118"/>
      <c r="CP33" s="118"/>
      <c r="CR33" s="75"/>
      <c r="CS33" s="75"/>
      <c r="CT33" s="75"/>
      <c r="CU33" s="75"/>
      <c r="CV33" s="75"/>
      <c r="CW33" s="75"/>
      <c r="CX33" s="75"/>
      <c r="CY33" s="160">
        <f t="shared" si="1"/>
        <v>6</v>
      </c>
      <c r="CZ33" s="75"/>
      <c r="DA33" s="79" t="s">
        <v>87</v>
      </c>
      <c r="DB33" s="79" t="s">
        <v>87</v>
      </c>
      <c r="DC33" s="79" t="s">
        <v>87</v>
      </c>
      <c r="DD33" s="79" t="s">
        <v>87</v>
      </c>
      <c r="DE33" s="79" t="s">
        <v>87</v>
      </c>
      <c r="DF33" s="79" t="s">
        <v>87</v>
      </c>
      <c r="DG33" s="79" t="s">
        <v>87</v>
      </c>
      <c r="DH33" s="79" t="s">
        <v>87</v>
      </c>
      <c r="DI33" s="79" t="s">
        <v>87</v>
      </c>
      <c r="DJ33" s="79" t="s">
        <v>87</v>
      </c>
      <c r="DK33" s="79" t="s">
        <v>87</v>
      </c>
      <c r="DL33" s="79" t="s">
        <v>87</v>
      </c>
      <c r="DM33" s="79" t="s">
        <v>87</v>
      </c>
      <c r="DN33" s="79" t="s">
        <v>87</v>
      </c>
      <c r="DO33" s="79" t="s">
        <v>87</v>
      </c>
      <c r="DP33" s="79" t="s">
        <v>87</v>
      </c>
    </row>
    <row r="34" hidden="true" customHeight="true" spans="1:120">
      <c r="A34" s="91" t="s">
        <v>189</v>
      </c>
      <c r="B34" s="92"/>
      <c r="C34" s="24">
        <v>0</v>
      </c>
      <c r="D34" s="93" t="s">
        <v>82</v>
      </c>
      <c r="E34" s="95" t="s">
        <v>94</v>
      </c>
      <c r="F34" s="95">
        <v>2</v>
      </c>
      <c r="G34" s="24">
        <v>1</v>
      </c>
      <c r="H34" s="93">
        <v>10</v>
      </c>
      <c r="I34" s="93">
        <v>0</v>
      </c>
      <c r="J34" s="93">
        <v>1</v>
      </c>
      <c r="K34" s="93">
        <v>0</v>
      </c>
      <c r="L34" s="93">
        <v>0</v>
      </c>
      <c r="M34" s="93">
        <v>0</v>
      </c>
      <c r="N34" s="92"/>
      <c r="O34" s="92"/>
      <c r="P34" s="92"/>
      <c r="Q34" s="93">
        <v>1</v>
      </c>
      <c r="R34" s="92"/>
      <c r="S34" s="106" t="s">
        <v>84</v>
      </c>
      <c r="T34" s="29" t="s">
        <v>190</v>
      </c>
      <c r="W34" s="4">
        <v>1</v>
      </c>
      <c r="X34" s="4">
        <v>0</v>
      </c>
      <c r="Y34" s="4">
        <v>1</v>
      </c>
      <c r="Z34" s="4">
        <v>1</v>
      </c>
      <c r="AA34" s="4">
        <v>1</v>
      </c>
      <c r="AB34" s="4">
        <v>1</v>
      </c>
      <c r="AC34" s="4">
        <v>1</v>
      </c>
      <c r="AD34" s="4">
        <v>1</v>
      </c>
      <c r="AE34" s="4">
        <v>0</v>
      </c>
      <c r="AF34" s="4">
        <v>0</v>
      </c>
      <c r="AG34" s="4">
        <v>0</v>
      </c>
      <c r="AH34" s="33" t="s">
        <v>189</v>
      </c>
      <c r="AI34" s="34">
        <v>3</v>
      </c>
      <c r="AJ34" s="34" t="s">
        <v>82</v>
      </c>
      <c r="AK34" s="34">
        <f t="shared" si="4"/>
        <v>10</v>
      </c>
      <c r="AL34" s="37">
        <v>0</v>
      </c>
      <c r="AM34" s="34">
        <v>0</v>
      </c>
      <c r="AN34" s="118"/>
      <c r="AO34" s="118"/>
      <c r="AP34" s="118"/>
      <c r="AQ34" s="40" t="s">
        <v>191</v>
      </c>
      <c r="AR34" s="44">
        <v>4168964</v>
      </c>
      <c r="AS34" s="55">
        <v>68</v>
      </c>
      <c r="AT34" s="57">
        <v>1</v>
      </c>
      <c r="AU34" s="129">
        <v>43080.2916666667</v>
      </c>
      <c r="AV34" s="20">
        <v>2</v>
      </c>
      <c r="AW34" s="61">
        <v>43080</v>
      </c>
      <c r="AX34" s="62">
        <v>43080.3909722222</v>
      </c>
      <c r="AY34" s="52">
        <v>43081.8104166667</v>
      </c>
      <c r="AZ34" s="131">
        <v>1</v>
      </c>
      <c r="BA34" s="131">
        <v>0</v>
      </c>
      <c r="BB34" s="131">
        <v>1</v>
      </c>
      <c r="BC34" s="131">
        <v>1</v>
      </c>
      <c r="BD34" s="131">
        <v>1</v>
      </c>
      <c r="BE34" s="131">
        <v>1</v>
      </c>
      <c r="BF34" s="131">
        <v>1</v>
      </c>
      <c r="BG34" s="131">
        <v>1</v>
      </c>
      <c r="BH34" s="131">
        <v>0</v>
      </c>
      <c r="BI34" s="131">
        <v>0</v>
      </c>
      <c r="BJ34" s="131">
        <v>0</v>
      </c>
      <c r="BL34" s="131" t="s">
        <v>82</v>
      </c>
      <c r="BO34" s="20">
        <v>2</v>
      </c>
      <c r="BQ34" s="67" t="s">
        <v>190</v>
      </c>
      <c r="BR34" s="20">
        <v>1</v>
      </c>
      <c r="BS34" s="20">
        <v>4</v>
      </c>
      <c r="BT34" s="20">
        <v>5</v>
      </c>
      <c r="BU34" s="20">
        <v>6</v>
      </c>
      <c r="BV34" s="118"/>
      <c r="BW34" s="87">
        <v>4</v>
      </c>
      <c r="BX34" s="57">
        <v>0</v>
      </c>
      <c r="BY34" s="57">
        <v>1</v>
      </c>
      <c r="BZ34" s="57">
        <v>0</v>
      </c>
      <c r="CA34" s="57">
        <v>0</v>
      </c>
      <c r="CB34" s="57">
        <v>0</v>
      </c>
      <c r="CC34" s="57">
        <v>0</v>
      </c>
      <c r="CD34" s="57">
        <v>0</v>
      </c>
      <c r="CE34" s="57">
        <v>4</v>
      </c>
      <c r="CF34" s="57">
        <v>0</v>
      </c>
      <c r="CG34" s="57">
        <v>3</v>
      </c>
      <c r="CH34" s="57">
        <v>0</v>
      </c>
      <c r="CI34" s="57">
        <v>0</v>
      </c>
      <c r="CJ34" s="57">
        <v>1</v>
      </c>
      <c r="CK34" s="57">
        <v>1</v>
      </c>
      <c r="CL34" s="57">
        <v>0</v>
      </c>
      <c r="CM34" s="118"/>
      <c r="CN34" s="118"/>
      <c r="CO34" s="118"/>
      <c r="CP34" s="118"/>
      <c r="CR34" s="75"/>
      <c r="CS34" s="75"/>
      <c r="CT34" s="75"/>
      <c r="CU34" s="75"/>
      <c r="CV34" s="75"/>
      <c r="CW34" s="75"/>
      <c r="CX34" s="75"/>
      <c r="CY34" s="160">
        <f t="shared" si="1"/>
        <v>10</v>
      </c>
      <c r="CZ34" s="75"/>
      <c r="DA34" s="79" t="s">
        <v>87</v>
      </c>
      <c r="DB34" s="79" t="s">
        <v>87</v>
      </c>
      <c r="DC34" s="79" t="s">
        <v>87</v>
      </c>
      <c r="DD34" s="79" t="s">
        <v>87</v>
      </c>
      <c r="DE34" s="79" t="s">
        <v>87</v>
      </c>
      <c r="DF34" s="79" t="s">
        <v>87</v>
      </c>
      <c r="DG34" s="79" t="s">
        <v>87</v>
      </c>
      <c r="DH34" s="79" t="s">
        <v>87</v>
      </c>
      <c r="DI34" s="79" t="s">
        <v>87</v>
      </c>
      <c r="DJ34" s="79" t="s">
        <v>87</v>
      </c>
      <c r="DK34" s="79" t="s">
        <v>87</v>
      </c>
      <c r="DL34" s="79" t="s">
        <v>87</v>
      </c>
      <c r="DM34" s="79" t="s">
        <v>87</v>
      </c>
      <c r="DN34" s="79" t="s">
        <v>87</v>
      </c>
      <c r="DO34" s="79" t="s">
        <v>87</v>
      </c>
      <c r="DP34" s="79" t="s">
        <v>87</v>
      </c>
    </row>
    <row r="35" customHeight="true" spans="1:120">
      <c r="A35" s="91" t="s">
        <v>192</v>
      </c>
      <c r="B35" s="100"/>
      <c r="C35" s="24">
        <v>0</v>
      </c>
      <c r="D35" s="93" t="s">
        <v>89</v>
      </c>
      <c r="E35" s="93" t="s">
        <v>83</v>
      </c>
      <c r="F35" s="93">
        <v>3</v>
      </c>
      <c r="G35" s="24">
        <v>1</v>
      </c>
      <c r="H35" s="93">
        <v>4</v>
      </c>
      <c r="I35" s="93">
        <v>0</v>
      </c>
      <c r="J35" s="93">
        <v>0</v>
      </c>
      <c r="K35" s="93">
        <v>1</v>
      </c>
      <c r="L35" s="93">
        <v>1</v>
      </c>
      <c r="M35" s="93">
        <v>0</v>
      </c>
      <c r="N35" s="93">
        <v>9</v>
      </c>
      <c r="O35" s="93">
        <f>N35-H35</f>
        <v>5</v>
      </c>
      <c r="P35" s="93">
        <v>1</v>
      </c>
      <c r="Q35" s="93">
        <v>0</v>
      </c>
      <c r="R35" s="93">
        <v>1</v>
      </c>
      <c r="S35" s="106" t="s">
        <v>102</v>
      </c>
      <c r="T35" s="107" t="s">
        <v>193</v>
      </c>
      <c r="AH35" s="33" t="s">
        <v>192</v>
      </c>
      <c r="AI35" s="34">
        <v>3</v>
      </c>
      <c r="AJ35" s="34" t="s">
        <v>89</v>
      </c>
      <c r="AK35" s="34">
        <f t="shared" si="4"/>
        <v>4</v>
      </c>
      <c r="AL35" s="37">
        <v>0</v>
      </c>
      <c r="AM35" s="34">
        <v>1</v>
      </c>
      <c r="AN35" s="34">
        <f>SUM(DA35:DP35)</f>
        <v>9</v>
      </c>
      <c r="AO35" s="34">
        <v>1</v>
      </c>
      <c r="AP35" s="34">
        <f>AN35-AK35</f>
        <v>5</v>
      </c>
      <c r="AQ35" s="40" t="s">
        <v>194</v>
      </c>
      <c r="AR35" s="43">
        <v>4196311</v>
      </c>
      <c r="AS35" s="55">
        <v>91</v>
      </c>
      <c r="AT35" s="57">
        <v>1</v>
      </c>
      <c r="AU35" s="129">
        <v>42975.5</v>
      </c>
      <c r="AV35" s="20">
        <v>1</v>
      </c>
      <c r="AW35" s="61">
        <v>42976</v>
      </c>
      <c r="AX35" s="62">
        <v>42976.4027777778</v>
      </c>
      <c r="AY35" s="52">
        <v>42979.64375</v>
      </c>
      <c r="BL35" s="131" t="s">
        <v>89</v>
      </c>
      <c r="BO35" s="20">
        <v>4</v>
      </c>
      <c r="BQ35" s="145" t="s">
        <v>193</v>
      </c>
      <c r="BR35" s="20">
        <v>1</v>
      </c>
      <c r="BS35" s="20">
        <v>4</v>
      </c>
      <c r="BT35" s="20">
        <v>5</v>
      </c>
      <c r="BU35" s="20">
        <v>6</v>
      </c>
      <c r="BV35" s="118"/>
      <c r="BW35" s="87">
        <v>2</v>
      </c>
      <c r="BX35" s="57">
        <v>0</v>
      </c>
      <c r="BY35" s="57">
        <v>0</v>
      </c>
      <c r="BZ35" s="57">
        <v>0</v>
      </c>
      <c r="CA35" s="57">
        <v>0</v>
      </c>
      <c r="CB35" s="57">
        <v>0</v>
      </c>
      <c r="CC35" s="57">
        <v>0</v>
      </c>
      <c r="CD35" s="57">
        <v>0</v>
      </c>
      <c r="CE35" s="57">
        <v>0</v>
      </c>
      <c r="CF35" s="57">
        <v>1</v>
      </c>
      <c r="CG35" s="57">
        <v>1</v>
      </c>
      <c r="CH35" s="57">
        <v>1</v>
      </c>
      <c r="CI35" s="57">
        <v>1</v>
      </c>
      <c r="CJ35" s="57">
        <v>0</v>
      </c>
      <c r="CK35" s="57">
        <v>0</v>
      </c>
      <c r="CL35" s="57">
        <v>0</v>
      </c>
      <c r="CM35" s="131">
        <v>5</v>
      </c>
      <c r="CN35" s="131">
        <v>5</v>
      </c>
      <c r="CO35" s="131">
        <v>5</v>
      </c>
      <c r="CP35" s="131">
        <v>5</v>
      </c>
      <c r="CR35" s="75">
        <v>4</v>
      </c>
      <c r="CS35" s="75">
        <v>5</v>
      </c>
      <c r="CT35" s="75">
        <v>6</v>
      </c>
      <c r="CU35" s="75">
        <v>5</v>
      </c>
      <c r="CV35" s="75">
        <v>4</v>
      </c>
      <c r="CW35" s="75">
        <v>5</v>
      </c>
      <c r="CX35" s="75">
        <v>4</v>
      </c>
      <c r="CY35" s="160">
        <f t="shared" si="1"/>
        <v>4</v>
      </c>
      <c r="CZ35" s="75"/>
      <c r="DA35" s="79">
        <v>3</v>
      </c>
      <c r="DB35" s="79">
        <v>0</v>
      </c>
      <c r="DC35" s="79">
        <v>0</v>
      </c>
      <c r="DD35" s="79">
        <v>0</v>
      </c>
      <c r="DE35" s="79">
        <v>0</v>
      </c>
      <c r="DF35" s="79">
        <v>0</v>
      </c>
      <c r="DG35" s="79">
        <v>1</v>
      </c>
      <c r="DH35" s="79">
        <v>1</v>
      </c>
      <c r="DI35" s="79">
        <v>1</v>
      </c>
      <c r="DJ35" s="79">
        <v>0</v>
      </c>
      <c r="DK35" s="79">
        <v>0</v>
      </c>
      <c r="DL35" s="79">
        <v>1</v>
      </c>
      <c r="DM35" s="79">
        <v>1</v>
      </c>
      <c r="DN35" s="79">
        <v>0</v>
      </c>
      <c r="DO35" s="79">
        <v>1</v>
      </c>
      <c r="DP35" s="79">
        <v>0</v>
      </c>
    </row>
    <row r="36" customHeight="true" spans="1:120">
      <c r="A36" s="91" t="s">
        <v>195</v>
      </c>
      <c r="B36" s="3">
        <v>0</v>
      </c>
      <c r="C36" s="24">
        <v>1</v>
      </c>
      <c r="D36" s="93" t="s">
        <v>82</v>
      </c>
      <c r="E36" s="93" t="s">
        <v>94</v>
      </c>
      <c r="F36" s="93">
        <v>1</v>
      </c>
      <c r="G36" s="24">
        <v>1</v>
      </c>
      <c r="H36" s="93">
        <v>17</v>
      </c>
      <c r="I36" s="93">
        <v>1</v>
      </c>
      <c r="J36" s="93">
        <v>1</v>
      </c>
      <c r="K36" s="93">
        <v>0</v>
      </c>
      <c r="L36" s="93">
        <v>0</v>
      </c>
      <c r="M36" s="93">
        <v>0</v>
      </c>
      <c r="N36" s="93">
        <v>17</v>
      </c>
      <c r="O36" s="93">
        <f>N36-H36</f>
        <v>0</v>
      </c>
      <c r="P36" s="93">
        <v>0</v>
      </c>
      <c r="Q36" s="93">
        <v>1</v>
      </c>
      <c r="R36" s="93">
        <v>1</v>
      </c>
      <c r="S36" s="106" t="s">
        <v>84</v>
      </c>
      <c r="T36" s="29" t="s">
        <v>196</v>
      </c>
      <c r="W36" s="92"/>
      <c r="X36" s="92"/>
      <c r="Y36" s="92"/>
      <c r="Z36" s="92"/>
      <c r="AA36" s="92"/>
      <c r="AB36" s="92"/>
      <c r="AC36" s="92"/>
      <c r="AD36" s="92"/>
      <c r="AE36" s="92"/>
      <c r="AF36" s="92"/>
      <c r="AG36" s="92"/>
      <c r="AH36" s="33" t="s">
        <v>195</v>
      </c>
      <c r="AI36" s="34">
        <v>1</v>
      </c>
      <c r="AJ36" s="34" t="s">
        <v>82</v>
      </c>
      <c r="AK36" s="34">
        <f t="shared" si="4"/>
        <v>17</v>
      </c>
      <c r="AL36" s="37">
        <v>1</v>
      </c>
      <c r="AM36" s="34">
        <v>0</v>
      </c>
      <c r="AN36" s="34">
        <f>SUM(DA36:DP36)</f>
        <v>17</v>
      </c>
      <c r="AO36" s="34">
        <v>0</v>
      </c>
      <c r="AP36" s="34">
        <f>AN36-AK36</f>
        <v>0</v>
      </c>
      <c r="AQ36" s="40" t="s">
        <v>197</v>
      </c>
      <c r="AR36" s="44">
        <v>4199313</v>
      </c>
      <c r="AS36" s="55">
        <v>82</v>
      </c>
      <c r="AT36" s="56">
        <v>0</v>
      </c>
      <c r="AU36" s="129">
        <v>43138.375</v>
      </c>
      <c r="AV36" s="20">
        <v>2</v>
      </c>
      <c r="AW36" s="61">
        <v>43139</v>
      </c>
      <c r="AX36" s="62">
        <v>43138.6277777778</v>
      </c>
      <c r="AY36" s="52">
        <v>43139.7861111111</v>
      </c>
      <c r="AZ36" s="118"/>
      <c r="BA36" s="118"/>
      <c r="BB36" s="118"/>
      <c r="BC36" s="118"/>
      <c r="BD36" s="118"/>
      <c r="BE36" s="118"/>
      <c r="BF36" s="118"/>
      <c r="BG36" s="118"/>
      <c r="BH36" s="118"/>
      <c r="BI36" s="118"/>
      <c r="BJ36" s="118"/>
      <c r="BK36" s="118"/>
      <c r="BL36" s="131" t="s">
        <v>82</v>
      </c>
      <c r="BO36" s="20">
        <v>1</v>
      </c>
      <c r="BQ36" s="67" t="s">
        <v>196</v>
      </c>
      <c r="BR36" s="20">
        <v>1</v>
      </c>
      <c r="BS36" s="20">
        <v>4</v>
      </c>
      <c r="BT36" s="20">
        <v>5</v>
      </c>
      <c r="BU36" s="20">
        <v>6</v>
      </c>
      <c r="BV36" s="152">
        <f>AY36-AU36</f>
        <v>1.41111111109785</v>
      </c>
      <c r="BW36" s="87">
        <v>4</v>
      </c>
      <c r="BX36" s="57">
        <v>0</v>
      </c>
      <c r="BY36" s="57">
        <v>0</v>
      </c>
      <c r="BZ36" s="57">
        <v>0</v>
      </c>
      <c r="CA36" s="57">
        <v>2</v>
      </c>
      <c r="CB36" s="57">
        <v>2</v>
      </c>
      <c r="CC36" s="57">
        <v>1</v>
      </c>
      <c r="CD36" s="57">
        <v>4</v>
      </c>
      <c r="CE36" s="57">
        <v>1</v>
      </c>
      <c r="CF36" s="57">
        <v>4</v>
      </c>
      <c r="CG36" s="57">
        <v>1</v>
      </c>
      <c r="CH36" s="57">
        <v>0</v>
      </c>
      <c r="CI36" s="57">
        <v>1</v>
      </c>
      <c r="CJ36" s="57">
        <v>0</v>
      </c>
      <c r="CK36" s="57">
        <v>1</v>
      </c>
      <c r="CL36" s="57">
        <v>0</v>
      </c>
      <c r="CR36" s="75"/>
      <c r="CS36" s="75"/>
      <c r="CT36" s="75"/>
      <c r="CU36" s="75"/>
      <c r="CV36" s="75"/>
      <c r="CW36" s="75"/>
      <c r="CX36" s="75"/>
      <c r="CY36" s="160">
        <f t="shared" si="1"/>
        <v>17</v>
      </c>
      <c r="CZ36" s="75"/>
      <c r="DA36" s="79">
        <v>5</v>
      </c>
      <c r="DB36" s="79">
        <v>0</v>
      </c>
      <c r="DC36" s="79">
        <v>0</v>
      </c>
      <c r="DD36" s="79">
        <v>0</v>
      </c>
      <c r="DE36" s="79">
        <v>0</v>
      </c>
      <c r="DF36" s="79">
        <v>1</v>
      </c>
      <c r="DG36" s="79">
        <v>2</v>
      </c>
      <c r="DH36" s="79">
        <v>4</v>
      </c>
      <c r="DI36" s="79">
        <v>0</v>
      </c>
      <c r="DJ36" s="79">
        <v>4</v>
      </c>
      <c r="DK36" s="79">
        <v>0</v>
      </c>
      <c r="DL36" s="79">
        <v>0</v>
      </c>
      <c r="DM36" s="79">
        <v>0</v>
      </c>
      <c r="DN36" s="79">
        <v>0</v>
      </c>
      <c r="DO36" s="79">
        <v>1</v>
      </c>
      <c r="DP36" s="79">
        <v>0</v>
      </c>
    </row>
    <row r="37" customHeight="true" spans="1:120">
      <c r="A37" s="91" t="s">
        <v>198</v>
      </c>
      <c r="B37" s="92"/>
      <c r="C37" s="24">
        <v>0</v>
      </c>
      <c r="D37" s="93" t="s">
        <v>89</v>
      </c>
      <c r="E37" s="93" t="s">
        <v>94</v>
      </c>
      <c r="F37" s="93">
        <v>1</v>
      </c>
      <c r="G37" s="24">
        <v>1</v>
      </c>
      <c r="H37" s="93">
        <v>2</v>
      </c>
      <c r="I37" s="93">
        <v>0</v>
      </c>
      <c r="J37" s="93">
        <v>0</v>
      </c>
      <c r="K37" s="93">
        <v>1</v>
      </c>
      <c r="L37" s="93">
        <v>1</v>
      </c>
      <c r="M37" s="93">
        <v>1</v>
      </c>
      <c r="N37" s="93">
        <v>6</v>
      </c>
      <c r="O37" s="93">
        <f>N37-H37</f>
        <v>4</v>
      </c>
      <c r="P37" s="93">
        <v>1</v>
      </c>
      <c r="Q37" s="93">
        <v>0</v>
      </c>
      <c r="R37" s="93">
        <v>1</v>
      </c>
      <c r="S37" s="106" t="s">
        <v>84</v>
      </c>
      <c r="T37" s="29" t="s">
        <v>199</v>
      </c>
      <c r="AH37" s="33" t="s">
        <v>198</v>
      </c>
      <c r="AI37" s="34">
        <v>1</v>
      </c>
      <c r="AJ37" s="34" t="s">
        <v>89</v>
      </c>
      <c r="AK37" s="34">
        <f t="shared" si="4"/>
        <v>2</v>
      </c>
      <c r="AL37" s="37">
        <v>0</v>
      </c>
      <c r="AM37" s="34">
        <v>1</v>
      </c>
      <c r="AN37" s="34">
        <f>SUM(DA37:DP37)</f>
        <v>6</v>
      </c>
      <c r="AO37" s="34">
        <v>1</v>
      </c>
      <c r="AP37" s="34">
        <f>AN37-AK37</f>
        <v>4</v>
      </c>
      <c r="AQ37" s="40" t="s">
        <v>200</v>
      </c>
      <c r="AR37" s="44">
        <v>4208522</v>
      </c>
      <c r="AS37" s="55">
        <v>54</v>
      </c>
      <c r="AT37" s="56">
        <v>1</v>
      </c>
      <c r="AU37" s="129">
        <v>43111.9166666667</v>
      </c>
      <c r="AV37" s="20">
        <v>0</v>
      </c>
      <c r="AW37" s="61">
        <v>43113</v>
      </c>
      <c r="AX37" s="62">
        <v>43112.4840277778</v>
      </c>
      <c r="AY37" s="52">
        <v>43112.5798611111</v>
      </c>
      <c r="BL37" s="131" t="s">
        <v>89</v>
      </c>
      <c r="BO37" s="131">
        <v>3</v>
      </c>
      <c r="BQ37" s="67" t="s">
        <v>199</v>
      </c>
      <c r="BR37" s="20">
        <v>1</v>
      </c>
      <c r="BS37" s="20">
        <v>4</v>
      </c>
      <c r="BT37" s="20">
        <v>5</v>
      </c>
      <c r="BU37" s="20">
        <v>6</v>
      </c>
      <c r="BV37" s="118"/>
      <c r="BW37" s="87">
        <v>2</v>
      </c>
      <c r="BX37" s="57">
        <v>0</v>
      </c>
      <c r="BY37" s="57">
        <v>0</v>
      </c>
      <c r="BZ37" s="57">
        <v>0</v>
      </c>
      <c r="CA37" s="57">
        <v>0</v>
      </c>
      <c r="CB37" s="57">
        <v>0</v>
      </c>
      <c r="CC37" s="57">
        <v>0</v>
      </c>
      <c r="CD37" s="57">
        <v>1</v>
      </c>
      <c r="CE37" s="57">
        <v>0</v>
      </c>
      <c r="CF37" s="57">
        <v>1</v>
      </c>
      <c r="CG37" s="57">
        <v>0</v>
      </c>
      <c r="CH37" s="57">
        <v>0</v>
      </c>
      <c r="CI37" s="57">
        <v>0</v>
      </c>
      <c r="CJ37" s="57">
        <v>0</v>
      </c>
      <c r="CK37" s="57">
        <v>0</v>
      </c>
      <c r="CL37" s="57">
        <v>0</v>
      </c>
      <c r="CR37" s="75"/>
      <c r="CS37" s="75"/>
      <c r="CT37" s="75"/>
      <c r="CU37" s="75"/>
      <c r="CV37" s="75"/>
      <c r="CW37" s="75"/>
      <c r="CX37" s="75"/>
      <c r="CY37" s="160">
        <f t="shared" si="1"/>
        <v>2</v>
      </c>
      <c r="CZ37" s="75"/>
      <c r="DA37" s="79">
        <v>3</v>
      </c>
      <c r="DB37" s="79">
        <v>0</v>
      </c>
      <c r="DC37" s="79">
        <v>0</v>
      </c>
      <c r="DD37" s="79">
        <v>0</v>
      </c>
      <c r="DE37" s="79">
        <v>0</v>
      </c>
      <c r="DF37" s="79">
        <v>0</v>
      </c>
      <c r="DG37" s="79">
        <v>0</v>
      </c>
      <c r="DH37" s="79">
        <v>1</v>
      </c>
      <c r="DI37" s="79">
        <v>0</v>
      </c>
      <c r="DJ37" s="79">
        <v>1</v>
      </c>
      <c r="DK37" s="79">
        <v>0</v>
      </c>
      <c r="DL37" s="79">
        <v>1</v>
      </c>
      <c r="DM37" s="79">
        <v>0</v>
      </c>
      <c r="DN37" s="79">
        <v>0</v>
      </c>
      <c r="DO37" s="79">
        <v>0</v>
      </c>
      <c r="DP37" s="79">
        <v>0</v>
      </c>
    </row>
    <row r="38" customHeight="true" spans="1:120">
      <c r="A38" s="91" t="s">
        <v>201</v>
      </c>
      <c r="B38" s="94">
        <v>0</v>
      </c>
      <c r="C38" s="24">
        <v>1</v>
      </c>
      <c r="D38" s="93" t="s">
        <v>89</v>
      </c>
      <c r="E38" s="93" t="s">
        <v>94</v>
      </c>
      <c r="F38" s="93">
        <v>2</v>
      </c>
      <c r="G38" s="24">
        <v>0</v>
      </c>
      <c r="H38" s="93">
        <v>20</v>
      </c>
      <c r="I38" s="93">
        <v>1</v>
      </c>
      <c r="J38" s="93">
        <v>1</v>
      </c>
      <c r="K38" s="93">
        <v>0</v>
      </c>
      <c r="L38" s="93">
        <v>0</v>
      </c>
      <c r="M38" s="93">
        <v>0</v>
      </c>
      <c r="N38" s="93">
        <v>38</v>
      </c>
      <c r="O38" s="93">
        <f>N38-H38</f>
        <v>18</v>
      </c>
      <c r="P38" s="93">
        <v>1</v>
      </c>
      <c r="Q38" s="93">
        <v>1</v>
      </c>
      <c r="R38" s="93">
        <v>1</v>
      </c>
      <c r="S38" s="106" t="s">
        <v>84</v>
      </c>
      <c r="T38" s="107" t="s">
        <v>202</v>
      </c>
      <c r="AH38" s="33" t="s">
        <v>201</v>
      </c>
      <c r="AI38" s="114">
        <v>2</v>
      </c>
      <c r="AJ38" s="114" t="s">
        <v>89</v>
      </c>
      <c r="AK38" s="114">
        <f t="shared" si="4"/>
        <v>20</v>
      </c>
      <c r="AL38" s="114">
        <v>1</v>
      </c>
      <c r="AM38" s="114">
        <v>0</v>
      </c>
      <c r="AN38" s="114">
        <v>38</v>
      </c>
      <c r="AO38" s="114">
        <v>1</v>
      </c>
      <c r="AP38" s="114">
        <f>AN38-AK38</f>
        <v>18</v>
      </c>
      <c r="AQ38" s="40" t="s">
        <v>203</v>
      </c>
      <c r="AR38" s="43">
        <v>4214597</v>
      </c>
      <c r="AS38" s="55">
        <v>52</v>
      </c>
      <c r="AT38" s="56">
        <v>1</v>
      </c>
      <c r="AU38" s="129">
        <v>42999.3541666667</v>
      </c>
      <c r="AV38" s="131">
        <v>2</v>
      </c>
      <c r="AW38" s="61">
        <v>42999</v>
      </c>
      <c r="AX38" s="139">
        <v>43000.5618055556</v>
      </c>
      <c r="AY38" s="52">
        <v>42999.4930555556</v>
      </c>
      <c r="BL38" s="131" t="s">
        <v>89</v>
      </c>
      <c r="BO38" s="131">
        <v>5</v>
      </c>
      <c r="BQ38" s="145" t="s">
        <v>202</v>
      </c>
      <c r="BR38" s="131">
        <v>0</v>
      </c>
      <c r="BS38" s="131">
        <v>3</v>
      </c>
      <c r="BT38" s="131">
        <v>1</v>
      </c>
      <c r="BU38" s="131">
        <v>5</v>
      </c>
      <c r="BV38" s="69">
        <f>AY38-AU38</f>
        <v>0.138888888897782</v>
      </c>
      <c r="BW38" s="87">
        <v>5</v>
      </c>
      <c r="BX38" s="57">
        <v>2</v>
      </c>
      <c r="BY38" s="57">
        <v>2</v>
      </c>
      <c r="BZ38" s="57">
        <v>2</v>
      </c>
      <c r="CA38" s="57">
        <v>1</v>
      </c>
      <c r="CB38" s="57">
        <v>1</v>
      </c>
      <c r="CC38" s="57">
        <v>1</v>
      </c>
      <c r="CD38" s="57">
        <v>3</v>
      </c>
      <c r="CE38" s="57">
        <v>1</v>
      </c>
      <c r="CF38" s="57">
        <v>0</v>
      </c>
      <c r="CG38" s="57">
        <v>0</v>
      </c>
      <c r="CH38" s="57">
        <v>1</v>
      </c>
      <c r="CI38" s="57">
        <v>1</v>
      </c>
      <c r="CJ38" s="57">
        <v>3</v>
      </c>
      <c r="CK38" s="57">
        <v>2</v>
      </c>
      <c r="CL38" s="57">
        <v>0</v>
      </c>
      <c r="CM38" s="131">
        <v>1</v>
      </c>
      <c r="CN38" s="131">
        <v>3</v>
      </c>
      <c r="CO38" s="131">
        <v>5</v>
      </c>
      <c r="CP38" s="131">
        <v>5</v>
      </c>
      <c r="CR38" s="75">
        <v>1</v>
      </c>
      <c r="CS38" s="75" t="s">
        <v>204</v>
      </c>
      <c r="CT38" s="75">
        <v>1</v>
      </c>
      <c r="CU38" s="75">
        <v>1</v>
      </c>
      <c r="CV38" s="75">
        <v>1</v>
      </c>
      <c r="CW38" s="75">
        <v>1</v>
      </c>
      <c r="CX38" s="75">
        <v>1</v>
      </c>
      <c r="CY38" s="160">
        <f t="shared" si="1"/>
        <v>20</v>
      </c>
      <c r="CZ38" s="75"/>
      <c r="DA38" s="79">
        <v>5</v>
      </c>
      <c r="DB38" s="79">
        <v>3</v>
      </c>
      <c r="DC38" s="79">
        <v>2</v>
      </c>
      <c r="DD38" s="79">
        <v>2</v>
      </c>
      <c r="DE38" s="79">
        <v>2</v>
      </c>
      <c r="DF38" s="79">
        <v>3</v>
      </c>
      <c r="DG38" s="79">
        <v>3</v>
      </c>
      <c r="DH38" s="79">
        <v>4</v>
      </c>
      <c r="DI38" s="79">
        <v>4</v>
      </c>
      <c r="DJ38" s="79">
        <v>4</v>
      </c>
      <c r="DK38" s="79">
        <v>4</v>
      </c>
      <c r="DL38" s="79">
        <v>0</v>
      </c>
      <c r="DM38" s="79">
        <v>2</v>
      </c>
      <c r="DN38" s="79">
        <v>3</v>
      </c>
      <c r="DO38" s="79">
        <v>2</v>
      </c>
      <c r="DP38" s="79">
        <v>0</v>
      </c>
    </row>
    <row r="39" customHeight="true" spans="1:120">
      <c r="A39" s="91" t="s">
        <v>205</v>
      </c>
      <c r="B39" s="94">
        <v>0</v>
      </c>
      <c r="C39" s="24">
        <v>1</v>
      </c>
      <c r="D39" s="93" t="s">
        <v>82</v>
      </c>
      <c r="E39" s="95" t="s">
        <v>94</v>
      </c>
      <c r="F39" s="95">
        <v>2</v>
      </c>
      <c r="G39" s="24">
        <v>0</v>
      </c>
      <c r="H39" s="93">
        <v>7</v>
      </c>
      <c r="I39" s="93">
        <v>0</v>
      </c>
      <c r="J39" s="93">
        <v>0</v>
      </c>
      <c r="K39" s="93">
        <v>0</v>
      </c>
      <c r="L39" s="93">
        <v>0</v>
      </c>
      <c r="M39" s="93">
        <v>0</v>
      </c>
      <c r="N39" s="93">
        <v>9</v>
      </c>
      <c r="O39" s="93">
        <f>N39-H39</f>
        <v>2</v>
      </c>
      <c r="P39" s="93">
        <v>0</v>
      </c>
      <c r="Q39" s="93">
        <v>1</v>
      </c>
      <c r="R39" s="93">
        <v>1</v>
      </c>
      <c r="S39" s="106" t="s">
        <v>102</v>
      </c>
      <c r="T39" s="107" t="s">
        <v>206</v>
      </c>
      <c r="AH39" s="33" t="s">
        <v>205</v>
      </c>
      <c r="AI39" s="114">
        <v>3</v>
      </c>
      <c r="AJ39" s="114" t="s">
        <v>82</v>
      </c>
      <c r="AK39" s="114">
        <f t="shared" si="4"/>
        <v>7</v>
      </c>
      <c r="AL39" s="37">
        <v>0</v>
      </c>
      <c r="AM39" s="114">
        <v>0</v>
      </c>
      <c r="AN39" s="114">
        <f>SUM(DA39:DP39)</f>
        <v>9</v>
      </c>
      <c r="AO39" s="114">
        <v>0</v>
      </c>
      <c r="AP39" s="114">
        <f>AN39-AK39</f>
        <v>2</v>
      </c>
      <c r="AQ39" s="40" t="s">
        <v>207</v>
      </c>
      <c r="AR39" s="44">
        <v>4218391</v>
      </c>
      <c r="AS39" s="55">
        <v>78</v>
      </c>
      <c r="AT39" s="56">
        <v>0</v>
      </c>
      <c r="AU39" s="129">
        <v>43009.3958333333</v>
      </c>
      <c r="AV39" s="131">
        <v>0</v>
      </c>
      <c r="AW39" s="61">
        <v>43011</v>
      </c>
      <c r="AX39" s="139">
        <v>43010.6458333333</v>
      </c>
      <c r="AY39" s="52">
        <v>43010.9159722222</v>
      </c>
      <c r="BL39" s="131" t="s">
        <v>82</v>
      </c>
      <c r="BO39" s="131">
        <v>2</v>
      </c>
      <c r="BQ39" s="145" t="s">
        <v>206</v>
      </c>
      <c r="BR39" s="131">
        <v>0</v>
      </c>
      <c r="BS39" s="131">
        <v>4</v>
      </c>
      <c r="BT39" s="131">
        <v>5</v>
      </c>
      <c r="BU39" s="131">
        <v>6</v>
      </c>
      <c r="BV39" s="69">
        <f>AY39-AU39</f>
        <v>1.5201388889036</v>
      </c>
      <c r="BW39" s="87">
        <v>4</v>
      </c>
      <c r="BX39" s="57">
        <v>0</v>
      </c>
      <c r="BY39" s="57">
        <v>0</v>
      </c>
      <c r="BZ39" s="57">
        <v>0</v>
      </c>
      <c r="CA39" s="57">
        <v>0</v>
      </c>
      <c r="CB39" s="57">
        <v>0</v>
      </c>
      <c r="CC39" s="57">
        <v>2</v>
      </c>
      <c r="CD39" s="57">
        <v>0</v>
      </c>
      <c r="CE39" s="57">
        <v>1</v>
      </c>
      <c r="CF39" s="57">
        <v>1</v>
      </c>
      <c r="CG39" s="57">
        <v>2</v>
      </c>
      <c r="CH39" s="57">
        <v>0</v>
      </c>
      <c r="CI39" s="57">
        <v>0</v>
      </c>
      <c r="CJ39" s="57">
        <v>0</v>
      </c>
      <c r="CK39" s="57">
        <v>1</v>
      </c>
      <c r="CL39" s="57">
        <v>0</v>
      </c>
      <c r="CM39" s="131">
        <v>5</v>
      </c>
      <c r="CN39" s="131">
        <v>4</v>
      </c>
      <c r="CO39" s="131">
        <v>3</v>
      </c>
      <c r="CP39" s="131">
        <v>3</v>
      </c>
      <c r="CR39" s="75"/>
      <c r="CS39" s="75"/>
      <c r="CT39" s="75"/>
      <c r="CU39" s="75"/>
      <c r="CV39" s="75"/>
      <c r="CW39" s="75"/>
      <c r="CX39" s="75"/>
      <c r="CY39" s="160">
        <f t="shared" si="1"/>
        <v>7</v>
      </c>
      <c r="CZ39" s="75"/>
      <c r="DA39" s="79">
        <v>4</v>
      </c>
      <c r="DB39" s="79">
        <v>0</v>
      </c>
      <c r="DC39" s="79">
        <v>0</v>
      </c>
      <c r="DD39" s="79">
        <v>0</v>
      </c>
      <c r="DE39" s="79">
        <v>0</v>
      </c>
      <c r="DF39" s="79">
        <v>0</v>
      </c>
      <c r="DG39" s="79">
        <v>0</v>
      </c>
      <c r="DH39" s="79">
        <v>1</v>
      </c>
      <c r="DI39" s="79">
        <v>1</v>
      </c>
      <c r="DJ39" s="79">
        <v>1</v>
      </c>
      <c r="DK39" s="79">
        <v>2</v>
      </c>
      <c r="DL39" s="79">
        <v>0</v>
      </c>
      <c r="DM39" s="79">
        <v>0</v>
      </c>
      <c r="DN39" s="79">
        <v>0</v>
      </c>
      <c r="DO39" s="79">
        <v>0</v>
      </c>
      <c r="DP39" s="79">
        <v>0</v>
      </c>
    </row>
    <row r="40" hidden="true" customHeight="true" spans="1:120">
      <c r="A40" s="91" t="s">
        <v>208</v>
      </c>
      <c r="B40" s="92"/>
      <c r="C40" s="24">
        <v>0</v>
      </c>
      <c r="D40" s="93" t="s">
        <v>89</v>
      </c>
      <c r="E40" s="93" t="s">
        <v>94</v>
      </c>
      <c r="F40" s="95">
        <v>1</v>
      </c>
      <c r="G40" s="24">
        <v>1</v>
      </c>
      <c r="H40" s="93">
        <v>1</v>
      </c>
      <c r="I40" s="93">
        <v>0</v>
      </c>
      <c r="J40" s="93">
        <v>0</v>
      </c>
      <c r="K40" s="93">
        <v>1</v>
      </c>
      <c r="L40" s="93">
        <v>1</v>
      </c>
      <c r="M40" s="93">
        <v>1</v>
      </c>
      <c r="N40" s="92"/>
      <c r="O40" s="92"/>
      <c r="P40" s="92"/>
      <c r="Q40" s="93">
        <v>0</v>
      </c>
      <c r="R40" s="92"/>
      <c r="S40" s="106" t="s">
        <v>84</v>
      </c>
      <c r="T40" s="107" t="s">
        <v>209</v>
      </c>
      <c r="W40" s="4">
        <v>0</v>
      </c>
      <c r="X40" s="4">
        <v>0</v>
      </c>
      <c r="Y40" s="4">
        <v>0</v>
      </c>
      <c r="Z40" s="4">
        <v>1</v>
      </c>
      <c r="AA40" s="4">
        <v>0</v>
      </c>
      <c r="AB40" s="4">
        <v>0</v>
      </c>
      <c r="AC40" s="4">
        <v>1</v>
      </c>
      <c r="AD40" s="4">
        <v>1</v>
      </c>
      <c r="AE40" s="4">
        <v>1</v>
      </c>
      <c r="AF40" s="4">
        <v>1</v>
      </c>
      <c r="AG40" s="4">
        <v>0</v>
      </c>
      <c r="AH40" s="33" t="s">
        <v>208</v>
      </c>
      <c r="AI40" s="114">
        <v>2</v>
      </c>
      <c r="AJ40" s="114" t="s">
        <v>89</v>
      </c>
      <c r="AK40" s="114">
        <f t="shared" si="4"/>
        <v>1</v>
      </c>
      <c r="AL40" s="37">
        <v>0</v>
      </c>
      <c r="AM40" s="114">
        <v>1</v>
      </c>
      <c r="AQ40" s="40" t="s">
        <v>210</v>
      </c>
      <c r="AR40" s="44">
        <v>4225908</v>
      </c>
      <c r="AS40" s="57">
        <v>82</v>
      </c>
      <c r="AT40" s="57">
        <v>1</v>
      </c>
      <c r="AU40" s="130">
        <v>43511.9166666667</v>
      </c>
      <c r="AV40" s="131">
        <v>0</v>
      </c>
      <c r="AW40" s="61">
        <v>43512</v>
      </c>
      <c r="AX40" s="139">
        <v>43512.5222222222</v>
      </c>
      <c r="AY40" s="52">
        <v>43512.6284722222</v>
      </c>
      <c r="AZ40" s="131">
        <v>0</v>
      </c>
      <c r="BA40" s="131">
        <v>0</v>
      </c>
      <c r="BB40" s="131">
        <v>0</v>
      </c>
      <c r="BC40" s="131">
        <v>1</v>
      </c>
      <c r="BD40" s="131">
        <v>0</v>
      </c>
      <c r="BE40" s="131">
        <v>0</v>
      </c>
      <c r="BF40" s="131">
        <v>1</v>
      </c>
      <c r="BG40" s="131">
        <v>1</v>
      </c>
      <c r="BH40" s="131">
        <v>1</v>
      </c>
      <c r="BI40" s="131">
        <v>1</v>
      </c>
      <c r="BJ40" s="131">
        <v>0</v>
      </c>
      <c r="BK40" s="131" t="s">
        <v>100</v>
      </c>
      <c r="BO40" s="131">
        <v>5</v>
      </c>
      <c r="BQ40" s="145" t="s">
        <v>209</v>
      </c>
      <c r="BR40" s="131">
        <v>1</v>
      </c>
      <c r="BS40" s="131">
        <v>4</v>
      </c>
      <c r="BT40" s="131">
        <v>5</v>
      </c>
      <c r="BU40" s="131">
        <v>6</v>
      </c>
      <c r="BV40" s="118"/>
      <c r="BW40" s="87">
        <v>2</v>
      </c>
      <c r="BX40" s="57">
        <v>0</v>
      </c>
      <c r="BY40" s="57">
        <v>0</v>
      </c>
      <c r="BZ40" s="57">
        <v>0</v>
      </c>
      <c r="CA40" s="57">
        <v>0</v>
      </c>
      <c r="CB40" s="57">
        <v>0</v>
      </c>
      <c r="CC40" s="57">
        <v>0</v>
      </c>
      <c r="CD40" s="57">
        <v>0</v>
      </c>
      <c r="CE40" s="57">
        <v>0</v>
      </c>
      <c r="CF40" s="57">
        <v>0</v>
      </c>
      <c r="CG40" s="57">
        <v>0</v>
      </c>
      <c r="CH40" s="57">
        <v>0</v>
      </c>
      <c r="CI40" s="57">
        <v>0</v>
      </c>
      <c r="CJ40" s="57">
        <v>0</v>
      </c>
      <c r="CK40" s="57">
        <v>1</v>
      </c>
      <c r="CL40" s="57">
        <v>0</v>
      </c>
      <c r="CR40" s="74"/>
      <c r="CS40" s="74"/>
      <c r="CT40" s="74"/>
      <c r="CU40" s="74"/>
      <c r="CV40" s="74"/>
      <c r="CW40" s="74"/>
      <c r="CX40" s="74"/>
      <c r="CY40" s="160">
        <f t="shared" si="1"/>
        <v>1</v>
      </c>
      <c r="CZ40" s="74"/>
      <c r="DA40" s="53" t="s">
        <v>87</v>
      </c>
      <c r="DB40" s="53" t="s">
        <v>87</v>
      </c>
      <c r="DC40" s="53" t="s">
        <v>87</v>
      </c>
      <c r="DD40" s="53" t="s">
        <v>87</v>
      </c>
      <c r="DE40" s="53" t="s">
        <v>87</v>
      </c>
      <c r="DF40" s="53" t="s">
        <v>87</v>
      </c>
      <c r="DG40" s="53" t="s">
        <v>87</v>
      </c>
      <c r="DH40" s="53" t="s">
        <v>87</v>
      </c>
      <c r="DI40" s="53" t="s">
        <v>87</v>
      </c>
      <c r="DJ40" s="53" t="s">
        <v>87</v>
      </c>
      <c r="DK40" s="53" t="s">
        <v>87</v>
      </c>
      <c r="DL40" s="53" t="s">
        <v>87</v>
      </c>
      <c r="DM40" s="53" t="s">
        <v>87</v>
      </c>
      <c r="DN40" s="53" t="s">
        <v>87</v>
      </c>
      <c r="DO40" s="53" t="s">
        <v>87</v>
      </c>
      <c r="DP40" s="53" t="s">
        <v>87</v>
      </c>
    </row>
    <row r="41" customHeight="true" spans="1:120">
      <c r="A41" s="91" t="s">
        <v>211</v>
      </c>
      <c r="B41" s="94">
        <v>0</v>
      </c>
      <c r="C41" s="24">
        <v>1</v>
      </c>
      <c r="D41" s="93" t="s">
        <v>89</v>
      </c>
      <c r="E41" s="93" t="s">
        <v>94</v>
      </c>
      <c r="F41" s="93">
        <v>2</v>
      </c>
      <c r="G41" s="24">
        <v>0</v>
      </c>
      <c r="H41" s="93">
        <v>3</v>
      </c>
      <c r="I41" s="93">
        <v>0</v>
      </c>
      <c r="J41" s="93">
        <v>0</v>
      </c>
      <c r="K41" s="93">
        <v>1</v>
      </c>
      <c r="L41" s="93">
        <v>1</v>
      </c>
      <c r="M41" s="93">
        <v>1</v>
      </c>
      <c r="N41" s="93">
        <v>4</v>
      </c>
      <c r="O41" s="93">
        <f>N41-H41</f>
        <v>1</v>
      </c>
      <c r="P41" s="93">
        <v>0</v>
      </c>
      <c r="Q41" s="93">
        <v>0</v>
      </c>
      <c r="R41" s="93">
        <v>0</v>
      </c>
      <c r="S41" s="106" t="s">
        <v>84</v>
      </c>
      <c r="T41" s="29" t="s">
        <v>28</v>
      </c>
      <c r="W41" s="4">
        <v>0</v>
      </c>
      <c r="X41" s="4">
        <v>0</v>
      </c>
      <c r="Y41" s="4">
        <v>0</v>
      </c>
      <c r="Z41" s="4">
        <v>0</v>
      </c>
      <c r="AA41" s="4">
        <v>0</v>
      </c>
      <c r="AB41" s="4">
        <v>0</v>
      </c>
      <c r="AC41" s="4">
        <v>0</v>
      </c>
      <c r="AD41" s="4">
        <v>1</v>
      </c>
      <c r="AE41" s="4">
        <v>0</v>
      </c>
      <c r="AF41" s="4">
        <v>0</v>
      </c>
      <c r="AG41" s="4">
        <v>0</v>
      </c>
      <c r="AH41" s="33" t="s">
        <v>211</v>
      </c>
      <c r="AI41" s="34">
        <v>2</v>
      </c>
      <c r="AJ41" s="34" t="s">
        <v>89</v>
      </c>
      <c r="AK41" s="34">
        <f t="shared" si="4"/>
        <v>3</v>
      </c>
      <c r="AL41" s="34">
        <v>0</v>
      </c>
      <c r="AM41" s="34">
        <v>1</v>
      </c>
      <c r="AN41" s="34">
        <f>SUM(DA41:DP41)</f>
        <v>4</v>
      </c>
      <c r="AO41" s="34">
        <v>0</v>
      </c>
      <c r="AP41" s="34">
        <f>AN41-AK41</f>
        <v>1</v>
      </c>
      <c r="AQ41" s="40" t="s">
        <v>212</v>
      </c>
      <c r="AR41" s="44">
        <v>4225919</v>
      </c>
      <c r="AS41" s="57">
        <v>62</v>
      </c>
      <c r="AT41" s="57">
        <v>1</v>
      </c>
      <c r="AU41" s="130">
        <v>43506.8333333333</v>
      </c>
      <c r="AV41" s="20">
        <v>0</v>
      </c>
      <c r="AW41" s="61">
        <v>43508</v>
      </c>
      <c r="AX41" s="62">
        <v>43508.51875</v>
      </c>
      <c r="AY41" s="52">
        <v>43508.7715277778</v>
      </c>
      <c r="AZ41" s="131">
        <v>0</v>
      </c>
      <c r="BA41" s="131">
        <v>0</v>
      </c>
      <c r="BB41" s="131">
        <v>0</v>
      </c>
      <c r="BC41" s="131">
        <v>0</v>
      </c>
      <c r="BD41" s="131">
        <v>0</v>
      </c>
      <c r="BE41" s="131">
        <v>0</v>
      </c>
      <c r="BF41" s="131">
        <v>0</v>
      </c>
      <c r="BG41" s="131">
        <v>1</v>
      </c>
      <c r="BH41" s="131">
        <v>0</v>
      </c>
      <c r="BI41" s="131">
        <v>0</v>
      </c>
      <c r="BJ41" s="131">
        <v>0</v>
      </c>
      <c r="BK41" s="131">
        <v>3</v>
      </c>
      <c r="BO41" s="20">
        <v>1</v>
      </c>
      <c r="BQ41" s="67" t="s">
        <v>28</v>
      </c>
      <c r="BR41" s="20">
        <v>0</v>
      </c>
      <c r="BS41" s="20">
        <v>4</v>
      </c>
      <c r="BT41" s="20">
        <v>5</v>
      </c>
      <c r="BU41" s="20">
        <v>6</v>
      </c>
      <c r="BV41" s="69">
        <f>AY41-AU41</f>
        <v>1.93819444449764</v>
      </c>
      <c r="BW41" s="87">
        <v>1</v>
      </c>
      <c r="BX41" s="57">
        <v>0</v>
      </c>
      <c r="BY41" s="57">
        <v>0</v>
      </c>
      <c r="BZ41" s="57">
        <v>0</v>
      </c>
      <c r="CA41" s="57">
        <v>0</v>
      </c>
      <c r="CB41" s="57">
        <v>1</v>
      </c>
      <c r="CC41" s="57">
        <v>0</v>
      </c>
      <c r="CD41" s="57">
        <v>1</v>
      </c>
      <c r="CE41" s="57">
        <v>0</v>
      </c>
      <c r="CF41" s="57">
        <v>1</v>
      </c>
      <c r="CG41" s="57">
        <v>0</v>
      </c>
      <c r="CH41" s="57">
        <v>0</v>
      </c>
      <c r="CI41" s="57">
        <v>0</v>
      </c>
      <c r="CJ41" s="57">
        <v>0</v>
      </c>
      <c r="CK41" s="57">
        <v>0</v>
      </c>
      <c r="CL41" s="57">
        <v>0</v>
      </c>
      <c r="CR41" s="74"/>
      <c r="CS41" s="74"/>
      <c r="CT41" s="74"/>
      <c r="CU41" s="74"/>
      <c r="CV41" s="74"/>
      <c r="CW41" s="74"/>
      <c r="CX41" s="74"/>
      <c r="CY41" s="160">
        <f t="shared" si="1"/>
        <v>3</v>
      </c>
      <c r="CZ41" s="74"/>
      <c r="DA41" s="53">
        <v>2</v>
      </c>
      <c r="DB41" s="53">
        <v>0</v>
      </c>
      <c r="DC41" s="53">
        <v>0</v>
      </c>
      <c r="DD41" s="53">
        <v>0</v>
      </c>
      <c r="DE41" s="53">
        <v>0</v>
      </c>
      <c r="DF41" s="53">
        <v>2</v>
      </c>
      <c r="DG41" s="53">
        <v>0</v>
      </c>
      <c r="DH41" s="53">
        <v>0</v>
      </c>
      <c r="DI41" s="53">
        <v>0</v>
      </c>
      <c r="DJ41" s="53">
        <v>0</v>
      </c>
      <c r="DK41" s="53">
        <v>0</v>
      </c>
      <c r="DL41" s="53">
        <v>0</v>
      </c>
      <c r="DM41" s="53">
        <v>0</v>
      </c>
      <c r="DN41" s="53">
        <v>0</v>
      </c>
      <c r="DO41" s="53">
        <v>0</v>
      </c>
      <c r="DP41" s="53">
        <v>0</v>
      </c>
    </row>
    <row r="42" customHeight="true" spans="1:120">
      <c r="A42" s="91" t="s">
        <v>213</v>
      </c>
      <c r="C42" s="24">
        <v>0</v>
      </c>
      <c r="D42" s="93" t="s">
        <v>89</v>
      </c>
      <c r="E42" s="93" t="s">
        <v>83</v>
      </c>
      <c r="F42" s="93">
        <v>3</v>
      </c>
      <c r="G42" s="24">
        <v>0</v>
      </c>
      <c r="H42" s="93">
        <v>0</v>
      </c>
      <c r="I42" s="93">
        <v>0</v>
      </c>
      <c r="J42" s="93">
        <v>0</v>
      </c>
      <c r="K42" s="93">
        <v>1</v>
      </c>
      <c r="L42" s="93">
        <v>1</v>
      </c>
      <c r="M42" s="93">
        <v>1</v>
      </c>
      <c r="N42" s="93">
        <v>1</v>
      </c>
      <c r="O42" s="93">
        <f>N42-H42</f>
        <v>1</v>
      </c>
      <c r="P42" s="93">
        <v>0</v>
      </c>
      <c r="Q42" s="93">
        <v>0</v>
      </c>
      <c r="R42" s="93">
        <v>0</v>
      </c>
      <c r="S42" s="106" t="s">
        <v>102</v>
      </c>
      <c r="T42" s="107" t="s">
        <v>214</v>
      </c>
      <c r="W42" s="4">
        <v>0</v>
      </c>
      <c r="X42" s="4">
        <v>0</v>
      </c>
      <c r="Y42" s="4">
        <v>0</v>
      </c>
      <c r="Z42" s="4">
        <v>0</v>
      </c>
      <c r="AA42" s="4">
        <v>0</v>
      </c>
      <c r="AB42" s="4">
        <v>0</v>
      </c>
      <c r="AC42" s="4">
        <v>0</v>
      </c>
      <c r="AD42" s="4">
        <v>0</v>
      </c>
      <c r="AE42" s="4">
        <v>0</v>
      </c>
      <c r="AF42" s="4">
        <v>0</v>
      </c>
      <c r="AG42" s="4">
        <v>0</v>
      </c>
      <c r="AH42" s="33" t="s">
        <v>213</v>
      </c>
      <c r="AI42" s="34">
        <v>3</v>
      </c>
      <c r="AJ42" s="34" t="s">
        <v>89</v>
      </c>
      <c r="AK42" s="34">
        <f t="shared" si="4"/>
        <v>0</v>
      </c>
      <c r="AL42" s="34">
        <v>0</v>
      </c>
      <c r="AM42" s="34">
        <v>1</v>
      </c>
      <c r="AN42" s="34">
        <f>SUM(DA42:DP42)</f>
        <v>1</v>
      </c>
      <c r="AO42" s="34">
        <v>0</v>
      </c>
      <c r="AP42" s="34">
        <f>AN42-AK42</f>
        <v>1</v>
      </c>
      <c r="AQ42" s="40" t="s">
        <v>215</v>
      </c>
      <c r="AR42" s="44">
        <v>4237666</v>
      </c>
      <c r="AS42" s="57">
        <v>52</v>
      </c>
      <c r="AT42" s="57">
        <v>1</v>
      </c>
      <c r="AU42" s="130">
        <v>43489.375</v>
      </c>
      <c r="AV42" s="20">
        <v>2</v>
      </c>
      <c r="AW42" s="61" t="s">
        <v>216</v>
      </c>
      <c r="AX42" s="62">
        <v>43489.5631944444</v>
      </c>
      <c r="AY42" s="52">
        <v>43489.6659722222</v>
      </c>
      <c r="AZ42" s="131">
        <v>0</v>
      </c>
      <c r="BA42" s="131">
        <v>0</v>
      </c>
      <c r="BB42" s="131">
        <v>0</v>
      </c>
      <c r="BC42" s="131">
        <v>0</v>
      </c>
      <c r="BD42" s="131">
        <v>0</v>
      </c>
      <c r="BE42" s="131">
        <v>0</v>
      </c>
      <c r="BF42" s="131">
        <v>0</v>
      </c>
      <c r="BG42" s="131">
        <v>0</v>
      </c>
      <c r="BH42" s="131">
        <v>0</v>
      </c>
      <c r="BI42" s="131">
        <v>0</v>
      </c>
      <c r="BJ42" s="131">
        <v>0</v>
      </c>
      <c r="BK42" s="131">
        <v>3</v>
      </c>
      <c r="BO42" s="20">
        <v>4</v>
      </c>
      <c r="BQ42" s="145" t="s">
        <v>214</v>
      </c>
      <c r="BR42" s="20">
        <v>0</v>
      </c>
      <c r="BS42" s="20">
        <v>4</v>
      </c>
      <c r="BT42" s="20">
        <v>5</v>
      </c>
      <c r="BU42" s="20">
        <v>6</v>
      </c>
      <c r="BW42" s="87">
        <v>2</v>
      </c>
      <c r="BX42" s="57">
        <v>0</v>
      </c>
      <c r="BY42" s="57">
        <v>0</v>
      </c>
      <c r="BZ42" s="57">
        <v>0</v>
      </c>
      <c r="CA42" s="57">
        <v>0</v>
      </c>
      <c r="CB42" s="57">
        <v>0</v>
      </c>
      <c r="CC42" s="57">
        <v>0</v>
      </c>
      <c r="CD42" s="57">
        <v>0</v>
      </c>
      <c r="CE42" s="57">
        <v>0</v>
      </c>
      <c r="CF42" s="57">
        <v>0</v>
      </c>
      <c r="CG42" s="57">
        <v>0</v>
      </c>
      <c r="CH42" s="57">
        <v>0</v>
      </c>
      <c r="CI42" s="57">
        <v>0</v>
      </c>
      <c r="CJ42" s="57">
        <v>0</v>
      </c>
      <c r="CK42" s="57">
        <v>0</v>
      </c>
      <c r="CL42" s="57">
        <v>0</v>
      </c>
      <c r="CR42" s="74"/>
      <c r="CS42" s="74"/>
      <c r="CT42" s="74"/>
      <c r="CU42" s="74"/>
      <c r="CV42" s="74"/>
      <c r="CW42" s="74"/>
      <c r="CX42" s="74"/>
      <c r="CY42" s="160">
        <f t="shared" si="1"/>
        <v>0</v>
      </c>
      <c r="CZ42" s="74"/>
      <c r="DA42" s="53">
        <v>1</v>
      </c>
      <c r="DB42" s="53">
        <v>0</v>
      </c>
      <c r="DC42" s="53">
        <v>0</v>
      </c>
      <c r="DD42" s="53">
        <v>0</v>
      </c>
      <c r="DE42" s="53">
        <v>0</v>
      </c>
      <c r="DF42" s="53">
        <v>0</v>
      </c>
      <c r="DG42" s="53">
        <v>0</v>
      </c>
      <c r="DH42" s="53">
        <v>0</v>
      </c>
      <c r="DI42" s="53">
        <v>0</v>
      </c>
      <c r="DJ42" s="53">
        <v>0</v>
      </c>
      <c r="DK42" s="53">
        <v>0</v>
      </c>
      <c r="DL42" s="53">
        <v>0</v>
      </c>
      <c r="DM42" s="53">
        <v>0</v>
      </c>
      <c r="DN42" s="53">
        <v>0</v>
      </c>
      <c r="DO42" s="53">
        <v>0</v>
      </c>
      <c r="DP42" s="53">
        <v>0</v>
      </c>
    </row>
    <row r="43" hidden="true" customHeight="true" spans="1:120">
      <c r="A43" s="91" t="s">
        <v>217</v>
      </c>
      <c r="B43" s="3">
        <v>0</v>
      </c>
      <c r="C43" s="24">
        <v>1</v>
      </c>
      <c r="D43" s="93" t="s">
        <v>82</v>
      </c>
      <c r="E43" s="93" t="s">
        <v>94</v>
      </c>
      <c r="F43" s="93">
        <v>2</v>
      </c>
      <c r="G43" s="24">
        <v>0</v>
      </c>
      <c r="H43" s="93">
        <v>19</v>
      </c>
      <c r="I43" s="93">
        <v>1</v>
      </c>
      <c r="J43" s="93">
        <v>1</v>
      </c>
      <c r="K43" s="93">
        <v>0</v>
      </c>
      <c r="L43" s="93">
        <v>0</v>
      </c>
      <c r="M43" s="93">
        <v>0</v>
      </c>
      <c r="N43" s="92"/>
      <c r="O43" s="92"/>
      <c r="P43" s="92"/>
      <c r="Q43" s="93">
        <v>1</v>
      </c>
      <c r="R43" s="92"/>
      <c r="S43" s="106" t="s">
        <v>84</v>
      </c>
      <c r="T43" s="29" t="s">
        <v>218</v>
      </c>
      <c r="U43" s="92"/>
      <c r="V43" s="92"/>
      <c r="W43" s="92"/>
      <c r="X43" s="92"/>
      <c r="Y43" s="92"/>
      <c r="Z43" s="92"/>
      <c r="AA43" s="92"/>
      <c r="AB43" s="92"/>
      <c r="AC43" s="92"/>
      <c r="AD43" s="92"/>
      <c r="AE43" s="92"/>
      <c r="AF43" s="92"/>
      <c r="AG43" s="92"/>
      <c r="AH43" s="33" t="s">
        <v>217</v>
      </c>
      <c r="AI43" s="34">
        <v>2</v>
      </c>
      <c r="AJ43" s="34" t="s">
        <v>82</v>
      </c>
      <c r="AK43" s="34">
        <f t="shared" si="4"/>
        <v>19</v>
      </c>
      <c r="AL43" s="34">
        <v>1</v>
      </c>
      <c r="AM43" s="34">
        <v>0</v>
      </c>
      <c r="AN43" s="118"/>
      <c r="AO43" s="118"/>
      <c r="AP43" s="118"/>
      <c r="AQ43" s="40" t="s">
        <v>219</v>
      </c>
      <c r="AR43" s="44">
        <v>4237995</v>
      </c>
      <c r="AS43" s="55">
        <v>79</v>
      </c>
      <c r="AT43" s="56">
        <v>1</v>
      </c>
      <c r="AU43" s="129">
        <v>43040.875</v>
      </c>
      <c r="AV43" s="20">
        <v>0</v>
      </c>
      <c r="AW43" s="61">
        <v>43042</v>
      </c>
      <c r="AX43" s="62">
        <v>43041.3041666667</v>
      </c>
      <c r="AY43" s="52">
        <v>43041.5673611111</v>
      </c>
      <c r="AZ43" s="118"/>
      <c r="BA43" s="118"/>
      <c r="BB43" s="118"/>
      <c r="BC43" s="118"/>
      <c r="BD43" s="118"/>
      <c r="BE43" s="118"/>
      <c r="BF43" s="118"/>
      <c r="BG43" s="118"/>
      <c r="BH43" s="118"/>
      <c r="BI43" s="118"/>
      <c r="BJ43" s="118"/>
      <c r="BK43" s="118"/>
      <c r="BL43" s="118"/>
      <c r="BM43" s="118"/>
      <c r="BN43" s="118"/>
      <c r="BO43" s="20">
        <v>2</v>
      </c>
      <c r="BP43" s="118"/>
      <c r="BQ43" s="67" t="s">
        <v>218</v>
      </c>
      <c r="BR43" s="20">
        <v>0</v>
      </c>
      <c r="BS43" s="20">
        <v>4</v>
      </c>
      <c r="BT43" s="20" t="s">
        <v>178</v>
      </c>
      <c r="BU43" s="20">
        <v>6</v>
      </c>
      <c r="BV43" s="152">
        <f>AY43-AU43</f>
        <v>0.692361111097853</v>
      </c>
      <c r="BW43" s="87">
        <v>4</v>
      </c>
      <c r="BX43" s="57">
        <v>1</v>
      </c>
      <c r="BY43" s="57">
        <v>2</v>
      </c>
      <c r="BZ43" s="57">
        <v>2</v>
      </c>
      <c r="CA43" s="57">
        <v>0</v>
      </c>
      <c r="CB43" s="57">
        <v>0</v>
      </c>
      <c r="CC43" s="57">
        <v>1</v>
      </c>
      <c r="CD43" s="57">
        <v>0</v>
      </c>
      <c r="CE43" s="57">
        <v>4</v>
      </c>
      <c r="CF43" s="57">
        <v>0</v>
      </c>
      <c r="CG43" s="57">
        <v>4</v>
      </c>
      <c r="CH43" s="57">
        <v>0</v>
      </c>
      <c r="CI43" s="57">
        <v>1</v>
      </c>
      <c r="CJ43" s="57">
        <v>2</v>
      </c>
      <c r="CK43" s="57">
        <v>1</v>
      </c>
      <c r="CL43" s="57">
        <v>1</v>
      </c>
      <c r="CR43" s="75"/>
      <c r="CS43" s="75"/>
      <c r="CT43" s="75"/>
      <c r="CU43" s="75"/>
      <c r="CV43" s="75"/>
      <c r="CW43" s="75"/>
      <c r="CX43" s="75"/>
      <c r="CY43" s="160">
        <f t="shared" si="1"/>
        <v>19</v>
      </c>
      <c r="CZ43" s="75"/>
      <c r="DA43" s="79" t="s">
        <v>87</v>
      </c>
      <c r="DB43" s="79" t="s">
        <v>87</v>
      </c>
      <c r="DC43" s="79" t="s">
        <v>87</v>
      </c>
      <c r="DD43" s="79" t="s">
        <v>87</v>
      </c>
      <c r="DE43" s="79" t="s">
        <v>87</v>
      </c>
      <c r="DF43" s="79" t="s">
        <v>87</v>
      </c>
      <c r="DG43" s="79" t="s">
        <v>87</v>
      </c>
      <c r="DH43" s="79" t="s">
        <v>87</v>
      </c>
      <c r="DI43" s="79" t="s">
        <v>87</v>
      </c>
      <c r="DJ43" s="79" t="s">
        <v>87</v>
      </c>
      <c r="DK43" s="79" t="s">
        <v>87</v>
      </c>
      <c r="DL43" s="79" t="s">
        <v>87</v>
      </c>
      <c r="DM43" s="79" t="s">
        <v>87</v>
      </c>
      <c r="DN43" s="79" t="s">
        <v>87</v>
      </c>
      <c r="DO43" s="79" t="s">
        <v>87</v>
      </c>
      <c r="DP43" s="79" t="s">
        <v>87</v>
      </c>
    </row>
    <row r="44" hidden="true" customHeight="true" spans="1:120">
      <c r="A44" s="91" t="s">
        <v>220</v>
      </c>
      <c r="B44" s="92"/>
      <c r="C44" s="24">
        <v>0</v>
      </c>
      <c r="D44" s="93" t="s">
        <v>82</v>
      </c>
      <c r="E44" s="93" t="s">
        <v>94</v>
      </c>
      <c r="F44" s="93">
        <v>2</v>
      </c>
      <c r="G44" s="24">
        <v>0</v>
      </c>
      <c r="H44" s="93">
        <v>12</v>
      </c>
      <c r="I44" s="93">
        <v>0</v>
      </c>
      <c r="J44" s="93">
        <v>1</v>
      </c>
      <c r="K44" s="93">
        <v>0</v>
      </c>
      <c r="L44" s="93">
        <v>0</v>
      </c>
      <c r="M44" s="93">
        <v>0</v>
      </c>
      <c r="N44" s="92"/>
      <c r="O44" s="92"/>
      <c r="P44" s="92"/>
      <c r="Q44" s="93">
        <v>1</v>
      </c>
      <c r="R44" s="92"/>
      <c r="S44" s="106" t="s">
        <v>102</v>
      </c>
      <c r="T44" s="29" t="s">
        <v>218</v>
      </c>
      <c r="U44" s="92"/>
      <c r="V44" s="92"/>
      <c r="W44" s="92"/>
      <c r="X44" s="92"/>
      <c r="Y44" s="92"/>
      <c r="Z44" s="92"/>
      <c r="AA44" s="92"/>
      <c r="AB44" s="92"/>
      <c r="AC44" s="92"/>
      <c r="AD44" s="92"/>
      <c r="AE44" s="92"/>
      <c r="AF44" s="92"/>
      <c r="AG44" s="92"/>
      <c r="AH44" s="33" t="s">
        <v>220</v>
      </c>
      <c r="AI44" s="34">
        <v>2</v>
      </c>
      <c r="AJ44" s="34" t="s">
        <v>82</v>
      </c>
      <c r="AK44" s="34">
        <f t="shared" si="4"/>
        <v>12</v>
      </c>
      <c r="AL44" s="34">
        <v>0</v>
      </c>
      <c r="AM44" s="34">
        <v>0</v>
      </c>
      <c r="AN44" s="118"/>
      <c r="AO44" s="118"/>
      <c r="AP44" s="118"/>
      <c r="AQ44" s="40" t="s">
        <v>221</v>
      </c>
      <c r="AR44" s="44">
        <v>4242218</v>
      </c>
      <c r="AS44" s="55">
        <v>68</v>
      </c>
      <c r="AT44" s="56">
        <v>1</v>
      </c>
      <c r="AU44" s="129">
        <v>43006.5416666667</v>
      </c>
      <c r="AV44" s="20">
        <v>1</v>
      </c>
      <c r="AW44" s="61">
        <v>43006</v>
      </c>
      <c r="AX44" s="62">
        <v>43006.6020833333</v>
      </c>
      <c r="AY44" s="52">
        <v>43006.6916666667</v>
      </c>
      <c r="AZ44" s="118"/>
      <c r="BA44" s="118"/>
      <c r="BB44" s="118"/>
      <c r="BC44" s="118"/>
      <c r="BD44" s="118"/>
      <c r="BE44" s="118"/>
      <c r="BF44" s="118"/>
      <c r="BG44" s="118"/>
      <c r="BH44" s="118"/>
      <c r="BI44" s="118"/>
      <c r="BJ44" s="118"/>
      <c r="BK44" s="118"/>
      <c r="BL44" s="118"/>
      <c r="BM44" s="118"/>
      <c r="BN44" s="118"/>
      <c r="BO44" s="20">
        <v>2</v>
      </c>
      <c r="BP44" s="118"/>
      <c r="BQ44" s="67" t="s">
        <v>218</v>
      </c>
      <c r="BR44" s="20">
        <v>0</v>
      </c>
      <c r="BS44" s="20">
        <v>3</v>
      </c>
      <c r="BT44" s="20">
        <v>1</v>
      </c>
      <c r="BU44" s="20">
        <v>5</v>
      </c>
      <c r="BV44" s="118"/>
      <c r="BW44" s="87">
        <v>3</v>
      </c>
      <c r="BX44" s="57">
        <v>1</v>
      </c>
      <c r="BY44" s="57">
        <v>2</v>
      </c>
      <c r="BZ44" s="57">
        <v>2</v>
      </c>
      <c r="CA44" s="57">
        <v>0</v>
      </c>
      <c r="CB44" s="57">
        <v>0</v>
      </c>
      <c r="CC44" s="57">
        <v>0</v>
      </c>
      <c r="CD44" s="57">
        <v>2</v>
      </c>
      <c r="CE44" s="57">
        <v>0</v>
      </c>
      <c r="CF44" s="57">
        <v>2</v>
      </c>
      <c r="CG44" s="57">
        <v>0</v>
      </c>
      <c r="CH44" s="57">
        <v>0</v>
      </c>
      <c r="CI44" s="57">
        <v>0</v>
      </c>
      <c r="CJ44" s="57">
        <v>2</v>
      </c>
      <c r="CK44" s="57">
        <v>1</v>
      </c>
      <c r="CL44" s="57">
        <v>0</v>
      </c>
      <c r="CM44" s="131">
        <v>4</v>
      </c>
      <c r="CN44" s="131">
        <v>4</v>
      </c>
      <c r="CO44" s="131">
        <v>3</v>
      </c>
      <c r="CP44" s="131">
        <v>3</v>
      </c>
      <c r="CR44" s="75"/>
      <c r="CS44" s="75"/>
      <c r="CT44" s="75"/>
      <c r="CU44" s="75"/>
      <c r="CV44" s="75"/>
      <c r="CW44" s="75"/>
      <c r="CX44" s="75"/>
      <c r="CY44" s="160">
        <f t="shared" si="1"/>
        <v>12</v>
      </c>
      <c r="CZ44" s="75"/>
      <c r="DA44" s="79" t="s">
        <v>87</v>
      </c>
      <c r="DB44" s="79" t="s">
        <v>87</v>
      </c>
      <c r="DC44" s="79" t="s">
        <v>87</v>
      </c>
      <c r="DD44" s="79" t="s">
        <v>87</v>
      </c>
      <c r="DE44" s="79" t="s">
        <v>87</v>
      </c>
      <c r="DF44" s="79" t="s">
        <v>87</v>
      </c>
      <c r="DG44" s="79" t="s">
        <v>87</v>
      </c>
      <c r="DH44" s="79" t="s">
        <v>87</v>
      </c>
      <c r="DI44" s="79" t="s">
        <v>87</v>
      </c>
      <c r="DJ44" s="79" t="s">
        <v>87</v>
      </c>
      <c r="DK44" s="79" t="s">
        <v>87</v>
      </c>
      <c r="DL44" s="79" t="s">
        <v>87</v>
      </c>
      <c r="DM44" s="79" t="s">
        <v>87</v>
      </c>
      <c r="DN44" s="79" t="s">
        <v>87</v>
      </c>
      <c r="DO44" s="79" t="s">
        <v>87</v>
      </c>
      <c r="DP44" s="79" t="s">
        <v>87</v>
      </c>
    </row>
    <row r="45" customHeight="true" spans="1:120">
      <c r="A45" s="1" t="s">
        <v>222</v>
      </c>
      <c r="C45" s="4">
        <v>0</v>
      </c>
      <c r="D45" s="5" t="s">
        <v>82</v>
      </c>
      <c r="E45" s="5" t="s">
        <v>94</v>
      </c>
      <c r="F45" s="5">
        <v>2</v>
      </c>
      <c r="G45" s="24">
        <v>0</v>
      </c>
      <c r="H45" s="5">
        <v>4</v>
      </c>
      <c r="I45" s="5">
        <v>0</v>
      </c>
      <c r="J45" s="5">
        <v>0</v>
      </c>
      <c r="K45" s="5">
        <v>1</v>
      </c>
      <c r="L45" s="5">
        <v>1</v>
      </c>
      <c r="M45" s="5">
        <v>0</v>
      </c>
      <c r="N45" s="5">
        <v>4</v>
      </c>
      <c r="O45" s="5">
        <f>N45-H45</f>
        <v>0</v>
      </c>
      <c r="P45" s="5">
        <v>0</v>
      </c>
      <c r="Q45" s="5">
        <v>1</v>
      </c>
      <c r="R45" s="5">
        <v>0</v>
      </c>
      <c r="S45" s="28" t="s">
        <v>102</v>
      </c>
      <c r="T45" s="29" t="s">
        <v>223</v>
      </c>
      <c r="W45" s="24">
        <v>0</v>
      </c>
      <c r="X45" s="24">
        <v>1</v>
      </c>
      <c r="Y45" s="24">
        <v>1</v>
      </c>
      <c r="Z45" s="24">
        <v>0</v>
      </c>
      <c r="AA45" s="24">
        <v>0</v>
      </c>
      <c r="AB45" s="24">
        <v>0</v>
      </c>
      <c r="AC45" s="24">
        <v>0</v>
      </c>
      <c r="AD45" s="24">
        <v>0</v>
      </c>
      <c r="AE45" s="24">
        <v>1</v>
      </c>
      <c r="AF45" s="24">
        <v>0</v>
      </c>
      <c r="AG45" s="24">
        <v>1</v>
      </c>
      <c r="AH45" s="33" t="s">
        <v>222</v>
      </c>
      <c r="AI45" s="34">
        <v>2</v>
      </c>
      <c r="AJ45" s="34" t="s">
        <v>82</v>
      </c>
      <c r="AK45" s="34">
        <f t="shared" si="4"/>
        <v>4</v>
      </c>
      <c r="AL45" s="34">
        <v>0</v>
      </c>
      <c r="AM45" s="34">
        <v>1</v>
      </c>
      <c r="AN45" s="34">
        <f>SUM(DA45:DP45)</f>
        <v>4</v>
      </c>
      <c r="AO45" s="34">
        <v>0</v>
      </c>
      <c r="AP45" s="34">
        <f>AN45-AK45</f>
        <v>0</v>
      </c>
      <c r="AQ45" s="40" t="s">
        <v>224</v>
      </c>
      <c r="AR45" s="44">
        <v>4263465</v>
      </c>
      <c r="AS45" s="57">
        <v>67</v>
      </c>
      <c r="AT45" s="57">
        <v>1</v>
      </c>
      <c r="AU45" s="130">
        <v>43577.2916666667</v>
      </c>
      <c r="AV45" s="20">
        <v>2</v>
      </c>
      <c r="AW45" s="61">
        <v>43577</v>
      </c>
      <c r="AX45" s="62">
        <v>43577.3784722222</v>
      </c>
      <c r="AY45" s="52">
        <v>43579.4229166667</v>
      </c>
      <c r="AZ45" s="20">
        <v>0</v>
      </c>
      <c r="BA45" s="20">
        <v>1</v>
      </c>
      <c r="BB45" s="20">
        <v>1</v>
      </c>
      <c r="BC45" s="20">
        <v>0</v>
      </c>
      <c r="BD45" s="20">
        <v>0</v>
      </c>
      <c r="BE45" s="20">
        <v>0</v>
      </c>
      <c r="BF45" s="20">
        <v>0</v>
      </c>
      <c r="BG45" s="20">
        <v>0</v>
      </c>
      <c r="BH45" s="20">
        <v>1</v>
      </c>
      <c r="BI45" s="20">
        <v>0</v>
      </c>
      <c r="BJ45" s="20">
        <v>1</v>
      </c>
      <c r="BK45" s="20">
        <v>1</v>
      </c>
      <c r="BO45" s="20">
        <v>5</v>
      </c>
      <c r="BQ45" s="67" t="s">
        <v>223</v>
      </c>
      <c r="BR45" s="20">
        <v>0</v>
      </c>
      <c r="BS45" s="20">
        <v>4</v>
      </c>
      <c r="BT45" s="20">
        <v>5</v>
      </c>
      <c r="BU45" s="20">
        <v>6</v>
      </c>
      <c r="BW45" s="87">
        <v>3</v>
      </c>
      <c r="BX45" s="57">
        <v>0</v>
      </c>
      <c r="BY45" s="57">
        <v>0</v>
      </c>
      <c r="BZ45" s="57">
        <v>0</v>
      </c>
      <c r="CA45" s="57">
        <v>0</v>
      </c>
      <c r="CB45" s="57">
        <v>0</v>
      </c>
      <c r="CC45" s="57">
        <v>0</v>
      </c>
      <c r="CD45" s="57">
        <v>1</v>
      </c>
      <c r="CE45" s="57">
        <v>0</v>
      </c>
      <c r="CF45" s="57">
        <v>1</v>
      </c>
      <c r="CG45" s="57">
        <v>0</v>
      </c>
      <c r="CH45" s="57">
        <v>1</v>
      </c>
      <c r="CI45" s="57">
        <v>1</v>
      </c>
      <c r="CJ45" s="57">
        <v>0</v>
      </c>
      <c r="CK45" s="57">
        <v>0</v>
      </c>
      <c r="CL45" s="57">
        <v>0</v>
      </c>
      <c r="CR45" s="74"/>
      <c r="CS45" s="74"/>
      <c r="CT45" s="74"/>
      <c r="CU45" s="74"/>
      <c r="CV45" s="74"/>
      <c r="CW45" s="74"/>
      <c r="CX45" s="74"/>
      <c r="CY45" s="160">
        <f t="shared" si="1"/>
        <v>4</v>
      </c>
      <c r="CZ45" s="74"/>
      <c r="DA45" s="53">
        <v>1</v>
      </c>
      <c r="DB45" s="53">
        <v>0</v>
      </c>
      <c r="DC45" s="53">
        <v>0</v>
      </c>
      <c r="DD45" s="53">
        <v>0</v>
      </c>
      <c r="DE45" s="53">
        <v>0</v>
      </c>
      <c r="DF45" s="53">
        <v>0</v>
      </c>
      <c r="DG45" s="53">
        <v>0</v>
      </c>
      <c r="DH45" s="53">
        <v>1</v>
      </c>
      <c r="DI45" s="53">
        <v>0</v>
      </c>
      <c r="DJ45" s="53">
        <v>1</v>
      </c>
      <c r="DK45" s="53">
        <v>0</v>
      </c>
      <c r="DL45" s="53">
        <v>0</v>
      </c>
      <c r="DM45" s="53">
        <v>1</v>
      </c>
      <c r="DN45" s="53">
        <v>0</v>
      </c>
      <c r="DO45" s="53">
        <v>0</v>
      </c>
      <c r="DP45" s="53">
        <v>0</v>
      </c>
    </row>
    <row r="46" customHeight="true" spans="1:120">
      <c r="A46" s="91" t="s">
        <v>225</v>
      </c>
      <c r="B46" s="92"/>
      <c r="C46" s="24">
        <v>0</v>
      </c>
      <c r="D46" s="93" t="s">
        <v>82</v>
      </c>
      <c r="E46" s="93" t="s">
        <v>94</v>
      </c>
      <c r="F46" s="93">
        <v>1</v>
      </c>
      <c r="G46" s="24">
        <v>1</v>
      </c>
      <c r="H46" s="93">
        <v>4</v>
      </c>
      <c r="I46" s="93">
        <v>0</v>
      </c>
      <c r="J46" s="93">
        <v>0</v>
      </c>
      <c r="K46" s="93">
        <v>1</v>
      </c>
      <c r="L46" s="93">
        <v>1</v>
      </c>
      <c r="M46" s="93">
        <v>0</v>
      </c>
      <c r="N46" s="93">
        <v>5</v>
      </c>
      <c r="O46" s="93">
        <f>N46-H46</f>
        <v>1</v>
      </c>
      <c r="P46" s="93">
        <v>0</v>
      </c>
      <c r="Q46" s="93">
        <v>1</v>
      </c>
      <c r="R46" s="93">
        <v>0</v>
      </c>
      <c r="S46" s="106" t="s">
        <v>84</v>
      </c>
      <c r="T46" s="107" t="s">
        <v>226</v>
      </c>
      <c r="W46" s="4">
        <v>0</v>
      </c>
      <c r="X46" s="4">
        <v>0</v>
      </c>
      <c r="Y46" s="4">
        <v>0</v>
      </c>
      <c r="Z46" s="4">
        <v>0</v>
      </c>
      <c r="AA46" s="4">
        <v>0</v>
      </c>
      <c r="AB46" s="4">
        <v>0</v>
      </c>
      <c r="AC46" s="4">
        <v>0</v>
      </c>
      <c r="AD46" s="4">
        <v>0</v>
      </c>
      <c r="AE46" s="4">
        <v>0</v>
      </c>
      <c r="AF46" s="4">
        <v>0</v>
      </c>
      <c r="AG46" s="4">
        <v>0</v>
      </c>
      <c r="AH46" s="33" t="s">
        <v>225</v>
      </c>
      <c r="AI46" s="114">
        <v>1</v>
      </c>
      <c r="AJ46" s="114" t="s">
        <v>82</v>
      </c>
      <c r="AK46" s="114">
        <f t="shared" si="4"/>
        <v>4</v>
      </c>
      <c r="AL46" s="114">
        <v>0</v>
      </c>
      <c r="AM46" s="114">
        <v>1</v>
      </c>
      <c r="AN46" s="114">
        <f>SUM(DA46:DP46)</f>
        <v>5</v>
      </c>
      <c r="AO46" s="114">
        <v>0</v>
      </c>
      <c r="AP46" s="114">
        <f>AN46-AK46</f>
        <v>1</v>
      </c>
      <c r="AQ46" s="40" t="s">
        <v>227</v>
      </c>
      <c r="AR46" s="44">
        <v>4278018</v>
      </c>
      <c r="AS46" s="57">
        <v>70</v>
      </c>
      <c r="AT46" s="57">
        <v>0</v>
      </c>
      <c r="AU46" s="130">
        <v>43528.0833333333</v>
      </c>
      <c r="AV46" s="131">
        <v>0</v>
      </c>
      <c r="AW46" s="61">
        <v>43528</v>
      </c>
      <c r="AX46" s="139">
        <v>43528.1520833333</v>
      </c>
      <c r="AY46" s="52">
        <v>43529.5625</v>
      </c>
      <c r="AZ46" s="131">
        <v>0</v>
      </c>
      <c r="BA46" s="131">
        <v>0</v>
      </c>
      <c r="BB46" s="131">
        <v>0</v>
      </c>
      <c r="BC46" s="131">
        <v>0</v>
      </c>
      <c r="BD46" s="131">
        <v>0</v>
      </c>
      <c r="BE46" s="131">
        <v>0</v>
      </c>
      <c r="BF46" s="131">
        <v>0</v>
      </c>
      <c r="BG46" s="131">
        <v>0</v>
      </c>
      <c r="BH46" s="131">
        <v>0</v>
      </c>
      <c r="BI46" s="131">
        <v>0</v>
      </c>
      <c r="BJ46" s="131">
        <v>0</v>
      </c>
      <c r="BK46" s="131">
        <v>1</v>
      </c>
      <c r="BO46" s="131">
        <v>5</v>
      </c>
      <c r="BQ46" s="145" t="s">
        <v>226</v>
      </c>
      <c r="BR46" s="131">
        <v>1</v>
      </c>
      <c r="BS46" s="131">
        <v>4</v>
      </c>
      <c r="BT46" s="131">
        <v>5</v>
      </c>
      <c r="BU46" s="131">
        <v>6</v>
      </c>
      <c r="BV46" s="118"/>
      <c r="BW46" s="87">
        <v>3</v>
      </c>
      <c r="BX46" s="57">
        <v>0</v>
      </c>
      <c r="BY46" s="57">
        <v>0</v>
      </c>
      <c r="BZ46" s="57">
        <v>0</v>
      </c>
      <c r="CA46" s="57">
        <v>0</v>
      </c>
      <c r="CB46" s="57">
        <v>0</v>
      </c>
      <c r="CC46" s="57">
        <v>1</v>
      </c>
      <c r="CD46" s="57">
        <v>0</v>
      </c>
      <c r="CE46" s="57">
        <v>1</v>
      </c>
      <c r="CF46" s="57">
        <v>0</v>
      </c>
      <c r="CG46" s="57">
        <v>1</v>
      </c>
      <c r="CH46" s="57">
        <v>0</v>
      </c>
      <c r="CI46" s="57">
        <v>0</v>
      </c>
      <c r="CJ46" s="57">
        <v>0</v>
      </c>
      <c r="CK46" s="57">
        <v>1</v>
      </c>
      <c r="CL46" s="57">
        <v>0</v>
      </c>
      <c r="CR46" s="74"/>
      <c r="CS46" s="74"/>
      <c r="CT46" s="74"/>
      <c r="CU46" s="74"/>
      <c r="CV46" s="74"/>
      <c r="CW46" s="74"/>
      <c r="CX46" s="74"/>
      <c r="CY46" s="160">
        <f t="shared" si="1"/>
        <v>4</v>
      </c>
      <c r="CZ46" s="74"/>
      <c r="DA46" s="53">
        <v>2</v>
      </c>
      <c r="DB46" s="53">
        <v>0</v>
      </c>
      <c r="DC46" s="53">
        <v>0</v>
      </c>
      <c r="DD46" s="53">
        <v>0</v>
      </c>
      <c r="DE46" s="53">
        <v>0</v>
      </c>
      <c r="DF46" s="53">
        <v>0</v>
      </c>
      <c r="DG46" s="53">
        <v>1</v>
      </c>
      <c r="DH46" s="53">
        <v>0</v>
      </c>
      <c r="DI46" s="53">
        <v>1</v>
      </c>
      <c r="DJ46" s="53">
        <v>0</v>
      </c>
      <c r="DK46" s="53">
        <v>1</v>
      </c>
      <c r="DL46" s="53">
        <v>0</v>
      </c>
      <c r="DM46" s="53">
        <v>0</v>
      </c>
      <c r="DN46" s="53">
        <v>0</v>
      </c>
      <c r="DO46" s="53">
        <v>0</v>
      </c>
      <c r="DP46" s="53">
        <v>0</v>
      </c>
    </row>
    <row r="47" hidden="true" customHeight="true" spans="1:120">
      <c r="A47" s="91" t="s">
        <v>228</v>
      </c>
      <c r="B47" s="100"/>
      <c r="C47" s="24">
        <v>0</v>
      </c>
      <c r="D47" s="93" t="s">
        <v>82</v>
      </c>
      <c r="E47" s="93" t="s">
        <v>94</v>
      </c>
      <c r="F47" s="93">
        <v>2</v>
      </c>
      <c r="G47" s="24">
        <v>0</v>
      </c>
      <c r="H47" s="93">
        <v>9</v>
      </c>
      <c r="I47" s="93">
        <v>0</v>
      </c>
      <c r="J47" s="93">
        <v>0</v>
      </c>
      <c r="K47" s="93">
        <v>0</v>
      </c>
      <c r="L47" s="93">
        <v>0</v>
      </c>
      <c r="M47" s="93">
        <v>0</v>
      </c>
      <c r="N47" s="92"/>
      <c r="O47" s="92"/>
      <c r="P47" s="92"/>
      <c r="Q47" s="93">
        <v>1</v>
      </c>
      <c r="R47" s="92"/>
      <c r="S47" s="106" t="s">
        <v>102</v>
      </c>
      <c r="T47" s="29" t="s">
        <v>218</v>
      </c>
      <c r="AH47" s="33" t="s">
        <v>228</v>
      </c>
      <c r="AI47" s="34">
        <v>2</v>
      </c>
      <c r="AJ47" s="34" t="s">
        <v>82</v>
      </c>
      <c r="AK47" s="34">
        <f t="shared" si="4"/>
        <v>9</v>
      </c>
      <c r="AL47" s="34">
        <v>0</v>
      </c>
      <c r="AM47" s="34">
        <v>0</v>
      </c>
      <c r="AN47" s="118"/>
      <c r="AO47" s="118"/>
      <c r="AP47" s="118"/>
      <c r="AQ47" s="40" t="s">
        <v>229</v>
      </c>
      <c r="AR47" s="44">
        <v>4301439</v>
      </c>
      <c r="AS47" s="55">
        <v>74</v>
      </c>
      <c r="AT47" s="56">
        <v>0</v>
      </c>
      <c r="AU47" s="129">
        <v>43131.8333333333</v>
      </c>
      <c r="AV47" s="20">
        <v>1</v>
      </c>
      <c r="AW47" s="61">
        <v>43132</v>
      </c>
      <c r="AX47" s="62">
        <v>43132.0215277778</v>
      </c>
      <c r="AY47" s="52">
        <v>43133.4486111111</v>
      </c>
      <c r="BO47" s="131">
        <v>1</v>
      </c>
      <c r="BQ47" s="67" t="s">
        <v>218</v>
      </c>
      <c r="BR47" s="20">
        <v>0</v>
      </c>
      <c r="BS47" s="20">
        <v>4</v>
      </c>
      <c r="BT47" s="20">
        <v>5</v>
      </c>
      <c r="BU47" s="20">
        <v>6</v>
      </c>
      <c r="BV47" s="118"/>
      <c r="BW47" s="87">
        <v>3</v>
      </c>
      <c r="BX47" s="57">
        <v>0</v>
      </c>
      <c r="BY47" s="57">
        <v>0</v>
      </c>
      <c r="BZ47" s="57">
        <v>0</v>
      </c>
      <c r="CA47" s="57">
        <v>0</v>
      </c>
      <c r="CB47" s="57">
        <v>0</v>
      </c>
      <c r="CC47" s="57">
        <v>2</v>
      </c>
      <c r="CD47" s="57">
        <v>2</v>
      </c>
      <c r="CE47" s="57">
        <v>0</v>
      </c>
      <c r="CF47" s="57">
        <v>2</v>
      </c>
      <c r="CG47" s="57">
        <v>0</v>
      </c>
      <c r="CH47" s="57">
        <v>1</v>
      </c>
      <c r="CI47" s="57">
        <v>1</v>
      </c>
      <c r="CJ47" s="57">
        <v>0</v>
      </c>
      <c r="CK47" s="57">
        <v>1</v>
      </c>
      <c r="CL47" s="57">
        <v>0</v>
      </c>
      <c r="CR47" s="75"/>
      <c r="CS47" s="75"/>
      <c r="CT47" s="75"/>
      <c r="CU47" s="75"/>
      <c r="CV47" s="75"/>
      <c r="CW47" s="75"/>
      <c r="CX47" s="75"/>
      <c r="CY47" s="160">
        <f t="shared" si="1"/>
        <v>9</v>
      </c>
      <c r="CZ47" s="75"/>
      <c r="DA47" s="79" t="s">
        <v>87</v>
      </c>
      <c r="DB47" s="79" t="s">
        <v>87</v>
      </c>
      <c r="DC47" s="79" t="s">
        <v>87</v>
      </c>
      <c r="DD47" s="79" t="s">
        <v>87</v>
      </c>
      <c r="DE47" s="79" t="s">
        <v>87</v>
      </c>
      <c r="DF47" s="79" t="s">
        <v>87</v>
      </c>
      <c r="DG47" s="79" t="s">
        <v>87</v>
      </c>
      <c r="DH47" s="79" t="s">
        <v>87</v>
      </c>
      <c r="DI47" s="79" t="s">
        <v>87</v>
      </c>
      <c r="DJ47" s="79" t="s">
        <v>87</v>
      </c>
      <c r="DK47" s="79" t="s">
        <v>87</v>
      </c>
      <c r="DL47" s="79" t="s">
        <v>87</v>
      </c>
      <c r="DM47" s="79" t="s">
        <v>87</v>
      </c>
      <c r="DN47" s="79" t="s">
        <v>87</v>
      </c>
      <c r="DO47" s="79" t="s">
        <v>87</v>
      </c>
      <c r="DP47" s="79" t="s">
        <v>87</v>
      </c>
    </row>
    <row r="48" customHeight="true" spans="1:120">
      <c r="A48" s="91" t="s">
        <v>230</v>
      </c>
      <c r="B48" s="94">
        <v>0</v>
      </c>
      <c r="C48" s="24">
        <v>1</v>
      </c>
      <c r="D48" s="93" t="s">
        <v>82</v>
      </c>
      <c r="E48" s="93" t="s">
        <v>83</v>
      </c>
      <c r="F48" s="93">
        <v>3</v>
      </c>
      <c r="G48" s="24">
        <v>0</v>
      </c>
      <c r="H48" s="93">
        <v>6</v>
      </c>
      <c r="I48" s="93">
        <v>0</v>
      </c>
      <c r="J48" s="93">
        <v>0</v>
      </c>
      <c r="K48" s="93">
        <v>0</v>
      </c>
      <c r="L48" s="93">
        <v>0</v>
      </c>
      <c r="M48" s="93">
        <v>0</v>
      </c>
      <c r="N48" s="93">
        <v>12</v>
      </c>
      <c r="O48" s="93">
        <f t="shared" ref="O48:O53" si="5">N48-H48</f>
        <v>6</v>
      </c>
      <c r="P48" s="93">
        <v>1</v>
      </c>
      <c r="Q48" s="93">
        <v>0</v>
      </c>
      <c r="R48" s="93">
        <v>1</v>
      </c>
      <c r="S48" s="106" t="s">
        <v>84</v>
      </c>
      <c r="T48" s="107" t="s">
        <v>119</v>
      </c>
      <c r="AH48" s="33" t="s">
        <v>230</v>
      </c>
      <c r="AI48" s="114">
        <v>3</v>
      </c>
      <c r="AJ48" s="114" t="s">
        <v>82</v>
      </c>
      <c r="AK48" s="114">
        <f t="shared" si="4"/>
        <v>6</v>
      </c>
      <c r="AL48" s="114">
        <v>0</v>
      </c>
      <c r="AM48" s="114">
        <v>1</v>
      </c>
      <c r="AN48" s="114">
        <f>SUM(DA48:DP48)</f>
        <v>12</v>
      </c>
      <c r="AO48" s="114">
        <v>1</v>
      </c>
      <c r="AP48" s="114">
        <f t="shared" ref="AP48:AP53" si="6">AN48-AK48</f>
        <v>6</v>
      </c>
      <c r="AQ48" s="40" t="s">
        <v>231</v>
      </c>
      <c r="AR48" s="44">
        <v>4303582</v>
      </c>
      <c r="AS48" s="55">
        <v>75</v>
      </c>
      <c r="AT48" s="56">
        <v>0</v>
      </c>
      <c r="AU48" s="129">
        <v>43138.3333333333</v>
      </c>
      <c r="AV48" s="131">
        <v>2</v>
      </c>
      <c r="AW48" s="61">
        <v>43140</v>
      </c>
      <c r="AX48" s="139">
        <v>43139.6951388889</v>
      </c>
      <c r="AY48" s="52">
        <v>43143.8909722222</v>
      </c>
      <c r="BK48" s="131">
        <v>3</v>
      </c>
      <c r="BO48" s="131">
        <v>1</v>
      </c>
      <c r="BQ48" s="145" t="s">
        <v>119</v>
      </c>
      <c r="BR48" s="131">
        <v>0</v>
      </c>
      <c r="BS48" s="131">
        <v>4</v>
      </c>
      <c r="BT48" s="131">
        <v>5</v>
      </c>
      <c r="BU48" s="131">
        <v>6</v>
      </c>
      <c r="BV48" s="69">
        <f>AY48-AU48</f>
        <v>5.55763888890215</v>
      </c>
      <c r="BW48" s="87">
        <v>2</v>
      </c>
      <c r="BX48" s="57">
        <v>0</v>
      </c>
      <c r="BY48" s="57">
        <v>0</v>
      </c>
      <c r="BZ48" s="57">
        <v>0</v>
      </c>
      <c r="CA48" s="57">
        <v>0</v>
      </c>
      <c r="CB48" s="57">
        <v>0</v>
      </c>
      <c r="CC48" s="57">
        <v>0</v>
      </c>
      <c r="CD48" s="57">
        <v>3</v>
      </c>
      <c r="CE48" s="57">
        <v>0</v>
      </c>
      <c r="CF48" s="57">
        <v>2</v>
      </c>
      <c r="CG48" s="57">
        <v>0</v>
      </c>
      <c r="CH48" s="57">
        <v>0</v>
      </c>
      <c r="CI48" s="57">
        <v>1</v>
      </c>
      <c r="CJ48" s="57">
        <v>0</v>
      </c>
      <c r="CK48" s="57">
        <v>0</v>
      </c>
      <c r="CL48" s="57">
        <v>0</v>
      </c>
      <c r="CR48" s="75"/>
      <c r="CS48" s="75"/>
      <c r="CT48" s="75"/>
      <c r="CU48" s="75"/>
      <c r="CV48" s="75"/>
      <c r="CW48" s="75"/>
      <c r="CX48" s="75"/>
      <c r="CY48" s="160">
        <f t="shared" si="1"/>
        <v>6</v>
      </c>
      <c r="CZ48" s="75"/>
      <c r="DA48" s="79">
        <v>4</v>
      </c>
      <c r="DB48" s="79">
        <v>0</v>
      </c>
      <c r="DC48" s="79">
        <v>0</v>
      </c>
      <c r="DD48" s="79">
        <v>0</v>
      </c>
      <c r="DE48" s="79">
        <v>0</v>
      </c>
      <c r="DF48" s="79">
        <v>0</v>
      </c>
      <c r="DG48" s="79">
        <v>0</v>
      </c>
      <c r="DH48" s="79">
        <v>4</v>
      </c>
      <c r="DI48" s="79">
        <v>0</v>
      </c>
      <c r="DJ48" s="79">
        <v>3</v>
      </c>
      <c r="DK48" s="79">
        <v>0</v>
      </c>
      <c r="DL48" s="79">
        <v>0</v>
      </c>
      <c r="DM48" s="79">
        <v>1</v>
      </c>
      <c r="DN48" s="79">
        <v>0</v>
      </c>
      <c r="DO48" s="79">
        <v>0</v>
      </c>
      <c r="DP48" s="79">
        <v>0</v>
      </c>
    </row>
    <row r="49" customHeight="true" spans="1:120">
      <c r="A49" s="91" t="s">
        <v>232</v>
      </c>
      <c r="B49" s="94">
        <v>0</v>
      </c>
      <c r="C49" s="24">
        <v>1</v>
      </c>
      <c r="D49" s="93" t="s">
        <v>89</v>
      </c>
      <c r="E49" s="93" t="s">
        <v>94</v>
      </c>
      <c r="F49" s="93">
        <v>2</v>
      </c>
      <c r="G49" s="24">
        <v>0</v>
      </c>
      <c r="H49" s="5">
        <v>34</v>
      </c>
      <c r="I49" s="5">
        <v>1</v>
      </c>
      <c r="J49" s="5">
        <v>1</v>
      </c>
      <c r="K49" s="5">
        <v>0</v>
      </c>
      <c r="L49" s="5">
        <v>0</v>
      </c>
      <c r="M49" s="5">
        <v>0</v>
      </c>
      <c r="N49" s="93">
        <v>38</v>
      </c>
      <c r="O49" s="93">
        <f t="shared" si="5"/>
        <v>4</v>
      </c>
      <c r="P49" s="93">
        <v>1</v>
      </c>
      <c r="Q49" s="5">
        <v>1</v>
      </c>
      <c r="R49" s="93">
        <v>1</v>
      </c>
      <c r="S49" s="106" t="s">
        <v>84</v>
      </c>
      <c r="T49" s="107" t="s">
        <v>233</v>
      </c>
      <c r="AH49" s="33" t="s">
        <v>232</v>
      </c>
      <c r="AI49" s="114">
        <v>2</v>
      </c>
      <c r="AJ49" s="114" t="s">
        <v>89</v>
      </c>
      <c r="AK49" s="114">
        <f t="shared" si="4"/>
        <v>34</v>
      </c>
      <c r="AL49" s="114">
        <v>1</v>
      </c>
      <c r="AM49" s="114">
        <v>0</v>
      </c>
      <c r="AN49" s="114">
        <v>38</v>
      </c>
      <c r="AO49" s="114">
        <v>1</v>
      </c>
      <c r="AP49" s="114">
        <f t="shared" si="6"/>
        <v>4</v>
      </c>
      <c r="AQ49" s="40" t="s">
        <v>234</v>
      </c>
      <c r="AR49" s="44">
        <v>4308843</v>
      </c>
      <c r="AS49" s="55">
        <v>76</v>
      </c>
      <c r="AT49" s="57">
        <v>1</v>
      </c>
      <c r="AU49" s="129">
        <v>43100.5</v>
      </c>
      <c r="AV49" s="131">
        <v>1</v>
      </c>
      <c r="AW49" s="61">
        <v>43100</v>
      </c>
      <c r="AX49" s="139">
        <v>43100.5354166667</v>
      </c>
      <c r="AY49" s="52">
        <v>43101.5409722222</v>
      </c>
      <c r="BK49" s="131">
        <v>2</v>
      </c>
      <c r="BO49" s="131">
        <v>5</v>
      </c>
      <c r="BQ49" s="145" t="s">
        <v>233</v>
      </c>
      <c r="BR49" s="131">
        <v>0</v>
      </c>
      <c r="BS49" s="131">
        <v>1</v>
      </c>
      <c r="BT49" s="131">
        <v>1</v>
      </c>
      <c r="BU49" s="131">
        <v>4</v>
      </c>
      <c r="BV49" s="69">
        <f>AY49-AU49</f>
        <v>1.04097222220298</v>
      </c>
      <c r="BW49" s="155">
        <v>5</v>
      </c>
      <c r="BX49" s="57">
        <v>3</v>
      </c>
      <c r="BY49" s="57">
        <v>2</v>
      </c>
      <c r="BZ49" s="57">
        <v>2</v>
      </c>
      <c r="CA49" s="57">
        <v>2</v>
      </c>
      <c r="CB49" s="57">
        <v>3</v>
      </c>
      <c r="CC49" s="57">
        <v>3</v>
      </c>
      <c r="CD49" s="57">
        <v>3</v>
      </c>
      <c r="CE49" s="57">
        <v>3</v>
      </c>
      <c r="CF49" s="57">
        <v>4</v>
      </c>
      <c r="CG49" s="57">
        <v>4</v>
      </c>
      <c r="CH49" s="57">
        <v>0</v>
      </c>
      <c r="CI49" s="57">
        <v>0</v>
      </c>
      <c r="CJ49" s="57">
        <v>3</v>
      </c>
      <c r="CK49" s="57">
        <v>2</v>
      </c>
      <c r="CL49" s="57">
        <v>0</v>
      </c>
      <c r="CR49" s="75"/>
      <c r="CS49" s="75"/>
      <c r="CT49" s="75"/>
      <c r="CU49" s="75"/>
      <c r="CV49" s="75"/>
      <c r="CW49" s="75"/>
      <c r="CX49" s="75"/>
      <c r="CY49" s="160">
        <f t="shared" si="1"/>
        <v>34</v>
      </c>
      <c r="CZ49" s="75"/>
      <c r="DA49" s="79">
        <v>5</v>
      </c>
      <c r="DB49" s="79">
        <v>3</v>
      </c>
      <c r="DC49" s="79">
        <v>2</v>
      </c>
      <c r="DD49" s="79">
        <v>2</v>
      </c>
      <c r="DE49" s="79">
        <v>2</v>
      </c>
      <c r="DF49" s="79">
        <v>3</v>
      </c>
      <c r="DG49" s="79">
        <v>3</v>
      </c>
      <c r="DH49" s="79">
        <v>4</v>
      </c>
      <c r="DI49" s="79">
        <v>4</v>
      </c>
      <c r="DJ49" s="79">
        <v>3</v>
      </c>
      <c r="DK49" s="79">
        <v>3</v>
      </c>
      <c r="DL49" s="79">
        <v>0</v>
      </c>
      <c r="DM49" s="79">
        <v>0</v>
      </c>
      <c r="DN49" s="79">
        <v>3</v>
      </c>
      <c r="DO49" s="79">
        <v>2</v>
      </c>
      <c r="DP49" s="79">
        <v>0</v>
      </c>
    </row>
    <row r="50" customHeight="true" spans="1:120">
      <c r="A50" s="91" t="s">
        <v>235</v>
      </c>
      <c r="B50" s="94">
        <v>0</v>
      </c>
      <c r="C50" s="24">
        <v>1</v>
      </c>
      <c r="D50" s="93" t="s">
        <v>82</v>
      </c>
      <c r="E50" s="93" t="s">
        <v>83</v>
      </c>
      <c r="F50" s="93">
        <v>3</v>
      </c>
      <c r="G50" s="24">
        <v>0</v>
      </c>
      <c r="H50" s="5">
        <v>4</v>
      </c>
      <c r="I50" s="5">
        <v>0</v>
      </c>
      <c r="J50" s="5">
        <v>0</v>
      </c>
      <c r="K50" s="5">
        <v>1</v>
      </c>
      <c r="L50" s="5">
        <v>1</v>
      </c>
      <c r="M50" s="5">
        <v>0</v>
      </c>
      <c r="N50" s="93">
        <v>5</v>
      </c>
      <c r="O50" s="93">
        <f t="shared" si="5"/>
        <v>1</v>
      </c>
      <c r="P50" s="93">
        <v>0</v>
      </c>
      <c r="Q50" s="5">
        <v>0</v>
      </c>
      <c r="R50" s="93">
        <v>0</v>
      </c>
      <c r="S50" s="106" t="s">
        <v>84</v>
      </c>
      <c r="T50" s="107" t="s">
        <v>236</v>
      </c>
      <c r="AH50" s="33" t="s">
        <v>235</v>
      </c>
      <c r="AI50" s="114">
        <v>3</v>
      </c>
      <c r="AJ50" s="114" t="s">
        <v>82</v>
      </c>
      <c r="AK50" s="114">
        <f t="shared" si="4"/>
        <v>4</v>
      </c>
      <c r="AL50" s="114">
        <v>0</v>
      </c>
      <c r="AM50" s="114">
        <v>1</v>
      </c>
      <c r="AN50" s="114">
        <f>SUM(DA50:DP50)</f>
        <v>5</v>
      </c>
      <c r="AO50" s="114">
        <v>0</v>
      </c>
      <c r="AP50" s="114">
        <f t="shared" si="6"/>
        <v>1</v>
      </c>
      <c r="AQ50" s="40" t="s">
        <v>237</v>
      </c>
      <c r="AR50" s="44">
        <v>4311528</v>
      </c>
      <c r="AS50" s="55">
        <v>69</v>
      </c>
      <c r="AT50" s="57">
        <v>0</v>
      </c>
      <c r="AU50" s="129">
        <v>43098.625</v>
      </c>
      <c r="AV50" s="131">
        <v>0</v>
      </c>
      <c r="AW50" s="61">
        <v>43099</v>
      </c>
      <c r="AX50" s="139">
        <v>43099.3368055556</v>
      </c>
      <c r="AY50" s="52">
        <v>43102.8743055556</v>
      </c>
      <c r="BK50" s="131">
        <v>3</v>
      </c>
      <c r="BO50" s="131">
        <v>1</v>
      </c>
      <c r="BQ50" s="145" t="s">
        <v>236</v>
      </c>
      <c r="BR50" s="131">
        <v>0</v>
      </c>
      <c r="BS50" s="131">
        <v>4</v>
      </c>
      <c r="BT50" s="131">
        <v>5</v>
      </c>
      <c r="BU50" s="131">
        <v>6</v>
      </c>
      <c r="BV50" s="69">
        <f>AY50-AU50</f>
        <v>4.24930555559695</v>
      </c>
      <c r="BW50" s="155">
        <v>1</v>
      </c>
      <c r="BX50" s="57">
        <v>0</v>
      </c>
      <c r="BY50" s="57">
        <v>0</v>
      </c>
      <c r="BZ50" s="57">
        <v>0</v>
      </c>
      <c r="CA50" s="57">
        <v>0</v>
      </c>
      <c r="CB50" s="57">
        <v>0</v>
      </c>
      <c r="CC50" s="57">
        <v>1</v>
      </c>
      <c r="CD50" s="57">
        <v>1</v>
      </c>
      <c r="CE50" s="57">
        <v>0</v>
      </c>
      <c r="CF50" s="57">
        <v>1</v>
      </c>
      <c r="CG50" s="57">
        <v>0</v>
      </c>
      <c r="CH50" s="57">
        <v>0</v>
      </c>
      <c r="CI50" s="57">
        <v>0</v>
      </c>
      <c r="CJ50" s="57">
        <v>0</v>
      </c>
      <c r="CK50" s="57">
        <v>1</v>
      </c>
      <c r="CL50" s="57">
        <v>0</v>
      </c>
      <c r="CR50" s="75"/>
      <c r="CS50" s="75"/>
      <c r="CT50" s="75"/>
      <c r="CU50" s="75"/>
      <c r="CV50" s="75"/>
      <c r="CW50" s="75"/>
      <c r="CX50" s="75"/>
      <c r="CY50" s="160">
        <f t="shared" si="1"/>
        <v>4</v>
      </c>
      <c r="CZ50" s="75"/>
      <c r="DA50" s="79">
        <v>1</v>
      </c>
      <c r="DB50" s="79">
        <v>0</v>
      </c>
      <c r="DC50" s="79">
        <v>0</v>
      </c>
      <c r="DD50" s="79">
        <v>0</v>
      </c>
      <c r="DE50" s="79">
        <v>0</v>
      </c>
      <c r="DF50" s="79">
        <v>0</v>
      </c>
      <c r="DG50" s="79">
        <v>1</v>
      </c>
      <c r="DH50" s="79">
        <v>0</v>
      </c>
      <c r="DI50" s="79">
        <v>1</v>
      </c>
      <c r="DJ50" s="79">
        <v>0</v>
      </c>
      <c r="DK50" s="79">
        <v>1</v>
      </c>
      <c r="DL50" s="79">
        <v>0</v>
      </c>
      <c r="DM50" s="79">
        <v>0</v>
      </c>
      <c r="DN50" s="79">
        <v>0</v>
      </c>
      <c r="DO50" s="79">
        <v>1</v>
      </c>
      <c r="DP50" s="79">
        <v>0</v>
      </c>
    </row>
    <row r="51" customHeight="true" spans="1:120">
      <c r="A51" s="91" t="s">
        <v>238</v>
      </c>
      <c r="B51" s="92"/>
      <c r="C51" s="24">
        <v>0</v>
      </c>
      <c r="D51" s="93" t="s">
        <v>89</v>
      </c>
      <c r="E51" s="93" t="s">
        <v>94</v>
      </c>
      <c r="F51" s="93">
        <v>2</v>
      </c>
      <c r="G51" s="24">
        <v>0</v>
      </c>
      <c r="H51" s="93">
        <v>35</v>
      </c>
      <c r="I51" s="93">
        <v>1</v>
      </c>
      <c r="J51" s="93">
        <v>1</v>
      </c>
      <c r="K51" s="93">
        <v>0</v>
      </c>
      <c r="L51" s="93">
        <v>0</v>
      </c>
      <c r="M51" s="93">
        <v>0</v>
      </c>
      <c r="N51" s="93">
        <v>31</v>
      </c>
      <c r="O51" s="93">
        <f t="shared" si="5"/>
        <v>-4</v>
      </c>
      <c r="P51" s="93">
        <v>0</v>
      </c>
      <c r="Q51" s="93">
        <v>1</v>
      </c>
      <c r="R51" s="93">
        <v>1</v>
      </c>
      <c r="S51" s="106" t="s">
        <v>84</v>
      </c>
      <c r="T51" s="107" t="s">
        <v>20</v>
      </c>
      <c r="AH51" s="33" t="s">
        <v>238</v>
      </c>
      <c r="AI51" s="114">
        <v>2</v>
      </c>
      <c r="AJ51" s="114" t="s">
        <v>89</v>
      </c>
      <c r="AK51" s="114">
        <f t="shared" si="4"/>
        <v>35</v>
      </c>
      <c r="AL51" s="114">
        <v>1</v>
      </c>
      <c r="AM51" s="114">
        <v>0</v>
      </c>
      <c r="AN51" s="114">
        <f>SUM(DA51:DP51)</f>
        <v>31</v>
      </c>
      <c r="AO51" s="114">
        <v>0</v>
      </c>
      <c r="AP51" s="114">
        <f t="shared" si="6"/>
        <v>-4</v>
      </c>
      <c r="AQ51" s="40" t="s">
        <v>239</v>
      </c>
      <c r="AR51" s="44">
        <v>4313613</v>
      </c>
      <c r="AS51" s="57">
        <v>75</v>
      </c>
      <c r="AT51" s="57">
        <v>1</v>
      </c>
      <c r="AU51" s="130">
        <v>43531.3333333333</v>
      </c>
      <c r="AV51" s="131">
        <v>0</v>
      </c>
      <c r="AW51" s="61">
        <v>43531</v>
      </c>
      <c r="AX51" s="139">
        <v>43531.5013888889</v>
      </c>
      <c r="AY51" s="52">
        <v>43531.6395833333</v>
      </c>
      <c r="BK51" s="131">
        <v>2</v>
      </c>
      <c r="BO51" s="131">
        <v>5</v>
      </c>
      <c r="BQ51" s="145" t="s">
        <v>20</v>
      </c>
      <c r="BR51" s="131">
        <v>0</v>
      </c>
      <c r="BS51" s="131">
        <v>4</v>
      </c>
      <c r="BT51" s="131" t="s">
        <v>178</v>
      </c>
      <c r="BU51" s="156" t="s">
        <v>240</v>
      </c>
      <c r="BV51" s="157"/>
      <c r="BW51" s="87">
        <v>5</v>
      </c>
      <c r="BX51" s="57">
        <v>0</v>
      </c>
      <c r="BY51" s="57">
        <v>2</v>
      </c>
      <c r="BZ51" s="57">
        <v>2</v>
      </c>
      <c r="CA51" s="57">
        <v>2</v>
      </c>
      <c r="CB51" s="57">
        <v>3</v>
      </c>
      <c r="CC51" s="57">
        <v>3</v>
      </c>
      <c r="CD51" s="57">
        <v>4</v>
      </c>
      <c r="CE51" s="57">
        <v>4</v>
      </c>
      <c r="CF51" s="57">
        <v>4</v>
      </c>
      <c r="CG51" s="57">
        <v>4</v>
      </c>
      <c r="CH51" s="57">
        <v>0</v>
      </c>
      <c r="CI51" s="57">
        <v>2</v>
      </c>
      <c r="CJ51" s="57">
        <v>3</v>
      </c>
      <c r="CK51" s="57">
        <v>2</v>
      </c>
      <c r="CL51" s="57">
        <v>0</v>
      </c>
      <c r="CR51" s="74"/>
      <c r="CS51" s="74"/>
      <c r="CT51" s="74"/>
      <c r="CU51" s="74"/>
      <c r="CV51" s="74"/>
      <c r="CW51" s="74"/>
      <c r="CX51" s="74"/>
      <c r="CY51" s="160">
        <f t="shared" si="1"/>
        <v>35</v>
      </c>
      <c r="CZ51" s="74"/>
      <c r="DA51" s="53">
        <v>5</v>
      </c>
      <c r="DB51" s="53">
        <v>0</v>
      </c>
      <c r="DC51" s="53">
        <v>2</v>
      </c>
      <c r="DD51" s="53">
        <v>0</v>
      </c>
      <c r="DE51" s="53">
        <v>2</v>
      </c>
      <c r="DF51" s="53">
        <v>1</v>
      </c>
      <c r="DG51" s="53">
        <v>3</v>
      </c>
      <c r="DH51" s="53">
        <v>1</v>
      </c>
      <c r="DI51" s="53">
        <v>4</v>
      </c>
      <c r="DJ51" s="53">
        <v>4</v>
      </c>
      <c r="DK51" s="53">
        <v>4</v>
      </c>
      <c r="DL51" s="53">
        <v>0</v>
      </c>
      <c r="DM51" s="53">
        <v>1</v>
      </c>
      <c r="DN51" s="53">
        <v>1</v>
      </c>
      <c r="DO51" s="53">
        <v>2</v>
      </c>
      <c r="DP51" s="53">
        <v>1</v>
      </c>
    </row>
    <row r="52" customHeight="true" spans="1:120">
      <c r="A52" s="91" t="s">
        <v>241</v>
      </c>
      <c r="B52" s="94">
        <v>0</v>
      </c>
      <c r="C52" s="24">
        <v>1</v>
      </c>
      <c r="D52" s="93" t="s">
        <v>89</v>
      </c>
      <c r="E52" s="93" t="s">
        <v>94</v>
      </c>
      <c r="F52" s="93">
        <v>2</v>
      </c>
      <c r="G52" s="24">
        <v>0</v>
      </c>
      <c r="H52" s="93">
        <v>1</v>
      </c>
      <c r="I52" s="93">
        <v>0</v>
      </c>
      <c r="J52" s="93">
        <v>0</v>
      </c>
      <c r="K52" s="93">
        <v>1</v>
      </c>
      <c r="L52" s="93">
        <v>1</v>
      </c>
      <c r="M52" s="93">
        <v>1</v>
      </c>
      <c r="N52" s="93">
        <v>0</v>
      </c>
      <c r="O52" s="93">
        <f t="shared" si="5"/>
        <v>-1</v>
      </c>
      <c r="P52" s="93">
        <v>0</v>
      </c>
      <c r="Q52" s="93">
        <v>0</v>
      </c>
      <c r="R52" s="93">
        <v>0</v>
      </c>
      <c r="S52" s="106" t="s">
        <v>84</v>
      </c>
      <c r="T52" s="107" t="s">
        <v>242</v>
      </c>
      <c r="AH52" s="33" t="s">
        <v>241</v>
      </c>
      <c r="AI52" s="34">
        <v>2</v>
      </c>
      <c r="AJ52" s="34" t="s">
        <v>89</v>
      </c>
      <c r="AK52" s="34">
        <f t="shared" si="4"/>
        <v>1</v>
      </c>
      <c r="AL52" s="34">
        <v>0</v>
      </c>
      <c r="AM52" s="34">
        <v>1</v>
      </c>
      <c r="AN52" s="34">
        <f>SUM(DA52:DP52)</f>
        <v>0</v>
      </c>
      <c r="AO52" s="34">
        <v>0</v>
      </c>
      <c r="AP52" s="34">
        <f t="shared" si="6"/>
        <v>-1</v>
      </c>
      <c r="AQ52" s="40" t="s">
        <v>243</v>
      </c>
      <c r="AR52" s="44">
        <v>4317107</v>
      </c>
      <c r="AS52" s="55">
        <v>67</v>
      </c>
      <c r="AT52" s="56">
        <v>1</v>
      </c>
      <c r="AU52" s="129">
        <v>43050.5</v>
      </c>
      <c r="AV52" s="20">
        <v>1</v>
      </c>
      <c r="AW52" s="61">
        <v>43050</v>
      </c>
      <c r="AX52" s="62">
        <v>43050.56875</v>
      </c>
      <c r="AY52" s="52">
        <v>43054.8895833333</v>
      </c>
      <c r="BK52" s="131">
        <v>2</v>
      </c>
      <c r="BL52" s="131" t="s">
        <v>89</v>
      </c>
      <c r="BO52" s="20">
        <v>2</v>
      </c>
      <c r="BQ52" s="145" t="s">
        <v>242</v>
      </c>
      <c r="BR52" s="20">
        <v>0</v>
      </c>
      <c r="BS52" s="20">
        <v>4</v>
      </c>
      <c r="BT52" s="20">
        <v>5</v>
      </c>
      <c r="BU52" s="20">
        <v>6</v>
      </c>
      <c r="BV52" s="69">
        <f>AY52-AU52</f>
        <v>4.38958333330083</v>
      </c>
      <c r="BW52" s="87">
        <v>1</v>
      </c>
      <c r="BX52" s="57">
        <v>0</v>
      </c>
      <c r="BY52" s="57">
        <v>0</v>
      </c>
      <c r="BZ52" s="57">
        <v>0</v>
      </c>
      <c r="CA52" s="57">
        <v>0</v>
      </c>
      <c r="CB52" s="57">
        <v>1</v>
      </c>
      <c r="CC52" s="57">
        <v>0</v>
      </c>
      <c r="CD52" s="57">
        <v>0</v>
      </c>
      <c r="CE52" s="57">
        <v>0</v>
      </c>
      <c r="CF52" s="57">
        <v>0</v>
      </c>
      <c r="CG52" s="57">
        <v>0</v>
      </c>
      <c r="CH52" s="57">
        <v>0</v>
      </c>
      <c r="CI52" s="57">
        <v>0</v>
      </c>
      <c r="CJ52" s="57">
        <v>0</v>
      </c>
      <c r="CK52" s="57">
        <v>0</v>
      </c>
      <c r="CL52" s="57">
        <v>0</v>
      </c>
      <c r="CR52" s="75"/>
      <c r="CS52" s="75"/>
      <c r="CT52" s="75"/>
      <c r="CU52" s="75"/>
      <c r="CV52" s="75"/>
      <c r="CW52" s="75"/>
      <c r="CX52" s="75"/>
      <c r="CY52" s="160">
        <f t="shared" si="1"/>
        <v>1</v>
      </c>
      <c r="CZ52" s="75"/>
      <c r="DA52" s="79">
        <v>0</v>
      </c>
      <c r="DB52" s="79">
        <v>0</v>
      </c>
      <c r="DC52" s="79">
        <v>0</v>
      </c>
      <c r="DD52" s="79">
        <v>0</v>
      </c>
      <c r="DE52" s="79">
        <v>0</v>
      </c>
      <c r="DF52" s="79">
        <v>0</v>
      </c>
      <c r="DG52" s="79">
        <v>0</v>
      </c>
      <c r="DH52" s="79">
        <v>0</v>
      </c>
      <c r="DI52" s="79">
        <v>0</v>
      </c>
      <c r="DJ52" s="79">
        <v>0</v>
      </c>
      <c r="DK52" s="79">
        <v>0</v>
      </c>
      <c r="DL52" s="79">
        <v>0</v>
      </c>
      <c r="DM52" s="79">
        <v>0</v>
      </c>
      <c r="DN52" s="79">
        <v>0</v>
      </c>
      <c r="DO52" s="79">
        <v>0</v>
      </c>
      <c r="DP52" s="79">
        <v>0</v>
      </c>
    </row>
    <row r="53" customHeight="true" spans="1:120">
      <c r="A53" s="91" t="s">
        <v>244</v>
      </c>
      <c r="B53" s="92"/>
      <c r="C53" s="24">
        <v>0</v>
      </c>
      <c r="D53" s="93" t="s">
        <v>82</v>
      </c>
      <c r="E53" s="95" t="s">
        <v>94</v>
      </c>
      <c r="F53" s="93">
        <v>3</v>
      </c>
      <c r="G53" s="24">
        <v>0</v>
      </c>
      <c r="H53" s="93">
        <v>0</v>
      </c>
      <c r="I53" s="93">
        <v>0</v>
      </c>
      <c r="J53" s="93">
        <v>0</v>
      </c>
      <c r="K53" s="93">
        <v>1</v>
      </c>
      <c r="L53" s="93">
        <v>1</v>
      </c>
      <c r="M53" s="93">
        <v>1</v>
      </c>
      <c r="N53" s="93">
        <v>0</v>
      </c>
      <c r="O53" s="93">
        <f t="shared" si="5"/>
        <v>0</v>
      </c>
      <c r="P53" s="93">
        <v>0</v>
      </c>
      <c r="Q53" s="93">
        <v>0</v>
      </c>
      <c r="R53" s="93">
        <v>0</v>
      </c>
      <c r="S53" s="106" t="s">
        <v>102</v>
      </c>
      <c r="T53" s="29" t="s">
        <v>245</v>
      </c>
      <c r="W53" s="92"/>
      <c r="X53" s="92"/>
      <c r="Y53" s="92"/>
      <c r="Z53" s="92"/>
      <c r="AA53" s="92"/>
      <c r="AB53" s="92"/>
      <c r="AC53" s="92"/>
      <c r="AD53" s="92"/>
      <c r="AE53" s="92"/>
      <c r="AF53" s="92"/>
      <c r="AG53" s="92"/>
      <c r="AH53" s="33" t="s">
        <v>244</v>
      </c>
      <c r="AI53" s="34">
        <v>3</v>
      </c>
      <c r="AJ53" s="34" t="s">
        <v>82</v>
      </c>
      <c r="AK53" s="34">
        <f t="shared" si="4"/>
        <v>0</v>
      </c>
      <c r="AL53" s="34">
        <v>0</v>
      </c>
      <c r="AM53" s="34">
        <v>1</v>
      </c>
      <c r="AN53" s="34">
        <f>SUM(DA53:DP53)</f>
        <v>0</v>
      </c>
      <c r="AO53" s="34">
        <v>0</v>
      </c>
      <c r="AP53" s="34">
        <f t="shared" si="6"/>
        <v>0</v>
      </c>
      <c r="AQ53" s="40" t="s">
        <v>246</v>
      </c>
      <c r="AR53" s="44">
        <v>4319598</v>
      </c>
      <c r="AS53" s="55">
        <v>51</v>
      </c>
      <c r="AT53" s="56">
        <v>1</v>
      </c>
      <c r="AU53" s="129">
        <v>43059.7847222222</v>
      </c>
      <c r="AV53" s="20">
        <v>1</v>
      </c>
      <c r="AW53" s="61">
        <v>43059</v>
      </c>
      <c r="AX53" s="62">
        <v>43059.8256944444</v>
      </c>
      <c r="AY53" s="52">
        <v>43060.5923611111</v>
      </c>
      <c r="AZ53" s="118"/>
      <c r="BA53" s="118"/>
      <c r="BB53" s="118"/>
      <c r="BC53" s="118"/>
      <c r="BD53" s="118"/>
      <c r="BE53" s="118"/>
      <c r="BF53" s="118"/>
      <c r="BG53" s="118"/>
      <c r="BH53" s="118"/>
      <c r="BI53" s="118"/>
      <c r="BJ53" s="118"/>
      <c r="BK53" s="20">
        <v>3</v>
      </c>
      <c r="BO53" s="20">
        <v>2</v>
      </c>
      <c r="BQ53" s="67" t="s">
        <v>245</v>
      </c>
      <c r="BR53" s="20">
        <v>0</v>
      </c>
      <c r="BS53" s="20">
        <v>4</v>
      </c>
      <c r="BT53" s="20">
        <v>5</v>
      </c>
      <c r="BU53" s="20">
        <v>6</v>
      </c>
      <c r="BV53" s="118"/>
      <c r="BW53" s="87">
        <v>1</v>
      </c>
      <c r="BX53" s="57">
        <v>0</v>
      </c>
      <c r="BY53" s="57">
        <v>0</v>
      </c>
      <c r="BZ53" s="57">
        <v>0</v>
      </c>
      <c r="CA53" s="57">
        <v>0</v>
      </c>
      <c r="CB53" s="57">
        <v>0</v>
      </c>
      <c r="CC53" s="57">
        <v>0</v>
      </c>
      <c r="CD53" s="57">
        <v>0</v>
      </c>
      <c r="CE53" s="57">
        <v>0</v>
      </c>
      <c r="CF53" s="57">
        <v>0</v>
      </c>
      <c r="CG53" s="57">
        <v>0</v>
      </c>
      <c r="CH53" s="57">
        <v>0</v>
      </c>
      <c r="CI53" s="57">
        <v>0</v>
      </c>
      <c r="CJ53" s="57">
        <v>0</v>
      </c>
      <c r="CK53" s="57">
        <v>0</v>
      </c>
      <c r="CL53" s="57">
        <v>0</v>
      </c>
      <c r="CR53" s="75"/>
      <c r="CS53" s="75"/>
      <c r="CT53" s="75"/>
      <c r="CU53" s="75"/>
      <c r="CV53" s="75"/>
      <c r="CW53" s="75"/>
      <c r="CX53" s="75"/>
      <c r="CY53" s="160">
        <f t="shared" si="1"/>
        <v>0</v>
      </c>
      <c r="CZ53" s="75"/>
      <c r="DA53" s="79">
        <v>0</v>
      </c>
      <c r="DB53" s="79">
        <v>0</v>
      </c>
      <c r="DC53" s="79">
        <v>0</v>
      </c>
      <c r="DD53" s="79">
        <v>0</v>
      </c>
      <c r="DE53" s="79">
        <v>0</v>
      </c>
      <c r="DF53" s="79">
        <v>0</v>
      </c>
      <c r="DG53" s="79">
        <v>0</v>
      </c>
      <c r="DH53" s="79">
        <v>0</v>
      </c>
      <c r="DI53" s="79">
        <v>0</v>
      </c>
      <c r="DJ53" s="79">
        <v>0</v>
      </c>
      <c r="DK53" s="79">
        <v>0</v>
      </c>
      <c r="DL53" s="79">
        <v>0</v>
      </c>
      <c r="DM53" s="79">
        <v>0</v>
      </c>
      <c r="DN53" s="79">
        <v>0</v>
      </c>
      <c r="DO53" s="79">
        <v>0</v>
      </c>
      <c r="DP53" s="79">
        <v>0</v>
      </c>
    </row>
    <row r="54" hidden="true" customHeight="true" spans="1:120">
      <c r="A54" s="91" t="s">
        <v>247</v>
      </c>
      <c r="B54" s="94">
        <v>0</v>
      </c>
      <c r="C54" s="24">
        <v>1</v>
      </c>
      <c r="D54" s="93" t="s">
        <v>89</v>
      </c>
      <c r="E54" s="93" t="s">
        <v>94</v>
      </c>
      <c r="F54" s="93">
        <v>1</v>
      </c>
      <c r="G54" s="24">
        <v>1</v>
      </c>
      <c r="H54" s="93">
        <v>2</v>
      </c>
      <c r="I54" s="93">
        <v>0</v>
      </c>
      <c r="J54" s="93">
        <v>0</v>
      </c>
      <c r="K54" s="93">
        <v>1</v>
      </c>
      <c r="L54" s="93">
        <v>1</v>
      </c>
      <c r="M54" s="93">
        <v>1</v>
      </c>
      <c r="N54" s="92"/>
      <c r="O54" s="92"/>
      <c r="P54" s="92"/>
      <c r="Q54" s="93">
        <v>0</v>
      </c>
      <c r="R54" s="92"/>
      <c r="S54" s="106" t="s">
        <v>102</v>
      </c>
      <c r="T54" s="29" t="s">
        <v>248</v>
      </c>
      <c r="AH54" s="33" t="s">
        <v>247</v>
      </c>
      <c r="AI54" s="34">
        <v>1</v>
      </c>
      <c r="AJ54" s="34" t="s">
        <v>89</v>
      </c>
      <c r="AK54" s="34">
        <f t="shared" si="4"/>
        <v>2</v>
      </c>
      <c r="AL54" s="34">
        <v>0</v>
      </c>
      <c r="AM54" s="34">
        <v>1</v>
      </c>
      <c r="AN54" s="118"/>
      <c r="AO54" s="118"/>
      <c r="AP54" s="118"/>
      <c r="AQ54" s="40" t="s">
        <v>249</v>
      </c>
      <c r="AR54" s="44">
        <v>4325504</v>
      </c>
      <c r="AS54" s="55">
        <v>72</v>
      </c>
      <c r="AT54" s="56">
        <v>1</v>
      </c>
      <c r="AU54" s="129">
        <v>43022.3333333333</v>
      </c>
      <c r="AV54" s="20">
        <v>0</v>
      </c>
      <c r="AW54" s="61">
        <v>43028</v>
      </c>
      <c r="AX54" s="62">
        <v>43026.8423611111</v>
      </c>
      <c r="AY54" s="52">
        <v>43032.7513888889</v>
      </c>
      <c r="BK54" s="131">
        <v>2</v>
      </c>
      <c r="BL54" s="131" t="s">
        <v>89</v>
      </c>
      <c r="BO54" s="131">
        <v>3</v>
      </c>
      <c r="BQ54" s="67" t="s">
        <v>248</v>
      </c>
      <c r="BR54" s="20">
        <v>1</v>
      </c>
      <c r="BS54" s="20">
        <v>4</v>
      </c>
      <c r="BT54" s="20">
        <v>5</v>
      </c>
      <c r="BU54" s="20">
        <v>6</v>
      </c>
      <c r="BV54" s="69">
        <f>AY54-AU54</f>
        <v>10.4180555556013</v>
      </c>
      <c r="BW54" s="87">
        <v>2</v>
      </c>
      <c r="BX54" s="57">
        <v>0</v>
      </c>
      <c r="BY54" s="57">
        <v>0</v>
      </c>
      <c r="BZ54" s="57">
        <v>0</v>
      </c>
      <c r="CA54" s="57">
        <v>0</v>
      </c>
      <c r="CB54" s="57">
        <v>0</v>
      </c>
      <c r="CC54" s="57">
        <v>0</v>
      </c>
      <c r="CD54" s="57">
        <v>0</v>
      </c>
      <c r="CE54" s="57">
        <v>0</v>
      </c>
      <c r="CF54" s="57">
        <v>0</v>
      </c>
      <c r="CG54" s="57">
        <v>0</v>
      </c>
      <c r="CH54" s="57">
        <v>2</v>
      </c>
      <c r="CI54" s="57">
        <v>0</v>
      </c>
      <c r="CJ54" s="57">
        <v>0</v>
      </c>
      <c r="CK54" s="57">
        <v>0</v>
      </c>
      <c r="CL54" s="57">
        <v>0</v>
      </c>
      <c r="CR54" s="75"/>
      <c r="CS54" s="75"/>
      <c r="CT54" s="75"/>
      <c r="CU54" s="75"/>
      <c r="CV54" s="75"/>
      <c r="CW54" s="75"/>
      <c r="CX54" s="75"/>
      <c r="CY54" s="160">
        <f t="shared" si="1"/>
        <v>2</v>
      </c>
      <c r="CZ54" s="75"/>
      <c r="DA54" s="79" t="s">
        <v>87</v>
      </c>
      <c r="DB54" s="79" t="s">
        <v>87</v>
      </c>
      <c r="DC54" s="79" t="s">
        <v>87</v>
      </c>
      <c r="DD54" s="79" t="s">
        <v>87</v>
      </c>
      <c r="DE54" s="79" t="s">
        <v>87</v>
      </c>
      <c r="DF54" s="79" t="s">
        <v>87</v>
      </c>
      <c r="DG54" s="79" t="s">
        <v>87</v>
      </c>
      <c r="DH54" s="79" t="s">
        <v>87</v>
      </c>
      <c r="DI54" s="79" t="s">
        <v>87</v>
      </c>
      <c r="DJ54" s="79" t="s">
        <v>87</v>
      </c>
      <c r="DK54" s="79" t="s">
        <v>87</v>
      </c>
      <c r="DL54" s="79" t="s">
        <v>87</v>
      </c>
      <c r="DM54" s="79" t="s">
        <v>87</v>
      </c>
      <c r="DN54" s="79" t="s">
        <v>87</v>
      </c>
      <c r="DO54" s="79" t="s">
        <v>87</v>
      </c>
      <c r="DP54" s="79" t="s">
        <v>87</v>
      </c>
    </row>
    <row r="55" customHeight="true" spans="1:120">
      <c r="A55" s="91" t="s">
        <v>250</v>
      </c>
      <c r="B55" s="92"/>
      <c r="C55" s="24">
        <v>0</v>
      </c>
      <c r="D55" s="93" t="s">
        <v>82</v>
      </c>
      <c r="E55" s="103" t="s">
        <v>83</v>
      </c>
      <c r="F55" s="103">
        <v>3</v>
      </c>
      <c r="G55" s="24">
        <v>0</v>
      </c>
      <c r="H55" s="103">
        <v>5</v>
      </c>
      <c r="I55" s="93">
        <v>0</v>
      </c>
      <c r="J55" s="93">
        <v>0</v>
      </c>
      <c r="K55" s="93">
        <v>1</v>
      </c>
      <c r="L55" s="93">
        <v>0</v>
      </c>
      <c r="M55" s="93">
        <v>0</v>
      </c>
      <c r="N55" s="93">
        <v>7</v>
      </c>
      <c r="O55" s="93">
        <f>N55-H55</f>
        <v>2</v>
      </c>
      <c r="P55" s="93">
        <v>0</v>
      </c>
      <c r="Q55" s="93">
        <v>1</v>
      </c>
      <c r="R55" s="93">
        <v>1</v>
      </c>
      <c r="S55" s="106" t="s">
        <v>102</v>
      </c>
      <c r="T55" s="107" t="s">
        <v>251</v>
      </c>
      <c r="AH55" s="33" t="s">
        <v>250</v>
      </c>
      <c r="AI55" s="114">
        <v>3</v>
      </c>
      <c r="AJ55" s="114" t="s">
        <v>82</v>
      </c>
      <c r="AK55" s="114">
        <f t="shared" si="4"/>
        <v>5</v>
      </c>
      <c r="AL55" s="114">
        <v>0</v>
      </c>
      <c r="AM55" s="114">
        <v>1</v>
      </c>
      <c r="AN55" s="114">
        <f>SUM(DA55:DP55)</f>
        <v>7</v>
      </c>
      <c r="AO55" s="114">
        <v>0</v>
      </c>
      <c r="AP55" s="114">
        <f>AN55-AK55</f>
        <v>2</v>
      </c>
      <c r="AQ55" s="40" t="s">
        <v>252</v>
      </c>
      <c r="AR55" s="44">
        <v>4330280</v>
      </c>
      <c r="AS55" s="55">
        <v>77</v>
      </c>
      <c r="AT55" s="56">
        <v>1</v>
      </c>
      <c r="AU55" s="129">
        <v>43168.3333333333</v>
      </c>
      <c r="AV55" s="131">
        <v>2</v>
      </c>
      <c r="AW55" s="61">
        <v>43169</v>
      </c>
      <c r="AX55" s="139">
        <v>43169.4611111111</v>
      </c>
      <c r="AY55" s="52">
        <v>43169.6888888889</v>
      </c>
      <c r="BK55" s="131">
        <v>3</v>
      </c>
      <c r="BO55" s="131">
        <v>2</v>
      </c>
      <c r="BQ55" s="145" t="s">
        <v>251</v>
      </c>
      <c r="BR55" s="131">
        <v>0</v>
      </c>
      <c r="BS55" s="131">
        <v>4</v>
      </c>
      <c r="BT55" s="131">
        <v>5</v>
      </c>
      <c r="BU55" s="131">
        <v>6</v>
      </c>
      <c r="BV55" s="118"/>
      <c r="BW55" s="87">
        <v>4</v>
      </c>
      <c r="BX55" s="57">
        <v>0</v>
      </c>
      <c r="BY55" s="57">
        <v>0</v>
      </c>
      <c r="BZ55" s="57">
        <v>0</v>
      </c>
      <c r="CA55" s="57">
        <v>0</v>
      </c>
      <c r="CB55" s="57">
        <v>0</v>
      </c>
      <c r="CC55" s="57">
        <v>0</v>
      </c>
      <c r="CD55" s="57">
        <v>0</v>
      </c>
      <c r="CE55" s="57">
        <v>2</v>
      </c>
      <c r="CF55" s="57">
        <v>1</v>
      </c>
      <c r="CG55" s="57">
        <v>1</v>
      </c>
      <c r="CH55" s="57">
        <v>0</v>
      </c>
      <c r="CI55" s="57">
        <v>0</v>
      </c>
      <c r="CJ55" s="57">
        <v>0</v>
      </c>
      <c r="CK55" s="57">
        <v>1</v>
      </c>
      <c r="CL55" s="57">
        <v>0</v>
      </c>
      <c r="CR55" s="75"/>
      <c r="CS55" s="75"/>
      <c r="CT55" s="75"/>
      <c r="CU55" s="75"/>
      <c r="CV55" s="75"/>
      <c r="CW55" s="75"/>
      <c r="CX55" s="75"/>
      <c r="CY55" s="160">
        <f t="shared" si="1"/>
        <v>5</v>
      </c>
      <c r="CZ55" s="75"/>
      <c r="DA55" s="79">
        <v>3</v>
      </c>
      <c r="DB55" s="79">
        <v>0</v>
      </c>
      <c r="DC55" s="79">
        <v>0</v>
      </c>
      <c r="DD55" s="79">
        <v>0</v>
      </c>
      <c r="DE55" s="79">
        <v>0</v>
      </c>
      <c r="DF55" s="79">
        <v>0</v>
      </c>
      <c r="DG55" s="79">
        <v>1</v>
      </c>
      <c r="DH55" s="79">
        <v>0</v>
      </c>
      <c r="DI55" s="79">
        <v>1</v>
      </c>
      <c r="DJ55" s="79">
        <v>0</v>
      </c>
      <c r="DK55" s="79">
        <v>1</v>
      </c>
      <c r="DL55" s="79">
        <v>0</v>
      </c>
      <c r="DM55" s="79">
        <v>0</v>
      </c>
      <c r="DN55" s="79">
        <v>0</v>
      </c>
      <c r="DO55" s="79">
        <v>1</v>
      </c>
      <c r="DP55" s="79">
        <v>0</v>
      </c>
    </row>
    <row r="56" hidden="true" customHeight="true" spans="1:121">
      <c r="A56" s="91" t="s">
        <v>253</v>
      </c>
      <c r="B56" s="92"/>
      <c r="C56" s="24">
        <v>0</v>
      </c>
      <c r="D56" s="93" t="s">
        <v>89</v>
      </c>
      <c r="E56" s="93" t="s">
        <v>83</v>
      </c>
      <c r="F56" s="93">
        <v>3</v>
      </c>
      <c r="G56" s="24">
        <v>1</v>
      </c>
      <c r="H56" s="93">
        <v>6</v>
      </c>
      <c r="I56" s="93">
        <v>0</v>
      </c>
      <c r="J56" s="93">
        <v>0</v>
      </c>
      <c r="K56" s="93">
        <v>0</v>
      </c>
      <c r="L56" s="93">
        <v>0</v>
      </c>
      <c r="M56" s="93">
        <v>0</v>
      </c>
      <c r="N56" s="92"/>
      <c r="O56" s="92"/>
      <c r="P56" s="92"/>
      <c r="Q56" s="93">
        <v>1</v>
      </c>
      <c r="R56" s="92"/>
      <c r="S56" s="106" t="s">
        <v>84</v>
      </c>
      <c r="T56" s="29" t="s">
        <v>251</v>
      </c>
      <c r="U56" s="92"/>
      <c r="V56" s="92"/>
      <c r="W56" s="92"/>
      <c r="X56" s="92"/>
      <c r="Y56" s="92"/>
      <c r="Z56" s="92"/>
      <c r="AA56" s="92"/>
      <c r="AB56" s="92"/>
      <c r="AC56" s="92"/>
      <c r="AD56" s="92"/>
      <c r="AE56" s="92"/>
      <c r="AF56" s="92"/>
      <c r="AG56" s="92"/>
      <c r="AH56" s="33" t="s">
        <v>253</v>
      </c>
      <c r="AI56" s="117">
        <v>3</v>
      </c>
      <c r="AJ56" s="117" t="s">
        <v>89</v>
      </c>
      <c r="AK56" s="117">
        <f t="shared" si="4"/>
        <v>6</v>
      </c>
      <c r="AL56" s="117">
        <v>0</v>
      </c>
      <c r="AM56" s="117">
        <v>1</v>
      </c>
      <c r="AN56" s="92"/>
      <c r="AO56" s="92"/>
      <c r="AP56" s="92"/>
      <c r="AQ56" s="40" t="s">
        <v>254</v>
      </c>
      <c r="AR56" s="44">
        <v>4331623</v>
      </c>
      <c r="AS56" s="55">
        <v>67</v>
      </c>
      <c r="AT56" s="57">
        <v>0</v>
      </c>
      <c r="AU56" s="129">
        <v>43081.75</v>
      </c>
      <c r="AV56" s="73">
        <v>1</v>
      </c>
      <c r="AW56" s="61">
        <v>43083</v>
      </c>
      <c r="AX56" s="143">
        <v>43082.9583333333</v>
      </c>
      <c r="AY56" s="52">
        <v>43083.7597222222</v>
      </c>
      <c r="AZ56" s="92"/>
      <c r="BA56" s="92"/>
      <c r="BB56" s="92"/>
      <c r="BC56" s="92"/>
      <c r="BD56" s="92"/>
      <c r="BE56" s="92"/>
      <c r="BF56" s="92"/>
      <c r="BG56" s="92"/>
      <c r="BH56" s="92"/>
      <c r="BI56" s="92"/>
      <c r="BJ56" s="92"/>
      <c r="BK56" s="92"/>
      <c r="BL56" s="92"/>
      <c r="BM56" s="92"/>
      <c r="BN56" s="92"/>
      <c r="BO56" s="73">
        <v>4</v>
      </c>
      <c r="BP56" s="92"/>
      <c r="BQ56" s="148" t="s">
        <v>251</v>
      </c>
      <c r="BR56" s="73">
        <v>1</v>
      </c>
      <c r="BS56" s="73">
        <v>4</v>
      </c>
      <c r="BT56" s="73">
        <v>5</v>
      </c>
      <c r="BU56" s="73">
        <v>6</v>
      </c>
      <c r="BV56" s="118"/>
      <c r="BW56" s="87">
        <v>3</v>
      </c>
      <c r="BX56" s="57">
        <v>0</v>
      </c>
      <c r="BY56" s="57">
        <v>0</v>
      </c>
      <c r="BZ56" s="57">
        <v>0</v>
      </c>
      <c r="CA56" s="57">
        <v>0</v>
      </c>
      <c r="CB56" s="57">
        <v>0</v>
      </c>
      <c r="CC56" s="57">
        <v>1</v>
      </c>
      <c r="CD56" s="57">
        <v>0</v>
      </c>
      <c r="CE56" s="57">
        <v>2</v>
      </c>
      <c r="CF56" s="57">
        <v>0</v>
      </c>
      <c r="CG56" s="57">
        <v>2</v>
      </c>
      <c r="CH56" s="57">
        <v>0</v>
      </c>
      <c r="CI56" s="57">
        <v>0</v>
      </c>
      <c r="CJ56" s="57">
        <v>0</v>
      </c>
      <c r="CK56" s="57">
        <v>1</v>
      </c>
      <c r="CL56" s="57">
        <v>0</v>
      </c>
      <c r="CM56" s="92"/>
      <c r="CN56" s="92"/>
      <c r="CO56" s="92"/>
      <c r="CP56" s="92"/>
      <c r="CQ56" s="92"/>
      <c r="CR56" s="75"/>
      <c r="CS56" s="75"/>
      <c r="CT56" s="75"/>
      <c r="CU56" s="75"/>
      <c r="CV56" s="75"/>
      <c r="CW56" s="75"/>
      <c r="CX56" s="75"/>
      <c r="CY56" s="160">
        <f t="shared" si="1"/>
        <v>6</v>
      </c>
      <c r="CZ56" s="75"/>
      <c r="DA56" s="79" t="s">
        <v>87</v>
      </c>
      <c r="DB56" s="79" t="s">
        <v>87</v>
      </c>
      <c r="DC56" s="79" t="s">
        <v>87</v>
      </c>
      <c r="DD56" s="79" t="s">
        <v>87</v>
      </c>
      <c r="DE56" s="79" t="s">
        <v>87</v>
      </c>
      <c r="DF56" s="79" t="s">
        <v>87</v>
      </c>
      <c r="DG56" s="79" t="s">
        <v>87</v>
      </c>
      <c r="DH56" s="79" t="s">
        <v>87</v>
      </c>
      <c r="DI56" s="79" t="s">
        <v>87</v>
      </c>
      <c r="DJ56" s="79" t="s">
        <v>87</v>
      </c>
      <c r="DK56" s="79" t="s">
        <v>87</v>
      </c>
      <c r="DL56" s="79" t="s">
        <v>87</v>
      </c>
      <c r="DM56" s="79" t="s">
        <v>87</v>
      </c>
      <c r="DN56" s="79" t="s">
        <v>87</v>
      </c>
      <c r="DO56" s="79" t="s">
        <v>87</v>
      </c>
      <c r="DP56" s="79" t="s">
        <v>87</v>
      </c>
      <c r="DQ56" s="92"/>
    </row>
    <row r="57" customHeight="true" spans="1:120">
      <c r="A57" s="91" t="s">
        <v>255</v>
      </c>
      <c r="B57" s="94">
        <v>0</v>
      </c>
      <c r="C57" s="24">
        <v>1</v>
      </c>
      <c r="D57" s="93" t="s">
        <v>82</v>
      </c>
      <c r="E57" s="93" t="s">
        <v>94</v>
      </c>
      <c r="F57" s="93">
        <v>1</v>
      </c>
      <c r="G57" s="24">
        <v>0</v>
      </c>
      <c r="H57" s="93">
        <v>3</v>
      </c>
      <c r="I57" s="93">
        <v>0</v>
      </c>
      <c r="J57" s="93">
        <v>0</v>
      </c>
      <c r="K57" s="93">
        <v>1</v>
      </c>
      <c r="L57" s="93">
        <v>1</v>
      </c>
      <c r="M57" s="93">
        <v>1</v>
      </c>
      <c r="N57" s="93">
        <v>4</v>
      </c>
      <c r="O57" s="93">
        <f>N57-H57</f>
        <v>1</v>
      </c>
      <c r="P57" s="93">
        <v>0</v>
      </c>
      <c r="Q57" s="93">
        <v>1</v>
      </c>
      <c r="R57" s="93">
        <v>0</v>
      </c>
      <c r="S57" s="106" t="s">
        <v>84</v>
      </c>
      <c r="T57" s="29" t="s">
        <v>256</v>
      </c>
      <c r="AH57" s="33" t="s">
        <v>255</v>
      </c>
      <c r="AI57" s="34">
        <v>1</v>
      </c>
      <c r="AJ57" s="34" t="s">
        <v>82</v>
      </c>
      <c r="AK57" s="34">
        <f t="shared" si="4"/>
        <v>3</v>
      </c>
      <c r="AL57" s="34">
        <v>0</v>
      </c>
      <c r="AM57" s="34">
        <v>1</v>
      </c>
      <c r="AN57" s="34">
        <f>SUM(DA57:DP57)</f>
        <v>4</v>
      </c>
      <c r="AO57" s="34">
        <v>0</v>
      </c>
      <c r="AP57" s="34">
        <f>AN57-AK57</f>
        <v>1</v>
      </c>
      <c r="AQ57" s="40" t="s">
        <v>257</v>
      </c>
      <c r="AR57" s="44">
        <v>4332462</v>
      </c>
      <c r="AS57" s="55">
        <v>69</v>
      </c>
      <c r="AT57" s="56">
        <v>1</v>
      </c>
      <c r="AU57" s="129">
        <v>43110.3333333333</v>
      </c>
      <c r="AV57" s="20">
        <v>1</v>
      </c>
      <c r="AW57" s="61">
        <v>43110</v>
      </c>
      <c r="AX57" s="62">
        <v>43109.6631944444</v>
      </c>
      <c r="AY57" s="52">
        <v>43111.8541666667</v>
      </c>
      <c r="BO57" s="20">
        <v>5</v>
      </c>
      <c r="BQ57" s="67" t="s">
        <v>256</v>
      </c>
      <c r="BR57" s="20">
        <v>0</v>
      </c>
      <c r="BS57" s="20">
        <v>4</v>
      </c>
      <c r="BT57" s="20">
        <v>5</v>
      </c>
      <c r="BU57" s="20">
        <v>6</v>
      </c>
      <c r="BV57" s="152">
        <f>AY57-AU57</f>
        <v>1.52083333340124</v>
      </c>
      <c r="BW57" s="87">
        <v>4</v>
      </c>
      <c r="BX57" s="57">
        <v>0</v>
      </c>
      <c r="BY57" s="57">
        <v>0</v>
      </c>
      <c r="BZ57" s="57">
        <v>0</v>
      </c>
      <c r="CA57" s="57">
        <v>0</v>
      </c>
      <c r="CB57" s="57">
        <v>0</v>
      </c>
      <c r="CC57" s="57">
        <v>1</v>
      </c>
      <c r="CD57" s="57">
        <v>0</v>
      </c>
      <c r="CE57" s="57">
        <v>0</v>
      </c>
      <c r="CF57" s="57">
        <v>0</v>
      </c>
      <c r="CG57" s="57">
        <v>2</v>
      </c>
      <c r="CH57" s="57">
        <v>0</v>
      </c>
      <c r="CI57" s="57">
        <v>0</v>
      </c>
      <c r="CJ57" s="57">
        <v>0</v>
      </c>
      <c r="CK57" s="57">
        <v>0</v>
      </c>
      <c r="CL57" s="57">
        <v>0</v>
      </c>
      <c r="CM57" s="118"/>
      <c r="CN57" s="118"/>
      <c r="CO57" s="118"/>
      <c r="CP57" s="118"/>
      <c r="CR57" s="75"/>
      <c r="CS57" s="75"/>
      <c r="CT57" s="75"/>
      <c r="CU57" s="75"/>
      <c r="CV57" s="75"/>
      <c r="CW57" s="75"/>
      <c r="CX57" s="75"/>
      <c r="CY57" s="160">
        <f t="shared" si="1"/>
        <v>3</v>
      </c>
      <c r="CZ57" s="75"/>
      <c r="DA57" s="79">
        <v>2</v>
      </c>
      <c r="DB57" s="79">
        <v>0</v>
      </c>
      <c r="DC57" s="79">
        <v>0</v>
      </c>
      <c r="DD57" s="79">
        <v>0</v>
      </c>
      <c r="DE57" s="79">
        <v>0</v>
      </c>
      <c r="DF57" s="79">
        <v>0</v>
      </c>
      <c r="DG57" s="79">
        <v>1</v>
      </c>
      <c r="DH57" s="79">
        <v>0</v>
      </c>
      <c r="DI57" s="79">
        <v>0</v>
      </c>
      <c r="DJ57" s="79">
        <v>0</v>
      </c>
      <c r="DK57" s="79">
        <v>1</v>
      </c>
      <c r="DL57" s="79">
        <v>0</v>
      </c>
      <c r="DM57" s="79">
        <v>0</v>
      </c>
      <c r="DN57" s="79">
        <v>0</v>
      </c>
      <c r="DO57" s="79">
        <v>0</v>
      </c>
      <c r="DP57" s="79">
        <v>0</v>
      </c>
    </row>
    <row r="58" hidden="true" customHeight="true" spans="1:120">
      <c r="A58" s="91" t="s">
        <v>258</v>
      </c>
      <c r="B58" s="92"/>
      <c r="C58" s="24">
        <v>0</v>
      </c>
      <c r="D58" s="93" t="s">
        <v>82</v>
      </c>
      <c r="E58" s="93" t="s">
        <v>83</v>
      </c>
      <c r="F58" s="93">
        <v>3</v>
      </c>
      <c r="G58" s="24">
        <v>0</v>
      </c>
      <c r="H58" s="93">
        <v>9</v>
      </c>
      <c r="I58" s="93">
        <v>0</v>
      </c>
      <c r="J58" s="93">
        <v>0</v>
      </c>
      <c r="K58" s="93">
        <v>0</v>
      </c>
      <c r="L58" s="93">
        <v>0</v>
      </c>
      <c r="M58" s="93">
        <v>0</v>
      </c>
      <c r="N58" s="92"/>
      <c r="O58" s="92"/>
      <c r="P58" s="92"/>
      <c r="Q58" s="93">
        <v>1</v>
      </c>
      <c r="R58" s="92"/>
      <c r="S58" s="106" t="s">
        <v>84</v>
      </c>
      <c r="T58" s="29" t="s">
        <v>259</v>
      </c>
      <c r="AH58" s="33" t="s">
        <v>258</v>
      </c>
      <c r="AI58" s="34">
        <v>3</v>
      </c>
      <c r="AJ58" s="34" t="s">
        <v>82</v>
      </c>
      <c r="AK58" s="34">
        <f t="shared" si="4"/>
        <v>9</v>
      </c>
      <c r="AL58" s="34">
        <v>0</v>
      </c>
      <c r="AM58" s="34">
        <v>0</v>
      </c>
      <c r="AN58" s="118"/>
      <c r="AO58" s="118"/>
      <c r="AP58" s="118"/>
      <c r="AQ58" s="40" t="s">
        <v>260</v>
      </c>
      <c r="AR58" s="44">
        <v>4336700</v>
      </c>
      <c r="AS58" s="55">
        <v>68</v>
      </c>
      <c r="AT58" s="57">
        <v>0</v>
      </c>
      <c r="AU58" s="129">
        <v>43078.6666666667</v>
      </c>
      <c r="AV58" s="20">
        <v>2</v>
      </c>
      <c r="AW58" s="61">
        <v>43080</v>
      </c>
      <c r="AX58" s="62">
        <v>43078.7368055556</v>
      </c>
      <c r="AY58" s="52">
        <v>43087.7520833333</v>
      </c>
      <c r="BL58" s="118"/>
      <c r="BO58" s="20">
        <v>2</v>
      </c>
      <c r="BQ58" s="67" t="s">
        <v>259</v>
      </c>
      <c r="BR58" s="20">
        <v>0</v>
      </c>
      <c r="BS58" s="20">
        <v>4</v>
      </c>
      <c r="BT58" s="20">
        <v>5</v>
      </c>
      <c r="BU58" s="20">
        <v>6</v>
      </c>
      <c r="BV58" s="118"/>
      <c r="BW58" s="87">
        <v>4</v>
      </c>
      <c r="BX58" s="57">
        <v>0</v>
      </c>
      <c r="BY58" s="57">
        <v>0</v>
      </c>
      <c r="BZ58" s="57">
        <v>0</v>
      </c>
      <c r="CA58" s="57">
        <v>0</v>
      </c>
      <c r="CB58" s="57">
        <v>0</v>
      </c>
      <c r="CC58" s="57">
        <v>1</v>
      </c>
      <c r="CD58" s="57">
        <v>0</v>
      </c>
      <c r="CE58" s="57">
        <v>3</v>
      </c>
      <c r="CF58" s="57">
        <v>0</v>
      </c>
      <c r="CG58" s="57">
        <v>3</v>
      </c>
      <c r="CH58" s="57">
        <v>0</v>
      </c>
      <c r="CI58" s="57">
        <v>0</v>
      </c>
      <c r="CJ58" s="57">
        <v>1</v>
      </c>
      <c r="CK58" s="57">
        <v>1</v>
      </c>
      <c r="CL58" s="57">
        <v>0</v>
      </c>
      <c r="CM58" s="118"/>
      <c r="CN58" s="118"/>
      <c r="CO58" s="118"/>
      <c r="CP58" s="118"/>
      <c r="CR58" s="75"/>
      <c r="CS58" s="75"/>
      <c r="CT58" s="75"/>
      <c r="CU58" s="75"/>
      <c r="CV58" s="75"/>
      <c r="CW58" s="75"/>
      <c r="CX58" s="75"/>
      <c r="CY58" s="160">
        <f t="shared" si="1"/>
        <v>9</v>
      </c>
      <c r="CZ58" s="75"/>
      <c r="DA58" s="79" t="s">
        <v>87</v>
      </c>
      <c r="DB58" s="79" t="s">
        <v>87</v>
      </c>
      <c r="DC58" s="79" t="s">
        <v>87</v>
      </c>
      <c r="DD58" s="79" t="s">
        <v>87</v>
      </c>
      <c r="DE58" s="79" t="s">
        <v>87</v>
      </c>
      <c r="DF58" s="79" t="s">
        <v>87</v>
      </c>
      <c r="DG58" s="79" t="s">
        <v>87</v>
      </c>
      <c r="DH58" s="79" t="s">
        <v>87</v>
      </c>
      <c r="DI58" s="79" t="s">
        <v>87</v>
      </c>
      <c r="DJ58" s="79" t="s">
        <v>87</v>
      </c>
      <c r="DK58" s="79" t="s">
        <v>87</v>
      </c>
      <c r="DL58" s="79" t="s">
        <v>87</v>
      </c>
      <c r="DM58" s="79" t="s">
        <v>87</v>
      </c>
      <c r="DN58" s="79" t="s">
        <v>87</v>
      </c>
      <c r="DO58" s="79" t="s">
        <v>87</v>
      </c>
      <c r="DP58" s="79" t="s">
        <v>87</v>
      </c>
    </row>
    <row r="59" hidden="true" customHeight="true" spans="1:120">
      <c r="A59" s="91" t="s">
        <v>261</v>
      </c>
      <c r="C59" s="24">
        <v>0</v>
      </c>
      <c r="D59" s="93" t="s">
        <v>82</v>
      </c>
      <c r="E59" s="93" t="s">
        <v>94</v>
      </c>
      <c r="F59" s="93">
        <v>2</v>
      </c>
      <c r="G59" s="24">
        <v>0</v>
      </c>
      <c r="H59" s="93">
        <v>14</v>
      </c>
      <c r="I59" s="93">
        <v>0</v>
      </c>
      <c r="J59" s="93">
        <v>1</v>
      </c>
      <c r="K59" s="93">
        <v>0</v>
      </c>
      <c r="L59" s="93">
        <v>0</v>
      </c>
      <c r="M59" s="93">
        <v>0</v>
      </c>
      <c r="N59" s="92"/>
      <c r="O59" s="92"/>
      <c r="P59" s="92"/>
      <c r="Q59" s="93">
        <v>1</v>
      </c>
      <c r="R59" s="92"/>
      <c r="S59" s="106" t="s">
        <v>84</v>
      </c>
      <c r="T59" s="29" t="s">
        <v>262</v>
      </c>
      <c r="U59" s="92"/>
      <c r="V59" s="92"/>
      <c r="W59" s="92"/>
      <c r="X59" s="92"/>
      <c r="Y59" s="92"/>
      <c r="Z59" s="92"/>
      <c r="AA59" s="92"/>
      <c r="AB59" s="92"/>
      <c r="AC59" s="92"/>
      <c r="AD59" s="92"/>
      <c r="AE59" s="92"/>
      <c r="AF59" s="92"/>
      <c r="AG59" s="92"/>
      <c r="AH59" s="33" t="s">
        <v>261</v>
      </c>
      <c r="AI59" s="34">
        <v>2</v>
      </c>
      <c r="AJ59" s="34" t="s">
        <v>82</v>
      </c>
      <c r="AK59" s="34">
        <f t="shared" si="4"/>
        <v>14</v>
      </c>
      <c r="AL59" s="34">
        <v>0</v>
      </c>
      <c r="AM59" s="34">
        <v>0</v>
      </c>
      <c r="AN59" s="118"/>
      <c r="AO59" s="118"/>
      <c r="AP59" s="118"/>
      <c r="AQ59" s="40" t="s">
        <v>263</v>
      </c>
      <c r="AR59" s="44">
        <v>4351081</v>
      </c>
      <c r="AS59" s="55">
        <v>74</v>
      </c>
      <c r="AT59" s="57">
        <v>0</v>
      </c>
      <c r="AU59" s="129">
        <v>43091.625</v>
      </c>
      <c r="AV59" s="20">
        <v>2</v>
      </c>
      <c r="AW59" s="61">
        <v>43091</v>
      </c>
      <c r="AX59" s="62">
        <v>43091.7097222222</v>
      </c>
      <c r="AY59" s="52">
        <v>43094.9111111111</v>
      </c>
      <c r="AZ59" s="118"/>
      <c r="BA59" s="118"/>
      <c r="BB59" s="118"/>
      <c r="BC59" s="118"/>
      <c r="BD59" s="118"/>
      <c r="BE59" s="118"/>
      <c r="BF59" s="118"/>
      <c r="BG59" s="118"/>
      <c r="BH59" s="118"/>
      <c r="BI59" s="118"/>
      <c r="BJ59" s="118"/>
      <c r="BK59" s="118"/>
      <c r="BL59" s="118"/>
      <c r="BM59" s="118"/>
      <c r="BN59" s="118"/>
      <c r="BO59" s="20">
        <v>2</v>
      </c>
      <c r="BP59" s="118"/>
      <c r="BQ59" s="67" t="s">
        <v>262</v>
      </c>
      <c r="BR59" s="20">
        <v>0</v>
      </c>
      <c r="BS59" s="20">
        <v>4</v>
      </c>
      <c r="BT59" s="20" t="s">
        <v>178</v>
      </c>
      <c r="BU59" s="20">
        <v>6</v>
      </c>
      <c r="BW59" s="87">
        <v>4</v>
      </c>
      <c r="BX59" s="57">
        <v>0</v>
      </c>
      <c r="BY59" s="57">
        <v>2</v>
      </c>
      <c r="BZ59" s="57">
        <v>2</v>
      </c>
      <c r="CA59" s="57">
        <v>0</v>
      </c>
      <c r="CB59" s="57">
        <v>1</v>
      </c>
      <c r="CC59" s="57">
        <v>1</v>
      </c>
      <c r="CD59" s="57">
        <v>0</v>
      </c>
      <c r="CE59" s="57">
        <v>1</v>
      </c>
      <c r="CF59" s="57">
        <v>0</v>
      </c>
      <c r="CG59" s="57">
        <v>3</v>
      </c>
      <c r="CH59" s="57">
        <v>0</v>
      </c>
      <c r="CI59" s="57">
        <v>0</v>
      </c>
      <c r="CJ59" s="57">
        <v>2</v>
      </c>
      <c r="CK59" s="57">
        <v>2</v>
      </c>
      <c r="CL59" s="57">
        <v>0</v>
      </c>
      <c r="CR59" s="75"/>
      <c r="CS59" s="75"/>
      <c r="CT59" s="75"/>
      <c r="CU59" s="75"/>
      <c r="CV59" s="75"/>
      <c r="CW59" s="75"/>
      <c r="CX59" s="75"/>
      <c r="CY59" s="160">
        <f t="shared" si="1"/>
        <v>14</v>
      </c>
      <c r="CZ59" s="75"/>
      <c r="DA59" s="79" t="s">
        <v>87</v>
      </c>
      <c r="DB59" s="79" t="s">
        <v>87</v>
      </c>
      <c r="DC59" s="79" t="s">
        <v>87</v>
      </c>
      <c r="DD59" s="79" t="s">
        <v>87</v>
      </c>
      <c r="DE59" s="79" t="s">
        <v>87</v>
      </c>
      <c r="DF59" s="79" t="s">
        <v>87</v>
      </c>
      <c r="DG59" s="79" t="s">
        <v>87</v>
      </c>
      <c r="DH59" s="79" t="s">
        <v>87</v>
      </c>
      <c r="DI59" s="79" t="s">
        <v>87</v>
      </c>
      <c r="DJ59" s="79" t="s">
        <v>87</v>
      </c>
      <c r="DK59" s="79" t="s">
        <v>87</v>
      </c>
      <c r="DL59" s="79" t="s">
        <v>87</v>
      </c>
      <c r="DM59" s="79" t="s">
        <v>87</v>
      </c>
      <c r="DN59" s="79" t="s">
        <v>87</v>
      </c>
      <c r="DO59" s="79" t="s">
        <v>87</v>
      </c>
      <c r="DP59" s="79" t="s">
        <v>87</v>
      </c>
    </row>
    <row r="60" customHeight="true" spans="1:120">
      <c r="A60" s="91" t="s">
        <v>264</v>
      </c>
      <c r="B60" s="100"/>
      <c r="C60" s="24">
        <v>0</v>
      </c>
      <c r="D60" s="93" t="s">
        <v>82</v>
      </c>
      <c r="E60" s="93" t="s">
        <v>94</v>
      </c>
      <c r="F60" s="93">
        <v>2</v>
      </c>
      <c r="G60" s="24">
        <v>0</v>
      </c>
      <c r="H60" s="93">
        <v>5</v>
      </c>
      <c r="I60" s="93">
        <v>0</v>
      </c>
      <c r="J60" s="93">
        <v>0</v>
      </c>
      <c r="K60" s="93">
        <v>1</v>
      </c>
      <c r="L60" s="93">
        <v>0</v>
      </c>
      <c r="M60" s="93">
        <v>0</v>
      </c>
      <c r="N60" s="93">
        <v>7</v>
      </c>
      <c r="O60" s="93">
        <f>N60-H60</f>
        <v>2</v>
      </c>
      <c r="P60" s="93">
        <v>0</v>
      </c>
      <c r="Q60" s="93">
        <v>0</v>
      </c>
      <c r="R60" s="93">
        <v>0</v>
      </c>
      <c r="S60" s="106" t="s">
        <v>102</v>
      </c>
      <c r="T60" s="29" t="s">
        <v>265</v>
      </c>
      <c r="U60" s="92"/>
      <c r="V60" s="92"/>
      <c r="W60" s="92"/>
      <c r="X60" s="92"/>
      <c r="Y60" s="92"/>
      <c r="Z60" s="92"/>
      <c r="AA60" s="92"/>
      <c r="AB60" s="92"/>
      <c r="AC60" s="92"/>
      <c r="AD60" s="92"/>
      <c r="AE60" s="92"/>
      <c r="AF60" s="92"/>
      <c r="AG60" s="92"/>
      <c r="AH60" s="33" t="s">
        <v>264</v>
      </c>
      <c r="AI60" s="34">
        <v>2</v>
      </c>
      <c r="AJ60" s="34" t="s">
        <v>82</v>
      </c>
      <c r="AK60" s="34">
        <f t="shared" si="4"/>
        <v>5</v>
      </c>
      <c r="AL60" s="34">
        <v>0</v>
      </c>
      <c r="AM60" s="34">
        <v>1</v>
      </c>
      <c r="AN60" s="34">
        <f>SUM(DA60:DP60)</f>
        <v>7</v>
      </c>
      <c r="AO60" s="34">
        <v>0</v>
      </c>
      <c r="AP60" s="34">
        <f>AN60-AK60</f>
        <v>2</v>
      </c>
      <c r="AQ60" s="40" t="s">
        <v>266</v>
      </c>
      <c r="AR60" s="43">
        <v>4365468</v>
      </c>
      <c r="AS60" s="55">
        <v>85</v>
      </c>
      <c r="AT60" s="57">
        <v>1</v>
      </c>
      <c r="AU60" s="129">
        <v>42973.5</v>
      </c>
      <c r="AV60" s="20">
        <v>0</v>
      </c>
      <c r="AW60" s="61">
        <v>42975</v>
      </c>
      <c r="AX60" s="62">
        <v>42975.8048611111</v>
      </c>
      <c r="AY60" s="52">
        <v>42978.4090277778</v>
      </c>
      <c r="AZ60" s="118"/>
      <c r="BA60" s="118"/>
      <c r="BB60" s="118"/>
      <c r="BC60" s="118"/>
      <c r="BD60" s="118"/>
      <c r="BE60" s="118"/>
      <c r="BF60" s="118"/>
      <c r="BG60" s="118"/>
      <c r="BH60" s="118"/>
      <c r="BI60" s="118"/>
      <c r="BJ60" s="118"/>
      <c r="BK60" s="118"/>
      <c r="BL60" s="118"/>
      <c r="BM60" s="118"/>
      <c r="BN60" s="118"/>
      <c r="BO60" s="20">
        <v>2</v>
      </c>
      <c r="BQ60" s="67" t="s">
        <v>265</v>
      </c>
      <c r="BR60" s="20">
        <v>0</v>
      </c>
      <c r="BS60" s="20">
        <v>4</v>
      </c>
      <c r="BT60" s="20" t="s">
        <v>178</v>
      </c>
      <c r="BU60" s="20">
        <v>6</v>
      </c>
      <c r="BV60" s="118"/>
      <c r="BW60" s="87">
        <v>2</v>
      </c>
      <c r="BX60" s="57">
        <v>0</v>
      </c>
      <c r="BY60" s="57">
        <v>2</v>
      </c>
      <c r="BZ60" s="57">
        <v>0</v>
      </c>
      <c r="CA60" s="57">
        <v>0</v>
      </c>
      <c r="CB60" s="57">
        <v>0</v>
      </c>
      <c r="CC60" s="57">
        <v>0</v>
      </c>
      <c r="CD60" s="57">
        <v>0</v>
      </c>
      <c r="CE60" s="57">
        <v>0</v>
      </c>
      <c r="CF60" s="57">
        <v>0</v>
      </c>
      <c r="CG60" s="57">
        <v>0</v>
      </c>
      <c r="CH60" s="57">
        <v>0</v>
      </c>
      <c r="CI60" s="57">
        <v>0</v>
      </c>
      <c r="CJ60" s="57">
        <v>2</v>
      </c>
      <c r="CK60" s="57">
        <v>1</v>
      </c>
      <c r="CL60" s="57">
        <v>0</v>
      </c>
      <c r="CM60" s="131">
        <v>5</v>
      </c>
      <c r="CN60" s="131">
        <v>5</v>
      </c>
      <c r="CO60" s="131">
        <v>5</v>
      </c>
      <c r="CP60" s="131">
        <v>5</v>
      </c>
      <c r="CR60" s="75">
        <v>4</v>
      </c>
      <c r="CS60" s="75" t="s">
        <v>178</v>
      </c>
      <c r="CT60" s="75">
        <v>6</v>
      </c>
      <c r="CU60" s="75">
        <v>5</v>
      </c>
      <c r="CV60" s="75">
        <v>5</v>
      </c>
      <c r="CW60" s="75">
        <v>5</v>
      </c>
      <c r="CX60" s="75">
        <v>5</v>
      </c>
      <c r="CY60" s="160">
        <f t="shared" si="1"/>
        <v>5</v>
      </c>
      <c r="CZ60" s="75"/>
      <c r="DA60" s="79">
        <v>2</v>
      </c>
      <c r="DB60" s="79">
        <v>0</v>
      </c>
      <c r="DC60" s="79">
        <v>2</v>
      </c>
      <c r="DD60" s="79">
        <v>0</v>
      </c>
      <c r="DE60" s="79">
        <v>0</v>
      </c>
      <c r="DF60" s="79">
        <v>0</v>
      </c>
      <c r="DG60" s="79">
        <v>0</v>
      </c>
      <c r="DH60" s="79">
        <v>0</v>
      </c>
      <c r="DI60" s="79">
        <v>0</v>
      </c>
      <c r="DJ60" s="79">
        <v>0</v>
      </c>
      <c r="DK60" s="79">
        <v>0</v>
      </c>
      <c r="DL60" s="79">
        <v>0</v>
      </c>
      <c r="DM60" s="79">
        <v>0</v>
      </c>
      <c r="DN60" s="79">
        <v>2</v>
      </c>
      <c r="DO60" s="79">
        <v>1</v>
      </c>
      <c r="DP60" s="79">
        <v>0</v>
      </c>
    </row>
    <row r="61" customHeight="true" spans="1:120">
      <c r="A61" s="91" t="s">
        <v>267</v>
      </c>
      <c r="B61" s="94">
        <v>0</v>
      </c>
      <c r="C61" s="24">
        <v>1</v>
      </c>
      <c r="D61" s="95" t="s">
        <v>268</v>
      </c>
      <c r="E61" s="93" t="s">
        <v>94</v>
      </c>
      <c r="F61" s="93">
        <v>1</v>
      </c>
      <c r="G61" s="24">
        <v>0</v>
      </c>
      <c r="H61" s="93">
        <v>1</v>
      </c>
      <c r="I61" s="93">
        <v>0</v>
      </c>
      <c r="J61" s="93">
        <v>0</v>
      </c>
      <c r="K61" s="93">
        <v>1</v>
      </c>
      <c r="L61" s="93">
        <v>1</v>
      </c>
      <c r="M61" s="93">
        <v>1</v>
      </c>
      <c r="N61" s="93">
        <v>6</v>
      </c>
      <c r="O61" s="93">
        <f>N61-H61</f>
        <v>5</v>
      </c>
      <c r="P61" s="93">
        <v>1</v>
      </c>
      <c r="Q61" s="93">
        <v>0</v>
      </c>
      <c r="R61" s="93">
        <v>1</v>
      </c>
      <c r="S61" s="106" t="s">
        <v>84</v>
      </c>
      <c r="T61" s="29" t="s">
        <v>269</v>
      </c>
      <c r="AH61" s="33" t="s">
        <v>267</v>
      </c>
      <c r="AI61" s="34">
        <v>1</v>
      </c>
      <c r="AJ61" s="34" t="s">
        <v>82</v>
      </c>
      <c r="AK61" s="34">
        <f t="shared" si="4"/>
        <v>1</v>
      </c>
      <c r="AL61" s="34">
        <v>0</v>
      </c>
      <c r="AM61" s="34">
        <v>1</v>
      </c>
      <c r="AN61" s="34">
        <f>SUM(DA61:DP61)</f>
        <v>6</v>
      </c>
      <c r="AO61" s="34">
        <v>1</v>
      </c>
      <c r="AP61" s="34">
        <f>AN61-AK61</f>
        <v>5</v>
      </c>
      <c r="AQ61" s="40" t="s">
        <v>270</v>
      </c>
      <c r="AR61" s="44">
        <v>4378157</v>
      </c>
      <c r="AS61" s="57">
        <v>70</v>
      </c>
      <c r="AT61" s="57">
        <v>0</v>
      </c>
      <c r="AU61" s="129">
        <v>43573</v>
      </c>
      <c r="AV61" s="20">
        <v>0</v>
      </c>
      <c r="AW61" s="61">
        <v>43575</v>
      </c>
      <c r="AX61" s="62">
        <v>43574.6041666667</v>
      </c>
      <c r="AY61" s="52">
        <v>43579.7618055556</v>
      </c>
      <c r="BQ61" s="67" t="s">
        <v>269</v>
      </c>
      <c r="BR61" s="20">
        <v>0</v>
      </c>
      <c r="BS61" s="20">
        <v>4</v>
      </c>
      <c r="BT61" s="20">
        <v>5</v>
      </c>
      <c r="BU61" s="20">
        <v>6</v>
      </c>
      <c r="BV61" s="69">
        <f>AY61-AU61</f>
        <v>6.76180555560131</v>
      </c>
      <c r="BW61" s="87">
        <v>2</v>
      </c>
      <c r="BX61" s="57">
        <v>0</v>
      </c>
      <c r="BY61" s="57">
        <v>0</v>
      </c>
      <c r="BZ61" s="57">
        <v>0</v>
      </c>
      <c r="CA61" s="57">
        <v>0</v>
      </c>
      <c r="CB61" s="57">
        <v>0</v>
      </c>
      <c r="CC61" s="57">
        <v>0</v>
      </c>
      <c r="CD61" s="57">
        <v>0</v>
      </c>
      <c r="CE61" s="57">
        <v>0</v>
      </c>
      <c r="CF61" s="57">
        <v>1</v>
      </c>
      <c r="CG61" s="57">
        <v>0</v>
      </c>
      <c r="CH61" s="57">
        <v>0</v>
      </c>
      <c r="CI61" s="57">
        <v>0</v>
      </c>
      <c r="CJ61" s="57">
        <v>0</v>
      </c>
      <c r="CK61" s="57">
        <v>0</v>
      </c>
      <c r="CL61" s="57">
        <v>0</v>
      </c>
      <c r="CR61" s="74"/>
      <c r="CS61" s="74"/>
      <c r="CT61" s="74"/>
      <c r="CU61" s="74"/>
      <c r="CV61" s="74"/>
      <c r="CW61" s="74"/>
      <c r="CX61" s="74"/>
      <c r="CY61" s="160">
        <f t="shared" si="1"/>
        <v>1</v>
      </c>
      <c r="CZ61" s="74"/>
      <c r="DA61" s="53">
        <v>3</v>
      </c>
      <c r="DB61" s="53">
        <v>0</v>
      </c>
      <c r="DC61" s="53">
        <v>0</v>
      </c>
      <c r="DD61" s="53">
        <v>0</v>
      </c>
      <c r="DE61" s="53">
        <v>0</v>
      </c>
      <c r="DF61" s="53">
        <v>0</v>
      </c>
      <c r="DG61" s="53">
        <v>0</v>
      </c>
      <c r="DH61" s="53">
        <v>1</v>
      </c>
      <c r="DI61" s="53">
        <v>0</v>
      </c>
      <c r="DJ61" s="53">
        <v>2</v>
      </c>
      <c r="DK61" s="53">
        <v>0</v>
      </c>
      <c r="DL61" s="53">
        <v>0</v>
      </c>
      <c r="DM61" s="53">
        <v>0</v>
      </c>
      <c r="DN61" s="53">
        <v>0</v>
      </c>
      <c r="DO61" s="53">
        <v>0</v>
      </c>
      <c r="DP61" s="53">
        <v>0</v>
      </c>
    </row>
    <row r="62" customHeight="true" spans="1:120">
      <c r="A62" s="91" t="s">
        <v>271</v>
      </c>
      <c r="B62" s="94">
        <v>0</v>
      </c>
      <c r="C62" s="24">
        <v>1</v>
      </c>
      <c r="D62" s="93" t="s">
        <v>89</v>
      </c>
      <c r="E62" s="93" t="s">
        <v>83</v>
      </c>
      <c r="F62" s="93">
        <v>3</v>
      </c>
      <c r="G62" s="24">
        <v>0</v>
      </c>
      <c r="H62" s="93">
        <v>10</v>
      </c>
      <c r="I62" s="93">
        <v>0</v>
      </c>
      <c r="J62" s="93">
        <v>1</v>
      </c>
      <c r="K62" s="93">
        <v>0</v>
      </c>
      <c r="L62" s="93">
        <v>0</v>
      </c>
      <c r="M62" s="93">
        <v>0</v>
      </c>
      <c r="N62" s="93">
        <v>10</v>
      </c>
      <c r="O62" s="93">
        <f>N62-H62</f>
        <v>0</v>
      </c>
      <c r="P62" s="93">
        <v>0</v>
      </c>
      <c r="Q62" s="93">
        <v>1</v>
      </c>
      <c r="R62" s="93">
        <v>1</v>
      </c>
      <c r="S62" s="106" t="s">
        <v>84</v>
      </c>
      <c r="T62" s="107" t="s">
        <v>272</v>
      </c>
      <c r="AH62" s="33" t="s">
        <v>271</v>
      </c>
      <c r="AI62" s="114">
        <v>3</v>
      </c>
      <c r="AJ62" s="114" t="s">
        <v>89</v>
      </c>
      <c r="AK62" s="114">
        <f t="shared" si="4"/>
        <v>10</v>
      </c>
      <c r="AL62" s="114">
        <v>0</v>
      </c>
      <c r="AM62" s="114">
        <v>0</v>
      </c>
      <c r="AN62" s="114">
        <f>SUM(DA62:DP62)</f>
        <v>10</v>
      </c>
      <c r="AO62" s="114">
        <v>0</v>
      </c>
      <c r="AP62" s="114">
        <f>AN62-AK62</f>
        <v>0</v>
      </c>
      <c r="AQ62" s="40" t="s">
        <v>273</v>
      </c>
      <c r="AR62" s="44">
        <v>4380570</v>
      </c>
      <c r="AS62" s="57">
        <v>71</v>
      </c>
      <c r="AT62" s="57">
        <v>1</v>
      </c>
      <c r="AU62" s="130">
        <v>43472.1527777778</v>
      </c>
      <c r="AV62" s="131">
        <v>2</v>
      </c>
      <c r="AW62" s="61">
        <v>43473</v>
      </c>
      <c r="AX62" s="139">
        <v>43472.1861111111</v>
      </c>
      <c r="AY62" s="52">
        <v>43474.8354166667</v>
      </c>
      <c r="BQ62" s="145" t="s">
        <v>272</v>
      </c>
      <c r="BR62" s="131">
        <v>0</v>
      </c>
      <c r="BS62" s="131">
        <v>4</v>
      </c>
      <c r="BT62" s="131">
        <v>5</v>
      </c>
      <c r="BU62" s="131">
        <v>6</v>
      </c>
      <c r="BV62" s="69">
        <f>AY62-AU62</f>
        <v>2.68263888889487</v>
      </c>
      <c r="BW62" s="87">
        <v>4</v>
      </c>
      <c r="BX62" s="57">
        <v>0</v>
      </c>
      <c r="BY62" s="57">
        <v>0</v>
      </c>
      <c r="BZ62" s="57">
        <v>0</v>
      </c>
      <c r="CA62" s="57">
        <v>0</v>
      </c>
      <c r="CB62" s="57">
        <v>0</v>
      </c>
      <c r="CC62" s="57">
        <v>1</v>
      </c>
      <c r="CD62" s="57">
        <v>0</v>
      </c>
      <c r="CE62" s="57">
        <v>4</v>
      </c>
      <c r="CF62" s="57">
        <v>0</v>
      </c>
      <c r="CG62" s="57">
        <v>3</v>
      </c>
      <c r="CH62" s="57">
        <v>0</v>
      </c>
      <c r="CI62" s="57">
        <v>1</v>
      </c>
      <c r="CJ62" s="57">
        <v>0</v>
      </c>
      <c r="CK62" s="57">
        <v>1</v>
      </c>
      <c r="CL62" s="57">
        <v>0</v>
      </c>
      <c r="CR62" s="74"/>
      <c r="CS62" s="74"/>
      <c r="CT62" s="74"/>
      <c r="CU62" s="74"/>
      <c r="CV62" s="74"/>
      <c r="CW62" s="74"/>
      <c r="CX62" s="74"/>
      <c r="CY62" s="160">
        <f t="shared" si="1"/>
        <v>10</v>
      </c>
      <c r="CZ62" s="74"/>
      <c r="DA62" s="53">
        <v>4</v>
      </c>
      <c r="DB62" s="53">
        <v>0</v>
      </c>
      <c r="DC62" s="53">
        <v>0</v>
      </c>
      <c r="DD62" s="53">
        <v>0</v>
      </c>
      <c r="DE62" s="53">
        <v>0</v>
      </c>
      <c r="DF62" s="53">
        <v>0</v>
      </c>
      <c r="DG62" s="53">
        <v>1</v>
      </c>
      <c r="DH62" s="53">
        <v>2</v>
      </c>
      <c r="DI62" s="53">
        <v>0</v>
      </c>
      <c r="DJ62" s="53">
        <v>2</v>
      </c>
      <c r="DK62" s="53">
        <v>0</v>
      </c>
      <c r="DL62" s="53">
        <v>0</v>
      </c>
      <c r="DM62" s="53">
        <v>0</v>
      </c>
      <c r="DN62" s="53">
        <v>0</v>
      </c>
      <c r="DO62" s="53">
        <v>1</v>
      </c>
      <c r="DP62" s="53">
        <v>0</v>
      </c>
    </row>
    <row r="63" customHeight="true" spans="1:121">
      <c r="A63" s="91" t="s">
        <v>274</v>
      </c>
      <c r="B63" s="94">
        <v>0</v>
      </c>
      <c r="C63" s="24">
        <v>1</v>
      </c>
      <c r="D63" s="93" t="s">
        <v>89</v>
      </c>
      <c r="E63" s="93" t="s">
        <v>83</v>
      </c>
      <c r="F63" s="93">
        <v>3</v>
      </c>
      <c r="G63" s="24">
        <v>0</v>
      </c>
      <c r="H63" s="93">
        <v>2</v>
      </c>
      <c r="I63" s="93">
        <v>0</v>
      </c>
      <c r="J63" s="93">
        <v>0</v>
      </c>
      <c r="K63" s="93">
        <v>1</v>
      </c>
      <c r="L63" s="93">
        <v>1</v>
      </c>
      <c r="M63" s="93">
        <v>1</v>
      </c>
      <c r="N63" s="93">
        <v>3</v>
      </c>
      <c r="O63" s="93">
        <f>N63-H63</f>
        <v>1</v>
      </c>
      <c r="P63" s="93">
        <v>0</v>
      </c>
      <c r="Q63" s="93">
        <v>0</v>
      </c>
      <c r="R63" s="103">
        <v>0</v>
      </c>
      <c r="S63" s="106" t="s">
        <v>102</v>
      </c>
      <c r="T63" s="29" t="s">
        <v>275</v>
      </c>
      <c r="U63" s="92"/>
      <c r="V63" s="92"/>
      <c r="W63" s="92"/>
      <c r="X63" s="92"/>
      <c r="Y63" s="92"/>
      <c r="Z63" s="92"/>
      <c r="AA63" s="92"/>
      <c r="AB63" s="92"/>
      <c r="AC63" s="92"/>
      <c r="AD63" s="92"/>
      <c r="AE63" s="92"/>
      <c r="AF63" s="92"/>
      <c r="AG63" s="92"/>
      <c r="AH63" s="33" t="s">
        <v>274</v>
      </c>
      <c r="AI63" s="117">
        <v>3</v>
      </c>
      <c r="AJ63" s="117" t="s">
        <v>89</v>
      </c>
      <c r="AK63" s="117">
        <f t="shared" si="4"/>
        <v>2</v>
      </c>
      <c r="AL63" s="117">
        <v>0</v>
      </c>
      <c r="AM63" s="117">
        <v>1</v>
      </c>
      <c r="AN63" s="117">
        <f>SUM(DA63:DP63)</f>
        <v>3</v>
      </c>
      <c r="AO63" s="117">
        <v>0</v>
      </c>
      <c r="AP63" s="117">
        <f>AN63-AK63</f>
        <v>1</v>
      </c>
      <c r="AQ63" s="40" t="s">
        <v>276</v>
      </c>
      <c r="AR63" s="44">
        <v>4501847</v>
      </c>
      <c r="AS63" s="55">
        <v>62</v>
      </c>
      <c r="AT63" s="56">
        <v>1</v>
      </c>
      <c r="AU63" s="129">
        <v>43102.625</v>
      </c>
      <c r="AV63" s="73">
        <v>0</v>
      </c>
      <c r="AW63" s="61">
        <v>43104</v>
      </c>
      <c r="AX63" s="143">
        <v>43104.4736111111</v>
      </c>
      <c r="AY63" s="52">
        <v>43105.8701388889</v>
      </c>
      <c r="AZ63" s="92"/>
      <c r="BA63" s="92"/>
      <c r="BB63" s="92"/>
      <c r="BC63" s="92"/>
      <c r="BD63" s="92"/>
      <c r="BE63" s="92"/>
      <c r="BF63" s="92"/>
      <c r="BG63" s="92"/>
      <c r="BH63" s="92"/>
      <c r="BI63" s="92"/>
      <c r="BJ63" s="92"/>
      <c r="BK63" s="92"/>
      <c r="BL63" s="92"/>
      <c r="BM63" s="92"/>
      <c r="BN63" s="92"/>
      <c r="BO63" s="73">
        <v>4</v>
      </c>
      <c r="BP63" s="92"/>
      <c r="BQ63" s="148" t="s">
        <v>275</v>
      </c>
      <c r="BR63" s="73">
        <v>0</v>
      </c>
      <c r="BS63" s="73">
        <v>4</v>
      </c>
      <c r="BT63" s="73">
        <v>5</v>
      </c>
      <c r="BU63" s="73">
        <v>6</v>
      </c>
      <c r="BV63" s="69">
        <f>AY63-AU63</f>
        <v>3.24513888890215</v>
      </c>
      <c r="BW63" s="87">
        <v>1</v>
      </c>
      <c r="BX63" s="57">
        <v>0</v>
      </c>
      <c r="BY63" s="57">
        <v>0</v>
      </c>
      <c r="BZ63" s="57">
        <v>0</v>
      </c>
      <c r="CA63" s="57">
        <v>0</v>
      </c>
      <c r="CB63" s="57">
        <v>0</v>
      </c>
      <c r="CC63" s="57">
        <v>0</v>
      </c>
      <c r="CD63" s="57">
        <v>0</v>
      </c>
      <c r="CE63" s="57">
        <v>0</v>
      </c>
      <c r="CF63" s="57">
        <v>0</v>
      </c>
      <c r="CG63" s="57">
        <v>1</v>
      </c>
      <c r="CH63" s="57">
        <v>0</v>
      </c>
      <c r="CI63" s="57">
        <v>1</v>
      </c>
      <c r="CJ63" s="57">
        <v>0</v>
      </c>
      <c r="CK63" s="57">
        <v>0</v>
      </c>
      <c r="CL63" s="57">
        <v>0</v>
      </c>
      <c r="CM63" s="92"/>
      <c r="CN63" s="92"/>
      <c r="CO63" s="92"/>
      <c r="CP63" s="92"/>
      <c r="CQ63" s="92"/>
      <c r="CR63" s="75"/>
      <c r="CS63" s="75"/>
      <c r="CT63" s="75"/>
      <c r="CU63" s="75"/>
      <c r="CV63" s="75"/>
      <c r="CW63" s="75"/>
      <c r="CX63" s="75"/>
      <c r="CY63" s="160">
        <f t="shared" si="1"/>
        <v>2</v>
      </c>
      <c r="CZ63" s="75"/>
      <c r="DA63" s="79">
        <v>1</v>
      </c>
      <c r="DB63" s="79">
        <v>0</v>
      </c>
      <c r="DC63" s="79">
        <v>0</v>
      </c>
      <c r="DD63" s="79">
        <v>0</v>
      </c>
      <c r="DE63" s="79">
        <v>0</v>
      </c>
      <c r="DF63" s="79">
        <v>0</v>
      </c>
      <c r="DG63" s="79">
        <v>0</v>
      </c>
      <c r="DH63" s="79">
        <v>0</v>
      </c>
      <c r="DI63" s="79">
        <v>0</v>
      </c>
      <c r="DJ63" s="79">
        <v>0</v>
      </c>
      <c r="DK63" s="79">
        <v>1</v>
      </c>
      <c r="DL63" s="79">
        <v>0</v>
      </c>
      <c r="DM63" s="79">
        <v>1</v>
      </c>
      <c r="DN63" s="79">
        <v>0</v>
      </c>
      <c r="DO63" s="79">
        <v>0</v>
      </c>
      <c r="DP63" s="79">
        <v>0</v>
      </c>
      <c r="DQ63" s="92"/>
    </row>
    <row r="64" hidden="true" customHeight="true" spans="1:121">
      <c r="A64" s="96" t="s">
        <v>277</v>
      </c>
      <c r="B64" s="101"/>
      <c r="C64" s="98">
        <v>0</v>
      </c>
      <c r="D64" s="99" t="s">
        <v>89</v>
      </c>
      <c r="E64" s="99" t="s">
        <v>94</v>
      </c>
      <c r="F64" s="99">
        <v>2</v>
      </c>
      <c r="G64" s="98">
        <v>0</v>
      </c>
      <c r="H64" s="99"/>
      <c r="I64" s="99"/>
      <c r="J64" s="99"/>
      <c r="K64" s="99"/>
      <c r="L64" s="99"/>
      <c r="M64" s="99"/>
      <c r="N64" s="99"/>
      <c r="O64" s="99"/>
      <c r="P64" s="99"/>
      <c r="Q64" s="99"/>
      <c r="R64" s="99"/>
      <c r="S64" s="99" t="s">
        <v>84</v>
      </c>
      <c r="T64" s="110" t="s">
        <v>278</v>
      </c>
      <c r="U64" s="112"/>
      <c r="V64" s="112"/>
      <c r="W64" s="112"/>
      <c r="X64" s="112"/>
      <c r="Y64" s="112"/>
      <c r="Z64" s="112"/>
      <c r="AA64" s="112"/>
      <c r="AB64" s="112"/>
      <c r="AC64" s="112"/>
      <c r="AD64" s="112"/>
      <c r="AE64" s="112"/>
      <c r="AF64" s="112"/>
      <c r="AG64" s="112"/>
      <c r="AH64" s="115" t="s">
        <v>277</v>
      </c>
      <c r="AI64" s="83">
        <v>2</v>
      </c>
      <c r="AJ64" s="83" t="s">
        <v>89</v>
      </c>
      <c r="AK64" s="83"/>
      <c r="AL64" s="83"/>
      <c r="AM64" s="83"/>
      <c r="AN64" s="83"/>
      <c r="AO64" s="83"/>
      <c r="AP64" s="83"/>
      <c r="AQ64" s="124" t="s">
        <v>279</v>
      </c>
      <c r="AR64" s="125">
        <v>4511049</v>
      </c>
      <c r="AS64" s="125">
        <v>81</v>
      </c>
      <c r="AT64" s="125">
        <v>0</v>
      </c>
      <c r="AU64" s="135" t="s">
        <v>280</v>
      </c>
      <c r="AV64" s="83">
        <v>1</v>
      </c>
      <c r="AW64" s="141">
        <v>42973</v>
      </c>
      <c r="AX64" s="83">
        <v>42972.7756944444</v>
      </c>
      <c r="AY64" s="142">
        <v>42972.9125</v>
      </c>
      <c r="AZ64" s="116"/>
      <c r="BA64" s="116"/>
      <c r="BB64" s="116"/>
      <c r="BC64" s="116"/>
      <c r="BD64" s="116"/>
      <c r="BE64" s="116"/>
      <c r="BF64" s="116"/>
      <c r="BG64" s="116"/>
      <c r="BH64" s="116"/>
      <c r="BI64" s="116"/>
      <c r="BJ64" s="116"/>
      <c r="BK64" s="116"/>
      <c r="BL64" s="116"/>
      <c r="BM64" s="116"/>
      <c r="BN64" s="116"/>
      <c r="BO64" s="116">
        <v>3</v>
      </c>
      <c r="BP64" s="116"/>
      <c r="BQ64" s="149" t="s">
        <v>278</v>
      </c>
      <c r="BR64" s="83">
        <v>0</v>
      </c>
      <c r="BS64" s="83">
        <v>4</v>
      </c>
      <c r="BT64" s="83" t="s">
        <v>204</v>
      </c>
      <c r="BU64" s="83">
        <v>6</v>
      </c>
      <c r="BV64" s="116"/>
      <c r="BW64" s="154"/>
      <c r="BX64" s="154"/>
      <c r="BY64" s="154"/>
      <c r="BZ64" s="154"/>
      <c r="CA64" s="154"/>
      <c r="CB64" s="154"/>
      <c r="CC64" s="154"/>
      <c r="CD64" s="154"/>
      <c r="CE64" s="154"/>
      <c r="CF64" s="154"/>
      <c r="CG64" s="154"/>
      <c r="CH64" s="154"/>
      <c r="CI64" s="154"/>
      <c r="CJ64" s="154"/>
      <c r="CK64" s="154"/>
      <c r="CL64" s="154"/>
      <c r="CM64" s="116"/>
      <c r="CN64" s="116"/>
      <c r="CO64" s="116"/>
      <c r="CP64" s="116"/>
      <c r="CQ64" s="116"/>
      <c r="CR64" s="158"/>
      <c r="CS64" s="158"/>
      <c r="CT64" s="158"/>
      <c r="CU64" s="158"/>
      <c r="CV64" s="158"/>
      <c r="CW64" s="158"/>
      <c r="CX64" s="158"/>
      <c r="CY64" s="161">
        <f t="shared" si="1"/>
        <v>0</v>
      </c>
      <c r="CZ64" s="158"/>
      <c r="DA64" s="96"/>
      <c r="DB64" s="96"/>
      <c r="DC64" s="96"/>
      <c r="DD64" s="96"/>
      <c r="DE64" s="96"/>
      <c r="DF64" s="96"/>
      <c r="DG64" s="96"/>
      <c r="DH64" s="96"/>
      <c r="DI64" s="96"/>
      <c r="DJ64" s="96"/>
      <c r="DK64" s="96"/>
      <c r="DL64" s="96"/>
      <c r="DM64" s="96"/>
      <c r="DN64" s="96"/>
      <c r="DO64" s="96"/>
      <c r="DP64" s="96"/>
      <c r="DQ64" s="163" t="s">
        <v>179</v>
      </c>
    </row>
    <row r="65" customHeight="true" spans="1:120">
      <c r="A65" s="91" t="s">
        <v>281</v>
      </c>
      <c r="B65" s="3">
        <v>0</v>
      </c>
      <c r="C65" s="24">
        <v>1</v>
      </c>
      <c r="D65" s="93" t="s">
        <v>82</v>
      </c>
      <c r="E65" s="93" t="s">
        <v>94</v>
      </c>
      <c r="F65" s="93">
        <v>2</v>
      </c>
      <c r="G65" s="24">
        <v>0</v>
      </c>
      <c r="H65" s="93">
        <v>2</v>
      </c>
      <c r="I65" s="93">
        <v>0</v>
      </c>
      <c r="J65" s="93">
        <v>0</v>
      </c>
      <c r="K65" s="93">
        <v>1</v>
      </c>
      <c r="L65" s="93">
        <v>1</v>
      </c>
      <c r="M65" s="93">
        <v>1</v>
      </c>
      <c r="N65" s="93">
        <v>2</v>
      </c>
      <c r="O65" s="93">
        <f>N65-H65</f>
        <v>0</v>
      </c>
      <c r="P65" s="93">
        <v>0</v>
      </c>
      <c r="Q65" s="93">
        <v>1</v>
      </c>
      <c r="R65" s="93">
        <v>0</v>
      </c>
      <c r="S65" s="106" t="s">
        <v>102</v>
      </c>
      <c r="T65" s="29" t="s">
        <v>282</v>
      </c>
      <c r="W65" s="92"/>
      <c r="X65" s="92"/>
      <c r="Y65" s="92"/>
      <c r="Z65" s="92"/>
      <c r="AA65" s="92"/>
      <c r="AB65" s="92"/>
      <c r="AC65" s="92"/>
      <c r="AD65" s="92"/>
      <c r="AE65" s="92"/>
      <c r="AF65" s="92"/>
      <c r="AG65" s="92"/>
      <c r="AH65" s="33" t="s">
        <v>281</v>
      </c>
      <c r="AI65" s="34">
        <v>2</v>
      </c>
      <c r="AJ65" s="34" t="s">
        <v>82</v>
      </c>
      <c r="AK65" s="34">
        <f t="shared" ref="AK65:AK70" si="7">SUM(BX65:CL65)</f>
        <v>2</v>
      </c>
      <c r="AL65" s="34">
        <v>0</v>
      </c>
      <c r="AM65" s="34">
        <v>1</v>
      </c>
      <c r="AN65" s="34">
        <f>SUM(DA65:DP65)</f>
        <v>2</v>
      </c>
      <c r="AO65" s="34">
        <v>0</v>
      </c>
      <c r="AP65" s="34">
        <f>AN65-AK65</f>
        <v>0</v>
      </c>
      <c r="AQ65" s="40" t="s">
        <v>283</v>
      </c>
      <c r="AR65" s="44">
        <v>4525926</v>
      </c>
      <c r="AS65" s="55">
        <v>69</v>
      </c>
      <c r="AT65" s="56">
        <v>1</v>
      </c>
      <c r="AU65" s="129">
        <v>43155.5416666667</v>
      </c>
      <c r="AV65" s="20">
        <v>1</v>
      </c>
      <c r="AW65" s="61">
        <v>43158</v>
      </c>
      <c r="AX65" s="62">
        <v>43155.58125</v>
      </c>
      <c r="AY65" s="52">
        <v>43158.7513888889</v>
      </c>
      <c r="AZ65" s="118"/>
      <c r="BA65" s="118"/>
      <c r="BB65" s="118"/>
      <c r="BC65" s="118"/>
      <c r="BD65" s="118"/>
      <c r="BE65" s="118"/>
      <c r="BF65" s="118"/>
      <c r="BG65" s="118"/>
      <c r="BH65" s="118"/>
      <c r="BI65" s="118"/>
      <c r="BJ65" s="118"/>
      <c r="BK65" s="118"/>
      <c r="BO65" s="20">
        <v>2</v>
      </c>
      <c r="BQ65" s="67" t="s">
        <v>282</v>
      </c>
      <c r="BR65" s="20">
        <v>0</v>
      </c>
      <c r="BS65" s="20">
        <v>4</v>
      </c>
      <c r="BT65" s="20">
        <v>5</v>
      </c>
      <c r="BU65" s="20">
        <v>6</v>
      </c>
      <c r="BV65" s="152">
        <f>AY65-AU65</f>
        <v>3.20972222220007</v>
      </c>
      <c r="BW65" s="87">
        <v>3</v>
      </c>
      <c r="BX65" s="57">
        <v>0</v>
      </c>
      <c r="BY65" s="57">
        <v>0</v>
      </c>
      <c r="BZ65" s="57">
        <v>0</v>
      </c>
      <c r="CA65" s="57">
        <v>0</v>
      </c>
      <c r="CB65" s="57">
        <v>0</v>
      </c>
      <c r="CC65" s="57">
        <v>0</v>
      </c>
      <c r="CD65" s="57">
        <v>0</v>
      </c>
      <c r="CE65" s="57">
        <v>0</v>
      </c>
      <c r="CF65" s="57">
        <v>2</v>
      </c>
      <c r="CG65" s="57">
        <v>0</v>
      </c>
      <c r="CH65" s="57">
        <v>0</v>
      </c>
      <c r="CI65" s="57">
        <v>0</v>
      </c>
      <c r="CJ65" s="57">
        <v>0</v>
      </c>
      <c r="CK65" s="57">
        <v>0</v>
      </c>
      <c r="CL65" s="57">
        <v>0</v>
      </c>
      <c r="CR65" s="75"/>
      <c r="CS65" s="75"/>
      <c r="CT65" s="75"/>
      <c r="CU65" s="75"/>
      <c r="CV65" s="75"/>
      <c r="CW65" s="75"/>
      <c r="CX65" s="75"/>
      <c r="CY65" s="160">
        <f t="shared" si="1"/>
        <v>2</v>
      </c>
      <c r="CZ65" s="75"/>
      <c r="DA65" s="79">
        <v>1</v>
      </c>
      <c r="DB65" s="79">
        <v>0</v>
      </c>
      <c r="DC65" s="79">
        <v>0</v>
      </c>
      <c r="DD65" s="79">
        <v>0</v>
      </c>
      <c r="DE65" s="79">
        <v>0</v>
      </c>
      <c r="DF65" s="79">
        <v>0</v>
      </c>
      <c r="DG65" s="79">
        <v>0</v>
      </c>
      <c r="DH65" s="79">
        <v>0</v>
      </c>
      <c r="DI65" s="79">
        <v>0</v>
      </c>
      <c r="DJ65" s="79">
        <v>1</v>
      </c>
      <c r="DK65" s="79">
        <v>0</v>
      </c>
      <c r="DL65" s="79">
        <v>0</v>
      </c>
      <c r="DM65" s="79">
        <v>0</v>
      </c>
      <c r="DN65" s="79">
        <v>0</v>
      </c>
      <c r="DO65" s="79">
        <v>0</v>
      </c>
      <c r="DP65" s="79">
        <v>0</v>
      </c>
    </row>
    <row r="66" hidden="true" customHeight="true" spans="1:120">
      <c r="A66" s="91" t="s">
        <v>284</v>
      </c>
      <c r="B66" s="92"/>
      <c r="C66" s="24">
        <v>0</v>
      </c>
      <c r="D66" s="93" t="s">
        <v>82</v>
      </c>
      <c r="E66" s="93" t="s">
        <v>83</v>
      </c>
      <c r="F66" s="93">
        <v>3</v>
      </c>
      <c r="G66" s="24">
        <v>0</v>
      </c>
      <c r="H66" s="93">
        <v>3</v>
      </c>
      <c r="I66" s="93">
        <v>0</v>
      </c>
      <c r="J66" s="93">
        <v>0</v>
      </c>
      <c r="K66" s="93">
        <v>1</v>
      </c>
      <c r="L66" s="93">
        <v>1</v>
      </c>
      <c r="M66" s="93">
        <v>1</v>
      </c>
      <c r="N66" s="92"/>
      <c r="O66" s="92"/>
      <c r="P66" s="92"/>
      <c r="Q66" s="93">
        <v>0</v>
      </c>
      <c r="R66" s="92"/>
      <c r="S66" s="106" t="s">
        <v>84</v>
      </c>
      <c r="T66" s="107" t="s">
        <v>285</v>
      </c>
      <c r="AH66" s="33" t="s">
        <v>284</v>
      </c>
      <c r="AI66" s="114">
        <v>3</v>
      </c>
      <c r="AJ66" s="114" t="s">
        <v>82</v>
      </c>
      <c r="AK66" s="114">
        <f t="shared" si="7"/>
        <v>3</v>
      </c>
      <c r="AL66" s="114">
        <v>0</v>
      </c>
      <c r="AM66" s="114">
        <v>1</v>
      </c>
      <c r="AQ66" s="40" t="s">
        <v>286</v>
      </c>
      <c r="AR66" s="44">
        <v>4551665</v>
      </c>
      <c r="AS66" s="55">
        <v>64</v>
      </c>
      <c r="AT66" s="57">
        <v>1</v>
      </c>
      <c r="AU66" s="129">
        <v>43070.0416666667</v>
      </c>
      <c r="AV66" s="131">
        <v>0</v>
      </c>
      <c r="AW66" s="61">
        <v>43070</v>
      </c>
      <c r="AX66" s="139">
        <v>43070.4486111111</v>
      </c>
      <c r="AY66" s="52">
        <v>43074.4194444444</v>
      </c>
      <c r="BO66" s="131">
        <v>1</v>
      </c>
      <c r="BQ66" s="145" t="s">
        <v>285</v>
      </c>
      <c r="BR66" s="131">
        <v>0</v>
      </c>
      <c r="BS66" s="131">
        <v>4</v>
      </c>
      <c r="BT66" s="131">
        <v>5</v>
      </c>
      <c r="BU66" s="131">
        <v>6</v>
      </c>
      <c r="BV66" s="118"/>
      <c r="BW66" s="87">
        <v>1</v>
      </c>
      <c r="BX66" s="57">
        <v>0</v>
      </c>
      <c r="BY66" s="57">
        <v>0</v>
      </c>
      <c r="BZ66" s="57">
        <v>0</v>
      </c>
      <c r="CA66" s="57">
        <v>0</v>
      </c>
      <c r="CB66" s="57">
        <v>0</v>
      </c>
      <c r="CC66" s="57">
        <v>1</v>
      </c>
      <c r="CD66" s="57">
        <v>0</v>
      </c>
      <c r="CE66" s="57">
        <v>0</v>
      </c>
      <c r="CF66" s="57">
        <v>0</v>
      </c>
      <c r="CG66" s="57">
        <v>0</v>
      </c>
      <c r="CH66" s="57">
        <v>1</v>
      </c>
      <c r="CI66" s="57">
        <v>1</v>
      </c>
      <c r="CJ66" s="57">
        <v>0</v>
      </c>
      <c r="CK66" s="57">
        <v>0</v>
      </c>
      <c r="CL66" s="57">
        <v>0</v>
      </c>
      <c r="CR66" s="75"/>
      <c r="CS66" s="75"/>
      <c r="CT66" s="75"/>
      <c r="CU66" s="75"/>
      <c r="CV66" s="75"/>
      <c r="CW66" s="75"/>
      <c r="CX66" s="75"/>
      <c r="CY66" s="160">
        <f t="shared" ref="CY66:CY129" si="8">SUM(BX66:CL66)</f>
        <v>3</v>
      </c>
      <c r="CZ66" s="75"/>
      <c r="DA66" s="79" t="s">
        <v>87</v>
      </c>
      <c r="DB66" s="79" t="s">
        <v>87</v>
      </c>
      <c r="DC66" s="79" t="s">
        <v>87</v>
      </c>
      <c r="DD66" s="79" t="s">
        <v>87</v>
      </c>
      <c r="DE66" s="79" t="s">
        <v>87</v>
      </c>
      <c r="DF66" s="79" t="s">
        <v>87</v>
      </c>
      <c r="DG66" s="79" t="s">
        <v>87</v>
      </c>
      <c r="DH66" s="79" t="s">
        <v>87</v>
      </c>
      <c r="DI66" s="79" t="s">
        <v>87</v>
      </c>
      <c r="DJ66" s="79" t="s">
        <v>87</v>
      </c>
      <c r="DK66" s="79" t="s">
        <v>87</v>
      </c>
      <c r="DL66" s="79" t="s">
        <v>87</v>
      </c>
      <c r="DM66" s="79" t="s">
        <v>87</v>
      </c>
      <c r="DN66" s="79" t="s">
        <v>87</v>
      </c>
      <c r="DO66" s="79" t="s">
        <v>87</v>
      </c>
      <c r="DP66" s="79" t="s">
        <v>87</v>
      </c>
    </row>
    <row r="67" hidden="true" customHeight="true" spans="1:120">
      <c r="A67" s="91" t="s">
        <v>287</v>
      </c>
      <c r="B67" s="92"/>
      <c r="C67" s="24">
        <v>0</v>
      </c>
      <c r="D67" s="93" t="s">
        <v>89</v>
      </c>
      <c r="E67" s="93" t="s">
        <v>94</v>
      </c>
      <c r="F67" s="93">
        <v>2</v>
      </c>
      <c r="G67" s="24">
        <v>0</v>
      </c>
      <c r="H67" s="93">
        <v>27</v>
      </c>
      <c r="I67" s="93">
        <v>1</v>
      </c>
      <c r="J67" s="93">
        <v>1</v>
      </c>
      <c r="K67" s="93">
        <v>0</v>
      </c>
      <c r="L67" s="93">
        <v>0</v>
      </c>
      <c r="M67" s="93">
        <v>0</v>
      </c>
      <c r="N67" s="92"/>
      <c r="O67" s="92"/>
      <c r="P67" s="92"/>
      <c r="Q67" s="93">
        <v>1</v>
      </c>
      <c r="R67" s="92"/>
      <c r="S67" s="106" t="s">
        <v>84</v>
      </c>
      <c r="T67" s="107" t="s">
        <v>20</v>
      </c>
      <c r="AH67" s="33" t="s">
        <v>287</v>
      </c>
      <c r="AI67" s="114">
        <v>2</v>
      </c>
      <c r="AJ67" s="114" t="s">
        <v>89</v>
      </c>
      <c r="AK67" s="114">
        <f t="shared" si="7"/>
        <v>27</v>
      </c>
      <c r="AL67" s="114">
        <v>1</v>
      </c>
      <c r="AM67" s="114">
        <v>0</v>
      </c>
      <c r="AQ67" s="40" t="s">
        <v>288</v>
      </c>
      <c r="AR67" s="44">
        <v>4578405</v>
      </c>
      <c r="AS67" s="57">
        <v>55</v>
      </c>
      <c r="AT67" s="57">
        <v>1</v>
      </c>
      <c r="AU67" s="130">
        <v>43509.0416666667</v>
      </c>
      <c r="AV67" s="131">
        <v>0</v>
      </c>
      <c r="AW67" s="61">
        <v>43509</v>
      </c>
      <c r="AX67" s="139">
        <v>43509.1805555556</v>
      </c>
      <c r="AY67" s="52">
        <v>43509.5673611111</v>
      </c>
      <c r="BK67" s="131">
        <v>2</v>
      </c>
      <c r="BQ67" s="145" t="s">
        <v>20</v>
      </c>
      <c r="BR67" s="131">
        <v>0</v>
      </c>
      <c r="BS67" s="131">
        <v>1</v>
      </c>
      <c r="BT67" s="131" t="s">
        <v>289</v>
      </c>
      <c r="BU67" s="131">
        <v>4</v>
      </c>
      <c r="BV67" s="118"/>
      <c r="BW67" s="87">
        <v>4</v>
      </c>
      <c r="BX67" s="57">
        <v>2</v>
      </c>
      <c r="BY67" s="57">
        <v>2</v>
      </c>
      <c r="BZ67" s="57">
        <v>2</v>
      </c>
      <c r="CA67" s="57">
        <v>2</v>
      </c>
      <c r="CB67" s="57">
        <v>3</v>
      </c>
      <c r="CC67" s="57">
        <v>0</v>
      </c>
      <c r="CD67" s="57">
        <v>2</v>
      </c>
      <c r="CE67" s="57">
        <v>3</v>
      </c>
      <c r="CF67" s="57">
        <v>3</v>
      </c>
      <c r="CG67" s="57">
        <v>3</v>
      </c>
      <c r="CH67" s="57">
        <v>0</v>
      </c>
      <c r="CI67" s="57">
        <v>1</v>
      </c>
      <c r="CJ67" s="57">
        <v>2</v>
      </c>
      <c r="CK67" s="57">
        <v>2</v>
      </c>
      <c r="CL67" s="57">
        <v>0</v>
      </c>
      <c r="CR67" s="74"/>
      <c r="CS67" s="74"/>
      <c r="CT67" s="74"/>
      <c r="CU67" s="74"/>
      <c r="CV67" s="74"/>
      <c r="CW67" s="74"/>
      <c r="CX67" s="74"/>
      <c r="CY67" s="160">
        <f t="shared" si="8"/>
        <v>27</v>
      </c>
      <c r="CZ67" s="74"/>
      <c r="DA67" s="53" t="s">
        <v>87</v>
      </c>
      <c r="DB67" s="53" t="s">
        <v>87</v>
      </c>
      <c r="DC67" s="53" t="s">
        <v>87</v>
      </c>
      <c r="DD67" s="53" t="s">
        <v>87</v>
      </c>
      <c r="DE67" s="53" t="s">
        <v>87</v>
      </c>
      <c r="DF67" s="53" t="s">
        <v>87</v>
      </c>
      <c r="DG67" s="53" t="s">
        <v>87</v>
      </c>
      <c r="DH67" s="53" t="s">
        <v>87</v>
      </c>
      <c r="DI67" s="53" t="s">
        <v>87</v>
      </c>
      <c r="DJ67" s="53" t="s">
        <v>87</v>
      </c>
      <c r="DK67" s="53" t="s">
        <v>87</v>
      </c>
      <c r="DL67" s="53" t="s">
        <v>87</v>
      </c>
      <c r="DM67" s="53" t="s">
        <v>87</v>
      </c>
      <c r="DN67" s="53" t="s">
        <v>87</v>
      </c>
      <c r="DO67" s="53" t="s">
        <v>87</v>
      </c>
      <c r="DP67" s="53" t="s">
        <v>87</v>
      </c>
    </row>
    <row r="68" customHeight="true" spans="1:120">
      <c r="A68" s="91" t="s">
        <v>290</v>
      </c>
      <c r="B68" s="92"/>
      <c r="C68" s="24">
        <v>0</v>
      </c>
      <c r="D68" s="93" t="s">
        <v>89</v>
      </c>
      <c r="E68" s="95" t="s">
        <v>94</v>
      </c>
      <c r="F68" s="95">
        <v>2</v>
      </c>
      <c r="G68" s="24">
        <v>0</v>
      </c>
      <c r="H68" s="93">
        <v>3</v>
      </c>
      <c r="I68" s="93">
        <v>0</v>
      </c>
      <c r="J68" s="93">
        <v>0</v>
      </c>
      <c r="K68" s="93">
        <v>1</v>
      </c>
      <c r="L68" s="93">
        <v>1</v>
      </c>
      <c r="M68" s="93">
        <v>1</v>
      </c>
      <c r="N68" s="93">
        <v>4</v>
      </c>
      <c r="O68" s="93">
        <f>N68-H68</f>
        <v>1</v>
      </c>
      <c r="P68" s="93">
        <v>0</v>
      </c>
      <c r="Q68" s="93">
        <v>1</v>
      </c>
      <c r="R68" s="93">
        <v>0</v>
      </c>
      <c r="S68" s="106" t="s">
        <v>102</v>
      </c>
      <c r="T68" s="107" t="s">
        <v>199</v>
      </c>
      <c r="AH68" s="33" t="s">
        <v>290</v>
      </c>
      <c r="AI68" s="114">
        <v>3</v>
      </c>
      <c r="AJ68" s="114" t="s">
        <v>89</v>
      </c>
      <c r="AK68" s="114">
        <f t="shared" si="7"/>
        <v>3</v>
      </c>
      <c r="AL68" s="114">
        <v>0</v>
      </c>
      <c r="AM68" s="114">
        <v>1</v>
      </c>
      <c r="AN68" s="114">
        <f>SUM(DA68:DP68)</f>
        <v>4</v>
      </c>
      <c r="AO68" s="114">
        <v>0</v>
      </c>
      <c r="AP68" s="114">
        <f>AN68-AK68</f>
        <v>1</v>
      </c>
      <c r="AQ68" s="40" t="s">
        <v>291</v>
      </c>
      <c r="AR68" s="44">
        <v>4583847</v>
      </c>
      <c r="AS68" s="57">
        <v>49</v>
      </c>
      <c r="AT68" s="57">
        <v>1</v>
      </c>
      <c r="AU68" s="130">
        <v>43490.7083333333</v>
      </c>
      <c r="AV68" s="131">
        <v>0</v>
      </c>
      <c r="AW68" s="61">
        <v>43493</v>
      </c>
      <c r="AX68" s="139">
        <v>43493.4194444444</v>
      </c>
      <c r="AY68" s="52">
        <v>43493.5423611111</v>
      </c>
      <c r="BQ68" s="145" t="s">
        <v>199</v>
      </c>
      <c r="BR68" s="131">
        <v>0</v>
      </c>
      <c r="BS68" s="131">
        <v>4</v>
      </c>
      <c r="BT68" s="131">
        <v>5</v>
      </c>
      <c r="BU68" s="131">
        <v>6</v>
      </c>
      <c r="BV68" s="118"/>
      <c r="BW68" s="87">
        <v>4</v>
      </c>
      <c r="BX68" s="57">
        <v>0</v>
      </c>
      <c r="BY68" s="57">
        <v>0</v>
      </c>
      <c r="BZ68" s="57">
        <v>0</v>
      </c>
      <c r="CA68" s="57">
        <v>0</v>
      </c>
      <c r="CB68" s="57">
        <v>0</v>
      </c>
      <c r="CC68" s="57">
        <v>1</v>
      </c>
      <c r="CD68" s="57">
        <v>0</v>
      </c>
      <c r="CE68" s="57">
        <v>0</v>
      </c>
      <c r="CF68" s="57">
        <v>0</v>
      </c>
      <c r="CG68" s="57">
        <v>0</v>
      </c>
      <c r="CH68" s="57">
        <v>1</v>
      </c>
      <c r="CI68" s="57">
        <v>1</v>
      </c>
      <c r="CJ68" s="57">
        <v>0</v>
      </c>
      <c r="CK68" s="57">
        <v>0</v>
      </c>
      <c r="CL68" s="57">
        <v>0</v>
      </c>
      <c r="CR68" s="74"/>
      <c r="CS68" s="74"/>
      <c r="CT68" s="74"/>
      <c r="CU68" s="74"/>
      <c r="CV68" s="74"/>
      <c r="CW68" s="74"/>
      <c r="CX68" s="74"/>
      <c r="CY68" s="160">
        <f t="shared" si="8"/>
        <v>3</v>
      </c>
      <c r="CZ68" s="74"/>
      <c r="DA68" s="53">
        <v>2</v>
      </c>
      <c r="DB68" s="53">
        <v>0</v>
      </c>
      <c r="DC68" s="53">
        <v>0</v>
      </c>
      <c r="DD68" s="53">
        <v>0</v>
      </c>
      <c r="DE68" s="53">
        <v>0</v>
      </c>
      <c r="DF68" s="53">
        <v>0</v>
      </c>
      <c r="DG68" s="53">
        <v>1</v>
      </c>
      <c r="DH68" s="53">
        <v>0</v>
      </c>
      <c r="DI68" s="53">
        <v>0</v>
      </c>
      <c r="DJ68" s="53">
        <v>0</v>
      </c>
      <c r="DK68" s="53">
        <v>0</v>
      </c>
      <c r="DL68" s="53">
        <v>1</v>
      </c>
      <c r="DM68" s="53">
        <v>0</v>
      </c>
      <c r="DN68" s="53">
        <v>0</v>
      </c>
      <c r="DO68" s="53">
        <v>0</v>
      </c>
      <c r="DP68" s="53">
        <v>0</v>
      </c>
    </row>
    <row r="69" customHeight="true" spans="1:120">
      <c r="A69" s="91" t="s">
        <v>292</v>
      </c>
      <c r="B69" s="94">
        <v>0</v>
      </c>
      <c r="C69" s="24">
        <v>1</v>
      </c>
      <c r="D69" s="93" t="s">
        <v>89</v>
      </c>
      <c r="E69" s="93" t="s">
        <v>94</v>
      </c>
      <c r="F69" s="93">
        <v>2</v>
      </c>
      <c r="G69" s="24">
        <v>0</v>
      </c>
      <c r="H69" s="93">
        <v>2</v>
      </c>
      <c r="I69" s="93">
        <v>0</v>
      </c>
      <c r="J69" s="93">
        <v>0</v>
      </c>
      <c r="K69" s="93">
        <v>1</v>
      </c>
      <c r="L69" s="93">
        <v>1</v>
      </c>
      <c r="M69" s="93">
        <v>1</v>
      </c>
      <c r="N69" s="93">
        <v>2</v>
      </c>
      <c r="O69" s="93">
        <f>N69-H69</f>
        <v>0</v>
      </c>
      <c r="P69" s="93">
        <v>0</v>
      </c>
      <c r="Q69" s="93">
        <v>0</v>
      </c>
      <c r="R69" s="93">
        <v>0</v>
      </c>
      <c r="S69" s="106" t="s">
        <v>84</v>
      </c>
      <c r="T69" s="107" t="s">
        <v>20</v>
      </c>
      <c r="AH69" s="33" t="s">
        <v>292</v>
      </c>
      <c r="AI69" s="114">
        <v>2</v>
      </c>
      <c r="AJ69" s="114" t="s">
        <v>89</v>
      </c>
      <c r="AK69" s="114">
        <f t="shared" si="7"/>
        <v>2</v>
      </c>
      <c r="AL69" s="114">
        <v>0</v>
      </c>
      <c r="AM69" s="114">
        <v>1</v>
      </c>
      <c r="AN69" s="114">
        <f>SUM(DA69:DP69)</f>
        <v>2</v>
      </c>
      <c r="AO69" s="114">
        <v>0</v>
      </c>
      <c r="AP69" s="114">
        <f>AN69-AK69</f>
        <v>0</v>
      </c>
      <c r="AQ69" s="40" t="s">
        <v>293</v>
      </c>
      <c r="AR69" s="44">
        <v>4590771</v>
      </c>
      <c r="AS69" s="55">
        <v>61</v>
      </c>
      <c r="AT69" s="57">
        <v>1</v>
      </c>
      <c r="AU69" s="129">
        <v>42935</v>
      </c>
      <c r="AV69" s="131">
        <v>0</v>
      </c>
      <c r="AW69" s="61">
        <v>42953</v>
      </c>
      <c r="AX69" s="139">
        <v>42953.5798611111</v>
      </c>
      <c r="AY69" s="52">
        <v>42956.8944444444</v>
      </c>
      <c r="BO69" s="131">
        <v>3</v>
      </c>
      <c r="BQ69" s="145" t="s">
        <v>20</v>
      </c>
      <c r="BR69" s="131">
        <v>0</v>
      </c>
      <c r="BS69" s="131">
        <v>4</v>
      </c>
      <c r="BT69" s="131">
        <v>5</v>
      </c>
      <c r="BU69" s="131">
        <v>6</v>
      </c>
      <c r="BV69" s="168"/>
      <c r="BW69" s="87">
        <v>2</v>
      </c>
      <c r="BX69" s="57">
        <v>0</v>
      </c>
      <c r="BY69" s="57">
        <v>0</v>
      </c>
      <c r="BZ69" s="57">
        <v>0</v>
      </c>
      <c r="CA69" s="57">
        <v>0</v>
      </c>
      <c r="CB69" s="57">
        <v>0</v>
      </c>
      <c r="CC69" s="57">
        <v>0</v>
      </c>
      <c r="CD69" s="57">
        <v>0</v>
      </c>
      <c r="CE69" s="57">
        <v>0</v>
      </c>
      <c r="CF69" s="57">
        <v>0</v>
      </c>
      <c r="CG69" s="57">
        <v>0</v>
      </c>
      <c r="CH69" s="57">
        <v>2</v>
      </c>
      <c r="CI69" s="57">
        <v>0</v>
      </c>
      <c r="CJ69" s="57">
        <v>0</v>
      </c>
      <c r="CK69" s="57">
        <v>0</v>
      </c>
      <c r="CL69" s="57">
        <v>0</v>
      </c>
      <c r="CM69" s="131">
        <v>5</v>
      </c>
      <c r="CN69" s="131">
        <v>5</v>
      </c>
      <c r="CO69" s="131">
        <v>5</v>
      </c>
      <c r="CP69" s="131">
        <v>5</v>
      </c>
      <c r="CR69" s="75">
        <v>4</v>
      </c>
      <c r="CS69" s="75">
        <v>5</v>
      </c>
      <c r="CT69" s="75">
        <v>6</v>
      </c>
      <c r="CU69" s="75">
        <v>5</v>
      </c>
      <c r="CV69" s="75">
        <v>5</v>
      </c>
      <c r="CW69" s="75">
        <v>5</v>
      </c>
      <c r="CX69" s="75">
        <v>5</v>
      </c>
      <c r="CY69" s="160">
        <f t="shared" si="8"/>
        <v>2</v>
      </c>
      <c r="CZ69" s="75"/>
      <c r="DA69" s="79">
        <v>1</v>
      </c>
      <c r="DB69" s="79">
        <v>0</v>
      </c>
      <c r="DC69" s="79">
        <v>0</v>
      </c>
      <c r="DD69" s="79">
        <v>0</v>
      </c>
      <c r="DE69" s="79">
        <v>0</v>
      </c>
      <c r="DF69" s="79">
        <v>0</v>
      </c>
      <c r="DG69" s="79">
        <v>0</v>
      </c>
      <c r="DH69" s="79">
        <v>0</v>
      </c>
      <c r="DI69" s="79">
        <v>0</v>
      </c>
      <c r="DJ69" s="79">
        <v>0</v>
      </c>
      <c r="DK69" s="79">
        <v>0</v>
      </c>
      <c r="DL69" s="79">
        <v>1</v>
      </c>
      <c r="DM69" s="79">
        <v>0</v>
      </c>
      <c r="DN69" s="79">
        <v>0</v>
      </c>
      <c r="DO69" s="79">
        <v>0</v>
      </c>
      <c r="DP69" s="79">
        <v>0</v>
      </c>
    </row>
    <row r="70" hidden="true" customHeight="true" spans="1:120">
      <c r="A70" s="91" t="s">
        <v>294</v>
      </c>
      <c r="B70" s="92"/>
      <c r="C70" s="24">
        <v>0</v>
      </c>
      <c r="D70" s="93" t="s">
        <v>82</v>
      </c>
      <c r="E70" s="93" t="s">
        <v>83</v>
      </c>
      <c r="F70" s="93">
        <v>3</v>
      </c>
      <c r="G70" s="24">
        <v>0</v>
      </c>
      <c r="H70" s="93">
        <v>8</v>
      </c>
      <c r="I70" s="93">
        <v>0</v>
      </c>
      <c r="J70" s="93">
        <v>0</v>
      </c>
      <c r="K70" s="93">
        <v>0</v>
      </c>
      <c r="L70" s="93">
        <v>0</v>
      </c>
      <c r="M70" s="93">
        <v>0</v>
      </c>
      <c r="N70" s="92"/>
      <c r="O70" s="92"/>
      <c r="P70" s="92"/>
      <c r="Q70" s="93">
        <v>1</v>
      </c>
      <c r="R70" s="92"/>
      <c r="S70" s="106" t="s">
        <v>102</v>
      </c>
      <c r="T70" s="107" t="s">
        <v>295</v>
      </c>
      <c r="AH70" s="33" t="s">
        <v>294</v>
      </c>
      <c r="AI70" s="34">
        <v>3</v>
      </c>
      <c r="AJ70" s="34" t="s">
        <v>82</v>
      </c>
      <c r="AK70" s="34">
        <f t="shared" si="7"/>
        <v>8</v>
      </c>
      <c r="AL70" s="37">
        <v>0</v>
      </c>
      <c r="AM70" s="34">
        <v>0</v>
      </c>
      <c r="AN70" s="118"/>
      <c r="AO70" s="118"/>
      <c r="AP70" s="118"/>
      <c r="AQ70" s="40" t="s">
        <v>296</v>
      </c>
      <c r="AR70" s="44">
        <v>4591773</v>
      </c>
      <c r="AS70" s="57">
        <v>63</v>
      </c>
      <c r="AT70" s="57">
        <v>1</v>
      </c>
      <c r="AU70" s="130">
        <v>43582.5</v>
      </c>
      <c r="AV70" s="20">
        <v>0</v>
      </c>
      <c r="AW70" s="61">
        <v>43582</v>
      </c>
      <c r="AX70" s="62">
        <v>43582.7673611111</v>
      </c>
      <c r="AY70" s="52">
        <v>43582.8527777778</v>
      </c>
      <c r="BO70" s="118"/>
      <c r="BQ70" s="145" t="s">
        <v>295</v>
      </c>
      <c r="BR70" s="20">
        <v>0</v>
      </c>
      <c r="BS70" s="20">
        <v>4</v>
      </c>
      <c r="BT70" s="20">
        <v>5</v>
      </c>
      <c r="BU70" s="20">
        <v>6</v>
      </c>
      <c r="BV70" s="118"/>
      <c r="BW70" s="87">
        <v>3</v>
      </c>
      <c r="BX70" s="57">
        <v>0</v>
      </c>
      <c r="BY70" s="57">
        <v>2</v>
      </c>
      <c r="BZ70" s="57">
        <v>0</v>
      </c>
      <c r="CA70" s="57">
        <v>0</v>
      </c>
      <c r="CB70" s="57">
        <v>0</v>
      </c>
      <c r="CC70" s="57">
        <v>0</v>
      </c>
      <c r="CD70" s="57">
        <v>1</v>
      </c>
      <c r="CE70" s="57">
        <v>1</v>
      </c>
      <c r="CF70" s="57">
        <v>1</v>
      </c>
      <c r="CG70" s="57">
        <v>1</v>
      </c>
      <c r="CH70" s="57">
        <v>0</v>
      </c>
      <c r="CI70" s="57">
        <v>0</v>
      </c>
      <c r="CJ70" s="57">
        <v>0</v>
      </c>
      <c r="CK70" s="57">
        <v>2</v>
      </c>
      <c r="CL70" s="57">
        <v>0</v>
      </c>
      <c r="CR70" s="74"/>
      <c r="CS70" s="74"/>
      <c r="CT70" s="74"/>
      <c r="CU70" s="74"/>
      <c r="CV70" s="74"/>
      <c r="CW70" s="74"/>
      <c r="CX70" s="74"/>
      <c r="CY70" s="160">
        <f t="shared" si="8"/>
        <v>8</v>
      </c>
      <c r="CZ70" s="74"/>
      <c r="DA70" s="53" t="s">
        <v>87</v>
      </c>
      <c r="DB70" s="53" t="s">
        <v>87</v>
      </c>
      <c r="DC70" s="53" t="s">
        <v>87</v>
      </c>
      <c r="DD70" s="53" t="s">
        <v>87</v>
      </c>
      <c r="DE70" s="53" t="s">
        <v>87</v>
      </c>
      <c r="DF70" s="53" t="s">
        <v>87</v>
      </c>
      <c r="DG70" s="53" t="s">
        <v>87</v>
      </c>
      <c r="DH70" s="53" t="s">
        <v>87</v>
      </c>
      <c r="DI70" s="53" t="s">
        <v>87</v>
      </c>
      <c r="DJ70" s="53" t="s">
        <v>87</v>
      </c>
      <c r="DK70" s="53" t="s">
        <v>87</v>
      </c>
      <c r="DL70" s="53" t="s">
        <v>87</v>
      </c>
      <c r="DM70" s="53" t="s">
        <v>87</v>
      </c>
      <c r="DN70" s="53" t="s">
        <v>87</v>
      </c>
      <c r="DO70" s="53" t="s">
        <v>87</v>
      </c>
      <c r="DP70" s="53" t="s">
        <v>87</v>
      </c>
    </row>
    <row r="71" hidden="true" customHeight="true" spans="1:120">
      <c r="A71" s="91" t="s">
        <v>297</v>
      </c>
      <c r="B71" s="92"/>
      <c r="C71" s="24">
        <v>0</v>
      </c>
      <c r="D71" s="93" t="s">
        <v>82</v>
      </c>
      <c r="E71" s="93" t="s">
        <v>83</v>
      </c>
      <c r="F71" s="93">
        <v>3</v>
      </c>
      <c r="G71" s="24">
        <v>0</v>
      </c>
      <c r="H71" s="92"/>
      <c r="I71" s="92"/>
      <c r="J71" s="92"/>
      <c r="K71" s="92"/>
      <c r="L71" s="92"/>
      <c r="M71" s="92"/>
      <c r="N71" s="92"/>
      <c r="O71" s="92"/>
      <c r="P71" s="92"/>
      <c r="Q71" s="93">
        <v>1</v>
      </c>
      <c r="R71" s="92"/>
      <c r="S71" s="106" t="s">
        <v>102</v>
      </c>
      <c r="T71" s="29" t="s">
        <v>298</v>
      </c>
      <c r="AH71" s="33" t="s">
        <v>297</v>
      </c>
      <c r="AI71" s="34">
        <v>3</v>
      </c>
      <c r="AJ71" s="34" t="s">
        <v>82</v>
      </c>
      <c r="AK71" s="118"/>
      <c r="AL71" s="167"/>
      <c r="AM71" s="118"/>
      <c r="AN71" s="118"/>
      <c r="AO71" s="118"/>
      <c r="AP71" s="118"/>
      <c r="AQ71" s="40" t="s">
        <v>299</v>
      </c>
      <c r="AR71" s="44">
        <v>4602125</v>
      </c>
      <c r="AS71" s="55">
        <v>81</v>
      </c>
      <c r="AT71" s="56">
        <v>1</v>
      </c>
      <c r="AU71" s="129">
        <v>43099</v>
      </c>
      <c r="AV71" s="20">
        <v>1</v>
      </c>
      <c r="AW71" s="61">
        <v>43105</v>
      </c>
      <c r="AX71" s="62">
        <v>43105.6972222222</v>
      </c>
      <c r="AY71" s="52">
        <v>43109.3972222222</v>
      </c>
      <c r="BO71" s="20">
        <v>1</v>
      </c>
      <c r="BQ71" s="67" t="s">
        <v>298</v>
      </c>
      <c r="BR71" s="20">
        <v>0</v>
      </c>
      <c r="BS71" s="20">
        <v>4</v>
      </c>
      <c r="BT71" s="20">
        <v>5</v>
      </c>
      <c r="BU71" s="20">
        <v>6</v>
      </c>
      <c r="BV71" s="118"/>
      <c r="BW71" s="87">
        <v>4</v>
      </c>
      <c r="BX71" s="70"/>
      <c r="BY71" s="70"/>
      <c r="BZ71" s="70"/>
      <c r="CA71" s="70"/>
      <c r="CB71" s="70"/>
      <c r="CC71" s="70"/>
      <c r="CD71" s="70"/>
      <c r="CE71" s="70"/>
      <c r="CF71" s="70"/>
      <c r="CG71" s="70"/>
      <c r="CH71" s="70"/>
      <c r="CI71" s="70"/>
      <c r="CJ71" s="70"/>
      <c r="CK71" s="70"/>
      <c r="CL71" s="118"/>
      <c r="CR71" s="75"/>
      <c r="CS71" s="75"/>
      <c r="CT71" s="75"/>
      <c r="CU71" s="75"/>
      <c r="CV71" s="75"/>
      <c r="CW71" s="75"/>
      <c r="CX71" s="75"/>
      <c r="CY71" s="160">
        <f t="shared" si="8"/>
        <v>0</v>
      </c>
      <c r="CZ71" s="117" t="s">
        <v>87</v>
      </c>
      <c r="DA71" s="117" t="s">
        <v>87</v>
      </c>
      <c r="DB71" s="117" t="s">
        <v>87</v>
      </c>
      <c r="DC71" s="117" t="s">
        <v>87</v>
      </c>
      <c r="DD71" s="117" t="s">
        <v>87</v>
      </c>
      <c r="DE71" s="117" t="s">
        <v>87</v>
      </c>
      <c r="DF71" s="117" t="s">
        <v>87</v>
      </c>
      <c r="DG71" s="117" t="s">
        <v>87</v>
      </c>
      <c r="DH71" s="117" t="s">
        <v>87</v>
      </c>
      <c r="DI71" s="117" t="s">
        <v>87</v>
      </c>
      <c r="DJ71" s="117" t="s">
        <v>87</v>
      </c>
      <c r="DK71" s="117" t="s">
        <v>87</v>
      </c>
      <c r="DL71" s="117" t="s">
        <v>87</v>
      </c>
      <c r="DM71" s="117" t="s">
        <v>87</v>
      </c>
      <c r="DN71" s="117" t="s">
        <v>87</v>
      </c>
      <c r="DO71" s="117" t="s">
        <v>87</v>
      </c>
      <c r="DP71" s="117" t="s">
        <v>87</v>
      </c>
    </row>
    <row r="72" hidden="true" customHeight="true" spans="1:120">
      <c r="A72" s="91" t="s">
        <v>300</v>
      </c>
      <c r="B72" s="3">
        <v>0</v>
      </c>
      <c r="C72" s="24">
        <v>1</v>
      </c>
      <c r="D72" s="93" t="s">
        <v>89</v>
      </c>
      <c r="E72" s="93" t="s">
        <v>94</v>
      </c>
      <c r="F72" s="93">
        <v>2</v>
      </c>
      <c r="G72" s="24">
        <v>0</v>
      </c>
      <c r="H72" s="93">
        <v>3</v>
      </c>
      <c r="I72" s="93">
        <v>0</v>
      </c>
      <c r="J72" s="93">
        <v>0</v>
      </c>
      <c r="K72" s="93">
        <v>1</v>
      </c>
      <c r="L72" s="93">
        <v>1</v>
      </c>
      <c r="M72" s="93">
        <v>1</v>
      </c>
      <c r="N72" s="92"/>
      <c r="O72" s="92"/>
      <c r="P72" s="92"/>
      <c r="Q72" s="93">
        <v>1</v>
      </c>
      <c r="R72" s="92"/>
      <c r="S72" s="106" t="s">
        <v>84</v>
      </c>
      <c r="T72" s="29" t="s">
        <v>301</v>
      </c>
      <c r="AH72" s="33" t="s">
        <v>300</v>
      </c>
      <c r="AI72" s="34">
        <v>2</v>
      </c>
      <c r="AJ72" s="34" t="s">
        <v>89</v>
      </c>
      <c r="AK72" s="34">
        <f t="shared" ref="AK72:AK92" si="9">SUM(BX72:CL72)</f>
        <v>3</v>
      </c>
      <c r="AL72" s="37">
        <v>0</v>
      </c>
      <c r="AM72" s="34">
        <v>1</v>
      </c>
      <c r="AN72" s="118"/>
      <c r="AO72" s="118"/>
      <c r="AP72" s="118"/>
      <c r="AQ72" s="40" t="s">
        <v>302</v>
      </c>
      <c r="AR72" s="44">
        <v>4602710</v>
      </c>
      <c r="AS72" s="55">
        <v>57</v>
      </c>
      <c r="AT72" s="57">
        <v>0</v>
      </c>
      <c r="AU72" s="129">
        <v>43084.9583333333</v>
      </c>
      <c r="AV72" s="20">
        <v>1</v>
      </c>
      <c r="AW72" s="61">
        <v>43084</v>
      </c>
      <c r="AX72" s="62">
        <v>43084.4034722222</v>
      </c>
      <c r="AY72" s="52">
        <v>43084.4805555556</v>
      </c>
      <c r="BO72" s="131">
        <v>5</v>
      </c>
      <c r="BQ72" s="67" t="s">
        <v>301</v>
      </c>
      <c r="BR72" s="20">
        <v>0</v>
      </c>
      <c r="BS72" s="20">
        <v>4</v>
      </c>
      <c r="BT72" s="20">
        <v>5</v>
      </c>
      <c r="BU72" s="20">
        <v>6</v>
      </c>
      <c r="BV72" s="169">
        <v>0</v>
      </c>
      <c r="BW72" s="87">
        <v>4</v>
      </c>
      <c r="BX72" s="57">
        <v>0</v>
      </c>
      <c r="BY72" s="57">
        <v>0</v>
      </c>
      <c r="BZ72" s="57">
        <v>0</v>
      </c>
      <c r="CA72" s="57">
        <v>2</v>
      </c>
      <c r="CB72" s="57">
        <v>0</v>
      </c>
      <c r="CC72" s="57">
        <v>0</v>
      </c>
      <c r="CD72" s="57">
        <v>0</v>
      </c>
      <c r="CE72" s="57">
        <v>0</v>
      </c>
      <c r="CF72" s="57">
        <v>0</v>
      </c>
      <c r="CG72" s="57">
        <v>0</v>
      </c>
      <c r="CH72" s="57">
        <v>0</v>
      </c>
      <c r="CI72" s="57">
        <v>1</v>
      </c>
      <c r="CJ72" s="57">
        <v>0</v>
      </c>
      <c r="CK72" s="57">
        <v>0</v>
      </c>
      <c r="CL72" s="57">
        <v>0</v>
      </c>
      <c r="CR72" s="75"/>
      <c r="CS72" s="75"/>
      <c r="CT72" s="75"/>
      <c r="CU72" s="75"/>
      <c r="CV72" s="75"/>
      <c r="CW72" s="75"/>
      <c r="CX72" s="75"/>
      <c r="CY72" s="160">
        <f t="shared" si="8"/>
        <v>3</v>
      </c>
      <c r="CZ72" s="75"/>
      <c r="DA72" s="79" t="s">
        <v>87</v>
      </c>
      <c r="DB72" s="79" t="s">
        <v>87</v>
      </c>
      <c r="DC72" s="79" t="s">
        <v>87</v>
      </c>
      <c r="DD72" s="79" t="s">
        <v>87</v>
      </c>
      <c r="DE72" s="79" t="s">
        <v>87</v>
      </c>
      <c r="DF72" s="79" t="s">
        <v>87</v>
      </c>
      <c r="DG72" s="79" t="s">
        <v>87</v>
      </c>
      <c r="DH72" s="79" t="s">
        <v>87</v>
      </c>
      <c r="DI72" s="79" t="s">
        <v>87</v>
      </c>
      <c r="DJ72" s="79" t="s">
        <v>87</v>
      </c>
      <c r="DK72" s="79" t="s">
        <v>87</v>
      </c>
      <c r="DL72" s="79" t="s">
        <v>87</v>
      </c>
      <c r="DM72" s="79" t="s">
        <v>87</v>
      </c>
      <c r="DN72" s="79" t="s">
        <v>87</v>
      </c>
      <c r="DO72" s="79" t="s">
        <v>87</v>
      </c>
      <c r="DP72" s="79" t="s">
        <v>87</v>
      </c>
    </row>
    <row r="73" customHeight="true" spans="1:120">
      <c r="A73" s="91" t="s">
        <v>303</v>
      </c>
      <c r="B73" s="94">
        <v>0</v>
      </c>
      <c r="C73" s="24">
        <v>1</v>
      </c>
      <c r="D73" s="93" t="s">
        <v>89</v>
      </c>
      <c r="E73" s="93" t="s">
        <v>83</v>
      </c>
      <c r="F73" s="93">
        <v>3</v>
      </c>
      <c r="G73" s="24">
        <v>0</v>
      </c>
      <c r="H73" s="93">
        <v>1</v>
      </c>
      <c r="I73" s="93">
        <v>0</v>
      </c>
      <c r="J73" s="93">
        <v>0</v>
      </c>
      <c r="K73" s="93">
        <v>1</v>
      </c>
      <c r="L73" s="93">
        <v>1</v>
      </c>
      <c r="M73" s="93">
        <v>1</v>
      </c>
      <c r="N73" s="93">
        <v>2</v>
      </c>
      <c r="O73" s="93">
        <f>N73-H73</f>
        <v>1</v>
      </c>
      <c r="P73" s="93">
        <v>0</v>
      </c>
      <c r="Q73" s="93">
        <v>0</v>
      </c>
      <c r="R73" s="93">
        <v>0</v>
      </c>
      <c r="S73" s="106" t="s">
        <v>84</v>
      </c>
      <c r="T73" s="29" t="s">
        <v>304</v>
      </c>
      <c r="AH73" s="33" t="s">
        <v>303</v>
      </c>
      <c r="AI73" s="34">
        <v>3</v>
      </c>
      <c r="AJ73" s="34" t="s">
        <v>89</v>
      </c>
      <c r="AK73" s="34">
        <f t="shared" si="9"/>
        <v>1</v>
      </c>
      <c r="AL73" s="37">
        <v>0</v>
      </c>
      <c r="AM73" s="34">
        <v>1</v>
      </c>
      <c r="AN73" s="34">
        <f>SUM(DA73:DP73)</f>
        <v>2</v>
      </c>
      <c r="AO73" s="34">
        <v>0</v>
      </c>
      <c r="AP73" s="34">
        <f>AN73-AK73</f>
        <v>1</v>
      </c>
      <c r="AQ73" s="40" t="s">
        <v>305</v>
      </c>
      <c r="AR73" s="43">
        <v>4611000</v>
      </c>
      <c r="AS73" s="55">
        <v>73</v>
      </c>
      <c r="AT73" s="56">
        <v>1</v>
      </c>
      <c r="AU73" s="129">
        <v>42999.4375</v>
      </c>
      <c r="AV73" s="20">
        <v>0</v>
      </c>
      <c r="AW73" s="61">
        <v>43000</v>
      </c>
      <c r="AX73" s="62">
        <v>42999.4847222222</v>
      </c>
      <c r="AY73" s="52">
        <v>43000.5569444444</v>
      </c>
      <c r="BO73" s="131">
        <v>4</v>
      </c>
      <c r="BQ73" s="67" t="s">
        <v>304</v>
      </c>
      <c r="BR73" s="20">
        <v>0</v>
      </c>
      <c r="BS73" s="20">
        <v>4</v>
      </c>
      <c r="BT73" s="20">
        <v>5</v>
      </c>
      <c r="BU73" s="20">
        <v>6</v>
      </c>
      <c r="BV73" s="69">
        <f>AY73-AU73</f>
        <v>1.11944444439723</v>
      </c>
      <c r="BW73" s="87">
        <v>1</v>
      </c>
      <c r="BX73" s="57">
        <v>0</v>
      </c>
      <c r="BY73" s="57">
        <v>0</v>
      </c>
      <c r="BZ73" s="57">
        <v>0</v>
      </c>
      <c r="CA73" s="57">
        <v>0</v>
      </c>
      <c r="CB73" s="57">
        <v>0</v>
      </c>
      <c r="CC73" s="57">
        <v>0</v>
      </c>
      <c r="CD73" s="57">
        <v>0</v>
      </c>
      <c r="CE73" s="57">
        <v>0</v>
      </c>
      <c r="CF73" s="57">
        <v>0</v>
      </c>
      <c r="CG73" s="57">
        <v>0</v>
      </c>
      <c r="CH73" s="57">
        <v>1</v>
      </c>
      <c r="CI73" s="57">
        <v>0</v>
      </c>
      <c r="CJ73" s="57">
        <v>0</v>
      </c>
      <c r="CK73" s="57">
        <v>0</v>
      </c>
      <c r="CL73" s="57">
        <v>0</v>
      </c>
      <c r="CM73" s="131">
        <v>5</v>
      </c>
      <c r="CN73" s="131">
        <v>5</v>
      </c>
      <c r="CO73" s="131">
        <v>5</v>
      </c>
      <c r="CP73" s="131">
        <v>5</v>
      </c>
      <c r="CR73" s="75">
        <v>4</v>
      </c>
      <c r="CS73" s="75">
        <v>5</v>
      </c>
      <c r="CT73" s="75">
        <v>6</v>
      </c>
      <c r="CU73" s="75">
        <v>5</v>
      </c>
      <c r="CV73" s="75">
        <v>5</v>
      </c>
      <c r="CW73" s="75">
        <v>5</v>
      </c>
      <c r="CX73" s="75">
        <v>5</v>
      </c>
      <c r="CY73" s="160">
        <f t="shared" si="8"/>
        <v>1</v>
      </c>
      <c r="CZ73" s="75"/>
      <c r="DA73" s="79">
        <v>1</v>
      </c>
      <c r="DB73" s="79">
        <v>0</v>
      </c>
      <c r="DC73" s="79">
        <v>0</v>
      </c>
      <c r="DD73" s="79">
        <v>0</v>
      </c>
      <c r="DE73" s="79">
        <v>0</v>
      </c>
      <c r="DF73" s="79">
        <v>0</v>
      </c>
      <c r="DG73" s="79">
        <v>0</v>
      </c>
      <c r="DH73" s="79">
        <v>0</v>
      </c>
      <c r="DI73" s="79">
        <v>0</v>
      </c>
      <c r="DJ73" s="79">
        <v>0</v>
      </c>
      <c r="DK73" s="79">
        <v>0</v>
      </c>
      <c r="DL73" s="79">
        <v>1</v>
      </c>
      <c r="DM73" s="79">
        <v>0</v>
      </c>
      <c r="DN73" s="79">
        <v>0</v>
      </c>
      <c r="DO73" s="79">
        <v>0</v>
      </c>
      <c r="DP73" s="79">
        <v>0</v>
      </c>
    </row>
    <row r="74" hidden="true" customHeight="true" spans="1:120">
      <c r="A74" s="91" t="s">
        <v>306</v>
      </c>
      <c r="B74" s="92"/>
      <c r="C74" s="24">
        <v>0</v>
      </c>
      <c r="D74" s="93" t="s">
        <v>82</v>
      </c>
      <c r="E74" s="93" t="s">
        <v>83</v>
      </c>
      <c r="F74" s="93">
        <v>3</v>
      </c>
      <c r="G74" s="24">
        <v>0</v>
      </c>
      <c r="H74" s="93">
        <v>5</v>
      </c>
      <c r="I74" s="93">
        <v>0</v>
      </c>
      <c r="J74" s="93">
        <v>0</v>
      </c>
      <c r="K74" s="93">
        <v>1</v>
      </c>
      <c r="L74" s="93">
        <v>0</v>
      </c>
      <c r="M74" s="93">
        <v>0</v>
      </c>
      <c r="N74" s="92"/>
      <c r="O74" s="92"/>
      <c r="P74" s="92"/>
      <c r="Q74" s="93">
        <v>1</v>
      </c>
      <c r="R74" s="92"/>
      <c r="S74" s="106" t="s">
        <v>84</v>
      </c>
      <c r="T74" s="29" t="s">
        <v>295</v>
      </c>
      <c r="AH74" s="33" t="s">
        <v>306</v>
      </c>
      <c r="AI74" s="34">
        <v>3</v>
      </c>
      <c r="AJ74" s="34" t="s">
        <v>82</v>
      </c>
      <c r="AK74" s="34">
        <f t="shared" si="9"/>
        <v>5</v>
      </c>
      <c r="AL74" s="37">
        <v>0</v>
      </c>
      <c r="AM74" s="34">
        <v>1</v>
      </c>
      <c r="AN74" s="118"/>
      <c r="AO74" s="118"/>
      <c r="AP74" s="118"/>
      <c r="AQ74" s="40" t="s">
        <v>307</v>
      </c>
      <c r="AR74" s="44">
        <v>4612328</v>
      </c>
      <c r="AS74" s="57">
        <v>53</v>
      </c>
      <c r="AT74" s="57">
        <v>1</v>
      </c>
      <c r="AU74" s="130">
        <v>43582.0833333333</v>
      </c>
      <c r="AV74" s="20">
        <v>2</v>
      </c>
      <c r="AW74" s="61">
        <v>43583</v>
      </c>
      <c r="AX74" s="62">
        <v>43582.9375</v>
      </c>
      <c r="AY74" s="52">
        <v>43588.5819444444</v>
      </c>
      <c r="BL74" s="118"/>
      <c r="BO74" s="118"/>
      <c r="BQ74" s="67" t="s">
        <v>295</v>
      </c>
      <c r="BR74" s="20">
        <v>0</v>
      </c>
      <c r="BS74" s="20">
        <v>4</v>
      </c>
      <c r="BT74" s="20">
        <v>5</v>
      </c>
      <c r="BU74" s="20">
        <v>6</v>
      </c>
      <c r="BW74" s="87">
        <v>4</v>
      </c>
      <c r="BX74" s="57">
        <v>0</v>
      </c>
      <c r="BY74" s="57">
        <v>0</v>
      </c>
      <c r="BZ74" s="57">
        <v>0</v>
      </c>
      <c r="CA74" s="57">
        <v>0</v>
      </c>
      <c r="CB74" s="57">
        <v>0</v>
      </c>
      <c r="CC74" s="57">
        <v>1</v>
      </c>
      <c r="CD74" s="57">
        <v>2</v>
      </c>
      <c r="CE74" s="57">
        <v>0</v>
      </c>
      <c r="CF74" s="57">
        <v>2</v>
      </c>
      <c r="CG74" s="57">
        <v>0</v>
      </c>
      <c r="CH74" s="57">
        <v>0</v>
      </c>
      <c r="CI74" s="57">
        <v>0</v>
      </c>
      <c r="CJ74" s="57">
        <v>0</v>
      </c>
      <c r="CK74" s="57">
        <v>0</v>
      </c>
      <c r="CL74" s="57">
        <v>0</v>
      </c>
      <c r="CM74" s="118"/>
      <c r="CN74" s="118"/>
      <c r="CO74" s="118"/>
      <c r="CP74" s="118"/>
      <c r="CR74" s="74"/>
      <c r="CS74" s="74"/>
      <c r="CT74" s="74"/>
      <c r="CU74" s="74"/>
      <c r="CV74" s="74"/>
      <c r="CW74" s="74"/>
      <c r="CX74" s="74"/>
      <c r="CY74" s="160">
        <f t="shared" si="8"/>
        <v>5</v>
      </c>
      <c r="CZ74" s="74"/>
      <c r="DA74" s="79" t="s">
        <v>87</v>
      </c>
      <c r="DB74" s="79" t="s">
        <v>87</v>
      </c>
      <c r="DC74" s="79" t="s">
        <v>87</v>
      </c>
      <c r="DD74" s="79" t="s">
        <v>87</v>
      </c>
      <c r="DE74" s="79" t="s">
        <v>87</v>
      </c>
      <c r="DF74" s="79" t="s">
        <v>87</v>
      </c>
      <c r="DG74" s="79" t="s">
        <v>87</v>
      </c>
      <c r="DH74" s="79" t="s">
        <v>87</v>
      </c>
      <c r="DI74" s="79" t="s">
        <v>87</v>
      </c>
      <c r="DJ74" s="79" t="s">
        <v>87</v>
      </c>
      <c r="DK74" s="79" t="s">
        <v>87</v>
      </c>
      <c r="DL74" s="79" t="s">
        <v>87</v>
      </c>
      <c r="DM74" s="79" t="s">
        <v>87</v>
      </c>
      <c r="DN74" s="79" t="s">
        <v>87</v>
      </c>
      <c r="DO74" s="79" t="s">
        <v>87</v>
      </c>
      <c r="DP74" s="79" t="s">
        <v>87</v>
      </c>
    </row>
    <row r="75" hidden="true" customHeight="true" spans="1:120">
      <c r="A75" s="91" t="s">
        <v>308</v>
      </c>
      <c r="B75" s="3">
        <v>0</v>
      </c>
      <c r="C75" s="24">
        <v>1</v>
      </c>
      <c r="D75" s="93" t="s">
        <v>89</v>
      </c>
      <c r="E75" s="93" t="s">
        <v>83</v>
      </c>
      <c r="F75" s="93">
        <v>3</v>
      </c>
      <c r="G75" s="24">
        <v>0</v>
      </c>
      <c r="H75" s="93">
        <v>3</v>
      </c>
      <c r="I75" s="93">
        <v>0</v>
      </c>
      <c r="J75" s="93">
        <v>0</v>
      </c>
      <c r="K75" s="93">
        <v>1</v>
      </c>
      <c r="L75" s="93">
        <v>1</v>
      </c>
      <c r="M75" s="93">
        <v>1</v>
      </c>
      <c r="N75" s="92"/>
      <c r="O75" s="92"/>
      <c r="P75" s="92"/>
      <c r="Q75" s="93">
        <v>0</v>
      </c>
      <c r="R75" s="92"/>
      <c r="S75" s="106" t="s">
        <v>84</v>
      </c>
      <c r="T75" s="29" t="s">
        <v>304</v>
      </c>
      <c r="AH75" s="33" t="s">
        <v>308</v>
      </c>
      <c r="AI75" s="34">
        <v>3</v>
      </c>
      <c r="AJ75" s="34" t="s">
        <v>89</v>
      </c>
      <c r="AK75" s="34">
        <f t="shared" si="9"/>
        <v>3</v>
      </c>
      <c r="AL75" s="37">
        <v>0</v>
      </c>
      <c r="AM75" s="34">
        <v>1</v>
      </c>
      <c r="AN75" s="118"/>
      <c r="AO75" s="118"/>
      <c r="AP75" s="118"/>
      <c r="AQ75" s="40" t="s">
        <v>309</v>
      </c>
      <c r="AR75" s="44">
        <v>4809178</v>
      </c>
      <c r="AS75" s="55">
        <v>64</v>
      </c>
      <c r="AT75" s="56">
        <v>1</v>
      </c>
      <c r="AU75" s="129">
        <v>43029.6875</v>
      </c>
      <c r="AV75" s="20">
        <v>1</v>
      </c>
      <c r="AW75" s="61">
        <v>43031</v>
      </c>
      <c r="AX75" s="62">
        <v>43029.7715277778</v>
      </c>
      <c r="AY75" s="52">
        <v>43034.5256944444</v>
      </c>
      <c r="BL75" s="118"/>
      <c r="BO75" s="20">
        <v>4</v>
      </c>
      <c r="BQ75" s="67" t="s">
        <v>304</v>
      </c>
      <c r="BR75" s="20">
        <v>0</v>
      </c>
      <c r="BS75" s="20">
        <v>4</v>
      </c>
      <c r="BT75" s="20">
        <v>5</v>
      </c>
      <c r="BU75" s="20">
        <v>6</v>
      </c>
      <c r="BV75" s="152">
        <f t="shared" ref="BV75:BV80" si="10">AY75-AU75</f>
        <v>4.83819444439723</v>
      </c>
      <c r="BW75" s="87">
        <v>1</v>
      </c>
      <c r="BX75" s="57">
        <v>0</v>
      </c>
      <c r="BY75" s="57">
        <v>0</v>
      </c>
      <c r="BZ75" s="57">
        <v>0</v>
      </c>
      <c r="CA75" s="57">
        <v>0</v>
      </c>
      <c r="CB75" s="57">
        <v>0</v>
      </c>
      <c r="CC75" s="57">
        <v>0</v>
      </c>
      <c r="CD75" s="57">
        <v>0</v>
      </c>
      <c r="CE75" s="57">
        <v>1</v>
      </c>
      <c r="CF75" s="57">
        <v>0</v>
      </c>
      <c r="CG75" s="57">
        <v>1</v>
      </c>
      <c r="CH75" s="57">
        <v>0</v>
      </c>
      <c r="CI75" s="57">
        <v>1</v>
      </c>
      <c r="CJ75" s="57">
        <v>0</v>
      </c>
      <c r="CK75" s="57">
        <v>0</v>
      </c>
      <c r="CL75" s="57">
        <v>0</v>
      </c>
      <c r="CR75" s="75"/>
      <c r="CS75" s="75"/>
      <c r="CT75" s="75"/>
      <c r="CU75" s="75"/>
      <c r="CV75" s="75"/>
      <c r="CW75" s="75"/>
      <c r="CX75" s="75"/>
      <c r="CY75" s="160">
        <f t="shared" si="8"/>
        <v>3</v>
      </c>
      <c r="CZ75" s="75"/>
      <c r="DA75" s="79" t="s">
        <v>87</v>
      </c>
      <c r="DB75" s="79" t="s">
        <v>87</v>
      </c>
      <c r="DC75" s="79" t="s">
        <v>87</v>
      </c>
      <c r="DD75" s="79" t="s">
        <v>87</v>
      </c>
      <c r="DE75" s="79" t="s">
        <v>87</v>
      </c>
      <c r="DF75" s="79" t="s">
        <v>87</v>
      </c>
      <c r="DG75" s="79" t="s">
        <v>87</v>
      </c>
      <c r="DH75" s="79" t="s">
        <v>87</v>
      </c>
      <c r="DI75" s="79" t="s">
        <v>87</v>
      </c>
      <c r="DJ75" s="79" t="s">
        <v>87</v>
      </c>
      <c r="DK75" s="79" t="s">
        <v>87</v>
      </c>
      <c r="DL75" s="79" t="s">
        <v>87</v>
      </c>
      <c r="DM75" s="79" t="s">
        <v>87</v>
      </c>
      <c r="DN75" s="79" t="s">
        <v>87</v>
      </c>
      <c r="DO75" s="79" t="s">
        <v>87</v>
      </c>
      <c r="DP75" s="79" t="s">
        <v>87</v>
      </c>
    </row>
    <row r="76" customHeight="true" spans="1:120">
      <c r="A76" s="91" t="s">
        <v>310</v>
      </c>
      <c r="B76" s="94">
        <v>0</v>
      </c>
      <c r="C76" s="24">
        <v>1</v>
      </c>
      <c r="D76" s="93" t="s">
        <v>82</v>
      </c>
      <c r="E76" s="93" t="s">
        <v>83</v>
      </c>
      <c r="F76" s="93">
        <v>3</v>
      </c>
      <c r="G76" s="24">
        <v>0</v>
      </c>
      <c r="H76" s="93">
        <v>3</v>
      </c>
      <c r="I76" s="93">
        <v>0</v>
      </c>
      <c r="J76" s="93">
        <v>0</v>
      </c>
      <c r="K76" s="93">
        <v>1</v>
      </c>
      <c r="L76" s="93">
        <v>1</v>
      </c>
      <c r="M76" s="93">
        <v>1</v>
      </c>
      <c r="N76" s="93">
        <v>2</v>
      </c>
      <c r="O76" s="93">
        <f>N76-H76</f>
        <v>-1</v>
      </c>
      <c r="P76" s="93">
        <v>0</v>
      </c>
      <c r="Q76" s="93">
        <v>0</v>
      </c>
      <c r="R76" s="93">
        <v>0</v>
      </c>
      <c r="S76" s="106" t="s">
        <v>84</v>
      </c>
      <c r="T76" s="29" t="s">
        <v>311</v>
      </c>
      <c r="AH76" s="33" t="s">
        <v>310</v>
      </c>
      <c r="AI76" s="34">
        <v>3</v>
      </c>
      <c r="AJ76" s="34" t="s">
        <v>82</v>
      </c>
      <c r="AK76" s="34">
        <f t="shared" si="9"/>
        <v>3</v>
      </c>
      <c r="AL76" s="34">
        <v>0</v>
      </c>
      <c r="AM76" s="34">
        <v>1</v>
      </c>
      <c r="AN76" s="34">
        <f>SUM(DA76:DP76)</f>
        <v>2</v>
      </c>
      <c r="AO76" s="34">
        <v>0</v>
      </c>
      <c r="AP76" s="34">
        <f>AN76-AK76</f>
        <v>-1</v>
      </c>
      <c r="AQ76" s="40" t="s">
        <v>312</v>
      </c>
      <c r="AR76" s="44">
        <v>4815239</v>
      </c>
      <c r="AS76" s="57">
        <v>63</v>
      </c>
      <c r="AT76" s="57">
        <v>1</v>
      </c>
      <c r="AU76" s="130">
        <v>43573</v>
      </c>
      <c r="AV76" s="20">
        <v>0</v>
      </c>
      <c r="AW76" s="61">
        <v>43575</v>
      </c>
      <c r="AX76" s="62">
        <v>43574.5541666667</v>
      </c>
      <c r="AY76" s="52">
        <v>43578.5590277778</v>
      </c>
      <c r="BQ76" s="67" t="s">
        <v>311</v>
      </c>
      <c r="BR76" s="20">
        <v>0</v>
      </c>
      <c r="BS76" s="20">
        <v>4</v>
      </c>
      <c r="BT76" s="20">
        <v>5</v>
      </c>
      <c r="BU76" s="20">
        <v>6</v>
      </c>
      <c r="BV76" s="69">
        <f t="shared" si="10"/>
        <v>5.55902777780284</v>
      </c>
      <c r="BW76" s="87">
        <v>2</v>
      </c>
      <c r="BX76" s="57">
        <v>0</v>
      </c>
      <c r="BY76" s="57">
        <v>0</v>
      </c>
      <c r="BZ76" s="57">
        <v>0</v>
      </c>
      <c r="CA76" s="57">
        <v>0</v>
      </c>
      <c r="CB76" s="57">
        <v>0</v>
      </c>
      <c r="CC76" s="57">
        <v>2</v>
      </c>
      <c r="CD76" s="57">
        <v>0</v>
      </c>
      <c r="CE76" s="57">
        <v>0</v>
      </c>
      <c r="CF76" s="57">
        <v>0</v>
      </c>
      <c r="CG76" s="57">
        <v>0</v>
      </c>
      <c r="CH76" s="57">
        <v>0</v>
      </c>
      <c r="CI76" s="57">
        <v>0</v>
      </c>
      <c r="CJ76" s="57">
        <v>0</v>
      </c>
      <c r="CK76" s="57">
        <v>1</v>
      </c>
      <c r="CL76" s="57">
        <v>0</v>
      </c>
      <c r="CR76" s="74"/>
      <c r="CS76" s="74"/>
      <c r="CT76" s="74"/>
      <c r="CU76" s="74"/>
      <c r="CV76" s="74"/>
      <c r="CW76" s="74"/>
      <c r="CX76" s="74"/>
      <c r="CY76" s="160">
        <f t="shared" si="8"/>
        <v>3</v>
      </c>
      <c r="CZ76" s="74"/>
      <c r="DA76" s="53">
        <v>1</v>
      </c>
      <c r="DB76" s="53">
        <v>0</v>
      </c>
      <c r="DC76" s="53">
        <v>0</v>
      </c>
      <c r="DD76" s="53">
        <v>0</v>
      </c>
      <c r="DE76" s="53">
        <v>0</v>
      </c>
      <c r="DF76" s="53">
        <v>0</v>
      </c>
      <c r="DG76" s="53">
        <v>0</v>
      </c>
      <c r="DH76" s="53">
        <v>0</v>
      </c>
      <c r="DI76" s="53">
        <v>0</v>
      </c>
      <c r="DJ76" s="53">
        <v>0</v>
      </c>
      <c r="DK76" s="53">
        <v>0</v>
      </c>
      <c r="DL76" s="53">
        <v>0</v>
      </c>
      <c r="DM76" s="53">
        <v>0</v>
      </c>
      <c r="DN76" s="53">
        <v>0</v>
      </c>
      <c r="DO76" s="53">
        <v>1</v>
      </c>
      <c r="DP76" s="53">
        <v>0</v>
      </c>
    </row>
    <row r="77" customHeight="true" spans="1:120">
      <c r="A77" s="91" t="s">
        <v>313</v>
      </c>
      <c r="B77" s="94">
        <v>0</v>
      </c>
      <c r="C77" s="24">
        <v>1</v>
      </c>
      <c r="D77" s="93" t="s">
        <v>82</v>
      </c>
      <c r="E77" s="93" t="s">
        <v>94</v>
      </c>
      <c r="F77" s="93">
        <v>2</v>
      </c>
      <c r="G77" s="24">
        <v>0</v>
      </c>
      <c r="H77" s="93">
        <v>0</v>
      </c>
      <c r="I77" s="93">
        <v>0</v>
      </c>
      <c r="J77" s="93">
        <v>0</v>
      </c>
      <c r="K77" s="93">
        <v>1</v>
      </c>
      <c r="L77" s="93">
        <v>1</v>
      </c>
      <c r="M77" s="93">
        <v>1</v>
      </c>
      <c r="N77" s="93">
        <v>2</v>
      </c>
      <c r="O77" s="93">
        <f>N77-H77</f>
        <v>2</v>
      </c>
      <c r="P77" s="93">
        <v>0</v>
      </c>
      <c r="Q77" s="93">
        <v>0</v>
      </c>
      <c r="R77" s="93">
        <v>0</v>
      </c>
      <c r="S77" s="106" t="s">
        <v>102</v>
      </c>
      <c r="T77" s="107" t="s">
        <v>314</v>
      </c>
      <c r="AH77" s="33" t="s">
        <v>313</v>
      </c>
      <c r="AI77" s="34">
        <v>2</v>
      </c>
      <c r="AJ77" s="34" t="s">
        <v>82</v>
      </c>
      <c r="AK77" s="34">
        <f t="shared" si="9"/>
        <v>0</v>
      </c>
      <c r="AL77" s="37">
        <v>0</v>
      </c>
      <c r="AM77" s="34">
        <v>1</v>
      </c>
      <c r="AN77" s="34">
        <f>SUM(DA77:DP77)</f>
        <v>2</v>
      </c>
      <c r="AO77" s="34">
        <v>0</v>
      </c>
      <c r="AP77" s="34">
        <f>AN77-AK77</f>
        <v>2</v>
      </c>
      <c r="AQ77" s="40" t="s">
        <v>315</v>
      </c>
      <c r="AR77" s="44">
        <v>4819247</v>
      </c>
      <c r="AS77" s="55">
        <v>56</v>
      </c>
      <c r="AT77" s="56">
        <v>1</v>
      </c>
      <c r="AU77" s="129">
        <v>43160.3333333333</v>
      </c>
      <c r="AV77" s="20">
        <v>0</v>
      </c>
      <c r="AW77" s="61">
        <v>43176</v>
      </c>
      <c r="AX77" s="62">
        <v>43174.5708333333</v>
      </c>
      <c r="AY77" s="52">
        <v>43174.7111111111</v>
      </c>
      <c r="BO77" s="20">
        <v>2</v>
      </c>
      <c r="BQ77" s="145" t="s">
        <v>314</v>
      </c>
      <c r="BR77" s="20">
        <v>0</v>
      </c>
      <c r="BS77" s="20">
        <v>4</v>
      </c>
      <c r="BT77" s="20">
        <v>5</v>
      </c>
      <c r="BU77" s="20">
        <v>6</v>
      </c>
      <c r="BV77" s="69">
        <f t="shared" si="10"/>
        <v>14.3777777778014</v>
      </c>
      <c r="BW77" s="87">
        <v>0</v>
      </c>
      <c r="BX77" s="57">
        <v>0</v>
      </c>
      <c r="BY77" s="57">
        <v>0</v>
      </c>
      <c r="BZ77" s="57">
        <v>0</v>
      </c>
      <c r="CA77" s="57">
        <v>0</v>
      </c>
      <c r="CB77" s="57">
        <v>0</v>
      </c>
      <c r="CC77" s="57">
        <v>0</v>
      </c>
      <c r="CD77" s="57">
        <v>0</v>
      </c>
      <c r="CE77" s="57">
        <v>0</v>
      </c>
      <c r="CF77" s="57">
        <v>0</v>
      </c>
      <c r="CG77" s="57">
        <v>0</v>
      </c>
      <c r="CH77" s="57">
        <v>0</v>
      </c>
      <c r="CI77" s="57">
        <v>0</v>
      </c>
      <c r="CJ77" s="57">
        <v>0</v>
      </c>
      <c r="CK77" s="57">
        <v>0</v>
      </c>
      <c r="CL77" s="57">
        <v>0</v>
      </c>
      <c r="CM77" s="118"/>
      <c r="CN77" s="118"/>
      <c r="CO77" s="118"/>
      <c r="CP77" s="118"/>
      <c r="CR77" s="75"/>
      <c r="CS77" s="75"/>
      <c r="CT77" s="75"/>
      <c r="CU77" s="75"/>
      <c r="CV77" s="75"/>
      <c r="CW77" s="75"/>
      <c r="CX77" s="75"/>
      <c r="CY77" s="160">
        <f t="shared" si="8"/>
        <v>0</v>
      </c>
      <c r="CZ77" s="75"/>
      <c r="DA77" s="79">
        <v>1</v>
      </c>
      <c r="DB77" s="79">
        <v>0</v>
      </c>
      <c r="DC77" s="79">
        <v>0</v>
      </c>
      <c r="DD77" s="79">
        <v>0</v>
      </c>
      <c r="DE77" s="79">
        <v>0</v>
      </c>
      <c r="DF77" s="79">
        <v>0</v>
      </c>
      <c r="DG77" s="79">
        <v>0</v>
      </c>
      <c r="DH77" s="79">
        <v>1</v>
      </c>
      <c r="DI77" s="79">
        <v>0</v>
      </c>
      <c r="DJ77" s="79">
        <v>0</v>
      </c>
      <c r="DK77" s="79">
        <v>0</v>
      </c>
      <c r="DL77" s="79">
        <v>0</v>
      </c>
      <c r="DM77" s="79">
        <v>0</v>
      </c>
      <c r="DN77" s="79">
        <v>0</v>
      </c>
      <c r="DO77" s="79">
        <v>0</v>
      </c>
      <c r="DP77" s="79">
        <v>0</v>
      </c>
    </row>
    <row r="78" customHeight="true" spans="1:120">
      <c r="A78" s="91" t="s">
        <v>316</v>
      </c>
      <c r="B78" s="3">
        <v>0</v>
      </c>
      <c r="C78" s="24">
        <v>1</v>
      </c>
      <c r="D78" s="93" t="s">
        <v>82</v>
      </c>
      <c r="E78" s="93" t="s">
        <v>94</v>
      </c>
      <c r="F78" s="93">
        <v>2</v>
      </c>
      <c r="G78" s="24">
        <v>0</v>
      </c>
      <c r="H78" s="93">
        <v>4</v>
      </c>
      <c r="I78" s="93">
        <v>0</v>
      </c>
      <c r="J78" s="93">
        <v>0</v>
      </c>
      <c r="K78" s="93">
        <v>1</v>
      </c>
      <c r="L78" s="93">
        <v>1</v>
      </c>
      <c r="M78" s="93">
        <v>0</v>
      </c>
      <c r="N78" s="93">
        <v>0</v>
      </c>
      <c r="O78" s="93">
        <f>N78-H78</f>
        <v>-4</v>
      </c>
      <c r="P78" s="93">
        <v>0</v>
      </c>
      <c r="Q78" s="93">
        <v>0</v>
      </c>
      <c r="R78" s="103">
        <v>0</v>
      </c>
      <c r="S78" s="106" t="s">
        <v>102</v>
      </c>
      <c r="T78" s="107" t="s">
        <v>317</v>
      </c>
      <c r="AH78" s="33" t="s">
        <v>316</v>
      </c>
      <c r="AI78" s="34">
        <v>2</v>
      </c>
      <c r="AJ78" s="34" t="s">
        <v>82</v>
      </c>
      <c r="AK78" s="34">
        <f t="shared" si="9"/>
        <v>4</v>
      </c>
      <c r="AL78" s="37">
        <v>0</v>
      </c>
      <c r="AM78" s="34">
        <v>1</v>
      </c>
      <c r="AN78" s="34">
        <f>SUM(DA78:DP78)</f>
        <v>0</v>
      </c>
      <c r="AO78" s="34">
        <v>0</v>
      </c>
      <c r="AP78" s="34">
        <f>AN78-AK78</f>
        <v>-4</v>
      </c>
      <c r="AQ78" s="40" t="s">
        <v>318</v>
      </c>
      <c r="AR78" s="44">
        <v>4831384</v>
      </c>
      <c r="AS78" s="57">
        <v>56</v>
      </c>
      <c r="AT78" s="57">
        <v>1</v>
      </c>
      <c r="AU78" s="130">
        <v>43506.9166666667</v>
      </c>
      <c r="AV78" s="20">
        <v>0</v>
      </c>
      <c r="AW78" s="61">
        <v>43508</v>
      </c>
      <c r="AX78" s="62">
        <v>43507.5548611111</v>
      </c>
      <c r="AY78" s="52">
        <v>43518.8458333333</v>
      </c>
      <c r="BK78" s="131">
        <v>2</v>
      </c>
      <c r="BO78" s="118"/>
      <c r="BQ78" s="145" t="s">
        <v>317</v>
      </c>
      <c r="BR78" s="20">
        <v>0</v>
      </c>
      <c r="BS78" s="20">
        <v>4</v>
      </c>
      <c r="BT78" s="20">
        <v>5</v>
      </c>
      <c r="BU78" s="20">
        <v>6</v>
      </c>
      <c r="BV78" s="152">
        <f t="shared" si="10"/>
        <v>11.9291666665958</v>
      </c>
      <c r="BW78" s="87">
        <v>1</v>
      </c>
      <c r="BX78" s="57">
        <v>0</v>
      </c>
      <c r="BY78" s="57">
        <v>0</v>
      </c>
      <c r="BZ78" s="57">
        <v>0</v>
      </c>
      <c r="CA78" s="57">
        <v>0</v>
      </c>
      <c r="CB78" s="57">
        <v>0</v>
      </c>
      <c r="CC78" s="57">
        <v>1</v>
      </c>
      <c r="CD78" s="57">
        <v>0</v>
      </c>
      <c r="CE78" s="57">
        <v>0</v>
      </c>
      <c r="CF78" s="57">
        <v>0</v>
      </c>
      <c r="CG78" s="57">
        <v>1</v>
      </c>
      <c r="CH78" s="57">
        <v>0</v>
      </c>
      <c r="CI78" s="57">
        <v>1</v>
      </c>
      <c r="CJ78" s="57">
        <v>0</v>
      </c>
      <c r="CK78" s="57">
        <v>1</v>
      </c>
      <c r="CL78" s="57">
        <v>0</v>
      </c>
      <c r="CR78" s="74"/>
      <c r="CS78" s="74"/>
      <c r="CT78" s="74"/>
      <c r="CU78" s="74"/>
      <c r="CV78" s="74"/>
      <c r="CW78" s="74"/>
      <c r="CX78" s="74"/>
      <c r="CY78" s="160">
        <f t="shared" si="8"/>
        <v>4</v>
      </c>
      <c r="CZ78" s="74"/>
      <c r="DA78" s="53">
        <v>0</v>
      </c>
      <c r="DB78" s="53">
        <v>0</v>
      </c>
      <c r="DC78" s="53">
        <v>0</v>
      </c>
      <c r="DD78" s="53">
        <v>0</v>
      </c>
      <c r="DE78" s="53">
        <v>0</v>
      </c>
      <c r="DF78" s="53">
        <v>0</v>
      </c>
      <c r="DG78" s="53">
        <v>0</v>
      </c>
      <c r="DH78" s="53">
        <v>0</v>
      </c>
      <c r="DI78" s="53">
        <v>0</v>
      </c>
      <c r="DJ78" s="53">
        <v>0</v>
      </c>
      <c r="DK78" s="53">
        <v>0</v>
      </c>
      <c r="DL78" s="53">
        <v>0</v>
      </c>
      <c r="DM78" s="53">
        <v>0</v>
      </c>
      <c r="DN78" s="53">
        <v>0</v>
      </c>
      <c r="DO78" s="53">
        <v>0</v>
      </c>
      <c r="DP78" s="53">
        <v>0</v>
      </c>
    </row>
    <row r="79" customHeight="true" spans="1:120">
      <c r="A79" s="91" t="s">
        <v>319</v>
      </c>
      <c r="B79" s="94">
        <v>0</v>
      </c>
      <c r="C79" s="24">
        <v>1</v>
      </c>
      <c r="D79" s="93" t="s">
        <v>82</v>
      </c>
      <c r="E79" s="93" t="s">
        <v>94</v>
      </c>
      <c r="F79" s="93">
        <v>2</v>
      </c>
      <c r="G79" s="24">
        <v>0</v>
      </c>
      <c r="H79" s="93">
        <v>8</v>
      </c>
      <c r="I79" s="93">
        <v>0</v>
      </c>
      <c r="J79" s="93">
        <v>0</v>
      </c>
      <c r="K79" s="93">
        <v>0</v>
      </c>
      <c r="L79" s="93">
        <v>0</v>
      </c>
      <c r="M79" s="93">
        <v>0</v>
      </c>
      <c r="N79" s="93">
        <v>9</v>
      </c>
      <c r="O79" s="93">
        <f>N79-H79</f>
        <v>1</v>
      </c>
      <c r="P79" s="93">
        <v>0</v>
      </c>
      <c r="Q79" s="93">
        <v>0</v>
      </c>
      <c r="R79" s="93">
        <v>1</v>
      </c>
      <c r="S79" s="106" t="s">
        <v>84</v>
      </c>
      <c r="T79" s="107" t="s">
        <v>320</v>
      </c>
      <c r="AH79" s="33" t="s">
        <v>319</v>
      </c>
      <c r="AI79" s="114">
        <v>2</v>
      </c>
      <c r="AJ79" s="114" t="s">
        <v>82</v>
      </c>
      <c r="AK79" s="114">
        <f t="shared" si="9"/>
        <v>8</v>
      </c>
      <c r="AL79" s="37">
        <v>0</v>
      </c>
      <c r="AM79" s="114">
        <v>0</v>
      </c>
      <c r="AN79" s="114">
        <f>SUM(DA79:DP79)</f>
        <v>9</v>
      </c>
      <c r="AO79" s="114">
        <v>0</v>
      </c>
      <c r="AP79" s="114">
        <f>AN79-AK79</f>
        <v>1</v>
      </c>
      <c r="AQ79" s="40" t="s">
        <v>321</v>
      </c>
      <c r="AR79" s="44">
        <v>4849584</v>
      </c>
      <c r="AS79" s="57">
        <v>54</v>
      </c>
      <c r="AT79" s="57">
        <v>1</v>
      </c>
      <c r="AU79" s="130">
        <v>43571.875</v>
      </c>
      <c r="AV79" s="131">
        <v>1</v>
      </c>
      <c r="AW79" s="61">
        <v>43577</v>
      </c>
      <c r="AX79" s="139">
        <v>43576.9118055556</v>
      </c>
      <c r="AY79" s="52">
        <v>43579.6715277778</v>
      </c>
      <c r="BQ79" s="145" t="s">
        <v>320</v>
      </c>
      <c r="BR79" s="131">
        <v>0</v>
      </c>
      <c r="BS79" s="131">
        <v>4</v>
      </c>
      <c r="BT79" s="131" t="s">
        <v>178</v>
      </c>
      <c r="BU79" s="131">
        <v>6</v>
      </c>
      <c r="BV79" s="69">
        <f t="shared" si="10"/>
        <v>7.79652777779847</v>
      </c>
      <c r="BW79" s="87">
        <v>1</v>
      </c>
      <c r="BX79" s="57">
        <v>0</v>
      </c>
      <c r="BY79" s="57">
        <v>2</v>
      </c>
      <c r="BZ79" s="57">
        <v>1</v>
      </c>
      <c r="CA79" s="57">
        <v>0</v>
      </c>
      <c r="CB79" s="57">
        <v>2</v>
      </c>
      <c r="CC79" s="57">
        <v>1</v>
      </c>
      <c r="CD79" s="57">
        <v>0</v>
      </c>
      <c r="CE79" s="57">
        <v>1</v>
      </c>
      <c r="CF79" s="57">
        <v>0</v>
      </c>
      <c r="CG79" s="57">
        <v>0</v>
      </c>
      <c r="CH79" s="57">
        <v>0</v>
      </c>
      <c r="CI79" s="57">
        <v>0</v>
      </c>
      <c r="CJ79" s="57">
        <v>1</v>
      </c>
      <c r="CK79" s="57">
        <v>0</v>
      </c>
      <c r="CL79" s="57">
        <v>0</v>
      </c>
      <c r="CR79" s="74"/>
      <c r="CS79" s="74"/>
      <c r="CT79" s="74"/>
      <c r="CU79" s="74"/>
      <c r="CV79" s="74"/>
      <c r="CW79" s="74"/>
      <c r="CX79" s="74"/>
      <c r="CY79" s="160">
        <f t="shared" si="8"/>
        <v>8</v>
      </c>
      <c r="CZ79" s="74"/>
      <c r="DA79" s="53">
        <v>3</v>
      </c>
      <c r="DB79" s="53">
        <v>0</v>
      </c>
      <c r="DC79" s="53">
        <v>0</v>
      </c>
      <c r="DD79" s="53">
        <v>0</v>
      </c>
      <c r="DE79" s="53">
        <v>0</v>
      </c>
      <c r="DF79" s="53">
        <v>0</v>
      </c>
      <c r="DG79" s="53">
        <v>1</v>
      </c>
      <c r="DH79" s="53">
        <v>0</v>
      </c>
      <c r="DI79" s="53">
        <v>1</v>
      </c>
      <c r="DJ79" s="53">
        <v>0</v>
      </c>
      <c r="DK79" s="53">
        <v>1</v>
      </c>
      <c r="DL79" s="53">
        <v>0</v>
      </c>
      <c r="DM79" s="53">
        <v>1</v>
      </c>
      <c r="DN79" s="53">
        <v>2</v>
      </c>
      <c r="DO79" s="53">
        <v>0</v>
      </c>
      <c r="DP79" s="53">
        <v>0</v>
      </c>
    </row>
    <row r="80" customHeight="true" spans="1:120">
      <c r="A80" s="91" t="s">
        <v>322</v>
      </c>
      <c r="B80" s="3">
        <v>0</v>
      </c>
      <c r="C80" s="24">
        <v>1</v>
      </c>
      <c r="D80" s="93" t="s">
        <v>82</v>
      </c>
      <c r="E80" s="93" t="s">
        <v>94</v>
      </c>
      <c r="F80" s="93">
        <v>2</v>
      </c>
      <c r="G80" s="24">
        <v>0</v>
      </c>
      <c r="H80" s="93">
        <v>3</v>
      </c>
      <c r="I80" s="93">
        <v>0</v>
      </c>
      <c r="J80" s="93">
        <v>0</v>
      </c>
      <c r="K80" s="93">
        <v>1</v>
      </c>
      <c r="L80" s="93">
        <v>1</v>
      </c>
      <c r="M80" s="93">
        <v>1</v>
      </c>
      <c r="N80" s="93">
        <v>5</v>
      </c>
      <c r="O80" s="93">
        <f>N80-H80</f>
        <v>2</v>
      </c>
      <c r="P80" s="93">
        <v>0</v>
      </c>
      <c r="Q80" s="93">
        <v>0</v>
      </c>
      <c r="R80" s="93">
        <v>0</v>
      </c>
      <c r="S80" s="106" t="s">
        <v>84</v>
      </c>
      <c r="T80" s="29" t="s">
        <v>317</v>
      </c>
      <c r="AH80" s="33" t="s">
        <v>322</v>
      </c>
      <c r="AI80" s="34">
        <v>2</v>
      </c>
      <c r="AJ80" s="34" t="s">
        <v>82</v>
      </c>
      <c r="AK80" s="34">
        <f t="shared" si="9"/>
        <v>3</v>
      </c>
      <c r="AL80" s="37">
        <v>0</v>
      </c>
      <c r="AM80" s="34">
        <v>1</v>
      </c>
      <c r="AN80" s="34">
        <f>SUM(DA80:DP80)</f>
        <v>5</v>
      </c>
      <c r="AO80" s="34">
        <v>0</v>
      </c>
      <c r="AP80" s="34">
        <f>AN80-AK80</f>
        <v>2</v>
      </c>
      <c r="AQ80" s="40" t="s">
        <v>323</v>
      </c>
      <c r="AR80" s="44">
        <v>4853160</v>
      </c>
      <c r="AS80" s="55">
        <v>49</v>
      </c>
      <c r="AT80" s="56">
        <v>1</v>
      </c>
      <c r="AU80" s="129">
        <v>43001.2916666667</v>
      </c>
      <c r="AV80" s="20">
        <v>2</v>
      </c>
      <c r="AW80" s="61">
        <v>43004</v>
      </c>
      <c r="AX80" s="62">
        <v>43003.8458333333</v>
      </c>
      <c r="AY80" s="52">
        <v>43006.9208333333</v>
      </c>
      <c r="BK80" s="118"/>
      <c r="BO80" s="20">
        <v>2</v>
      </c>
      <c r="BQ80" s="67" t="s">
        <v>317</v>
      </c>
      <c r="BR80" s="20">
        <v>0</v>
      </c>
      <c r="BS80" s="20">
        <v>4</v>
      </c>
      <c r="BT80" s="20">
        <v>5</v>
      </c>
      <c r="BU80" s="20">
        <v>6</v>
      </c>
      <c r="BV80" s="152">
        <f t="shared" si="10"/>
        <v>5.62916666660021</v>
      </c>
      <c r="BW80" s="87">
        <v>2</v>
      </c>
      <c r="BX80" s="57">
        <v>0</v>
      </c>
      <c r="BY80" s="57">
        <v>0</v>
      </c>
      <c r="BZ80" s="57">
        <v>0</v>
      </c>
      <c r="CA80" s="57">
        <v>0</v>
      </c>
      <c r="CB80" s="57">
        <v>0</v>
      </c>
      <c r="CC80" s="57">
        <v>1</v>
      </c>
      <c r="CD80" s="57">
        <v>0</v>
      </c>
      <c r="CE80" s="57">
        <v>1</v>
      </c>
      <c r="CF80" s="57">
        <v>0</v>
      </c>
      <c r="CG80" s="57">
        <v>1</v>
      </c>
      <c r="CH80" s="57">
        <v>0</v>
      </c>
      <c r="CI80" s="57">
        <v>0</v>
      </c>
      <c r="CJ80" s="57">
        <v>0</v>
      </c>
      <c r="CK80" s="57">
        <v>0</v>
      </c>
      <c r="CL80" s="57">
        <v>0</v>
      </c>
      <c r="CM80" s="131">
        <v>5</v>
      </c>
      <c r="CN80" s="131">
        <v>5</v>
      </c>
      <c r="CO80" s="131">
        <v>4</v>
      </c>
      <c r="CP80" s="131">
        <v>4</v>
      </c>
      <c r="CR80" s="75"/>
      <c r="CS80" s="75"/>
      <c r="CT80" s="75"/>
      <c r="CU80" s="75"/>
      <c r="CV80" s="75"/>
      <c r="CW80" s="75"/>
      <c r="CX80" s="75"/>
      <c r="CY80" s="160">
        <f t="shared" si="8"/>
        <v>3</v>
      </c>
      <c r="CZ80" s="75"/>
      <c r="DA80" s="79">
        <v>1</v>
      </c>
      <c r="DB80" s="79">
        <v>0</v>
      </c>
      <c r="DC80" s="79">
        <v>0</v>
      </c>
      <c r="DD80" s="79">
        <v>0</v>
      </c>
      <c r="DE80" s="79">
        <v>0</v>
      </c>
      <c r="DF80" s="79">
        <v>0</v>
      </c>
      <c r="DG80" s="79">
        <v>1</v>
      </c>
      <c r="DH80" s="79">
        <v>0</v>
      </c>
      <c r="DI80" s="79">
        <v>1</v>
      </c>
      <c r="DJ80" s="79">
        <v>0</v>
      </c>
      <c r="DK80" s="79">
        <v>1</v>
      </c>
      <c r="DL80" s="79">
        <v>0</v>
      </c>
      <c r="DM80" s="79">
        <v>0</v>
      </c>
      <c r="DN80" s="79">
        <v>0</v>
      </c>
      <c r="DO80" s="79">
        <v>1</v>
      </c>
      <c r="DP80" s="79">
        <v>0</v>
      </c>
    </row>
    <row r="81" hidden="true" customHeight="true" spans="1:120">
      <c r="A81" s="91" t="s">
        <v>324</v>
      </c>
      <c r="C81" s="24">
        <v>0</v>
      </c>
      <c r="D81" s="93" t="s">
        <v>82</v>
      </c>
      <c r="E81" s="93" t="s">
        <v>94</v>
      </c>
      <c r="F81" s="93">
        <v>2</v>
      </c>
      <c r="G81" s="24">
        <v>1</v>
      </c>
      <c r="H81" s="93">
        <v>21</v>
      </c>
      <c r="I81" s="93">
        <v>1</v>
      </c>
      <c r="J81" s="93">
        <v>1</v>
      </c>
      <c r="K81" s="93">
        <v>0</v>
      </c>
      <c r="L81" s="93">
        <v>0</v>
      </c>
      <c r="M81" s="93">
        <v>0</v>
      </c>
      <c r="N81" s="92"/>
      <c r="O81" s="92"/>
      <c r="P81" s="92"/>
      <c r="Q81" s="93">
        <v>1</v>
      </c>
      <c r="R81" s="92"/>
      <c r="S81" s="106" t="s">
        <v>102</v>
      </c>
      <c r="T81" s="107" t="s">
        <v>325</v>
      </c>
      <c r="AH81" s="33" t="s">
        <v>324</v>
      </c>
      <c r="AI81" s="34">
        <v>2</v>
      </c>
      <c r="AJ81" s="34" t="s">
        <v>82</v>
      </c>
      <c r="AK81" s="34">
        <f t="shared" si="9"/>
        <v>21</v>
      </c>
      <c r="AL81" s="37">
        <v>1</v>
      </c>
      <c r="AM81" s="34">
        <v>0</v>
      </c>
      <c r="AN81" s="118"/>
      <c r="AO81" s="118"/>
      <c r="AP81" s="118"/>
      <c r="AQ81" s="40" t="s">
        <v>326</v>
      </c>
      <c r="AR81" s="44">
        <v>4855318</v>
      </c>
      <c r="AS81" s="55">
        <v>89</v>
      </c>
      <c r="AT81" s="56">
        <v>1</v>
      </c>
      <c r="AU81" s="129">
        <v>43131.3333333333</v>
      </c>
      <c r="AV81" s="20">
        <v>1</v>
      </c>
      <c r="AW81" s="61">
        <v>43132</v>
      </c>
      <c r="AX81" s="62">
        <v>43131.3909722222</v>
      </c>
      <c r="AY81" s="52">
        <v>43131.4666666667</v>
      </c>
      <c r="BO81" s="20">
        <v>3</v>
      </c>
      <c r="BQ81" s="145" t="s">
        <v>325</v>
      </c>
      <c r="BR81" s="20">
        <v>1</v>
      </c>
      <c r="BS81" s="20">
        <v>1</v>
      </c>
      <c r="BT81" s="20">
        <v>1</v>
      </c>
      <c r="BU81" s="20">
        <v>5</v>
      </c>
      <c r="BW81" s="87">
        <v>4</v>
      </c>
      <c r="BX81" s="57">
        <v>1</v>
      </c>
      <c r="BY81" s="57">
        <v>2</v>
      </c>
      <c r="BZ81" s="57">
        <v>2</v>
      </c>
      <c r="CA81" s="57">
        <v>0</v>
      </c>
      <c r="CB81" s="57">
        <v>0</v>
      </c>
      <c r="CC81" s="57">
        <v>0</v>
      </c>
      <c r="CD81" s="57">
        <v>1</v>
      </c>
      <c r="CE81" s="57">
        <v>4</v>
      </c>
      <c r="CF81" s="57">
        <v>3</v>
      </c>
      <c r="CG81" s="57">
        <v>4</v>
      </c>
      <c r="CH81" s="57">
        <v>0</v>
      </c>
      <c r="CI81" s="57">
        <v>0</v>
      </c>
      <c r="CJ81" s="57">
        <v>3</v>
      </c>
      <c r="CK81" s="57">
        <v>1</v>
      </c>
      <c r="CL81" s="57">
        <v>0</v>
      </c>
      <c r="CM81" s="118"/>
      <c r="CN81" s="118"/>
      <c r="CO81" s="118"/>
      <c r="CP81" s="118"/>
      <c r="CR81" s="75"/>
      <c r="CS81" s="75"/>
      <c r="CT81" s="75"/>
      <c r="CU81" s="75"/>
      <c r="CV81" s="75"/>
      <c r="CW81" s="75"/>
      <c r="CX81" s="75"/>
      <c r="CY81" s="160">
        <f t="shared" si="8"/>
        <v>21</v>
      </c>
      <c r="CZ81" s="75"/>
      <c r="DA81" s="79" t="s">
        <v>87</v>
      </c>
      <c r="DB81" s="79" t="s">
        <v>87</v>
      </c>
      <c r="DC81" s="79" t="s">
        <v>87</v>
      </c>
      <c r="DD81" s="79" t="s">
        <v>87</v>
      </c>
      <c r="DE81" s="79" t="s">
        <v>87</v>
      </c>
      <c r="DF81" s="79" t="s">
        <v>87</v>
      </c>
      <c r="DG81" s="79" t="s">
        <v>87</v>
      </c>
      <c r="DH81" s="79" t="s">
        <v>87</v>
      </c>
      <c r="DI81" s="79" t="s">
        <v>87</v>
      </c>
      <c r="DJ81" s="79" t="s">
        <v>87</v>
      </c>
      <c r="DK81" s="79" t="s">
        <v>87</v>
      </c>
      <c r="DL81" s="79" t="s">
        <v>87</v>
      </c>
      <c r="DM81" s="79" t="s">
        <v>87</v>
      </c>
      <c r="DN81" s="79" t="s">
        <v>87</v>
      </c>
      <c r="DO81" s="79" t="s">
        <v>87</v>
      </c>
      <c r="DP81" s="79" t="s">
        <v>87</v>
      </c>
    </row>
    <row r="82" hidden="true" customHeight="true" spans="1:120">
      <c r="A82" s="91" t="s">
        <v>327</v>
      </c>
      <c r="B82" s="3">
        <v>0</v>
      </c>
      <c r="C82" s="24">
        <v>1</v>
      </c>
      <c r="D82" s="93" t="s">
        <v>82</v>
      </c>
      <c r="E82" s="93" t="s">
        <v>94</v>
      </c>
      <c r="F82" s="5">
        <v>2</v>
      </c>
      <c r="G82" s="24">
        <v>0</v>
      </c>
      <c r="H82" s="5">
        <v>24</v>
      </c>
      <c r="I82" s="5">
        <v>1</v>
      </c>
      <c r="J82" s="5">
        <v>1</v>
      </c>
      <c r="K82" s="5">
        <v>0</v>
      </c>
      <c r="L82" s="5">
        <v>0</v>
      </c>
      <c r="M82" s="5">
        <v>0</v>
      </c>
      <c r="Q82" s="5">
        <v>1</v>
      </c>
      <c r="S82" s="28" t="s">
        <v>84</v>
      </c>
      <c r="T82" s="107" t="s">
        <v>328</v>
      </c>
      <c r="AH82" s="33" t="s">
        <v>327</v>
      </c>
      <c r="AI82" s="114">
        <v>2</v>
      </c>
      <c r="AJ82" s="114" t="s">
        <v>82</v>
      </c>
      <c r="AK82" s="34">
        <f t="shared" si="9"/>
        <v>24</v>
      </c>
      <c r="AL82" s="37">
        <v>1</v>
      </c>
      <c r="AM82" s="114">
        <v>0</v>
      </c>
      <c r="AN82" s="118"/>
      <c r="AP82" s="118"/>
      <c r="AQ82" s="40" t="s">
        <v>329</v>
      </c>
      <c r="AR82" s="44">
        <v>4856224</v>
      </c>
      <c r="AS82" s="57">
        <v>69</v>
      </c>
      <c r="AT82" s="57">
        <v>1</v>
      </c>
      <c r="AU82" s="130">
        <v>43571.3333333333</v>
      </c>
      <c r="AV82" s="20">
        <v>1</v>
      </c>
      <c r="AW82" s="61">
        <v>43571</v>
      </c>
      <c r="AX82" s="62">
        <v>43571.3777777778</v>
      </c>
      <c r="AY82" s="52">
        <v>43571.5125</v>
      </c>
      <c r="BK82" s="131">
        <v>2</v>
      </c>
      <c r="BQ82" s="145" t="s">
        <v>328</v>
      </c>
      <c r="BR82" s="131">
        <v>0</v>
      </c>
      <c r="BS82" s="131">
        <v>4</v>
      </c>
      <c r="BT82" s="131">
        <v>1</v>
      </c>
      <c r="BU82" s="131">
        <v>4</v>
      </c>
      <c r="BV82" s="152">
        <f>AY82-AU82</f>
        <v>0.179166666697711</v>
      </c>
      <c r="BW82" s="87">
        <v>4</v>
      </c>
      <c r="BX82" s="57">
        <v>0</v>
      </c>
      <c r="BY82" s="57">
        <v>2</v>
      </c>
      <c r="BZ82" s="57">
        <v>0</v>
      </c>
      <c r="CA82" s="57">
        <v>2</v>
      </c>
      <c r="CB82" s="57">
        <v>2</v>
      </c>
      <c r="CC82" s="57">
        <v>2</v>
      </c>
      <c r="CD82" s="57">
        <v>3</v>
      </c>
      <c r="CE82" s="57">
        <v>3</v>
      </c>
      <c r="CF82" s="57">
        <v>3</v>
      </c>
      <c r="CG82" s="57">
        <v>2</v>
      </c>
      <c r="CH82" s="57">
        <v>0</v>
      </c>
      <c r="CI82" s="57">
        <v>0</v>
      </c>
      <c r="CJ82" s="57">
        <v>3</v>
      </c>
      <c r="CK82" s="57">
        <v>2</v>
      </c>
      <c r="CL82" s="57">
        <v>0</v>
      </c>
      <c r="CR82" s="74"/>
      <c r="CS82" s="74"/>
      <c r="CT82" s="74"/>
      <c r="CU82" s="74"/>
      <c r="CV82" s="74"/>
      <c r="CW82" s="74"/>
      <c r="CX82" s="74"/>
      <c r="CY82" s="160">
        <f t="shared" si="8"/>
        <v>24</v>
      </c>
      <c r="CZ82" s="74"/>
      <c r="DA82" s="79" t="s">
        <v>87</v>
      </c>
      <c r="DB82" s="79" t="s">
        <v>87</v>
      </c>
      <c r="DC82" s="79" t="s">
        <v>87</v>
      </c>
      <c r="DD82" s="79" t="s">
        <v>87</v>
      </c>
      <c r="DE82" s="79" t="s">
        <v>87</v>
      </c>
      <c r="DF82" s="79" t="s">
        <v>87</v>
      </c>
      <c r="DG82" s="79" t="s">
        <v>87</v>
      </c>
      <c r="DH82" s="79" t="s">
        <v>87</v>
      </c>
      <c r="DI82" s="79" t="s">
        <v>87</v>
      </c>
      <c r="DJ82" s="79" t="s">
        <v>87</v>
      </c>
      <c r="DK82" s="79" t="s">
        <v>87</v>
      </c>
      <c r="DL82" s="79" t="s">
        <v>87</v>
      </c>
      <c r="DM82" s="79" t="s">
        <v>87</v>
      </c>
      <c r="DN82" s="79" t="s">
        <v>87</v>
      </c>
      <c r="DO82" s="79" t="s">
        <v>87</v>
      </c>
      <c r="DP82" s="79" t="s">
        <v>87</v>
      </c>
    </row>
    <row r="83" hidden="true" customHeight="true" spans="1:120">
      <c r="A83" s="91" t="s">
        <v>330</v>
      </c>
      <c r="B83" s="94">
        <v>0</v>
      </c>
      <c r="C83" s="24">
        <v>1</v>
      </c>
      <c r="D83" s="93" t="s">
        <v>89</v>
      </c>
      <c r="E83" s="93" t="s">
        <v>94</v>
      </c>
      <c r="F83" s="93">
        <v>2</v>
      </c>
      <c r="G83" s="24">
        <v>0</v>
      </c>
      <c r="H83" s="93">
        <v>11</v>
      </c>
      <c r="I83" s="93">
        <v>0</v>
      </c>
      <c r="J83" s="93">
        <v>1</v>
      </c>
      <c r="K83" s="93">
        <v>0</v>
      </c>
      <c r="L83" s="93">
        <v>0</v>
      </c>
      <c r="M83" s="93">
        <v>0</v>
      </c>
      <c r="N83" s="92"/>
      <c r="O83" s="92"/>
      <c r="P83" s="92"/>
      <c r="Q83" s="93">
        <v>1</v>
      </c>
      <c r="R83" s="92"/>
      <c r="S83" s="106" t="s">
        <v>102</v>
      </c>
      <c r="T83" s="166" t="s">
        <v>331</v>
      </c>
      <c r="AH83" s="33" t="s">
        <v>330</v>
      </c>
      <c r="AI83" s="34">
        <v>2</v>
      </c>
      <c r="AJ83" s="34" t="s">
        <v>89</v>
      </c>
      <c r="AK83" s="34">
        <f t="shared" si="9"/>
        <v>11</v>
      </c>
      <c r="AL83" s="34">
        <v>0</v>
      </c>
      <c r="AM83" s="34">
        <v>0</v>
      </c>
      <c r="AN83" s="118"/>
      <c r="AO83" s="118"/>
      <c r="AP83" s="118"/>
      <c r="AQ83" s="40" t="s">
        <v>332</v>
      </c>
      <c r="AR83" s="44">
        <v>4864270</v>
      </c>
      <c r="AS83" s="55">
        <v>77</v>
      </c>
      <c r="AT83" s="56">
        <v>1</v>
      </c>
      <c r="AU83" s="129">
        <v>43028.8333333333</v>
      </c>
      <c r="AV83" s="20">
        <v>1</v>
      </c>
      <c r="AW83" s="61">
        <v>43031</v>
      </c>
      <c r="AX83" s="62">
        <v>43028.9618055556</v>
      </c>
      <c r="AY83" s="52">
        <v>43038.8131944444</v>
      </c>
      <c r="BK83" s="118"/>
      <c r="BO83" s="20">
        <v>1</v>
      </c>
      <c r="BQ83" s="67" t="s">
        <v>20</v>
      </c>
      <c r="BR83" s="20">
        <v>0</v>
      </c>
      <c r="BS83" s="20">
        <v>4</v>
      </c>
      <c r="BT83" s="20">
        <v>5</v>
      </c>
      <c r="BU83" s="20">
        <v>6</v>
      </c>
      <c r="BV83" s="69">
        <f>AY83-AU83</f>
        <v>9.97986111110367</v>
      </c>
      <c r="BW83" s="87">
        <v>4</v>
      </c>
      <c r="BX83" s="57">
        <v>0</v>
      </c>
      <c r="BY83" s="57">
        <v>0</v>
      </c>
      <c r="BZ83" s="57">
        <v>0</v>
      </c>
      <c r="CA83" s="57">
        <v>0</v>
      </c>
      <c r="CB83" s="57">
        <v>0</v>
      </c>
      <c r="CC83" s="57">
        <v>2</v>
      </c>
      <c r="CD83" s="57">
        <v>4</v>
      </c>
      <c r="CE83" s="57">
        <v>0</v>
      </c>
      <c r="CF83" s="57">
        <v>3</v>
      </c>
      <c r="CG83" s="57">
        <v>0</v>
      </c>
      <c r="CH83" s="57">
        <v>0</v>
      </c>
      <c r="CI83" s="57">
        <v>0</v>
      </c>
      <c r="CJ83" s="57">
        <v>1</v>
      </c>
      <c r="CK83" s="57">
        <v>1</v>
      </c>
      <c r="CL83" s="57">
        <v>0</v>
      </c>
      <c r="CR83" s="75"/>
      <c r="CS83" s="75"/>
      <c r="CT83" s="75"/>
      <c r="CU83" s="75"/>
      <c r="CV83" s="75"/>
      <c r="CW83" s="75"/>
      <c r="CX83" s="75"/>
      <c r="CY83" s="160">
        <f t="shared" si="8"/>
        <v>11</v>
      </c>
      <c r="CZ83" s="75"/>
      <c r="DA83" s="79" t="s">
        <v>87</v>
      </c>
      <c r="DB83" s="79" t="s">
        <v>87</v>
      </c>
      <c r="DC83" s="79" t="s">
        <v>87</v>
      </c>
      <c r="DD83" s="79" t="s">
        <v>87</v>
      </c>
      <c r="DE83" s="79" t="s">
        <v>87</v>
      </c>
      <c r="DF83" s="79" t="s">
        <v>87</v>
      </c>
      <c r="DG83" s="79" t="s">
        <v>87</v>
      </c>
      <c r="DH83" s="79" t="s">
        <v>87</v>
      </c>
      <c r="DI83" s="79" t="s">
        <v>87</v>
      </c>
      <c r="DJ83" s="79" t="s">
        <v>87</v>
      </c>
      <c r="DK83" s="79" t="s">
        <v>87</v>
      </c>
      <c r="DL83" s="79" t="s">
        <v>87</v>
      </c>
      <c r="DM83" s="79" t="s">
        <v>87</v>
      </c>
      <c r="DN83" s="79" t="s">
        <v>87</v>
      </c>
      <c r="DO83" s="79" t="s">
        <v>87</v>
      </c>
      <c r="DP83" s="79" t="s">
        <v>87</v>
      </c>
    </row>
    <row r="84" customHeight="true" spans="1:120">
      <c r="A84" s="91" t="s">
        <v>333</v>
      </c>
      <c r="B84" s="94">
        <v>0</v>
      </c>
      <c r="C84" s="24">
        <v>1</v>
      </c>
      <c r="D84" s="93" t="s">
        <v>89</v>
      </c>
      <c r="E84" s="95" t="s">
        <v>94</v>
      </c>
      <c r="F84" s="93">
        <v>3</v>
      </c>
      <c r="G84" s="24">
        <v>0</v>
      </c>
      <c r="H84" s="93">
        <v>7</v>
      </c>
      <c r="I84" s="93">
        <v>0</v>
      </c>
      <c r="J84" s="93">
        <v>0</v>
      </c>
      <c r="K84" s="93">
        <v>0</v>
      </c>
      <c r="L84" s="93">
        <v>0</v>
      </c>
      <c r="M84" s="93">
        <v>0</v>
      </c>
      <c r="N84" s="93">
        <v>11</v>
      </c>
      <c r="O84" s="93">
        <f>N84-H84</f>
        <v>4</v>
      </c>
      <c r="P84" s="93">
        <v>1</v>
      </c>
      <c r="Q84" s="93">
        <v>1</v>
      </c>
      <c r="R84" s="93">
        <v>1</v>
      </c>
      <c r="S84" s="106" t="s">
        <v>84</v>
      </c>
      <c r="T84" s="29" t="s">
        <v>304</v>
      </c>
      <c r="AH84" s="33" t="s">
        <v>333</v>
      </c>
      <c r="AI84" s="114">
        <v>3</v>
      </c>
      <c r="AJ84" s="114" t="s">
        <v>89</v>
      </c>
      <c r="AK84" s="114">
        <f t="shared" si="9"/>
        <v>7</v>
      </c>
      <c r="AL84" s="114">
        <v>0</v>
      </c>
      <c r="AM84" s="114">
        <v>0</v>
      </c>
      <c r="AN84" s="114">
        <f>SUM(DA84:DP84)</f>
        <v>11</v>
      </c>
      <c r="AO84" s="114">
        <v>1</v>
      </c>
      <c r="AP84" s="114">
        <f>AN84-AK84</f>
        <v>4</v>
      </c>
      <c r="AQ84" s="40" t="s">
        <v>334</v>
      </c>
      <c r="AR84" s="44">
        <v>4880730</v>
      </c>
      <c r="AS84" s="55">
        <v>48</v>
      </c>
      <c r="AT84" s="56">
        <v>1</v>
      </c>
      <c r="AU84" s="129">
        <v>43126.75</v>
      </c>
      <c r="AV84" s="131">
        <v>1</v>
      </c>
      <c r="AW84" s="61">
        <v>43126</v>
      </c>
      <c r="AX84" s="139">
        <v>43126.8131944444</v>
      </c>
      <c r="AY84" s="52">
        <v>43131.8625</v>
      </c>
      <c r="BO84" s="131">
        <v>4</v>
      </c>
      <c r="BQ84" s="145" t="s">
        <v>304</v>
      </c>
      <c r="BR84" s="131">
        <v>0</v>
      </c>
      <c r="BS84" s="131">
        <v>4</v>
      </c>
      <c r="BT84" s="131">
        <v>5</v>
      </c>
      <c r="BU84" s="131">
        <v>6</v>
      </c>
      <c r="BV84" s="69">
        <f>AY84-AU84</f>
        <v>5.11250000000291</v>
      </c>
      <c r="BW84" s="87">
        <v>4</v>
      </c>
      <c r="BX84" s="57">
        <v>0</v>
      </c>
      <c r="BY84" s="57">
        <v>0</v>
      </c>
      <c r="BZ84" s="57">
        <v>0</v>
      </c>
      <c r="CA84" s="57">
        <v>0</v>
      </c>
      <c r="CB84" s="57">
        <v>0</v>
      </c>
      <c r="CC84" s="57">
        <v>1</v>
      </c>
      <c r="CD84" s="57">
        <v>0</v>
      </c>
      <c r="CE84" s="57">
        <v>3</v>
      </c>
      <c r="CF84" s="57">
        <v>0</v>
      </c>
      <c r="CG84" s="57">
        <v>2</v>
      </c>
      <c r="CH84" s="57">
        <v>0</v>
      </c>
      <c r="CI84" s="57">
        <v>0</v>
      </c>
      <c r="CJ84" s="57">
        <v>0</v>
      </c>
      <c r="CK84" s="57">
        <v>1</v>
      </c>
      <c r="CL84" s="57">
        <v>0</v>
      </c>
      <c r="CR84" s="75"/>
      <c r="CS84" s="75"/>
      <c r="CT84" s="75"/>
      <c r="CU84" s="75"/>
      <c r="CV84" s="75"/>
      <c r="CW84" s="75"/>
      <c r="CX84" s="75"/>
      <c r="CY84" s="160">
        <f t="shared" si="8"/>
        <v>7</v>
      </c>
      <c r="CZ84" s="75"/>
      <c r="DA84" s="79">
        <v>4</v>
      </c>
      <c r="DB84" s="79">
        <v>0</v>
      </c>
      <c r="DC84" s="79">
        <v>1</v>
      </c>
      <c r="DD84" s="79">
        <v>0</v>
      </c>
      <c r="DE84" s="79">
        <v>0</v>
      </c>
      <c r="DF84" s="79">
        <v>0</v>
      </c>
      <c r="DG84" s="79">
        <v>0</v>
      </c>
      <c r="DH84" s="79">
        <v>0</v>
      </c>
      <c r="DI84" s="79">
        <v>3</v>
      </c>
      <c r="DJ84" s="79">
        <v>0</v>
      </c>
      <c r="DK84" s="79">
        <v>2</v>
      </c>
      <c r="DL84" s="79">
        <v>0</v>
      </c>
      <c r="DM84" s="79">
        <v>0</v>
      </c>
      <c r="DN84" s="79">
        <v>0</v>
      </c>
      <c r="DO84" s="79">
        <v>1</v>
      </c>
      <c r="DP84" s="79">
        <v>0</v>
      </c>
    </row>
    <row r="85" customHeight="true" spans="1:120">
      <c r="A85" s="91" t="s">
        <v>335</v>
      </c>
      <c r="B85" s="94">
        <v>0</v>
      </c>
      <c r="C85" s="24">
        <v>1</v>
      </c>
      <c r="D85" s="93" t="s">
        <v>82</v>
      </c>
      <c r="E85" s="93" t="s">
        <v>83</v>
      </c>
      <c r="F85" s="93">
        <v>3</v>
      </c>
      <c r="G85" s="24">
        <v>0</v>
      </c>
      <c r="H85" s="93">
        <v>7</v>
      </c>
      <c r="I85" s="93">
        <v>0</v>
      </c>
      <c r="J85" s="93">
        <v>0</v>
      </c>
      <c r="K85" s="93">
        <v>0</v>
      </c>
      <c r="L85" s="93">
        <v>0</v>
      </c>
      <c r="M85" s="93">
        <v>0</v>
      </c>
      <c r="N85" s="93">
        <v>6</v>
      </c>
      <c r="O85" s="93">
        <f>N85-H85</f>
        <v>-1</v>
      </c>
      <c r="P85" s="93">
        <v>0</v>
      </c>
      <c r="Q85" s="93">
        <v>0</v>
      </c>
      <c r="R85" s="93">
        <v>0</v>
      </c>
      <c r="S85" s="106" t="s">
        <v>84</v>
      </c>
      <c r="T85" s="107" t="s">
        <v>336</v>
      </c>
      <c r="AH85" s="33" t="s">
        <v>335</v>
      </c>
      <c r="AI85" s="114">
        <v>3</v>
      </c>
      <c r="AJ85" s="114" t="s">
        <v>82</v>
      </c>
      <c r="AK85" s="114">
        <f t="shared" si="9"/>
        <v>7</v>
      </c>
      <c r="AL85" s="114">
        <v>0</v>
      </c>
      <c r="AM85" s="114">
        <v>0</v>
      </c>
      <c r="AN85" s="114">
        <f>SUM(DA85:DP85)</f>
        <v>6</v>
      </c>
      <c r="AO85" s="114">
        <v>0</v>
      </c>
      <c r="AP85" s="114">
        <f>AN85-AK85</f>
        <v>-1</v>
      </c>
      <c r="AQ85" s="40" t="s">
        <v>337</v>
      </c>
      <c r="AR85" s="44">
        <v>4889654</v>
      </c>
      <c r="AS85" s="57">
        <v>69</v>
      </c>
      <c r="AT85" s="57">
        <v>1</v>
      </c>
      <c r="AU85" s="130">
        <v>43562.9166666667</v>
      </c>
      <c r="AV85" s="131">
        <v>0</v>
      </c>
      <c r="AW85" s="61">
        <v>43566</v>
      </c>
      <c r="AX85" s="139">
        <v>43565.8736111111</v>
      </c>
      <c r="AY85" s="52">
        <v>43570.5340277778</v>
      </c>
      <c r="BQ85" s="145" t="s">
        <v>336</v>
      </c>
      <c r="BR85" s="131">
        <v>0</v>
      </c>
      <c r="BS85" s="131">
        <v>4</v>
      </c>
      <c r="BT85" s="131">
        <v>5</v>
      </c>
      <c r="BU85" s="131">
        <v>6</v>
      </c>
      <c r="BV85" s="69">
        <f>AY85-AU85</f>
        <v>7.61736111110076</v>
      </c>
      <c r="BW85" s="87">
        <v>1</v>
      </c>
      <c r="BX85" s="57">
        <v>0</v>
      </c>
      <c r="BY85" s="57">
        <v>0</v>
      </c>
      <c r="BZ85" s="57">
        <v>0</v>
      </c>
      <c r="CA85" s="57">
        <v>1</v>
      </c>
      <c r="CB85" s="57">
        <v>0</v>
      </c>
      <c r="CC85" s="57">
        <v>1</v>
      </c>
      <c r="CD85" s="57">
        <v>1</v>
      </c>
      <c r="CE85" s="57">
        <v>0</v>
      </c>
      <c r="CF85" s="57">
        <v>2</v>
      </c>
      <c r="CG85" s="57">
        <v>0</v>
      </c>
      <c r="CH85" s="57">
        <v>1</v>
      </c>
      <c r="CI85" s="57">
        <v>0</v>
      </c>
      <c r="CJ85" s="57">
        <v>0</v>
      </c>
      <c r="CK85" s="57">
        <v>1</v>
      </c>
      <c r="CL85" s="57">
        <v>0</v>
      </c>
      <c r="CR85" s="74"/>
      <c r="CS85" s="74"/>
      <c r="CT85" s="74"/>
      <c r="CU85" s="74"/>
      <c r="CV85" s="74"/>
      <c r="CW85" s="74"/>
      <c r="CX85" s="74"/>
      <c r="CY85" s="160">
        <f t="shared" si="8"/>
        <v>7</v>
      </c>
      <c r="CZ85" s="74"/>
      <c r="DA85" s="53">
        <v>2</v>
      </c>
      <c r="DB85" s="53">
        <v>0</v>
      </c>
      <c r="DC85" s="53">
        <v>0</v>
      </c>
      <c r="DD85" s="53">
        <v>0</v>
      </c>
      <c r="DE85" s="53">
        <v>0</v>
      </c>
      <c r="DF85" s="53">
        <v>0</v>
      </c>
      <c r="DG85" s="53">
        <v>1</v>
      </c>
      <c r="DH85" s="53">
        <v>1</v>
      </c>
      <c r="DI85" s="53">
        <v>0</v>
      </c>
      <c r="DJ85" s="53">
        <v>1</v>
      </c>
      <c r="DK85" s="53">
        <v>0</v>
      </c>
      <c r="DL85" s="53">
        <v>0</v>
      </c>
      <c r="DM85" s="53">
        <v>0</v>
      </c>
      <c r="DN85" s="53">
        <v>0</v>
      </c>
      <c r="DO85" s="53">
        <v>1</v>
      </c>
      <c r="DP85" s="53">
        <v>0</v>
      </c>
    </row>
    <row r="86" hidden="true" customHeight="true" spans="1:120">
      <c r="A86" s="91" t="s">
        <v>338</v>
      </c>
      <c r="B86" s="3">
        <v>0</v>
      </c>
      <c r="C86" s="24">
        <v>1</v>
      </c>
      <c r="D86" s="93" t="s">
        <v>82</v>
      </c>
      <c r="E86" s="93" t="s">
        <v>83</v>
      </c>
      <c r="F86" s="93">
        <v>3</v>
      </c>
      <c r="G86" s="24">
        <v>0</v>
      </c>
      <c r="H86" s="93">
        <v>6</v>
      </c>
      <c r="I86" s="93">
        <v>0</v>
      </c>
      <c r="J86" s="93">
        <v>0</v>
      </c>
      <c r="K86" s="93">
        <v>0</v>
      </c>
      <c r="L86" s="93">
        <v>0</v>
      </c>
      <c r="M86" s="93">
        <v>0</v>
      </c>
      <c r="N86" s="92"/>
      <c r="O86" s="92"/>
      <c r="P86" s="92"/>
      <c r="Q86" s="93">
        <v>0</v>
      </c>
      <c r="R86" s="92"/>
      <c r="S86" s="106" t="s">
        <v>84</v>
      </c>
      <c r="T86" s="29" t="s">
        <v>336</v>
      </c>
      <c r="AH86" s="33" t="s">
        <v>338</v>
      </c>
      <c r="AI86" s="34">
        <v>3</v>
      </c>
      <c r="AJ86" s="34" t="s">
        <v>82</v>
      </c>
      <c r="AK86" s="34">
        <f t="shared" si="9"/>
        <v>6</v>
      </c>
      <c r="AL86" s="34">
        <v>0</v>
      </c>
      <c r="AM86" s="34">
        <v>1</v>
      </c>
      <c r="AN86" s="118"/>
      <c r="AO86" s="118"/>
      <c r="AP86" s="118"/>
      <c r="AQ86" s="40" t="s">
        <v>339</v>
      </c>
      <c r="AR86" s="44">
        <v>4896927</v>
      </c>
      <c r="AS86" s="55">
        <v>56</v>
      </c>
      <c r="AT86" s="56">
        <v>1</v>
      </c>
      <c r="AU86" s="129">
        <v>43042.2708333333</v>
      </c>
      <c r="AV86" s="20">
        <v>0</v>
      </c>
      <c r="AW86" s="61">
        <v>43042</v>
      </c>
      <c r="AX86" s="62">
        <v>43041.3277777778</v>
      </c>
      <c r="AY86" s="52">
        <v>43048.8506944444</v>
      </c>
      <c r="BO86" s="131">
        <v>2</v>
      </c>
      <c r="BQ86" s="67" t="s">
        <v>336</v>
      </c>
      <c r="BR86" s="20">
        <v>0</v>
      </c>
      <c r="BS86" s="20">
        <v>4</v>
      </c>
      <c r="BT86" s="20">
        <v>5</v>
      </c>
      <c r="BU86" s="20">
        <v>6</v>
      </c>
      <c r="BV86" s="152">
        <f>AY86-AU86</f>
        <v>6.57986111110222</v>
      </c>
      <c r="BW86" s="87">
        <v>0</v>
      </c>
      <c r="BX86" s="57">
        <v>0</v>
      </c>
      <c r="BY86" s="57">
        <v>0</v>
      </c>
      <c r="BZ86" s="57">
        <v>0</v>
      </c>
      <c r="CA86" s="57">
        <v>0</v>
      </c>
      <c r="CB86" s="57">
        <v>0</v>
      </c>
      <c r="CC86" s="57">
        <v>1</v>
      </c>
      <c r="CD86" s="57">
        <v>0</v>
      </c>
      <c r="CE86" s="57">
        <v>1</v>
      </c>
      <c r="CF86" s="57">
        <v>0</v>
      </c>
      <c r="CG86" s="57">
        <v>2</v>
      </c>
      <c r="CH86" s="57">
        <v>1</v>
      </c>
      <c r="CI86" s="57">
        <v>1</v>
      </c>
      <c r="CJ86" s="57">
        <v>0</v>
      </c>
      <c r="CK86" s="57">
        <v>0</v>
      </c>
      <c r="CL86" s="57">
        <v>0</v>
      </c>
      <c r="CR86" s="75"/>
      <c r="CS86" s="75"/>
      <c r="CT86" s="75"/>
      <c r="CU86" s="75"/>
      <c r="CV86" s="75"/>
      <c r="CW86" s="75"/>
      <c r="CX86" s="75"/>
      <c r="CY86" s="160">
        <f t="shared" si="8"/>
        <v>6</v>
      </c>
      <c r="CZ86" s="75"/>
      <c r="DA86" s="79" t="s">
        <v>87</v>
      </c>
      <c r="DB86" s="79" t="s">
        <v>87</v>
      </c>
      <c r="DC86" s="79" t="s">
        <v>87</v>
      </c>
      <c r="DD86" s="79" t="s">
        <v>87</v>
      </c>
      <c r="DE86" s="79" t="s">
        <v>87</v>
      </c>
      <c r="DF86" s="79" t="s">
        <v>87</v>
      </c>
      <c r="DG86" s="79" t="s">
        <v>87</v>
      </c>
      <c r="DH86" s="79" t="s">
        <v>87</v>
      </c>
      <c r="DI86" s="79" t="s">
        <v>87</v>
      </c>
      <c r="DJ86" s="79" t="s">
        <v>87</v>
      </c>
      <c r="DK86" s="79" t="s">
        <v>87</v>
      </c>
      <c r="DL86" s="79" t="s">
        <v>87</v>
      </c>
      <c r="DM86" s="79" t="s">
        <v>87</v>
      </c>
      <c r="DN86" s="79" t="s">
        <v>87</v>
      </c>
      <c r="DO86" s="79" t="s">
        <v>87</v>
      </c>
      <c r="DP86" s="79" t="s">
        <v>87</v>
      </c>
    </row>
    <row r="87" hidden="true" customHeight="true" spans="1:120">
      <c r="A87" s="91" t="s">
        <v>340</v>
      </c>
      <c r="C87" s="24">
        <v>0</v>
      </c>
      <c r="D87" s="93" t="s">
        <v>82</v>
      </c>
      <c r="E87" s="93" t="s">
        <v>83</v>
      </c>
      <c r="F87" s="93">
        <v>3</v>
      </c>
      <c r="G87" s="24">
        <v>0</v>
      </c>
      <c r="H87" s="93">
        <v>4</v>
      </c>
      <c r="I87" s="93">
        <v>0</v>
      </c>
      <c r="J87" s="93">
        <v>0</v>
      </c>
      <c r="K87" s="93">
        <v>1</v>
      </c>
      <c r="L87" s="93">
        <v>1</v>
      </c>
      <c r="M87" s="93">
        <v>0</v>
      </c>
      <c r="N87" s="92"/>
      <c r="O87" s="92"/>
      <c r="P87" s="92"/>
      <c r="Q87" s="93">
        <v>0</v>
      </c>
      <c r="R87" s="92"/>
      <c r="S87" s="106" t="s">
        <v>102</v>
      </c>
      <c r="T87" s="29" t="s">
        <v>341</v>
      </c>
      <c r="U87" s="92"/>
      <c r="V87" s="92"/>
      <c r="W87" s="92"/>
      <c r="X87" s="92"/>
      <c r="Y87" s="92"/>
      <c r="Z87" s="92"/>
      <c r="AA87" s="92"/>
      <c r="AB87" s="92"/>
      <c r="AC87" s="92"/>
      <c r="AD87" s="92"/>
      <c r="AE87" s="92"/>
      <c r="AF87" s="92"/>
      <c r="AG87" s="92"/>
      <c r="AH87" s="33" t="s">
        <v>340</v>
      </c>
      <c r="AI87" s="34">
        <v>3</v>
      </c>
      <c r="AJ87" s="34" t="s">
        <v>82</v>
      </c>
      <c r="AK87" s="34">
        <f t="shared" si="9"/>
        <v>4</v>
      </c>
      <c r="AL87" s="34">
        <v>0</v>
      </c>
      <c r="AM87" s="34">
        <v>1</v>
      </c>
      <c r="AN87" s="118"/>
      <c r="AO87" s="118"/>
      <c r="AP87" s="118"/>
      <c r="AQ87" s="40" t="s">
        <v>342</v>
      </c>
      <c r="AR87" s="44">
        <v>4909777</v>
      </c>
      <c r="AS87" s="57">
        <v>53</v>
      </c>
      <c r="AT87" s="57">
        <v>1</v>
      </c>
      <c r="AU87" s="130">
        <v>43567.9027777778</v>
      </c>
      <c r="AV87" s="20">
        <v>0</v>
      </c>
      <c r="AW87" s="61">
        <v>43568</v>
      </c>
      <c r="AX87" s="62">
        <v>43567.9631944444</v>
      </c>
      <c r="AY87" s="52">
        <v>43568.0472222222</v>
      </c>
      <c r="AZ87" s="118"/>
      <c r="BA87" s="118"/>
      <c r="BB87" s="118"/>
      <c r="BC87" s="118"/>
      <c r="BD87" s="118"/>
      <c r="BE87" s="118"/>
      <c r="BF87" s="118"/>
      <c r="BG87" s="118"/>
      <c r="BH87" s="118"/>
      <c r="BI87" s="118"/>
      <c r="BJ87" s="118"/>
      <c r="BK87" s="118"/>
      <c r="BL87" s="118"/>
      <c r="BM87" s="118"/>
      <c r="BN87" s="118"/>
      <c r="BO87" s="118"/>
      <c r="BP87" s="118"/>
      <c r="BQ87" s="67" t="s">
        <v>341</v>
      </c>
      <c r="BR87" s="20">
        <v>0</v>
      </c>
      <c r="BS87" s="20">
        <v>4</v>
      </c>
      <c r="BT87" s="20">
        <v>5</v>
      </c>
      <c r="BU87" s="20">
        <v>6</v>
      </c>
      <c r="BW87" s="87">
        <v>2</v>
      </c>
      <c r="BX87" s="57">
        <v>0</v>
      </c>
      <c r="BY87" s="57">
        <v>0</v>
      </c>
      <c r="BZ87" s="57">
        <v>0</v>
      </c>
      <c r="CA87" s="57">
        <v>0</v>
      </c>
      <c r="CB87" s="57">
        <v>0</v>
      </c>
      <c r="CC87" s="57">
        <v>1</v>
      </c>
      <c r="CD87" s="57">
        <v>0</v>
      </c>
      <c r="CE87" s="57">
        <v>1</v>
      </c>
      <c r="CF87" s="57">
        <v>0</v>
      </c>
      <c r="CG87" s="57">
        <v>1</v>
      </c>
      <c r="CH87" s="57">
        <v>0</v>
      </c>
      <c r="CI87" s="57">
        <v>0</v>
      </c>
      <c r="CJ87" s="57">
        <v>0</v>
      </c>
      <c r="CK87" s="57">
        <v>1</v>
      </c>
      <c r="CL87" s="57">
        <v>0</v>
      </c>
      <c r="CR87" s="74"/>
      <c r="CS87" s="74"/>
      <c r="CT87" s="74"/>
      <c r="CU87" s="74"/>
      <c r="CV87" s="74"/>
      <c r="CW87" s="74"/>
      <c r="CX87" s="74"/>
      <c r="CY87" s="160">
        <f t="shared" si="8"/>
        <v>4</v>
      </c>
      <c r="CZ87" s="74"/>
      <c r="DA87" s="53" t="s">
        <v>87</v>
      </c>
      <c r="DB87" s="53" t="s">
        <v>87</v>
      </c>
      <c r="DC87" s="53" t="s">
        <v>87</v>
      </c>
      <c r="DD87" s="53" t="s">
        <v>87</v>
      </c>
      <c r="DE87" s="53" t="s">
        <v>87</v>
      </c>
      <c r="DF87" s="53" t="s">
        <v>87</v>
      </c>
      <c r="DG87" s="53" t="s">
        <v>87</v>
      </c>
      <c r="DH87" s="53" t="s">
        <v>87</v>
      </c>
      <c r="DI87" s="53" t="s">
        <v>87</v>
      </c>
      <c r="DJ87" s="53" t="s">
        <v>87</v>
      </c>
      <c r="DK87" s="53" t="s">
        <v>87</v>
      </c>
      <c r="DL87" s="53" t="s">
        <v>87</v>
      </c>
      <c r="DM87" s="53" t="s">
        <v>87</v>
      </c>
      <c r="DN87" s="53" t="s">
        <v>87</v>
      </c>
      <c r="DO87" s="53" t="s">
        <v>87</v>
      </c>
      <c r="DP87" s="53" t="s">
        <v>87</v>
      </c>
    </row>
    <row r="88" customHeight="true" spans="1:120">
      <c r="A88" s="91" t="s">
        <v>343</v>
      </c>
      <c r="B88" s="3">
        <v>0</v>
      </c>
      <c r="C88" s="24">
        <v>1</v>
      </c>
      <c r="D88" s="93" t="s">
        <v>89</v>
      </c>
      <c r="E88" s="93" t="s">
        <v>94</v>
      </c>
      <c r="F88" s="93">
        <v>2</v>
      </c>
      <c r="G88" s="24">
        <v>0</v>
      </c>
      <c r="H88" s="93">
        <v>8</v>
      </c>
      <c r="I88" s="93">
        <v>0</v>
      </c>
      <c r="J88" s="93">
        <v>0</v>
      </c>
      <c r="K88" s="93">
        <v>0</v>
      </c>
      <c r="L88" s="93">
        <v>0</v>
      </c>
      <c r="M88" s="93">
        <v>0</v>
      </c>
      <c r="N88" s="93">
        <v>24</v>
      </c>
      <c r="O88" s="93">
        <f>N88-H88</f>
        <v>16</v>
      </c>
      <c r="P88" s="93">
        <v>1</v>
      </c>
      <c r="Q88" s="93">
        <v>0</v>
      </c>
      <c r="R88" s="93">
        <v>1</v>
      </c>
      <c r="S88" s="106" t="s">
        <v>102</v>
      </c>
      <c r="T88" s="29" t="s">
        <v>20</v>
      </c>
      <c r="AH88" s="33" t="s">
        <v>343</v>
      </c>
      <c r="AI88" s="34">
        <v>2</v>
      </c>
      <c r="AJ88" s="34" t="s">
        <v>89</v>
      </c>
      <c r="AK88" s="34">
        <f t="shared" si="9"/>
        <v>8</v>
      </c>
      <c r="AL88" s="34">
        <v>0</v>
      </c>
      <c r="AM88" s="34">
        <v>0</v>
      </c>
      <c r="AN88" s="34">
        <f>SUM(DA88:DP88)</f>
        <v>24</v>
      </c>
      <c r="AO88" s="34">
        <v>1</v>
      </c>
      <c r="AP88" s="34">
        <f>AN88-AK88</f>
        <v>16</v>
      </c>
      <c r="AQ88" s="40" t="s">
        <v>344</v>
      </c>
      <c r="AR88" s="44">
        <v>4913408</v>
      </c>
      <c r="AS88" s="57">
        <v>67</v>
      </c>
      <c r="AT88" s="57">
        <v>1</v>
      </c>
      <c r="AU88" s="130">
        <v>43467.2916666667</v>
      </c>
      <c r="AV88" s="20">
        <v>0</v>
      </c>
      <c r="AW88" s="61">
        <v>43479</v>
      </c>
      <c r="AX88" s="62">
        <v>43477.5645833333</v>
      </c>
      <c r="AY88" s="52">
        <v>43480.3798611111</v>
      </c>
      <c r="BQ88" s="67" t="s">
        <v>20</v>
      </c>
      <c r="BR88" s="20">
        <v>0</v>
      </c>
      <c r="BS88" s="20">
        <v>4</v>
      </c>
      <c r="BT88" s="20">
        <v>5</v>
      </c>
      <c r="BU88" s="20">
        <v>6</v>
      </c>
      <c r="BV88" s="152">
        <f>AY88-AU88</f>
        <v>13.0881944443972</v>
      </c>
      <c r="BW88" s="87">
        <v>2</v>
      </c>
      <c r="BX88" s="57">
        <v>0</v>
      </c>
      <c r="BY88" s="57">
        <v>1</v>
      </c>
      <c r="BZ88" s="57">
        <v>0</v>
      </c>
      <c r="CA88" s="57">
        <v>0</v>
      </c>
      <c r="CB88" s="57">
        <v>0</v>
      </c>
      <c r="CC88" s="57">
        <v>1</v>
      </c>
      <c r="CD88" s="57">
        <v>1</v>
      </c>
      <c r="CE88" s="57">
        <v>0</v>
      </c>
      <c r="CF88" s="57">
        <v>1</v>
      </c>
      <c r="CG88" s="57">
        <v>1</v>
      </c>
      <c r="CH88" s="57">
        <v>1</v>
      </c>
      <c r="CI88" s="57">
        <v>0</v>
      </c>
      <c r="CJ88" s="57">
        <v>1</v>
      </c>
      <c r="CK88" s="57">
        <v>1</v>
      </c>
      <c r="CL88" s="57">
        <v>0</v>
      </c>
      <c r="CR88" s="74"/>
      <c r="CS88" s="74"/>
      <c r="CT88" s="74"/>
      <c r="CU88" s="74"/>
      <c r="CV88" s="74"/>
      <c r="CW88" s="74"/>
      <c r="CX88" s="74"/>
      <c r="CY88" s="160">
        <f t="shared" si="8"/>
        <v>8</v>
      </c>
      <c r="CZ88" s="74"/>
      <c r="DA88" s="53">
        <v>5</v>
      </c>
      <c r="DB88" s="53">
        <v>0</v>
      </c>
      <c r="DC88" s="53">
        <v>0</v>
      </c>
      <c r="DD88" s="53">
        <v>0</v>
      </c>
      <c r="DE88" s="53">
        <v>1</v>
      </c>
      <c r="DF88" s="53">
        <v>0</v>
      </c>
      <c r="DG88" s="53">
        <v>2</v>
      </c>
      <c r="DH88" s="53">
        <v>3</v>
      </c>
      <c r="DI88" s="53">
        <v>3</v>
      </c>
      <c r="DJ88" s="53">
        <v>4</v>
      </c>
      <c r="DK88" s="53">
        <v>4</v>
      </c>
      <c r="DL88" s="53">
        <v>0</v>
      </c>
      <c r="DM88" s="53">
        <v>0</v>
      </c>
      <c r="DN88" s="53">
        <v>0</v>
      </c>
      <c r="DO88" s="53">
        <v>2</v>
      </c>
      <c r="DP88" s="53">
        <v>0</v>
      </c>
    </row>
    <row r="89" hidden="true" customHeight="true" spans="1:120">
      <c r="A89" s="91" t="s">
        <v>345</v>
      </c>
      <c r="B89" s="94">
        <v>0</v>
      </c>
      <c r="C89" s="24">
        <v>1</v>
      </c>
      <c r="D89" s="93" t="s">
        <v>82</v>
      </c>
      <c r="E89" s="93" t="s">
        <v>94</v>
      </c>
      <c r="F89" s="93">
        <v>2</v>
      </c>
      <c r="G89" s="24">
        <v>0</v>
      </c>
      <c r="H89" s="93">
        <v>0</v>
      </c>
      <c r="I89" s="93">
        <v>0</v>
      </c>
      <c r="J89" s="93">
        <v>0</v>
      </c>
      <c r="K89" s="93">
        <v>1</v>
      </c>
      <c r="L89" s="93">
        <v>1</v>
      </c>
      <c r="M89" s="93">
        <v>1</v>
      </c>
      <c r="N89" s="92"/>
      <c r="O89" s="92"/>
      <c r="P89" s="92"/>
      <c r="Q89" s="93">
        <v>0</v>
      </c>
      <c r="R89" s="92"/>
      <c r="S89" s="106" t="s">
        <v>84</v>
      </c>
      <c r="T89" s="107" t="s">
        <v>317</v>
      </c>
      <c r="AH89" s="33" t="s">
        <v>345</v>
      </c>
      <c r="AI89" s="114">
        <v>2</v>
      </c>
      <c r="AJ89" s="114" t="s">
        <v>82</v>
      </c>
      <c r="AK89" s="114">
        <f t="shared" si="9"/>
        <v>0</v>
      </c>
      <c r="AL89" s="114">
        <v>0</v>
      </c>
      <c r="AM89" s="114">
        <v>1</v>
      </c>
      <c r="AQ89" s="40" t="s">
        <v>346</v>
      </c>
      <c r="AR89" s="44">
        <v>4914758</v>
      </c>
      <c r="AS89" s="55">
        <v>63</v>
      </c>
      <c r="AT89" s="56">
        <v>1</v>
      </c>
      <c r="AU89" s="129">
        <v>43147.4583333333</v>
      </c>
      <c r="AV89" s="131">
        <v>0</v>
      </c>
      <c r="AW89" s="61">
        <v>43147</v>
      </c>
      <c r="AX89" s="139">
        <v>43147.5138888889</v>
      </c>
      <c r="AY89" s="52">
        <v>43154.6930555556</v>
      </c>
      <c r="BO89" s="131">
        <v>2</v>
      </c>
      <c r="BQ89" s="145" t="s">
        <v>317</v>
      </c>
      <c r="BR89" s="131">
        <v>0</v>
      </c>
      <c r="BS89" s="131">
        <v>4</v>
      </c>
      <c r="BT89" s="131">
        <v>5</v>
      </c>
      <c r="BU89" s="131">
        <v>6</v>
      </c>
      <c r="BV89" s="69">
        <f>AY89-AU89</f>
        <v>7.23472222230339</v>
      </c>
      <c r="BW89" s="87">
        <v>1</v>
      </c>
      <c r="BX89" s="57">
        <v>0</v>
      </c>
      <c r="BY89" s="57">
        <v>0</v>
      </c>
      <c r="BZ89" s="57">
        <v>0</v>
      </c>
      <c r="CA89" s="57">
        <v>0</v>
      </c>
      <c r="CB89" s="57">
        <v>0</v>
      </c>
      <c r="CC89" s="57">
        <v>0</v>
      </c>
      <c r="CD89" s="57">
        <v>0</v>
      </c>
      <c r="CE89" s="57">
        <v>0</v>
      </c>
      <c r="CF89" s="57">
        <v>0</v>
      </c>
      <c r="CG89" s="57">
        <v>0</v>
      </c>
      <c r="CH89" s="57">
        <v>0</v>
      </c>
      <c r="CI89" s="57">
        <v>0</v>
      </c>
      <c r="CJ89" s="57">
        <v>0</v>
      </c>
      <c r="CK89" s="57">
        <v>0</v>
      </c>
      <c r="CL89" s="57">
        <v>0</v>
      </c>
      <c r="CR89" s="75"/>
      <c r="CS89" s="75"/>
      <c r="CT89" s="75"/>
      <c r="CU89" s="75"/>
      <c r="CV89" s="75"/>
      <c r="CW89" s="75"/>
      <c r="CX89" s="75"/>
      <c r="CY89" s="160">
        <f t="shared" si="8"/>
        <v>0</v>
      </c>
      <c r="CZ89" s="75"/>
      <c r="DA89" s="79" t="s">
        <v>87</v>
      </c>
      <c r="DB89" s="79" t="s">
        <v>87</v>
      </c>
      <c r="DC89" s="79" t="s">
        <v>87</v>
      </c>
      <c r="DD89" s="79" t="s">
        <v>87</v>
      </c>
      <c r="DE89" s="79" t="s">
        <v>87</v>
      </c>
      <c r="DF89" s="79" t="s">
        <v>87</v>
      </c>
      <c r="DG89" s="79" t="s">
        <v>87</v>
      </c>
      <c r="DH89" s="79" t="s">
        <v>87</v>
      </c>
      <c r="DI89" s="79" t="s">
        <v>87</v>
      </c>
      <c r="DJ89" s="79" t="s">
        <v>87</v>
      </c>
      <c r="DK89" s="79" t="s">
        <v>87</v>
      </c>
      <c r="DL89" s="79" t="s">
        <v>87</v>
      </c>
      <c r="DM89" s="79" t="s">
        <v>87</v>
      </c>
      <c r="DN89" s="79" t="s">
        <v>87</v>
      </c>
      <c r="DO89" s="79" t="s">
        <v>87</v>
      </c>
      <c r="DP89" s="79" t="s">
        <v>87</v>
      </c>
    </row>
    <row r="90" customHeight="true" spans="1:120">
      <c r="A90" s="91" t="s">
        <v>347</v>
      </c>
      <c r="B90" s="92"/>
      <c r="C90" s="24">
        <v>0</v>
      </c>
      <c r="D90" s="93" t="s">
        <v>82</v>
      </c>
      <c r="E90" s="93" t="s">
        <v>83</v>
      </c>
      <c r="F90" s="93">
        <v>3</v>
      </c>
      <c r="G90" s="24">
        <v>0</v>
      </c>
      <c r="H90" s="93">
        <v>5</v>
      </c>
      <c r="I90" s="93">
        <v>0</v>
      </c>
      <c r="J90" s="93">
        <v>0</v>
      </c>
      <c r="K90" s="93">
        <v>1</v>
      </c>
      <c r="L90" s="93">
        <v>0</v>
      </c>
      <c r="M90" s="93">
        <v>0</v>
      </c>
      <c r="N90" s="93">
        <v>11</v>
      </c>
      <c r="O90" s="93">
        <f>N90-H90</f>
        <v>6</v>
      </c>
      <c r="P90" s="93">
        <v>1</v>
      </c>
      <c r="Q90" s="93">
        <v>1</v>
      </c>
      <c r="R90" s="93">
        <v>1</v>
      </c>
      <c r="S90" s="106" t="s">
        <v>84</v>
      </c>
      <c r="T90" s="107" t="s">
        <v>348</v>
      </c>
      <c r="AH90" s="33" t="s">
        <v>347</v>
      </c>
      <c r="AI90" s="114">
        <v>3</v>
      </c>
      <c r="AJ90" s="114" t="s">
        <v>82</v>
      </c>
      <c r="AK90" s="114">
        <f t="shared" si="9"/>
        <v>5</v>
      </c>
      <c r="AL90" s="114">
        <v>0</v>
      </c>
      <c r="AM90" s="114">
        <v>1</v>
      </c>
      <c r="AN90" s="114">
        <f>SUM(DA90:DP90)</f>
        <v>11</v>
      </c>
      <c r="AO90" s="114">
        <v>1</v>
      </c>
      <c r="AP90" s="114">
        <f>AN90-AK90</f>
        <v>6</v>
      </c>
      <c r="AQ90" s="40" t="s">
        <v>349</v>
      </c>
      <c r="AR90" s="44">
        <v>4923074</v>
      </c>
      <c r="AS90" s="57">
        <v>85</v>
      </c>
      <c r="AT90" s="57">
        <v>0</v>
      </c>
      <c r="AU90" s="130">
        <v>43465.625</v>
      </c>
      <c r="AV90" s="131">
        <v>0</v>
      </c>
      <c r="AW90" s="61">
        <v>43466</v>
      </c>
      <c r="AX90" s="139">
        <v>43466.0034722222</v>
      </c>
      <c r="AY90" s="52">
        <v>43467.6479166667</v>
      </c>
      <c r="BQ90" s="145" t="s">
        <v>348</v>
      </c>
      <c r="BR90" s="131">
        <v>0</v>
      </c>
      <c r="BS90" s="131">
        <v>4</v>
      </c>
      <c r="BT90" s="131">
        <v>5</v>
      </c>
      <c r="BU90" s="131">
        <v>6</v>
      </c>
      <c r="BV90" s="118"/>
      <c r="BW90" s="87">
        <v>3</v>
      </c>
      <c r="BX90" s="57">
        <v>0</v>
      </c>
      <c r="BY90" s="57">
        <v>1</v>
      </c>
      <c r="BZ90" s="57">
        <v>0</v>
      </c>
      <c r="CA90" s="57">
        <v>0</v>
      </c>
      <c r="CB90" s="57">
        <v>0</v>
      </c>
      <c r="CC90" s="57">
        <v>1</v>
      </c>
      <c r="CD90" s="57">
        <v>0</v>
      </c>
      <c r="CE90" s="57">
        <v>2</v>
      </c>
      <c r="CF90" s="57">
        <v>0</v>
      </c>
      <c r="CG90" s="57">
        <v>1</v>
      </c>
      <c r="CH90" s="57">
        <v>0</v>
      </c>
      <c r="CI90" s="57">
        <v>0</v>
      </c>
      <c r="CJ90" s="57">
        <v>0</v>
      </c>
      <c r="CK90" s="57">
        <v>0</v>
      </c>
      <c r="CL90" s="57">
        <v>0</v>
      </c>
      <c r="CR90" s="74"/>
      <c r="CS90" s="74"/>
      <c r="CT90" s="74"/>
      <c r="CU90" s="74"/>
      <c r="CV90" s="74"/>
      <c r="CW90" s="74"/>
      <c r="CX90" s="74"/>
      <c r="CY90" s="160">
        <f t="shared" si="8"/>
        <v>5</v>
      </c>
      <c r="CZ90" s="74"/>
      <c r="DA90" s="53">
        <v>4</v>
      </c>
      <c r="DB90" s="53">
        <v>0</v>
      </c>
      <c r="DC90" s="53">
        <v>0</v>
      </c>
      <c r="DD90" s="53">
        <v>0</v>
      </c>
      <c r="DE90" s="53">
        <v>0</v>
      </c>
      <c r="DF90" s="53">
        <v>0</v>
      </c>
      <c r="DG90" s="53">
        <v>0</v>
      </c>
      <c r="DH90" s="53">
        <v>0</v>
      </c>
      <c r="DI90" s="53">
        <v>3</v>
      </c>
      <c r="DJ90" s="53">
        <v>1</v>
      </c>
      <c r="DK90" s="53">
        <v>3</v>
      </c>
      <c r="DL90" s="53">
        <v>0</v>
      </c>
      <c r="DM90" s="53">
        <v>0</v>
      </c>
      <c r="DN90" s="53">
        <v>0</v>
      </c>
      <c r="DO90" s="53">
        <v>0</v>
      </c>
      <c r="DP90" s="53">
        <v>0</v>
      </c>
    </row>
    <row r="91" customHeight="true" spans="1:120">
      <c r="A91" s="91" t="s">
        <v>350</v>
      </c>
      <c r="B91" s="92"/>
      <c r="C91" s="24">
        <v>0</v>
      </c>
      <c r="D91" s="93" t="s">
        <v>82</v>
      </c>
      <c r="E91" s="93" t="s">
        <v>94</v>
      </c>
      <c r="F91" s="93">
        <v>2</v>
      </c>
      <c r="G91" s="24">
        <v>0</v>
      </c>
      <c r="H91" s="93">
        <v>10</v>
      </c>
      <c r="I91" s="93">
        <v>0</v>
      </c>
      <c r="J91" s="93">
        <v>1</v>
      </c>
      <c r="K91" s="93">
        <v>0</v>
      </c>
      <c r="L91" s="93">
        <v>0</v>
      </c>
      <c r="M91" s="93">
        <v>0</v>
      </c>
      <c r="N91" s="93">
        <v>6</v>
      </c>
      <c r="O91" s="93">
        <f>N91-H91</f>
        <v>-4</v>
      </c>
      <c r="P91" s="93">
        <v>0</v>
      </c>
      <c r="Q91" s="93">
        <v>1</v>
      </c>
      <c r="R91" s="93">
        <v>0</v>
      </c>
      <c r="S91" s="106" t="s">
        <v>102</v>
      </c>
      <c r="T91" s="107" t="s">
        <v>103</v>
      </c>
      <c r="AH91" s="33" t="s">
        <v>350</v>
      </c>
      <c r="AI91" s="114">
        <v>2</v>
      </c>
      <c r="AJ91" s="114" t="s">
        <v>82</v>
      </c>
      <c r="AK91" s="114">
        <f t="shared" si="9"/>
        <v>10</v>
      </c>
      <c r="AL91" s="114">
        <v>0</v>
      </c>
      <c r="AM91" s="114">
        <v>0</v>
      </c>
      <c r="AN91" s="114">
        <f>SUM(DA91:DP91)</f>
        <v>6</v>
      </c>
      <c r="AO91" s="114">
        <v>0</v>
      </c>
      <c r="AP91" s="114">
        <f>AN91-AK91</f>
        <v>-4</v>
      </c>
      <c r="AQ91" s="40" t="s">
        <v>351</v>
      </c>
      <c r="AR91" s="44">
        <v>4924431</v>
      </c>
      <c r="AS91" s="57">
        <v>71</v>
      </c>
      <c r="AT91" s="57">
        <v>1</v>
      </c>
      <c r="AU91" s="130">
        <v>43491.2916666667</v>
      </c>
      <c r="AV91" s="131">
        <v>1</v>
      </c>
      <c r="AW91" s="61" t="s">
        <v>352</v>
      </c>
      <c r="AX91" s="139">
        <v>43491.5868055556</v>
      </c>
      <c r="AY91" s="52">
        <v>43491.6881944444</v>
      </c>
      <c r="BQ91" s="145" t="s">
        <v>103</v>
      </c>
      <c r="BR91" s="131">
        <v>0</v>
      </c>
      <c r="BS91" s="131">
        <v>3</v>
      </c>
      <c r="BT91" s="131">
        <v>4</v>
      </c>
      <c r="BU91" s="131" t="s">
        <v>240</v>
      </c>
      <c r="BV91" s="118"/>
      <c r="BW91" s="87">
        <v>3</v>
      </c>
      <c r="BX91" s="57">
        <v>1</v>
      </c>
      <c r="BY91" s="57">
        <v>1</v>
      </c>
      <c r="BZ91" s="57">
        <v>1</v>
      </c>
      <c r="CA91" s="57">
        <v>0</v>
      </c>
      <c r="CB91" s="57">
        <v>0</v>
      </c>
      <c r="CC91" s="57">
        <v>0</v>
      </c>
      <c r="CD91" s="57">
        <v>3</v>
      </c>
      <c r="CE91" s="57">
        <v>1</v>
      </c>
      <c r="CF91" s="57">
        <v>2</v>
      </c>
      <c r="CG91" s="57">
        <v>1</v>
      </c>
      <c r="CH91" s="57">
        <v>0</v>
      </c>
      <c r="CI91" s="57">
        <v>0</v>
      </c>
      <c r="CJ91" s="57">
        <v>0</v>
      </c>
      <c r="CK91" s="57">
        <v>0</v>
      </c>
      <c r="CL91" s="57">
        <v>0</v>
      </c>
      <c r="CR91" s="74"/>
      <c r="CS91" s="74"/>
      <c r="CT91" s="74"/>
      <c r="CU91" s="74"/>
      <c r="CV91" s="74"/>
      <c r="CW91" s="74"/>
      <c r="CX91" s="74"/>
      <c r="CY91" s="160">
        <f t="shared" si="8"/>
        <v>10</v>
      </c>
      <c r="CZ91" s="74"/>
      <c r="DA91" s="53">
        <v>2</v>
      </c>
      <c r="DB91" s="53">
        <v>0</v>
      </c>
      <c r="DC91" s="53">
        <v>1</v>
      </c>
      <c r="DD91" s="53">
        <v>1</v>
      </c>
      <c r="DE91" s="53">
        <v>0</v>
      </c>
      <c r="DF91" s="53">
        <v>0</v>
      </c>
      <c r="DG91" s="53">
        <v>0</v>
      </c>
      <c r="DH91" s="53">
        <v>1</v>
      </c>
      <c r="DI91" s="53">
        <v>0</v>
      </c>
      <c r="DJ91" s="53">
        <v>1</v>
      </c>
      <c r="DK91" s="53">
        <v>0</v>
      </c>
      <c r="DL91" s="53">
        <v>0</v>
      </c>
      <c r="DM91" s="53">
        <v>0</v>
      </c>
      <c r="DN91" s="53">
        <v>0</v>
      </c>
      <c r="DO91" s="53">
        <v>0</v>
      </c>
      <c r="DP91" s="53">
        <v>0</v>
      </c>
    </row>
    <row r="92" hidden="true" customHeight="true" spans="1:120">
      <c r="A92" s="91" t="s">
        <v>353</v>
      </c>
      <c r="B92" s="92"/>
      <c r="C92" s="24">
        <v>0</v>
      </c>
      <c r="D92" s="93" t="s">
        <v>82</v>
      </c>
      <c r="E92" s="93" t="s">
        <v>94</v>
      </c>
      <c r="F92" s="93">
        <v>2</v>
      </c>
      <c r="G92" s="24">
        <v>0</v>
      </c>
      <c r="H92" s="93">
        <v>5</v>
      </c>
      <c r="I92" s="93">
        <v>0</v>
      </c>
      <c r="J92" s="93">
        <v>0</v>
      </c>
      <c r="K92" s="93">
        <v>1</v>
      </c>
      <c r="L92" s="93">
        <v>0</v>
      </c>
      <c r="M92" s="93">
        <v>0</v>
      </c>
      <c r="N92" s="92"/>
      <c r="O92" s="92"/>
      <c r="P92" s="92"/>
      <c r="Q92" s="93">
        <v>0</v>
      </c>
      <c r="R92" s="92"/>
      <c r="S92" s="106" t="s">
        <v>102</v>
      </c>
      <c r="T92" s="29" t="s">
        <v>103</v>
      </c>
      <c r="U92" s="92"/>
      <c r="V92" s="92"/>
      <c r="W92" s="92"/>
      <c r="X92" s="92"/>
      <c r="Y92" s="92"/>
      <c r="Z92" s="92"/>
      <c r="AA92" s="92"/>
      <c r="AB92" s="92"/>
      <c r="AC92" s="92"/>
      <c r="AD92" s="92"/>
      <c r="AE92" s="92"/>
      <c r="AF92" s="92"/>
      <c r="AG92" s="92"/>
      <c r="AH92" s="33" t="s">
        <v>353</v>
      </c>
      <c r="AI92" s="34">
        <v>2</v>
      </c>
      <c r="AJ92" s="34" t="s">
        <v>82</v>
      </c>
      <c r="AK92" s="34">
        <f t="shared" si="9"/>
        <v>5</v>
      </c>
      <c r="AL92" s="34">
        <v>0</v>
      </c>
      <c r="AM92" s="34">
        <v>1</v>
      </c>
      <c r="AN92" s="118"/>
      <c r="AO92" s="118"/>
      <c r="AP92" s="118"/>
      <c r="AQ92" s="122" t="s">
        <v>354</v>
      </c>
      <c r="AR92" s="123">
        <v>4928424</v>
      </c>
      <c r="AS92" s="132">
        <v>58</v>
      </c>
      <c r="AT92" s="133">
        <v>1</v>
      </c>
      <c r="AU92" s="129">
        <v>43076.2083333333</v>
      </c>
      <c r="AV92" s="20">
        <v>2</v>
      </c>
      <c r="AW92" s="140">
        <v>43076</v>
      </c>
      <c r="AX92" s="62">
        <v>43076.2715277778</v>
      </c>
      <c r="AY92" s="52">
        <v>43076.4083333333</v>
      </c>
      <c r="AZ92" s="118"/>
      <c r="BA92" s="118"/>
      <c r="BB92" s="118"/>
      <c r="BC92" s="118"/>
      <c r="BD92" s="118"/>
      <c r="BE92" s="118"/>
      <c r="BF92" s="118"/>
      <c r="BG92" s="118"/>
      <c r="BH92" s="118"/>
      <c r="BI92" s="118"/>
      <c r="BJ92" s="118"/>
      <c r="BK92" s="118"/>
      <c r="BL92" s="118"/>
      <c r="BM92" s="118"/>
      <c r="BN92" s="118"/>
      <c r="BO92" s="20">
        <v>2</v>
      </c>
      <c r="BP92" s="118"/>
      <c r="BQ92" s="67" t="s">
        <v>103</v>
      </c>
      <c r="BR92" s="20">
        <v>0</v>
      </c>
      <c r="BS92" s="20">
        <v>4</v>
      </c>
      <c r="BT92" s="20">
        <v>5</v>
      </c>
      <c r="BU92" s="20">
        <v>6</v>
      </c>
      <c r="BV92" s="118"/>
      <c r="BW92" s="87">
        <v>2</v>
      </c>
      <c r="BX92" s="57">
        <v>0</v>
      </c>
      <c r="BY92" s="57">
        <v>0</v>
      </c>
      <c r="BZ92" s="57">
        <v>0</v>
      </c>
      <c r="CA92" s="57">
        <v>0</v>
      </c>
      <c r="CB92" s="57">
        <v>1</v>
      </c>
      <c r="CC92" s="57">
        <v>1</v>
      </c>
      <c r="CD92" s="57">
        <v>0</v>
      </c>
      <c r="CE92" s="57">
        <v>1</v>
      </c>
      <c r="CF92" s="57">
        <v>0</v>
      </c>
      <c r="CG92" s="57">
        <v>1</v>
      </c>
      <c r="CH92" s="57">
        <v>0</v>
      </c>
      <c r="CI92" s="57">
        <v>1</v>
      </c>
      <c r="CJ92" s="57">
        <v>0</v>
      </c>
      <c r="CK92" s="57">
        <v>0</v>
      </c>
      <c r="CL92" s="57">
        <v>0</v>
      </c>
      <c r="CM92" s="118"/>
      <c r="CN92" s="118"/>
      <c r="CO92" s="118"/>
      <c r="CP92" s="118"/>
      <c r="CR92" s="75"/>
      <c r="CS92" s="75"/>
      <c r="CT92" s="75"/>
      <c r="CU92" s="75"/>
      <c r="CV92" s="75"/>
      <c r="CW92" s="75"/>
      <c r="CX92" s="75"/>
      <c r="CY92" s="160">
        <f t="shared" si="8"/>
        <v>5</v>
      </c>
      <c r="CZ92" s="75"/>
      <c r="DA92" s="79" t="s">
        <v>87</v>
      </c>
      <c r="DB92" s="79" t="s">
        <v>87</v>
      </c>
      <c r="DC92" s="79" t="s">
        <v>87</v>
      </c>
      <c r="DD92" s="79" t="s">
        <v>87</v>
      </c>
      <c r="DE92" s="79" t="s">
        <v>87</v>
      </c>
      <c r="DF92" s="79" t="s">
        <v>87</v>
      </c>
      <c r="DG92" s="79" t="s">
        <v>87</v>
      </c>
      <c r="DH92" s="79" t="s">
        <v>87</v>
      </c>
      <c r="DI92" s="79" t="s">
        <v>87</v>
      </c>
      <c r="DJ92" s="79" t="s">
        <v>87</v>
      </c>
      <c r="DK92" s="79" t="s">
        <v>87</v>
      </c>
      <c r="DL92" s="79" t="s">
        <v>87</v>
      </c>
      <c r="DM92" s="79" t="s">
        <v>87</v>
      </c>
      <c r="DN92" s="79" t="s">
        <v>87</v>
      </c>
      <c r="DO92" s="79" t="s">
        <v>87</v>
      </c>
      <c r="DP92" s="79" t="s">
        <v>87</v>
      </c>
    </row>
    <row r="93" hidden="true" customHeight="true" spans="1:121">
      <c r="A93" s="96" t="s">
        <v>355</v>
      </c>
      <c r="B93" s="101">
        <v>0</v>
      </c>
      <c r="C93" s="98">
        <v>1</v>
      </c>
      <c r="D93" s="99" t="s">
        <v>82</v>
      </c>
      <c r="E93" s="99" t="s">
        <v>94</v>
      </c>
      <c r="F93" s="99">
        <v>2</v>
      </c>
      <c r="G93" s="98">
        <v>0</v>
      </c>
      <c r="H93" s="99"/>
      <c r="I93" s="99"/>
      <c r="J93" s="99"/>
      <c r="K93" s="99"/>
      <c r="L93" s="99"/>
      <c r="M93" s="99"/>
      <c r="N93" s="99"/>
      <c r="O93" s="99"/>
      <c r="P93" s="99"/>
      <c r="Q93" s="99"/>
      <c r="R93" s="99"/>
      <c r="S93" s="99" t="s">
        <v>84</v>
      </c>
      <c r="T93" s="109" t="s">
        <v>320</v>
      </c>
      <c r="U93" s="112"/>
      <c r="V93" s="112"/>
      <c r="W93" s="112"/>
      <c r="X93" s="112"/>
      <c r="Y93" s="112"/>
      <c r="Z93" s="112"/>
      <c r="AA93" s="112"/>
      <c r="AB93" s="112"/>
      <c r="AC93" s="112"/>
      <c r="AD93" s="112"/>
      <c r="AE93" s="112"/>
      <c r="AF93" s="112"/>
      <c r="AG93" s="112"/>
      <c r="AH93" s="115" t="s">
        <v>355</v>
      </c>
      <c r="AI93" s="83">
        <v>2</v>
      </c>
      <c r="AJ93" s="83" t="s">
        <v>82</v>
      </c>
      <c r="AK93" s="83"/>
      <c r="AL93" s="83"/>
      <c r="AM93" s="83"/>
      <c r="AN93" s="83"/>
      <c r="AO93" s="83"/>
      <c r="AP93" s="83"/>
      <c r="AQ93" s="124" t="s">
        <v>356</v>
      </c>
      <c r="AR93" s="125">
        <v>4947326</v>
      </c>
      <c r="AS93" s="125">
        <v>38</v>
      </c>
      <c r="AT93" s="125">
        <v>0</v>
      </c>
      <c r="AU93" s="141">
        <v>42994</v>
      </c>
      <c r="AV93" s="83">
        <v>0</v>
      </c>
      <c r="AW93" s="141">
        <v>43055</v>
      </c>
      <c r="AX93" s="83">
        <v>43055.7902777778</v>
      </c>
      <c r="AY93" s="142">
        <v>43059.825</v>
      </c>
      <c r="AZ93" s="116"/>
      <c r="BA93" s="116"/>
      <c r="BB93" s="116"/>
      <c r="BC93" s="116"/>
      <c r="BD93" s="116"/>
      <c r="BE93" s="116"/>
      <c r="BF93" s="116"/>
      <c r="BG93" s="116"/>
      <c r="BH93" s="116"/>
      <c r="BI93" s="116"/>
      <c r="BJ93" s="116"/>
      <c r="BK93" s="116"/>
      <c r="BL93" s="116"/>
      <c r="BM93" s="116"/>
      <c r="BN93" s="116"/>
      <c r="BO93" s="83">
        <v>2</v>
      </c>
      <c r="BP93" s="116"/>
      <c r="BQ93" s="147" t="s">
        <v>320</v>
      </c>
      <c r="BR93" s="83">
        <v>0</v>
      </c>
      <c r="BS93" s="83">
        <v>4</v>
      </c>
      <c r="BT93" s="83">
        <v>5</v>
      </c>
      <c r="BU93" s="83">
        <v>6</v>
      </c>
      <c r="BV93" s="116"/>
      <c r="BW93" s="154"/>
      <c r="BX93" s="154"/>
      <c r="BY93" s="154"/>
      <c r="BZ93" s="154"/>
      <c r="CA93" s="154"/>
      <c r="CB93" s="154"/>
      <c r="CC93" s="154"/>
      <c r="CD93" s="154"/>
      <c r="CE93" s="154"/>
      <c r="CF93" s="154"/>
      <c r="CG93" s="154"/>
      <c r="CH93" s="154"/>
      <c r="CI93" s="154"/>
      <c r="CJ93" s="154"/>
      <c r="CK93" s="154"/>
      <c r="CL93" s="154"/>
      <c r="CM93" s="83"/>
      <c r="CN93" s="83"/>
      <c r="CO93" s="83"/>
      <c r="CP93" s="83"/>
      <c r="CQ93" s="116"/>
      <c r="CR93" s="158"/>
      <c r="CS93" s="158"/>
      <c r="CT93" s="158"/>
      <c r="CU93" s="158"/>
      <c r="CV93" s="158"/>
      <c r="CW93" s="158"/>
      <c r="CX93" s="158"/>
      <c r="CY93" s="161">
        <f t="shared" si="8"/>
        <v>0</v>
      </c>
      <c r="CZ93" s="158"/>
      <c r="DA93" s="96"/>
      <c r="DB93" s="96"/>
      <c r="DC93" s="96"/>
      <c r="DD93" s="96"/>
      <c r="DE93" s="96"/>
      <c r="DF93" s="96"/>
      <c r="DG93" s="96"/>
      <c r="DH93" s="96"/>
      <c r="DI93" s="96"/>
      <c r="DJ93" s="96"/>
      <c r="DK93" s="96"/>
      <c r="DL93" s="96"/>
      <c r="DM93" s="96"/>
      <c r="DN93" s="96"/>
      <c r="DO93" s="96"/>
      <c r="DP93" s="96"/>
      <c r="DQ93" s="163" t="s">
        <v>179</v>
      </c>
    </row>
    <row r="94" customHeight="true" spans="1:120">
      <c r="A94" s="91" t="s">
        <v>357</v>
      </c>
      <c r="B94" s="92"/>
      <c r="C94" s="24">
        <v>0</v>
      </c>
      <c r="D94" s="93" t="s">
        <v>82</v>
      </c>
      <c r="E94" s="95" t="s">
        <v>94</v>
      </c>
      <c r="F94" s="95">
        <v>2</v>
      </c>
      <c r="G94" s="24">
        <v>0</v>
      </c>
      <c r="H94" s="93">
        <v>0</v>
      </c>
      <c r="I94" s="93">
        <v>0</v>
      </c>
      <c r="J94" s="93">
        <v>0</v>
      </c>
      <c r="K94" s="93">
        <v>1</v>
      </c>
      <c r="L94" s="93">
        <v>1</v>
      </c>
      <c r="M94" s="93">
        <v>1</v>
      </c>
      <c r="N94" s="93">
        <v>1</v>
      </c>
      <c r="O94" s="93">
        <f>N94-H94</f>
        <v>1</v>
      </c>
      <c r="P94" s="93">
        <v>0</v>
      </c>
      <c r="Q94" s="93">
        <v>0</v>
      </c>
      <c r="R94" s="103">
        <v>0</v>
      </c>
      <c r="S94" s="106" t="s">
        <v>102</v>
      </c>
      <c r="T94" s="29" t="s">
        <v>358</v>
      </c>
      <c r="AH94" s="33" t="s">
        <v>357</v>
      </c>
      <c r="AI94" s="34">
        <v>3</v>
      </c>
      <c r="AJ94" s="34" t="s">
        <v>82</v>
      </c>
      <c r="AK94" s="34">
        <f t="shared" ref="AK94:AK122" si="11">SUM(BX94:CL94)</f>
        <v>0</v>
      </c>
      <c r="AL94" s="34">
        <v>0</v>
      </c>
      <c r="AM94" s="34">
        <v>1</v>
      </c>
      <c r="AN94" s="34">
        <f>SUM(DA94:DP94)</f>
        <v>1</v>
      </c>
      <c r="AO94" s="34">
        <v>0</v>
      </c>
      <c r="AP94" s="34">
        <f>AN94-AK94</f>
        <v>1</v>
      </c>
      <c r="AQ94" s="40" t="s">
        <v>359</v>
      </c>
      <c r="AR94" s="44">
        <v>4949400</v>
      </c>
      <c r="AS94" s="57">
        <v>68</v>
      </c>
      <c r="AT94" s="57">
        <v>0</v>
      </c>
      <c r="AU94" s="130">
        <v>43520</v>
      </c>
      <c r="AV94" s="20">
        <v>0</v>
      </c>
      <c r="AW94" s="61">
        <v>43523</v>
      </c>
      <c r="AX94" s="62">
        <v>43522.5173611111</v>
      </c>
      <c r="AY94" s="52">
        <v>43522.8611111111</v>
      </c>
      <c r="BL94" s="118"/>
      <c r="BO94" s="118"/>
      <c r="BQ94" s="67" t="s">
        <v>358</v>
      </c>
      <c r="BR94" s="20">
        <v>0</v>
      </c>
      <c r="BS94" s="20">
        <v>4</v>
      </c>
      <c r="BT94" s="20">
        <v>5</v>
      </c>
      <c r="BU94" s="20">
        <v>6</v>
      </c>
      <c r="BV94" s="118"/>
      <c r="BW94" s="87">
        <v>1</v>
      </c>
      <c r="BX94" s="57">
        <v>0</v>
      </c>
      <c r="BY94" s="57">
        <v>0</v>
      </c>
      <c r="BZ94" s="57">
        <v>0</v>
      </c>
      <c r="CA94" s="57">
        <v>0</v>
      </c>
      <c r="CB94" s="57">
        <v>0</v>
      </c>
      <c r="CC94" s="57">
        <v>0</v>
      </c>
      <c r="CD94" s="57">
        <v>0</v>
      </c>
      <c r="CE94" s="57">
        <v>0</v>
      </c>
      <c r="CF94" s="57">
        <v>0</v>
      </c>
      <c r="CG94" s="57">
        <v>0</v>
      </c>
      <c r="CH94" s="57">
        <v>0</v>
      </c>
      <c r="CI94" s="57">
        <v>0</v>
      </c>
      <c r="CJ94" s="57">
        <v>0</v>
      </c>
      <c r="CK94" s="57">
        <v>0</v>
      </c>
      <c r="CL94" s="57">
        <v>0</v>
      </c>
      <c r="CM94" s="118"/>
      <c r="CN94" s="118"/>
      <c r="CO94" s="118"/>
      <c r="CP94" s="118"/>
      <c r="CR94" s="74"/>
      <c r="CS94" s="74"/>
      <c r="CT94" s="74"/>
      <c r="CU94" s="74"/>
      <c r="CV94" s="74"/>
      <c r="CW94" s="74"/>
      <c r="CX94" s="74"/>
      <c r="CY94" s="160">
        <f t="shared" si="8"/>
        <v>0</v>
      </c>
      <c r="CZ94" s="74"/>
      <c r="DA94" s="53">
        <v>1</v>
      </c>
      <c r="DB94" s="53">
        <v>0</v>
      </c>
      <c r="DC94" s="53">
        <v>0</v>
      </c>
      <c r="DD94" s="53">
        <v>0</v>
      </c>
      <c r="DE94" s="53">
        <v>0</v>
      </c>
      <c r="DF94" s="53">
        <v>0</v>
      </c>
      <c r="DG94" s="53">
        <v>0</v>
      </c>
      <c r="DH94" s="53">
        <v>0</v>
      </c>
      <c r="DI94" s="53">
        <v>0</v>
      </c>
      <c r="DJ94" s="53">
        <v>0</v>
      </c>
      <c r="DK94" s="53">
        <v>0</v>
      </c>
      <c r="DL94" s="53">
        <v>0</v>
      </c>
      <c r="DM94" s="53">
        <v>0</v>
      </c>
      <c r="DN94" s="53">
        <v>0</v>
      </c>
      <c r="DO94" s="53">
        <v>0</v>
      </c>
      <c r="DP94" s="53">
        <v>0</v>
      </c>
    </row>
    <row r="95" customHeight="true" spans="1:120">
      <c r="A95" s="91" t="s">
        <v>360</v>
      </c>
      <c r="C95" s="24">
        <v>0</v>
      </c>
      <c r="D95" s="93" t="s">
        <v>82</v>
      </c>
      <c r="E95" s="93" t="s">
        <v>94</v>
      </c>
      <c r="F95" s="93">
        <v>2</v>
      </c>
      <c r="G95" s="24">
        <v>0</v>
      </c>
      <c r="H95" s="93">
        <v>6</v>
      </c>
      <c r="I95" s="93">
        <v>0</v>
      </c>
      <c r="J95" s="93">
        <v>0</v>
      </c>
      <c r="K95" s="93">
        <v>0</v>
      </c>
      <c r="L95" s="93">
        <v>0</v>
      </c>
      <c r="M95" s="93">
        <v>0</v>
      </c>
      <c r="N95" s="93">
        <v>15</v>
      </c>
      <c r="O95" s="93">
        <f>N95-H95</f>
        <v>9</v>
      </c>
      <c r="P95" s="93">
        <v>1</v>
      </c>
      <c r="Q95" s="93">
        <v>1</v>
      </c>
      <c r="R95" s="93">
        <v>1</v>
      </c>
      <c r="S95" s="106" t="s">
        <v>102</v>
      </c>
      <c r="T95" s="29" t="s">
        <v>361</v>
      </c>
      <c r="U95" s="92"/>
      <c r="V95" s="92"/>
      <c r="W95" s="92"/>
      <c r="X95" s="92"/>
      <c r="Y95" s="92"/>
      <c r="Z95" s="92"/>
      <c r="AA95" s="92"/>
      <c r="AB95" s="92"/>
      <c r="AC95" s="92"/>
      <c r="AD95" s="92"/>
      <c r="AE95" s="92"/>
      <c r="AF95" s="92"/>
      <c r="AG95" s="92"/>
      <c r="AH95" s="33" t="s">
        <v>360</v>
      </c>
      <c r="AI95" s="34">
        <v>2</v>
      </c>
      <c r="AJ95" s="34" t="s">
        <v>82</v>
      </c>
      <c r="AK95" s="34">
        <f t="shared" si="11"/>
        <v>6</v>
      </c>
      <c r="AL95" s="34">
        <v>0</v>
      </c>
      <c r="AM95" s="34">
        <v>1</v>
      </c>
      <c r="AN95" s="34">
        <f>SUM(DA95:DP95)</f>
        <v>15</v>
      </c>
      <c r="AO95" s="34">
        <v>1</v>
      </c>
      <c r="AP95" s="34">
        <f>AN95-AK95</f>
        <v>9</v>
      </c>
      <c r="AQ95" s="40" t="s">
        <v>362</v>
      </c>
      <c r="AR95" s="44">
        <v>7019113</v>
      </c>
      <c r="AS95" s="57">
        <v>68</v>
      </c>
      <c r="AT95" s="57">
        <v>0</v>
      </c>
      <c r="AU95" s="130">
        <v>43514.2916666667</v>
      </c>
      <c r="AV95" s="20">
        <v>2</v>
      </c>
      <c r="AW95" s="61">
        <v>43514</v>
      </c>
      <c r="AX95" s="62">
        <v>43514.3888888889</v>
      </c>
      <c r="AY95" s="52">
        <v>43515.6083333333</v>
      </c>
      <c r="AZ95" s="118"/>
      <c r="BA95" s="118"/>
      <c r="BB95" s="118"/>
      <c r="BC95" s="118"/>
      <c r="BD95" s="118"/>
      <c r="BE95" s="118"/>
      <c r="BF95" s="118"/>
      <c r="BG95" s="118"/>
      <c r="BH95" s="118"/>
      <c r="BI95" s="118"/>
      <c r="BJ95" s="118"/>
      <c r="BK95" s="118"/>
      <c r="BL95" s="118"/>
      <c r="BM95" s="118"/>
      <c r="BN95" s="118"/>
      <c r="BO95" s="118"/>
      <c r="BP95" s="118"/>
      <c r="BQ95" s="67" t="s">
        <v>361</v>
      </c>
      <c r="BR95" s="20">
        <v>0</v>
      </c>
      <c r="BS95" s="20">
        <v>4</v>
      </c>
      <c r="BT95" s="20">
        <v>5</v>
      </c>
      <c r="BU95" s="20">
        <v>6</v>
      </c>
      <c r="BW95" s="87">
        <v>3</v>
      </c>
      <c r="BX95" s="57">
        <v>0</v>
      </c>
      <c r="BY95" s="57">
        <v>0</v>
      </c>
      <c r="BZ95" s="57">
        <v>0</v>
      </c>
      <c r="CA95" s="57">
        <v>0</v>
      </c>
      <c r="CB95" s="57">
        <v>0</v>
      </c>
      <c r="CC95" s="57">
        <v>1</v>
      </c>
      <c r="CD95" s="57">
        <v>0</v>
      </c>
      <c r="CE95" s="57">
        <v>1</v>
      </c>
      <c r="CF95" s="57">
        <v>0</v>
      </c>
      <c r="CG95" s="57">
        <v>3</v>
      </c>
      <c r="CH95" s="57">
        <v>0</v>
      </c>
      <c r="CI95" s="57">
        <v>0</v>
      </c>
      <c r="CJ95" s="57">
        <v>0</v>
      </c>
      <c r="CK95" s="57">
        <v>1</v>
      </c>
      <c r="CL95" s="57">
        <v>0</v>
      </c>
      <c r="CR95" s="74"/>
      <c r="CS95" s="74"/>
      <c r="CT95" s="74"/>
      <c r="CU95" s="74"/>
      <c r="CV95" s="74"/>
      <c r="CW95" s="74"/>
      <c r="CX95" s="74"/>
      <c r="CY95" s="160">
        <f t="shared" si="8"/>
        <v>6</v>
      </c>
      <c r="CZ95" s="74"/>
      <c r="DA95" s="53">
        <v>4</v>
      </c>
      <c r="DB95" s="53">
        <v>0</v>
      </c>
      <c r="DC95" s="53">
        <v>0</v>
      </c>
      <c r="DD95" s="53">
        <v>0</v>
      </c>
      <c r="DE95" s="53">
        <v>0</v>
      </c>
      <c r="DF95" s="53">
        <v>0</v>
      </c>
      <c r="DG95" s="53">
        <v>2</v>
      </c>
      <c r="DH95" s="53">
        <v>0</v>
      </c>
      <c r="DI95" s="53">
        <v>4</v>
      </c>
      <c r="DJ95" s="53">
        <v>0</v>
      </c>
      <c r="DK95" s="53">
        <v>4</v>
      </c>
      <c r="DL95" s="53">
        <v>0</v>
      </c>
      <c r="DM95" s="53">
        <v>0</v>
      </c>
      <c r="DN95" s="53">
        <v>0</v>
      </c>
      <c r="DO95" s="53">
        <v>1</v>
      </c>
      <c r="DP95" s="53">
        <v>0</v>
      </c>
    </row>
    <row r="96" customHeight="true" spans="1:120">
      <c r="A96" s="91" t="s">
        <v>363</v>
      </c>
      <c r="B96" s="94">
        <v>0</v>
      </c>
      <c r="C96" s="24">
        <v>1</v>
      </c>
      <c r="D96" s="93" t="s">
        <v>89</v>
      </c>
      <c r="E96" s="93" t="s">
        <v>83</v>
      </c>
      <c r="F96" s="93">
        <v>3</v>
      </c>
      <c r="G96" s="24">
        <v>0</v>
      </c>
      <c r="H96" s="93">
        <v>2</v>
      </c>
      <c r="I96" s="93">
        <v>0</v>
      </c>
      <c r="J96" s="93">
        <v>0</v>
      </c>
      <c r="K96" s="93">
        <v>1</v>
      </c>
      <c r="L96" s="93">
        <v>1</v>
      </c>
      <c r="M96" s="93">
        <v>1</v>
      </c>
      <c r="N96" s="93">
        <v>2</v>
      </c>
      <c r="O96" s="93">
        <f>N96-H96</f>
        <v>0</v>
      </c>
      <c r="P96" s="93">
        <v>0</v>
      </c>
      <c r="Q96" s="93">
        <v>1</v>
      </c>
      <c r="R96" s="93">
        <v>0</v>
      </c>
      <c r="S96" s="106" t="s">
        <v>102</v>
      </c>
      <c r="T96" s="29" t="s">
        <v>193</v>
      </c>
      <c r="AH96" s="33" t="s">
        <v>363</v>
      </c>
      <c r="AI96" s="34">
        <v>3</v>
      </c>
      <c r="AJ96" s="34" t="s">
        <v>89</v>
      </c>
      <c r="AK96" s="34">
        <f t="shared" si="11"/>
        <v>2</v>
      </c>
      <c r="AL96" s="34">
        <v>0</v>
      </c>
      <c r="AM96" s="34">
        <v>1</v>
      </c>
      <c r="AN96" s="34">
        <f>SUM(DA96:DP96)</f>
        <v>2</v>
      </c>
      <c r="AO96" s="34">
        <v>0</v>
      </c>
      <c r="AP96" s="34">
        <f>AN96-AK96</f>
        <v>0</v>
      </c>
      <c r="AQ96" s="40" t="s">
        <v>364</v>
      </c>
      <c r="AR96" s="44">
        <v>7027798</v>
      </c>
      <c r="AS96" s="57">
        <v>61</v>
      </c>
      <c r="AT96" s="57">
        <v>1</v>
      </c>
      <c r="AU96" s="130">
        <v>43552</v>
      </c>
      <c r="AV96" s="20">
        <v>2</v>
      </c>
      <c r="AW96" s="61">
        <v>43554</v>
      </c>
      <c r="AX96" s="62">
        <v>43554.8652777778</v>
      </c>
      <c r="AY96" s="52">
        <v>43557.4777777778</v>
      </c>
      <c r="BO96" s="118"/>
      <c r="BQ96" s="67" t="s">
        <v>193</v>
      </c>
      <c r="BR96" s="20">
        <v>0</v>
      </c>
      <c r="BS96" s="20">
        <v>4</v>
      </c>
      <c r="BT96" s="20">
        <v>5</v>
      </c>
      <c r="BU96" s="20">
        <v>6</v>
      </c>
      <c r="BV96" s="69">
        <f>AY96-AU96</f>
        <v>5.47777777779993</v>
      </c>
      <c r="BW96" s="87">
        <v>4</v>
      </c>
      <c r="BX96" s="57">
        <v>0</v>
      </c>
      <c r="BY96" s="57">
        <v>0</v>
      </c>
      <c r="BZ96" s="57">
        <v>0</v>
      </c>
      <c r="CA96" s="57">
        <v>0</v>
      </c>
      <c r="CB96" s="57">
        <v>0</v>
      </c>
      <c r="CC96" s="57">
        <v>0</v>
      </c>
      <c r="CD96" s="57">
        <v>1</v>
      </c>
      <c r="CE96" s="57">
        <v>0</v>
      </c>
      <c r="CF96" s="57">
        <v>1</v>
      </c>
      <c r="CG96" s="57">
        <v>0</v>
      </c>
      <c r="CH96" s="57">
        <v>0</v>
      </c>
      <c r="CI96" s="57">
        <v>0</v>
      </c>
      <c r="CJ96" s="57">
        <v>0</v>
      </c>
      <c r="CK96" s="57">
        <v>0</v>
      </c>
      <c r="CL96" s="57">
        <v>0</v>
      </c>
      <c r="CR96" s="74"/>
      <c r="CS96" s="74"/>
      <c r="CT96" s="74"/>
      <c r="CU96" s="74"/>
      <c r="CV96" s="74"/>
      <c r="CW96" s="74"/>
      <c r="CX96" s="74"/>
      <c r="CY96" s="160">
        <f t="shared" si="8"/>
        <v>2</v>
      </c>
      <c r="CZ96" s="74"/>
      <c r="DA96" s="53">
        <v>1</v>
      </c>
      <c r="DB96" s="53">
        <v>0</v>
      </c>
      <c r="DC96" s="53">
        <v>0</v>
      </c>
      <c r="DD96" s="53">
        <v>0</v>
      </c>
      <c r="DE96" s="53">
        <v>0</v>
      </c>
      <c r="DF96" s="53">
        <v>0</v>
      </c>
      <c r="DG96" s="53">
        <v>0</v>
      </c>
      <c r="DH96" s="53">
        <v>0</v>
      </c>
      <c r="DI96" s="53">
        <v>0</v>
      </c>
      <c r="DJ96" s="53">
        <v>0</v>
      </c>
      <c r="DK96" s="53">
        <v>0</v>
      </c>
      <c r="DL96" s="53">
        <v>0</v>
      </c>
      <c r="DM96" s="53">
        <v>1</v>
      </c>
      <c r="DN96" s="53">
        <v>0</v>
      </c>
      <c r="DO96" s="53">
        <v>0</v>
      </c>
      <c r="DP96" s="53">
        <v>0</v>
      </c>
    </row>
    <row r="97" hidden="true" customHeight="true" spans="1:120">
      <c r="A97" s="91" t="s">
        <v>365</v>
      </c>
      <c r="B97" s="92"/>
      <c r="C97" s="24">
        <v>0</v>
      </c>
      <c r="D97" s="93" t="s">
        <v>82</v>
      </c>
      <c r="E97" s="93" t="s">
        <v>83</v>
      </c>
      <c r="F97" s="93">
        <v>3</v>
      </c>
      <c r="G97" s="24">
        <v>0</v>
      </c>
      <c r="H97" s="93">
        <v>3</v>
      </c>
      <c r="I97" s="93">
        <v>0</v>
      </c>
      <c r="J97" s="93">
        <v>0</v>
      </c>
      <c r="K97" s="93">
        <v>1</v>
      </c>
      <c r="L97" s="93">
        <v>1</v>
      </c>
      <c r="M97" s="93">
        <v>1</v>
      </c>
      <c r="N97" s="92"/>
      <c r="O97" s="92"/>
      <c r="P97" s="92"/>
      <c r="Q97" s="93">
        <v>0</v>
      </c>
      <c r="R97" s="92"/>
      <c r="S97" s="106" t="s">
        <v>84</v>
      </c>
      <c r="T97" s="29" t="s">
        <v>366</v>
      </c>
      <c r="AH97" s="33" t="s">
        <v>365</v>
      </c>
      <c r="AI97" s="34">
        <v>3</v>
      </c>
      <c r="AJ97" s="34" t="s">
        <v>82</v>
      </c>
      <c r="AK97" s="34">
        <f t="shared" si="11"/>
        <v>3</v>
      </c>
      <c r="AL97" s="37">
        <v>0</v>
      </c>
      <c r="AM97" s="34">
        <v>1</v>
      </c>
      <c r="AN97" s="118"/>
      <c r="AO97" s="118"/>
      <c r="AP97" s="118"/>
      <c r="AQ97" s="40" t="s">
        <v>367</v>
      </c>
      <c r="AR97" s="44">
        <v>7036871</v>
      </c>
      <c r="AS97" s="55">
        <v>44</v>
      </c>
      <c r="AT97" s="56">
        <v>1</v>
      </c>
      <c r="AU97" s="129">
        <v>43115.2777777778</v>
      </c>
      <c r="AV97" s="20">
        <v>1</v>
      </c>
      <c r="AW97" s="61">
        <v>43116</v>
      </c>
      <c r="AX97" s="62">
        <v>43115.375</v>
      </c>
      <c r="AY97" s="52">
        <v>43118.8743055556</v>
      </c>
      <c r="BO97" s="131">
        <v>1</v>
      </c>
      <c r="BQ97" s="67" t="s">
        <v>366</v>
      </c>
      <c r="BR97" s="20">
        <v>0</v>
      </c>
      <c r="BS97" s="20">
        <v>4</v>
      </c>
      <c r="BT97" s="20">
        <v>5</v>
      </c>
      <c r="BU97" s="20">
        <v>6</v>
      </c>
      <c r="BV97" s="118"/>
      <c r="BW97" s="87">
        <v>1</v>
      </c>
      <c r="BX97" s="57">
        <v>0</v>
      </c>
      <c r="BY97" s="57">
        <v>0</v>
      </c>
      <c r="BZ97" s="57">
        <v>0</v>
      </c>
      <c r="CA97" s="57">
        <v>0</v>
      </c>
      <c r="CB97" s="57">
        <v>0</v>
      </c>
      <c r="CC97" s="57">
        <v>1</v>
      </c>
      <c r="CD97" s="57">
        <v>1</v>
      </c>
      <c r="CE97" s="57">
        <v>0</v>
      </c>
      <c r="CF97" s="57">
        <v>1</v>
      </c>
      <c r="CG97" s="57">
        <v>0</v>
      </c>
      <c r="CH97" s="57">
        <v>0</v>
      </c>
      <c r="CI97" s="57">
        <v>0</v>
      </c>
      <c r="CJ97" s="57">
        <v>0</v>
      </c>
      <c r="CK97" s="57">
        <v>0</v>
      </c>
      <c r="CL97" s="57">
        <v>0</v>
      </c>
      <c r="CR97" s="75"/>
      <c r="CS97" s="75"/>
      <c r="CT97" s="75"/>
      <c r="CU97" s="75"/>
      <c r="CV97" s="75"/>
      <c r="CW97" s="75"/>
      <c r="CX97" s="75"/>
      <c r="CY97" s="160">
        <f t="shared" si="8"/>
        <v>3</v>
      </c>
      <c r="CZ97" s="75"/>
      <c r="DA97" s="79" t="s">
        <v>87</v>
      </c>
      <c r="DB97" s="79" t="s">
        <v>87</v>
      </c>
      <c r="DC97" s="79" t="s">
        <v>87</v>
      </c>
      <c r="DD97" s="79" t="s">
        <v>87</v>
      </c>
      <c r="DE97" s="79" t="s">
        <v>87</v>
      </c>
      <c r="DF97" s="79" t="s">
        <v>87</v>
      </c>
      <c r="DG97" s="79" t="s">
        <v>87</v>
      </c>
      <c r="DH97" s="79" t="s">
        <v>87</v>
      </c>
      <c r="DI97" s="79" t="s">
        <v>87</v>
      </c>
      <c r="DJ97" s="79" t="s">
        <v>87</v>
      </c>
      <c r="DK97" s="79" t="s">
        <v>87</v>
      </c>
      <c r="DL97" s="79" t="s">
        <v>87</v>
      </c>
      <c r="DM97" s="79" t="s">
        <v>87</v>
      </c>
      <c r="DN97" s="79" t="s">
        <v>87</v>
      </c>
      <c r="DO97" s="79" t="s">
        <v>87</v>
      </c>
      <c r="DP97" s="79" t="s">
        <v>87</v>
      </c>
    </row>
    <row r="98" customHeight="true" spans="1:120">
      <c r="A98" s="91" t="s">
        <v>368</v>
      </c>
      <c r="B98" s="92"/>
      <c r="C98" s="24">
        <v>0</v>
      </c>
      <c r="D98" s="93" t="s">
        <v>89</v>
      </c>
      <c r="E98" s="93" t="s">
        <v>83</v>
      </c>
      <c r="F98" s="93">
        <v>3</v>
      </c>
      <c r="G98" s="24">
        <v>0</v>
      </c>
      <c r="H98" s="93">
        <v>1</v>
      </c>
      <c r="I98" s="93">
        <v>0</v>
      </c>
      <c r="J98" s="93">
        <v>0</v>
      </c>
      <c r="K98" s="93">
        <v>1</v>
      </c>
      <c r="L98" s="93">
        <v>1</v>
      </c>
      <c r="M98" s="93">
        <v>1</v>
      </c>
      <c r="N98" s="93">
        <v>2</v>
      </c>
      <c r="O98" s="93">
        <f t="shared" ref="O98:O107" si="12">N98-H98</f>
        <v>1</v>
      </c>
      <c r="P98" s="93">
        <v>0</v>
      </c>
      <c r="Q98" s="93">
        <v>0</v>
      </c>
      <c r="R98" s="93">
        <v>0</v>
      </c>
      <c r="S98" s="106" t="s">
        <v>102</v>
      </c>
      <c r="T98" s="107" t="s">
        <v>369</v>
      </c>
      <c r="AH98" s="33" t="s">
        <v>368</v>
      </c>
      <c r="AI98" s="114">
        <v>3</v>
      </c>
      <c r="AJ98" s="114" t="s">
        <v>89</v>
      </c>
      <c r="AK98" s="114">
        <f t="shared" si="11"/>
        <v>1</v>
      </c>
      <c r="AL98" s="37">
        <v>0</v>
      </c>
      <c r="AM98" s="114">
        <v>1</v>
      </c>
      <c r="AN98" s="114">
        <f t="shared" ref="AN98:AN103" si="13">SUM(DA98:DP98)</f>
        <v>2</v>
      </c>
      <c r="AO98" s="114">
        <v>0</v>
      </c>
      <c r="AP98" s="114">
        <f t="shared" ref="AP98:AP107" si="14">AN98-AK98</f>
        <v>1</v>
      </c>
      <c r="AQ98" s="40" t="s">
        <v>370</v>
      </c>
      <c r="AR98" s="44">
        <v>7059218</v>
      </c>
      <c r="AS98" s="57">
        <v>57</v>
      </c>
      <c r="AT98" s="57">
        <v>1</v>
      </c>
      <c r="AU98" s="130">
        <v>43516.7916666667</v>
      </c>
      <c r="AV98" s="131">
        <v>0</v>
      </c>
      <c r="AW98" s="61">
        <v>43519</v>
      </c>
      <c r="AX98" s="139">
        <v>43519.5159722222</v>
      </c>
      <c r="AY98" s="52">
        <v>43519.6798611111</v>
      </c>
      <c r="BQ98" s="145" t="s">
        <v>369</v>
      </c>
      <c r="BR98" s="131">
        <v>0</v>
      </c>
      <c r="BS98" s="131">
        <v>4</v>
      </c>
      <c r="BT98" s="131">
        <v>5</v>
      </c>
      <c r="BU98" s="131">
        <v>6</v>
      </c>
      <c r="BV98" s="118"/>
      <c r="BW98" s="87">
        <v>1</v>
      </c>
      <c r="BX98" s="57">
        <v>0</v>
      </c>
      <c r="BY98" s="57">
        <v>0</v>
      </c>
      <c r="BZ98" s="57">
        <v>0</v>
      </c>
      <c r="CA98" s="57">
        <v>1</v>
      </c>
      <c r="CB98" s="57">
        <v>0</v>
      </c>
      <c r="CC98" s="57">
        <v>0</v>
      </c>
      <c r="CD98" s="57">
        <v>0</v>
      </c>
      <c r="CE98" s="57">
        <v>0</v>
      </c>
      <c r="CF98" s="57">
        <v>0</v>
      </c>
      <c r="CG98" s="57">
        <v>0</v>
      </c>
      <c r="CH98" s="57">
        <v>0</v>
      </c>
      <c r="CI98" s="57">
        <v>0</v>
      </c>
      <c r="CJ98" s="57">
        <v>0</v>
      </c>
      <c r="CK98" s="57">
        <v>0</v>
      </c>
      <c r="CL98" s="57">
        <v>0</v>
      </c>
      <c r="CR98" s="74"/>
      <c r="CS98" s="74"/>
      <c r="CT98" s="74"/>
      <c r="CU98" s="74"/>
      <c r="CV98" s="74"/>
      <c r="CW98" s="74"/>
      <c r="CX98" s="74"/>
      <c r="CY98" s="160">
        <f t="shared" si="8"/>
        <v>1</v>
      </c>
      <c r="CZ98" s="74"/>
      <c r="DA98" s="53">
        <v>1</v>
      </c>
      <c r="DB98" s="53">
        <v>0</v>
      </c>
      <c r="DC98" s="53">
        <v>0</v>
      </c>
      <c r="DD98" s="53">
        <v>0</v>
      </c>
      <c r="DE98" s="53">
        <v>1</v>
      </c>
      <c r="DF98" s="53">
        <v>0</v>
      </c>
      <c r="DG98" s="53">
        <v>0</v>
      </c>
      <c r="DH98" s="53">
        <v>0</v>
      </c>
      <c r="DI98" s="53">
        <v>0</v>
      </c>
      <c r="DJ98" s="53">
        <v>0</v>
      </c>
      <c r="DK98" s="53">
        <v>0</v>
      </c>
      <c r="DL98" s="53">
        <v>0</v>
      </c>
      <c r="DM98" s="53">
        <v>0</v>
      </c>
      <c r="DN98" s="53">
        <v>0</v>
      </c>
      <c r="DO98" s="53">
        <v>0</v>
      </c>
      <c r="DP98" s="53">
        <v>0</v>
      </c>
    </row>
    <row r="99" customHeight="true" spans="1:120">
      <c r="A99" s="91" t="s">
        <v>371</v>
      </c>
      <c r="B99" s="94">
        <v>0</v>
      </c>
      <c r="C99" s="24">
        <v>1</v>
      </c>
      <c r="D99" s="93" t="s">
        <v>89</v>
      </c>
      <c r="E99" s="93" t="s">
        <v>83</v>
      </c>
      <c r="F99" s="93">
        <v>3</v>
      </c>
      <c r="G99" s="24">
        <v>0</v>
      </c>
      <c r="H99" s="93">
        <v>3</v>
      </c>
      <c r="I99" s="93">
        <v>0</v>
      </c>
      <c r="J99" s="93">
        <v>0</v>
      </c>
      <c r="K99" s="93">
        <v>1</v>
      </c>
      <c r="L99" s="93">
        <v>1</v>
      </c>
      <c r="M99" s="93">
        <v>1</v>
      </c>
      <c r="N99" s="93">
        <v>5</v>
      </c>
      <c r="O99" s="93">
        <f t="shared" si="12"/>
        <v>2</v>
      </c>
      <c r="P99" s="93">
        <v>0</v>
      </c>
      <c r="Q99" s="93">
        <v>0</v>
      </c>
      <c r="R99" s="93">
        <v>0</v>
      </c>
      <c r="S99" s="106" t="s">
        <v>84</v>
      </c>
      <c r="T99" s="107" t="s">
        <v>199</v>
      </c>
      <c r="AH99" s="33" t="s">
        <v>371</v>
      </c>
      <c r="AI99" s="114">
        <v>3</v>
      </c>
      <c r="AJ99" s="114" t="s">
        <v>89</v>
      </c>
      <c r="AK99" s="114">
        <f t="shared" si="11"/>
        <v>3</v>
      </c>
      <c r="AL99" s="37">
        <v>0</v>
      </c>
      <c r="AM99" s="114">
        <v>1</v>
      </c>
      <c r="AN99" s="114">
        <f t="shared" si="13"/>
        <v>5</v>
      </c>
      <c r="AO99" s="114">
        <v>0</v>
      </c>
      <c r="AP99" s="114">
        <f t="shared" si="14"/>
        <v>2</v>
      </c>
      <c r="AQ99" s="40" t="s">
        <v>372</v>
      </c>
      <c r="AR99" s="44">
        <v>7078641</v>
      </c>
      <c r="AS99" s="57">
        <v>58</v>
      </c>
      <c r="AT99" s="57">
        <v>1</v>
      </c>
      <c r="AU99" s="130">
        <v>43534</v>
      </c>
      <c r="AV99" s="131">
        <v>2</v>
      </c>
      <c r="AW99" s="61">
        <v>43539</v>
      </c>
      <c r="AX99" s="139">
        <v>43537.7131944444</v>
      </c>
      <c r="AY99" s="52">
        <v>43537.7756944444</v>
      </c>
      <c r="BQ99" s="145" t="s">
        <v>199</v>
      </c>
      <c r="BR99" s="131">
        <v>0</v>
      </c>
      <c r="BS99" s="131">
        <v>4</v>
      </c>
      <c r="BT99" s="131">
        <v>5</v>
      </c>
      <c r="BU99" s="131">
        <v>6</v>
      </c>
      <c r="BV99" s="69">
        <f>AY99-AU99</f>
        <v>3.77569444439723</v>
      </c>
      <c r="BW99" s="87">
        <v>2</v>
      </c>
      <c r="BX99" s="57">
        <v>0</v>
      </c>
      <c r="BY99" s="57">
        <v>0</v>
      </c>
      <c r="BZ99" s="57">
        <v>0</v>
      </c>
      <c r="CA99" s="57">
        <v>0</v>
      </c>
      <c r="CB99" s="57">
        <v>0</v>
      </c>
      <c r="CC99" s="57">
        <v>1</v>
      </c>
      <c r="CD99" s="57">
        <v>1</v>
      </c>
      <c r="CE99" s="57">
        <v>0</v>
      </c>
      <c r="CF99" s="57">
        <v>0</v>
      </c>
      <c r="CG99" s="57">
        <v>1</v>
      </c>
      <c r="CH99" s="57">
        <v>0</v>
      </c>
      <c r="CI99" s="57">
        <v>0</v>
      </c>
      <c r="CJ99" s="57">
        <v>0</v>
      </c>
      <c r="CK99" s="57">
        <v>0</v>
      </c>
      <c r="CL99" s="57">
        <v>0</v>
      </c>
      <c r="CR99" s="74"/>
      <c r="CS99" s="74"/>
      <c r="CT99" s="74"/>
      <c r="CU99" s="74"/>
      <c r="CV99" s="74"/>
      <c r="CW99" s="74"/>
      <c r="CX99" s="74"/>
      <c r="CY99" s="160">
        <f t="shared" si="8"/>
        <v>3</v>
      </c>
      <c r="CZ99" s="74"/>
      <c r="DA99" s="53">
        <v>2</v>
      </c>
      <c r="DB99" s="53">
        <v>0</v>
      </c>
      <c r="DC99" s="53">
        <v>0</v>
      </c>
      <c r="DD99" s="53">
        <v>0</v>
      </c>
      <c r="DE99" s="53">
        <v>0</v>
      </c>
      <c r="DF99" s="53">
        <v>0</v>
      </c>
      <c r="DG99" s="53">
        <v>1</v>
      </c>
      <c r="DH99" s="53">
        <v>1</v>
      </c>
      <c r="DI99" s="53">
        <v>0</v>
      </c>
      <c r="DJ99" s="53">
        <v>0</v>
      </c>
      <c r="DK99" s="53">
        <v>1</v>
      </c>
      <c r="DL99" s="53">
        <v>0</v>
      </c>
      <c r="DM99" s="53">
        <v>0</v>
      </c>
      <c r="DN99" s="53">
        <v>0</v>
      </c>
      <c r="DO99" s="53">
        <v>0</v>
      </c>
      <c r="DP99" s="53">
        <v>0</v>
      </c>
    </row>
    <row r="100" customHeight="true" spans="1:120">
      <c r="A100" s="91" t="s">
        <v>373</v>
      </c>
      <c r="B100" s="94">
        <v>0</v>
      </c>
      <c r="C100" s="24">
        <v>1</v>
      </c>
      <c r="D100" s="93" t="s">
        <v>82</v>
      </c>
      <c r="E100" s="93" t="s">
        <v>94</v>
      </c>
      <c r="F100" s="93">
        <v>2</v>
      </c>
      <c r="G100" s="24">
        <v>0</v>
      </c>
      <c r="H100" s="93">
        <v>4</v>
      </c>
      <c r="I100" s="93">
        <v>0</v>
      </c>
      <c r="J100" s="93">
        <v>0</v>
      </c>
      <c r="K100" s="93">
        <v>1</v>
      </c>
      <c r="L100" s="93">
        <v>1</v>
      </c>
      <c r="M100" s="93">
        <v>0</v>
      </c>
      <c r="N100" s="93">
        <v>7</v>
      </c>
      <c r="O100" s="93">
        <f t="shared" si="12"/>
        <v>3</v>
      </c>
      <c r="P100" s="93">
        <v>0</v>
      </c>
      <c r="Q100" s="93">
        <v>1</v>
      </c>
      <c r="R100" s="93">
        <v>1</v>
      </c>
      <c r="S100" s="106" t="s">
        <v>84</v>
      </c>
      <c r="T100" s="92"/>
      <c r="AH100" s="33" t="s">
        <v>373</v>
      </c>
      <c r="AI100" s="34">
        <v>2</v>
      </c>
      <c r="AJ100" s="34" t="s">
        <v>82</v>
      </c>
      <c r="AK100" s="34">
        <f t="shared" si="11"/>
        <v>4</v>
      </c>
      <c r="AL100" s="37">
        <v>0</v>
      </c>
      <c r="AM100" s="34">
        <v>1</v>
      </c>
      <c r="AN100" s="34">
        <f t="shared" si="13"/>
        <v>7</v>
      </c>
      <c r="AO100" s="34">
        <v>0</v>
      </c>
      <c r="AP100" s="34">
        <f t="shared" si="14"/>
        <v>3</v>
      </c>
      <c r="AQ100" s="40" t="s">
        <v>374</v>
      </c>
      <c r="AR100" s="43">
        <v>7090821</v>
      </c>
      <c r="AS100" s="55">
        <v>63</v>
      </c>
      <c r="AT100" s="56">
        <v>0</v>
      </c>
      <c r="AU100" s="129">
        <v>43001.3333333333</v>
      </c>
      <c r="AV100" s="20">
        <v>1</v>
      </c>
      <c r="AW100" s="61">
        <v>43001</v>
      </c>
      <c r="AX100" s="62">
        <v>43001.60625</v>
      </c>
      <c r="AY100" s="52">
        <v>43004.8493055556</v>
      </c>
      <c r="BO100" s="131">
        <v>1</v>
      </c>
      <c r="BQ100" s="118"/>
      <c r="BR100" s="20">
        <v>0</v>
      </c>
      <c r="BS100" s="20">
        <v>4</v>
      </c>
      <c r="BT100" s="20">
        <v>5</v>
      </c>
      <c r="BU100" s="20">
        <v>6</v>
      </c>
      <c r="BV100" s="69">
        <f>AY100-AU100</f>
        <v>3.51597222230339</v>
      </c>
      <c r="BW100" s="87">
        <v>3</v>
      </c>
      <c r="BX100" s="57">
        <v>0</v>
      </c>
      <c r="BY100" s="57">
        <v>0</v>
      </c>
      <c r="BZ100" s="57">
        <v>0</v>
      </c>
      <c r="CA100" s="57">
        <v>0</v>
      </c>
      <c r="CB100" s="57">
        <v>1</v>
      </c>
      <c r="CC100" s="57">
        <v>1</v>
      </c>
      <c r="CD100" s="57">
        <v>1</v>
      </c>
      <c r="CE100" s="57">
        <v>0</v>
      </c>
      <c r="CF100" s="57">
        <v>1</v>
      </c>
      <c r="CG100" s="57">
        <v>0</v>
      </c>
      <c r="CH100" s="57">
        <v>0</v>
      </c>
      <c r="CI100" s="57">
        <v>0</v>
      </c>
      <c r="CJ100" s="57">
        <v>0</v>
      </c>
      <c r="CK100" s="57">
        <v>0</v>
      </c>
      <c r="CL100" s="57">
        <v>0</v>
      </c>
      <c r="CM100" s="131">
        <v>4</v>
      </c>
      <c r="CN100" s="131">
        <v>4</v>
      </c>
      <c r="CO100" s="131">
        <v>5</v>
      </c>
      <c r="CP100" s="131">
        <v>5</v>
      </c>
      <c r="CR100" s="75">
        <v>4</v>
      </c>
      <c r="CS100" s="75">
        <v>5</v>
      </c>
      <c r="CT100" s="75">
        <v>6</v>
      </c>
      <c r="CU100" s="75">
        <v>4</v>
      </c>
      <c r="CV100" s="75">
        <v>4</v>
      </c>
      <c r="CW100" s="75">
        <v>5</v>
      </c>
      <c r="CX100" s="75">
        <v>5</v>
      </c>
      <c r="CY100" s="160">
        <f t="shared" si="8"/>
        <v>4</v>
      </c>
      <c r="CZ100" s="75"/>
      <c r="DA100" s="79">
        <v>3</v>
      </c>
      <c r="DB100" s="79">
        <v>0</v>
      </c>
      <c r="DC100" s="79">
        <v>0</v>
      </c>
      <c r="DD100" s="79">
        <v>0</v>
      </c>
      <c r="DE100" s="79">
        <v>0</v>
      </c>
      <c r="DF100" s="79">
        <v>1</v>
      </c>
      <c r="DG100" s="79">
        <v>1</v>
      </c>
      <c r="DH100" s="79">
        <v>1</v>
      </c>
      <c r="DI100" s="79">
        <v>0</v>
      </c>
      <c r="DJ100" s="79">
        <v>1</v>
      </c>
      <c r="DK100" s="79">
        <v>0</v>
      </c>
      <c r="DL100" s="79">
        <v>0</v>
      </c>
      <c r="DM100" s="79">
        <v>0</v>
      </c>
      <c r="DN100" s="79">
        <v>0</v>
      </c>
      <c r="DO100" s="79">
        <v>0</v>
      </c>
      <c r="DP100" s="79">
        <v>0</v>
      </c>
    </row>
    <row r="101" customHeight="true" spans="1:120">
      <c r="A101" s="91" t="s">
        <v>375</v>
      </c>
      <c r="C101" s="24">
        <v>0</v>
      </c>
      <c r="D101" s="93" t="s">
        <v>82</v>
      </c>
      <c r="E101" s="93" t="s">
        <v>94</v>
      </c>
      <c r="F101" s="93">
        <v>2</v>
      </c>
      <c r="G101" s="24">
        <v>0</v>
      </c>
      <c r="H101" s="93">
        <v>3</v>
      </c>
      <c r="I101" s="93">
        <v>0</v>
      </c>
      <c r="J101" s="93">
        <v>0</v>
      </c>
      <c r="K101" s="93">
        <v>1</v>
      </c>
      <c r="L101" s="93">
        <v>1</v>
      </c>
      <c r="M101" s="93">
        <v>1</v>
      </c>
      <c r="N101" s="93">
        <v>4</v>
      </c>
      <c r="O101" s="93">
        <f t="shared" si="12"/>
        <v>1</v>
      </c>
      <c r="P101" s="93">
        <v>0</v>
      </c>
      <c r="Q101" s="93">
        <v>0</v>
      </c>
      <c r="R101" s="93">
        <v>0</v>
      </c>
      <c r="S101" s="106" t="s">
        <v>102</v>
      </c>
      <c r="T101" s="92"/>
      <c r="AH101" s="33" t="s">
        <v>375</v>
      </c>
      <c r="AI101" s="34">
        <v>2</v>
      </c>
      <c r="AJ101" s="34" t="s">
        <v>82</v>
      </c>
      <c r="AK101" s="34">
        <f t="shared" si="11"/>
        <v>3</v>
      </c>
      <c r="AL101" s="37">
        <v>0</v>
      </c>
      <c r="AM101" s="37">
        <v>1</v>
      </c>
      <c r="AN101" s="34">
        <f t="shared" si="13"/>
        <v>4</v>
      </c>
      <c r="AO101" s="34">
        <v>0</v>
      </c>
      <c r="AP101" s="34">
        <f t="shared" si="14"/>
        <v>1</v>
      </c>
      <c r="AQ101" s="40" t="s">
        <v>376</v>
      </c>
      <c r="AR101" s="44">
        <v>7121253</v>
      </c>
      <c r="AS101" s="55">
        <v>19</v>
      </c>
      <c r="AT101" s="56">
        <v>1</v>
      </c>
      <c r="AU101" s="129">
        <v>43129.5416666667</v>
      </c>
      <c r="AV101" s="20">
        <v>0</v>
      </c>
      <c r="AW101" s="61">
        <v>43134</v>
      </c>
      <c r="AX101" s="62">
        <v>43131.6270833333</v>
      </c>
      <c r="AY101" s="52">
        <v>43131.6833333333</v>
      </c>
      <c r="BK101" s="118"/>
      <c r="BO101" s="131">
        <v>2</v>
      </c>
      <c r="BQ101" s="118"/>
      <c r="BR101" s="20">
        <v>0</v>
      </c>
      <c r="BS101" s="20">
        <v>4</v>
      </c>
      <c r="BT101" s="20">
        <v>5</v>
      </c>
      <c r="BU101" s="20">
        <v>6</v>
      </c>
      <c r="BW101" s="87">
        <v>1</v>
      </c>
      <c r="BX101" s="57">
        <v>0</v>
      </c>
      <c r="BY101" s="57">
        <v>0</v>
      </c>
      <c r="BZ101" s="57">
        <v>0</v>
      </c>
      <c r="CA101" s="57">
        <v>0</v>
      </c>
      <c r="CB101" s="57">
        <v>0</v>
      </c>
      <c r="CC101" s="57">
        <v>1</v>
      </c>
      <c r="CD101" s="57">
        <v>0</v>
      </c>
      <c r="CE101" s="57">
        <v>0</v>
      </c>
      <c r="CF101" s="57">
        <v>0</v>
      </c>
      <c r="CG101" s="57">
        <v>0</v>
      </c>
      <c r="CH101" s="57">
        <v>0</v>
      </c>
      <c r="CI101" s="57">
        <v>1</v>
      </c>
      <c r="CJ101" s="57">
        <v>0</v>
      </c>
      <c r="CK101" s="57">
        <v>1</v>
      </c>
      <c r="CL101" s="57">
        <v>0</v>
      </c>
      <c r="CR101" s="75"/>
      <c r="CS101" s="75"/>
      <c r="CT101" s="75"/>
      <c r="CU101" s="75"/>
      <c r="CV101" s="75"/>
      <c r="CW101" s="75"/>
      <c r="CX101" s="75"/>
      <c r="CY101" s="160">
        <f t="shared" si="8"/>
        <v>3</v>
      </c>
      <c r="CZ101" s="75"/>
      <c r="DA101" s="79">
        <v>1</v>
      </c>
      <c r="DB101" s="79">
        <v>0</v>
      </c>
      <c r="DC101" s="79">
        <v>0</v>
      </c>
      <c r="DD101" s="79">
        <v>0</v>
      </c>
      <c r="DE101" s="79">
        <v>0</v>
      </c>
      <c r="DF101" s="79">
        <v>0</v>
      </c>
      <c r="DG101" s="79">
        <v>1</v>
      </c>
      <c r="DH101" s="79">
        <v>0</v>
      </c>
      <c r="DI101" s="79">
        <v>1</v>
      </c>
      <c r="DJ101" s="79">
        <v>0</v>
      </c>
      <c r="DK101" s="79">
        <v>0</v>
      </c>
      <c r="DL101" s="79">
        <v>0</v>
      </c>
      <c r="DM101" s="79">
        <v>0</v>
      </c>
      <c r="DN101" s="79">
        <v>0</v>
      </c>
      <c r="DO101" s="79">
        <v>1</v>
      </c>
      <c r="DP101" s="79">
        <v>0</v>
      </c>
    </row>
    <row r="102" customHeight="true" spans="1:120">
      <c r="A102" s="91" t="s">
        <v>377</v>
      </c>
      <c r="B102" s="92"/>
      <c r="C102" s="24">
        <v>0</v>
      </c>
      <c r="D102" s="93" t="s">
        <v>89</v>
      </c>
      <c r="E102" s="93" t="s">
        <v>94</v>
      </c>
      <c r="F102" s="93">
        <v>2</v>
      </c>
      <c r="G102" s="24">
        <v>0</v>
      </c>
      <c r="H102" s="93">
        <v>2</v>
      </c>
      <c r="I102" s="93">
        <v>0</v>
      </c>
      <c r="J102" s="93">
        <v>0</v>
      </c>
      <c r="K102" s="93">
        <v>1</v>
      </c>
      <c r="L102" s="93">
        <v>1</v>
      </c>
      <c r="M102" s="93">
        <v>1</v>
      </c>
      <c r="N102" s="93">
        <v>26</v>
      </c>
      <c r="O102" s="93">
        <f t="shared" si="12"/>
        <v>24</v>
      </c>
      <c r="P102" s="93">
        <v>1</v>
      </c>
      <c r="Q102" s="93">
        <v>0</v>
      </c>
      <c r="R102" s="93">
        <v>1</v>
      </c>
      <c r="S102" s="106" t="s">
        <v>84</v>
      </c>
      <c r="T102" s="29" t="s">
        <v>378</v>
      </c>
      <c r="AH102" s="33" t="s">
        <v>377</v>
      </c>
      <c r="AI102" s="34">
        <v>2</v>
      </c>
      <c r="AJ102" s="34" t="s">
        <v>89</v>
      </c>
      <c r="AK102" s="34">
        <f t="shared" si="11"/>
        <v>2</v>
      </c>
      <c r="AL102" s="37">
        <v>0</v>
      </c>
      <c r="AM102" s="37">
        <v>1</v>
      </c>
      <c r="AN102" s="34">
        <f t="shared" si="13"/>
        <v>26</v>
      </c>
      <c r="AO102" s="34">
        <v>1</v>
      </c>
      <c r="AP102" s="34">
        <f t="shared" si="14"/>
        <v>24</v>
      </c>
      <c r="AQ102" s="40" t="s">
        <v>379</v>
      </c>
      <c r="AR102" s="44">
        <v>7134861</v>
      </c>
      <c r="AS102" s="57">
        <v>50</v>
      </c>
      <c r="AT102" s="57">
        <v>1</v>
      </c>
      <c r="AU102" s="130">
        <v>43489.8541666667</v>
      </c>
      <c r="AV102" s="20">
        <v>1</v>
      </c>
      <c r="AW102" s="61" t="s">
        <v>216</v>
      </c>
      <c r="AX102" s="62">
        <v>43489.9458333333</v>
      </c>
      <c r="AY102" s="52">
        <v>43489.9868055556</v>
      </c>
      <c r="BK102" s="20">
        <v>2</v>
      </c>
      <c r="BQ102" s="67" t="s">
        <v>378</v>
      </c>
      <c r="BR102" s="20">
        <v>0</v>
      </c>
      <c r="BS102" s="20">
        <v>4</v>
      </c>
      <c r="BT102" s="20">
        <v>5</v>
      </c>
      <c r="BU102" s="20">
        <v>6</v>
      </c>
      <c r="BV102" s="118"/>
      <c r="BW102" s="87">
        <v>2</v>
      </c>
      <c r="BX102" s="57">
        <v>0</v>
      </c>
      <c r="BY102" s="57">
        <v>0</v>
      </c>
      <c r="BZ102" s="57">
        <v>0</v>
      </c>
      <c r="CA102" s="57">
        <v>0</v>
      </c>
      <c r="CB102" s="57">
        <v>0</v>
      </c>
      <c r="CC102" s="57">
        <v>0</v>
      </c>
      <c r="CD102" s="57">
        <v>0</v>
      </c>
      <c r="CE102" s="57">
        <v>0</v>
      </c>
      <c r="CF102" s="57">
        <v>0</v>
      </c>
      <c r="CG102" s="57">
        <v>0</v>
      </c>
      <c r="CH102" s="57">
        <v>0</v>
      </c>
      <c r="CI102" s="57">
        <v>0</v>
      </c>
      <c r="CJ102" s="57">
        <v>1</v>
      </c>
      <c r="CK102" s="57">
        <v>1</v>
      </c>
      <c r="CL102" s="57">
        <v>0</v>
      </c>
      <c r="CR102" s="74"/>
      <c r="CS102" s="74"/>
      <c r="CT102" s="74"/>
      <c r="CU102" s="74"/>
      <c r="CV102" s="74"/>
      <c r="CW102" s="74"/>
      <c r="CX102" s="74"/>
      <c r="CY102" s="160">
        <f t="shared" si="8"/>
        <v>2</v>
      </c>
      <c r="CZ102" s="74"/>
      <c r="DA102" s="53">
        <v>5</v>
      </c>
      <c r="DB102" s="53">
        <v>2</v>
      </c>
      <c r="DC102" s="53">
        <v>2</v>
      </c>
      <c r="DD102" s="53">
        <v>2</v>
      </c>
      <c r="DE102" s="53">
        <v>0</v>
      </c>
      <c r="DF102" s="53">
        <v>0</v>
      </c>
      <c r="DG102" s="53">
        <v>3</v>
      </c>
      <c r="DH102" s="53">
        <v>3</v>
      </c>
      <c r="DI102" s="53">
        <v>2</v>
      </c>
      <c r="DJ102" s="53">
        <v>3</v>
      </c>
      <c r="DK102" s="53">
        <v>2</v>
      </c>
      <c r="DL102" s="53">
        <v>0</v>
      </c>
      <c r="DM102" s="53">
        <v>0</v>
      </c>
      <c r="DN102" s="53">
        <v>0</v>
      </c>
      <c r="DO102" s="53">
        <v>2</v>
      </c>
      <c r="DP102" s="53">
        <v>0</v>
      </c>
    </row>
    <row r="103" customHeight="true" spans="1:120">
      <c r="A103" s="91" t="s">
        <v>380</v>
      </c>
      <c r="B103" s="94">
        <v>0</v>
      </c>
      <c r="C103" s="24">
        <v>1</v>
      </c>
      <c r="D103" s="93" t="s">
        <v>82</v>
      </c>
      <c r="E103" s="95" t="s">
        <v>94</v>
      </c>
      <c r="F103" s="95">
        <v>2</v>
      </c>
      <c r="G103" s="24">
        <v>0</v>
      </c>
      <c r="H103" s="93">
        <v>8</v>
      </c>
      <c r="I103" s="93">
        <v>0</v>
      </c>
      <c r="J103" s="93">
        <v>0</v>
      </c>
      <c r="K103" s="93">
        <v>0</v>
      </c>
      <c r="L103" s="93">
        <v>0</v>
      </c>
      <c r="M103" s="93">
        <v>0</v>
      </c>
      <c r="N103" s="93">
        <v>7</v>
      </c>
      <c r="O103" s="93">
        <f t="shared" si="12"/>
        <v>-1</v>
      </c>
      <c r="P103" s="93">
        <v>0</v>
      </c>
      <c r="Q103" s="93">
        <v>1</v>
      </c>
      <c r="R103" s="93">
        <v>0</v>
      </c>
      <c r="S103" s="106" t="s">
        <v>102</v>
      </c>
      <c r="T103" s="92"/>
      <c r="AH103" s="33" t="s">
        <v>380</v>
      </c>
      <c r="AI103" s="34">
        <v>3</v>
      </c>
      <c r="AJ103" s="34" t="s">
        <v>82</v>
      </c>
      <c r="AK103" s="34">
        <f t="shared" si="11"/>
        <v>8</v>
      </c>
      <c r="AL103" s="34">
        <v>0</v>
      </c>
      <c r="AM103" s="37">
        <v>0</v>
      </c>
      <c r="AN103" s="34">
        <f t="shared" si="13"/>
        <v>7</v>
      </c>
      <c r="AO103" s="34">
        <v>0</v>
      </c>
      <c r="AP103" s="34">
        <f t="shared" si="14"/>
        <v>-1</v>
      </c>
      <c r="AQ103" s="40" t="s">
        <v>381</v>
      </c>
      <c r="AR103" s="44">
        <v>7134937</v>
      </c>
      <c r="AS103" s="55">
        <v>86</v>
      </c>
      <c r="AT103" s="56">
        <v>1</v>
      </c>
      <c r="AU103" s="129">
        <v>43062.9583333333</v>
      </c>
      <c r="AV103" s="20">
        <v>0</v>
      </c>
      <c r="AW103" s="61">
        <v>43063</v>
      </c>
      <c r="AX103" s="62">
        <v>43063.3756944444</v>
      </c>
      <c r="AY103" s="52">
        <v>43069.9090277778</v>
      </c>
      <c r="BL103" s="118"/>
      <c r="BO103" s="20">
        <v>1</v>
      </c>
      <c r="BQ103" s="118"/>
      <c r="BR103" s="20">
        <v>0</v>
      </c>
      <c r="BS103" s="20">
        <v>4</v>
      </c>
      <c r="BT103" s="20">
        <v>5</v>
      </c>
      <c r="BU103" s="20">
        <v>6</v>
      </c>
      <c r="BV103" s="69">
        <f>AY103-AU103</f>
        <v>6.95069444450201</v>
      </c>
      <c r="BW103" s="87">
        <v>4</v>
      </c>
      <c r="BX103" s="57">
        <v>0</v>
      </c>
      <c r="BY103" s="57">
        <v>0</v>
      </c>
      <c r="BZ103" s="57">
        <v>0</v>
      </c>
      <c r="CA103" s="57">
        <v>1</v>
      </c>
      <c r="CB103" s="57">
        <v>1</v>
      </c>
      <c r="CC103" s="57">
        <v>1</v>
      </c>
      <c r="CD103" s="57">
        <v>0</v>
      </c>
      <c r="CE103" s="57">
        <v>1</v>
      </c>
      <c r="CF103" s="57">
        <v>0</v>
      </c>
      <c r="CG103" s="57">
        <v>1</v>
      </c>
      <c r="CH103" s="57">
        <v>1</v>
      </c>
      <c r="CI103" s="57">
        <v>0</v>
      </c>
      <c r="CJ103" s="57">
        <v>0</v>
      </c>
      <c r="CK103" s="57">
        <v>1</v>
      </c>
      <c r="CL103" s="57">
        <v>1</v>
      </c>
      <c r="CM103" s="118"/>
      <c r="CN103" s="118"/>
      <c r="CO103" s="118"/>
      <c r="CP103" s="118"/>
      <c r="CR103" s="75"/>
      <c r="CS103" s="75"/>
      <c r="CT103" s="75"/>
      <c r="CU103" s="75"/>
      <c r="CV103" s="75"/>
      <c r="CW103" s="75"/>
      <c r="CX103" s="75"/>
      <c r="CY103" s="160">
        <f t="shared" si="8"/>
        <v>8</v>
      </c>
      <c r="CZ103" s="75"/>
      <c r="DA103" s="79">
        <v>2</v>
      </c>
      <c r="DB103" s="79">
        <v>0</v>
      </c>
      <c r="DC103" s="79">
        <v>0</v>
      </c>
      <c r="DD103" s="79">
        <v>0</v>
      </c>
      <c r="DE103" s="79">
        <v>0</v>
      </c>
      <c r="DF103" s="79">
        <v>0</v>
      </c>
      <c r="DG103" s="79">
        <v>1</v>
      </c>
      <c r="DH103" s="79">
        <v>1</v>
      </c>
      <c r="DI103" s="79">
        <v>0</v>
      </c>
      <c r="DJ103" s="79">
        <v>1</v>
      </c>
      <c r="DK103" s="79">
        <v>0</v>
      </c>
      <c r="DL103" s="79">
        <v>1</v>
      </c>
      <c r="DM103" s="79">
        <v>0</v>
      </c>
      <c r="DN103" s="79">
        <v>0</v>
      </c>
      <c r="DO103" s="79">
        <v>1</v>
      </c>
      <c r="DP103" s="79">
        <v>0</v>
      </c>
    </row>
    <row r="104" customHeight="true" spans="1:120">
      <c r="A104" s="91" t="s">
        <v>382</v>
      </c>
      <c r="B104" s="94">
        <v>0</v>
      </c>
      <c r="C104" s="24">
        <v>1</v>
      </c>
      <c r="D104" s="93" t="s">
        <v>89</v>
      </c>
      <c r="E104" s="95" t="s">
        <v>94</v>
      </c>
      <c r="F104" s="95">
        <v>1</v>
      </c>
      <c r="G104" s="24">
        <v>1</v>
      </c>
      <c r="H104" s="93">
        <v>14</v>
      </c>
      <c r="I104" s="93">
        <v>0</v>
      </c>
      <c r="J104" s="93">
        <v>1</v>
      </c>
      <c r="K104" s="93">
        <v>0</v>
      </c>
      <c r="L104" s="93">
        <v>0</v>
      </c>
      <c r="M104" s="93">
        <v>0</v>
      </c>
      <c r="N104" s="93">
        <v>38</v>
      </c>
      <c r="O104" s="93">
        <f t="shared" si="12"/>
        <v>24</v>
      </c>
      <c r="P104" s="93">
        <v>1</v>
      </c>
      <c r="Q104" s="93">
        <v>1</v>
      </c>
      <c r="R104" s="93">
        <v>1</v>
      </c>
      <c r="S104" s="106" t="s">
        <v>84</v>
      </c>
      <c r="T104" s="29" t="s">
        <v>20</v>
      </c>
      <c r="U104" s="92"/>
      <c r="V104" s="92"/>
      <c r="W104" s="92"/>
      <c r="X104" s="92"/>
      <c r="Y104" s="92"/>
      <c r="Z104" s="92"/>
      <c r="AA104" s="92"/>
      <c r="AB104" s="92"/>
      <c r="AC104" s="92"/>
      <c r="AD104" s="92"/>
      <c r="AE104" s="92"/>
      <c r="AF104" s="92"/>
      <c r="AG104" s="92"/>
      <c r="AH104" s="33" t="s">
        <v>382</v>
      </c>
      <c r="AI104" s="34">
        <v>3</v>
      </c>
      <c r="AJ104" s="34" t="s">
        <v>89</v>
      </c>
      <c r="AK104" s="34">
        <f t="shared" si="11"/>
        <v>14</v>
      </c>
      <c r="AL104" s="37">
        <v>0</v>
      </c>
      <c r="AM104" s="37">
        <v>0</v>
      </c>
      <c r="AN104" s="34">
        <v>38</v>
      </c>
      <c r="AO104" s="34">
        <v>1</v>
      </c>
      <c r="AP104" s="34">
        <f t="shared" si="14"/>
        <v>24</v>
      </c>
      <c r="AQ104" s="40" t="s">
        <v>383</v>
      </c>
      <c r="AR104" s="44">
        <v>7136541</v>
      </c>
      <c r="AS104" s="57">
        <v>63</v>
      </c>
      <c r="AT104" s="57">
        <v>0</v>
      </c>
      <c r="AU104" s="130">
        <v>43491.7916666667</v>
      </c>
      <c r="AV104" s="20">
        <v>2</v>
      </c>
      <c r="AW104" s="61">
        <v>43493</v>
      </c>
      <c r="AX104" s="62">
        <v>43493.4013888889</v>
      </c>
      <c r="AY104" s="52">
        <v>43493.5048611111</v>
      </c>
      <c r="AZ104" s="118"/>
      <c r="BA104" s="118"/>
      <c r="BB104" s="118"/>
      <c r="BC104" s="118"/>
      <c r="BD104" s="118"/>
      <c r="BE104" s="118"/>
      <c r="BF104" s="118"/>
      <c r="BG104" s="118"/>
      <c r="BH104" s="118"/>
      <c r="BI104" s="118"/>
      <c r="BJ104" s="118"/>
      <c r="BK104" s="20" t="s">
        <v>100</v>
      </c>
      <c r="BL104" s="118"/>
      <c r="BM104" s="118"/>
      <c r="BN104" s="118"/>
      <c r="BO104" s="118"/>
      <c r="BP104" s="118"/>
      <c r="BQ104" s="67" t="s">
        <v>20</v>
      </c>
      <c r="BR104" s="20">
        <v>1</v>
      </c>
      <c r="BS104" s="20" t="s">
        <v>384</v>
      </c>
      <c r="BT104" s="20">
        <v>4</v>
      </c>
      <c r="BU104" s="20">
        <v>6</v>
      </c>
      <c r="BV104" s="69">
        <f>AY104-AU104</f>
        <v>1.71319444439723</v>
      </c>
      <c r="BW104" s="87">
        <v>3</v>
      </c>
      <c r="BX104" s="57">
        <v>1</v>
      </c>
      <c r="BY104" s="57">
        <v>1</v>
      </c>
      <c r="BZ104" s="57">
        <v>1</v>
      </c>
      <c r="CA104" s="57">
        <v>2</v>
      </c>
      <c r="CB104" s="57">
        <v>2</v>
      </c>
      <c r="CC104" s="57">
        <v>1</v>
      </c>
      <c r="CD104" s="57">
        <v>3</v>
      </c>
      <c r="CE104" s="57">
        <v>0</v>
      </c>
      <c r="CF104" s="57">
        <v>3</v>
      </c>
      <c r="CG104" s="57">
        <v>0</v>
      </c>
      <c r="CH104" s="57">
        <v>0</v>
      </c>
      <c r="CI104" s="57">
        <v>0</v>
      </c>
      <c r="CJ104" s="57">
        <v>0</v>
      </c>
      <c r="CK104" s="57">
        <v>0</v>
      </c>
      <c r="CL104" s="57">
        <v>0</v>
      </c>
      <c r="CR104" s="74"/>
      <c r="CS104" s="74"/>
      <c r="CT104" s="74"/>
      <c r="CU104" s="74"/>
      <c r="CV104" s="74"/>
      <c r="CW104" s="74"/>
      <c r="CX104" s="74"/>
      <c r="CY104" s="160">
        <f t="shared" si="8"/>
        <v>14</v>
      </c>
      <c r="CZ104" s="74"/>
      <c r="DA104" s="53">
        <v>5</v>
      </c>
      <c r="DB104" s="53">
        <v>3</v>
      </c>
      <c r="DC104" s="53">
        <v>2</v>
      </c>
      <c r="DD104" s="53">
        <v>2</v>
      </c>
      <c r="DE104" s="53">
        <v>2</v>
      </c>
      <c r="DF104" s="53">
        <v>3</v>
      </c>
      <c r="DG104" s="53">
        <v>3</v>
      </c>
      <c r="DH104" s="53">
        <v>4</v>
      </c>
      <c r="DI104" s="53">
        <v>4</v>
      </c>
      <c r="DJ104" s="53">
        <v>4</v>
      </c>
      <c r="DK104" s="53">
        <v>4</v>
      </c>
      <c r="DL104" s="53">
        <v>0</v>
      </c>
      <c r="DM104" s="53">
        <v>2</v>
      </c>
      <c r="DN104" s="53">
        <v>3</v>
      </c>
      <c r="DO104" s="53">
        <v>2</v>
      </c>
      <c r="DP104" s="53">
        <v>0</v>
      </c>
    </row>
    <row r="105" customHeight="true" spans="1:120">
      <c r="A105" s="91" t="s">
        <v>385</v>
      </c>
      <c r="B105" s="94">
        <v>0</v>
      </c>
      <c r="C105" s="24">
        <v>1</v>
      </c>
      <c r="D105" s="93" t="s">
        <v>82</v>
      </c>
      <c r="E105" s="93" t="s">
        <v>94</v>
      </c>
      <c r="F105" s="93">
        <v>2</v>
      </c>
      <c r="G105" s="24">
        <v>0</v>
      </c>
      <c r="H105" s="93">
        <v>3</v>
      </c>
      <c r="I105" s="93">
        <v>0</v>
      </c>
      <c r="J105" s="93">
        <v>0</v>
      </c>
      <c r="K105" s="93">
        <v>1</v>
      </c>
      <c r="L105" s="93">
        <v>1</v>
      </c>
      <c r="M105" s="93">
        <v>1</v>
      </c>
      <c r="N105" s="93">
        <v>0</v>
      </c>
      <c r="O105" s="93">
        <f t="shared" si="12"/>
        <v>-3</v>
      </c>
      <c r="P105" s="93">
        <v>0</v>
      </c>
      <c r="Q105" s="93">
        <v>0</v>
      </c>
      <c r="R105" s="93">
        <v>0</v>
      </c>
      <c r="S105" s="106" t="s">
        <v>84</v>
      </c>
      <c r="T105" s="92"/>
      <c r="U105" s="92"/>
      <c r="V105" s="92"/>
      <c r="W105" s="92"/>
      <c r="X105" s="92"/>
      <c r="Y105" s="92"/>
      <c r="Z105" s="92"/>
      <c r="AA105" s="92"/>
      <c r="AB105" s="92"/>
      <c r="AC105" s="92"/>
      <c r="AD105" s="92"/>
      <c r="AE105" s="92"/>
      <c r="AF105" s="92"/>
      <c r="AG105" s="92"/>
      <c r="AH105" s="33" t="s">
        <v>385</v>
      </c>
      <c r="AI105" s="34">
        <v>2</v>
      </c>
      <c r="AJ105" s="34" t="s">
        <v>82</v>
      </c>
      <c r="AK105" s="34">
        <f t="shared" si="11"/>
        <v>3</v>
      </c>
      <c r="AL105" s="37">
        <v>0</v>
      </c>
      <c r="AM105" s="37">
        <v>1</v>
      </c>
      <c r="AN105" s="34">
        <f>SUM(DA105:DP105)</f>
        <v>0</v>
      </c>
      <c r="AO105" s="34">
        <v>0</v>
      </c>
      <c r="AP105" s="34">
        <f t="shared" si="14"/>
        <v>-3</v>
      </c>
      <c r="AQ105" s="40" t="s">
        <v>386</v>
      </c>
      <c r="AR105" s="44">
        <v>7148295</v>
      </c>
      <c r="AS105" s="57">
        <v>57</v>
      </c>
      <c r="AT105" s="57">
        <v>1</v>
      </c>
      <c r="AU105" s="130">
        <v>43486.3958333333</v>
      </c>
      <c r="AV105" s="20">
        <v>2</v>
      </c>
      <c r="AW105" s="61" t="s">
        <v>387</v>
      </c>
      <c r="AX105" s="62">
        <v>43486.41875</v>
      </c>
      <c r="AY105" s="52">
        <v>43486.825</v>
      </c>
      <c r="AZ105" s="118"/>
      <c r="BA105" s="118"/>
      <c r="BB105" s="118"/>
      <c r="BC105" s="118"/>
      <c r="BD105" s="118"/>
      <c r="BE105" s="118"/>
      <c r="BF105" s="118"/>
      <c r="BG105" s="118"/>
      <c r="BH105" s="118"/>
      <c r="BI105" s="118"/>
      <c r="BJ105" s="118"/>
      <c r="BK105" s="118"/>
      <c r="BL105" s="118"/>
      <c r="BM105" s="118"/>
      <c r="BN105" s="118"/>
      <c r="BO105" s="118"/>
      <c r="BP105" s="118"/>
      <c r="BQ105" s="118"/>
      <c r="BR105" s="20">
        <v>0</v>
      </c>
      <c r="BS105" s="20">
        <v>4</v>
      </c>
      <c r="BT105" s="20">
        <v>5</v>
      </c>
      <c r="BU105" s="20">
        <v>6</v>
      </c>
      <c r="BV105" s="69">
        <f>AY105-AU105</f>
        <v>0.429166666697711</v>
      </c>
      <c r="BW105" s="87">
        <v>0</v>
      </c>
      <c r="BX105" s="57">
        <v>0</v>
      </c>
      <c r="BY105" s="57">
        <v>0</v>
      </c>
      <c r="BZ105" s="57">
        <v>0</v>
      </c>
      <c r="CA105" s="57">
        <v>0</v>
      </c>
      <c r="CB105" s="57">
        <v>0</v>
      </c>
      <c r="CC105" s="57">
        <v>1</v>
      </c>
      <c r="CD105" s="57">
        <v>1</v>
      </c>
      <c r="CE105" s="57">
        <v>0</v>
      </c>
      <c r="CF105" s="57">
        <v>0</v>
      </c>
      <c r="CG105" s="57">
        <v>0</v>
      </c>
      <c r="CH105" s="57">
        <v>0</v>
      </c>
      <c r="CI105" s="57">
        <v>0</v>
      </c>
      <c r="CJ105" s="57">
        <v>0</v>
      </c>
      <c r="CK105" s="57">
        <v>1</v>
      </c>
      <c r="CL105" s="57">
        <v>0</v>
      </c>
      <c r="CR105" s="74"/>
      <c r="CS105" s="74"/>
      <c r="CT105" s="74"/>
      <c r="CU105" s="74"/>
      <c r="CV105" s="74"/>
      <c r="CW105" s="74"/>
      <c r="CX105" s="74"/>
      <c r="CY105" s="160">
        <f t="shared" si="8"/>
        <v>3</v>
      </c>
      <c r="CZ105" s="74"/>
      <c r="DA105" s="53">
        <v>0</v>
      </c>
      <c r="DB105" s="53">
        <v>0</v>
      </c>
      <c r="DC105" s="53">
        <v>0</v>
      </c>
      <c r="DD105" s="53">
        <v>0</v>
      </c>
      <c r="DE105" s="53">
        <v>0</v>
      </c>
      <c r="DF105" s="53">
        <v>0</v>
      </c>
      <c r="DG105" s="53">
        <v>0</v>
      </c>
      <c r="DH105" s="53">
        <v>0</v>
      </c>
      <c r="DI105" s="53">
        <v>0</v>
      </c>
      <c r="DJ105" s="53">
        <v>0</v>
      </c>
      <c r="DK105" s="53">
        <v>0</v>
      </c>
      <c r="DL105" s="53">
        <v>0</v>
      </c>
      <c r="DM105" s="53">
        <v>0</v>
      </c>
      <c r="DN105" s="53">
        <v>0</v>
      </c>
      <c r="DO105" s="53">
        <v>0</v>
      </c>
      <c r="DP105" s="53">
        <v>0</v>
      </c>
    </row>
    <row r="106" customHeight="true" spans="1:120">
      <c r="A106" s="91" t="s">
        <v>388</v>
      </c>
      <c r="B106" s="94">
        <v>0</v>
      </c>
      <c r="C106" s="24">
        <v>1</v>
      </c>
      <c r="D106" s="93" t="s">
        <v>89</v>
      </c>
      <c r="E106" s="93" t="s">
        <v>94</v>
      </c>
      <c r="F106" s="95">
        <v>1</v>
      </c>
      <c r="G106" s="24">
        <v>1</v>
      </c>
      <c r="H106" s="93">
        <v>15</v>
      </c>
      <c r="I106" s="93">
        <v>0</v>
      </c>
      <c r="J106" s="93">
        <v>1</v>
      </c>
      <c r="K106" s="93">
        <v>0</v>
      </c>
      <c r="L106" s="93">
        <v>0</v>
      </c>
      <c r="M106" s="93">
        <v>0</v>
      </c>
      <c r="N106" s="93">
        <v>22</v>
      </c>
      <c r="O106" s="93">
        <f t="shared" si="12"/>
        <v>7</v>
      </c>
      <c r="P106" s="93">
        <v>1</v>
      </c>
      <c r="Q106" s="93">
        <v>1</v>
      </c>
      <c r="R106" s="93">
        <v>1</v>
      </c>
      <c r="S106" s="106" t="s">
        <v>84</v>
      </c>
      <c r="T106" s="29" t="s">
        <v>20</v>
      </c>
      <c r="AH106" s="33" t="s">
        <v>388</v>
      </c>
      <c r="AI106" s="34">
        <v>2</v>
      </c>
      <c r="AJ106" s="34" t="s">
        <v>89</v>
      </c>
      <c r="AK106" s="34">
        <f t="shared" si="11"/>
        <v>15</v>
      </c>
      <c r="AL106" s="34">
        <v>0</v>
      </c>
      <c r="AM106" s="37">
        <v>0</v>
      </c>
      <c r="AN106" s="34">
        <f>SUM(DA106:DP106)</f>
        <v>22</v>
      </c>
      <c r="AO106" s="34">
        <v>1</v>
      </c>
      <c r="AP106" s="34">
        <f t="shared" si="14"/>
        <v>7</v>
      </c>
      <c r="AQ106" s="40" t="s">
        <v>389</v>
      </c>
      <c r="AR106" s="44">
        <v>7150007</v>
      </c>
      <c r="AS106" s="57">
        <v>81</v>
      </c>
      <c r="AT106" s="57">
        <v>1</v>
      </c>
      <c r="AU106" s="130">
        <v>43573.7083333333</v>
      </c>
      <c r="AV106" s="20">
        <v>0</v>
      </c>
      <c r="AW106" s="61">
        <v>43574</v>
      </c>
      <c r="AX106" s="62">
        <v>43573.8520833333</v>
      </c>
      <c r="AY106" s="52">
        <v>43573.9284722222</v>
      </c>
      <c r="BK106" s="131" t="s">
        <v>100</v>
      </c>
      <c r="BL106" s="118"/>
      <c r="BO106" s="118"/>
      <c r="BQ106" s="67" t="s">
        <v>20</v>
      </c>
      <c r="BR106" s="20">
        <v>1</v>
      </c>
      <c r="BS106" s="20">
        <v>2</v>
      </c>
      <c r="BT106" s="20">
        <v>2</v>
      </c>
      <c r="BU106" s="20">
        <v>6</v>
      </c>
      <c r="BV106" s="69">
        <f>AY106-AU106</f>
        <v>0.220138888900692</v>
      </c>
      <c r="BW106" s="87">
        <v>5</v>
      </c>
      <c r="BX106" s="57">
        <v>1</v>
      </c>
      <c r="BY106" s="57">
        <v>2</v>
      </c>
      <c r="BZ106" s="57">
        <v>0</v>
      </c>
      <c r="CA106" s="57">
        <v>0</v>
      </c>
      <c r="CB106" s="57">
        <v>0</v>
      </c>
      <c r="CC106" s="57">
        <v>2</v>
      </c>
      <c r="CD106" s="57">
        <v>1</v>
      </c>
      <c r="CE106" s="57">
        <v>3</v>
      </c>
      <c r="CF106" s="57">
        <v>2</v>
      </c>
      <c r="CG106" s="57">
        <v>2</v>
      </c>
      <c r="CH106" s="57">
        <v>0</v>
      </c>
      <c r="CI106" s="57">
        <v>0</v>
      </c>
      <c r="CJ106" s="57">
        <v>0</v>
      </c>
      <c r="CK106" s="57">
        <v>2</v>
      </c>
      <c r="CL106" s="57">
        <v>0</v>
      </c>
      <c r="CR106" s="74"/>
      <c r="CS106" s="74"/>
      <c r="CT106" s="74"/>
      <c r="CU106" s="74"/>
      <c r="CV106" s="74"/>
      <c r="CW106" s="74"/>
      <c r="CX106" s="74"/>
      <c r="CY106" s="160">
        <f t="shared" si="8"/>
        <v>15</v>
      </c>
      <c r="CZ106" s="74"/>
      <c r="DA106" s="53">
        <v>5</v>
      </c>
      <c r="DB106" s="53">
        <v>0</v>
      </c>
      <c r="DC106" s="53">
        <v>2</v>
      </c>
      <c r="DD106" s="53">
        <v>2</v>
      </c>
      <c r="DE106" s="53">
        <v>0</v>
      </c>
      <c r="DF106" s="53">
        <v>0</v>
      </c>
      <c r="DG106" s="53">
        <v>1</v>
      </c>
      <c r="DH106" s="53">
        <v>4</v>
      </c>
      <c r="DI106" s="53">
        <v>1</v>
      </c>
      <c r="DJ106" s="53">
        <v>4</v>
      </c>
      <c r="DK106" s="53">
        <v>1</v>
      </c>
      <c r="DL106" s="53">
        <v>0</v>
      </c>
      <c r="DM106" s="53">
        <v>0</v>
      </c>
      <c r="DN106" s="53">
        <v>0</v>
      </c>
      <c r="DO106" s="53">
        <v>2</v>
      </c>
      <c r="DP106" s="53">
        <v>0</v>
      </c>
    </row>
    <row r="107" customHeight="true" spans="1:120">
      <c r="A107" s="91" t="s">
        <v>390</v>
      </c>
      <c r="B107" s="3">
        <v>0</v>
      </c>
      <c r="C107" s="24">
        <v>1</v>
      </c>
      <c r="D107" s="93" t="s">
        <v>82</v>
      </c>
      <c r="E107" s="93" t="s">
        <v>94</v>
      </c>
      <c r="F107" s="95">
        <v>2</v>
      </c>
      <c r="G107" s="24">
        <v>0</v>
      </c>
      <c r="H107" s="93">
        <v>4</v>
      </c>
      <c r="I107" s="93">
        <v>0</v>
      </c>
      <c r="J107" s="93">
        <v>0</v>
      </c>
      <c r="K107" s="93">
        <v>1</v>
      </c>
      <c r="L107" s="93">
        <v>1</v>
      </c>
      <c r="M107" s="93">
        <v>0</v>
      </c>
      <c r="N107" s="93">
        <v>4</v>
      </c>
      <c r="O107" s="93">
        <f t="shared" si="12"/>
        <v>0</v>
      </c>
      <c r="P107" s="93">
        <v>0</v>
      </c>
      <c r="Q107" s="93">
        <v>0</v>
      </c>
      <c r="R107" s="93">
        <v>0</v>
      </c>
      <c r="S107" s="106" t="s">
        <v>84</v>
      </c>
      <c r="T107" s="92"/>
      <c r="U107" s="92"/>
      <c r="V107" s="92"/>
      <c r="W107" s="92"/>
      <c r="X107" s="92"/>
      <c r="Y107" s="92"/>
      <c r="Z107" s="92"/>
      <c r="AA107" s="92"/>
      <c r="AB107" s="92"/>
      <c r="AC107" s="92"/>
      <c r="AD107" s="92"/>
      <c r="AE107" s="92"/>
      <c r="AF107" s="92"/>
      <c r="AG107" s="92"/>
      <c r="AH107" s="33" t="s">
        <v>390</v>
      </c>
      <c r="AI107" s="34">
        <v>1</v>
      </c>
      <c r="AJ107" s="34" t="s">
        <v>82</v>
      </c>
      <c r="AK107" s="34">
        <f t="shared" si="11"/>
        <v>4</v>
      </c>
      <c r="AL107" s="34">
        <v>0</v>
      </c>
      <c r="AM107" s="34">
        <v>1</v>
      </c>
      <c r="AN107" s="34">
        <f>SUM(DA107:DP107)</f>
        <v>4</v>
      </c>
      <c r="AO107" s="34">
        <v>0</v>
      </c>
      <c r="AP107" s="34">
        <f t="shared" si="14"/>
        <v>0</v>
      </c>
      <c r="AQ107" s="40" t="s">
        <v>391</v>
      </c>
      <c r="AR107" s="44">
        <v>7166995</v>
      </c>
      <c r="AS107" s="55">
        <v>54</v>
      </c>
      <c r="AT107" s="56">
        <v>1</v>
      </c>
      <c r="AU107" s="129">
        <v>43171.4166666667</v>
      </c>
      <c r="AV107" s="20">
        <v>0</v>
      </c>
      <c r="AW107" s="61">
        <v>43171</v>
      </c>
      <c r="AX107" s="62">
        <v>43171.6270833333</v>
      </c>
      <c r="AY107" s="52">
        <v>43174.8125</v>
      </c>
      <c r="AZ107" s="118"/>
      <c r="BA107" s="118"/>
      <c r="BB107" s="118"/>
      <c r="BC107" s="118"/>
      <c r="BD107" s="118"/>
      <c r="BE107" s="118"/>
      <c r="BF107" s="118"/>
      <c r="BG107" s="118"/>
      <c r="BH107" s="118"/>
      <c r="BI107" s="118"/>
      <c r="BJ107" s="118"/>
      <c r="BK107" s="118"/>
      <c r="BL107" s="118"/>
      <c r="BM107" s="118"/>
      <c r="BN107" s="118"/>
      <c r="BO107" s="20">
        <v>2</v>
      </c>
      <c r="BP107" s="118"/>
      <c r="BQ107" s="118"/>
      <c r="BR107" s="20">
        <v>0</v>
      </c>
      <c r="BS107" s="20">
        <v>4</v>
      </c>
      <c r="BT107" s="20">
        <v>5</v>
      </c>
      <c r="BU107" s="20">
        <v>6</v>
      </c>
      <c r="BV107" s="152">
        <f>AY107-AU107</f>
        <v>3.39583333329938</v>
      </c>
      <c r="BW107" s="87">
        <v>1</v>
      </c>
      <c r="BX107" s="57">
        <v>0</v>
      </c>
      <c r="BY107" s="57">
        <v>0</v>
      </c>
      <c r="BZ107" s="57">
        <v>0</v>
      </c>
      <c r="CA107" s="57">
        <v>0</v>
      </c>
      <c r="CB107" s="57">
        <v>0</v>
      </c>
      <c r="CC107" s="57">
        <v>0</v>
      </c>
      <c r="CD107" s="57">
        <v>0</v>
      </c>
      <c r="CE107" s="57">
        <v>1</v>
      </c>
      <c r="CF107" s="57">
        <v>0</v>
      </c>
      <c r="CG107" s="57">
        <v>1</v>
      </c>
      <c r="CH107" s="57">
        <v>0</v>
      </c>
      <c r="CI107" s="57">
        <v>1</v>
      </c>
      <c r="CJ107" s="57">
        <v>0</v>
      </c>
      <c r="CK107" s="57">
        <v>1</v>
      </c>
      <c r="CL107" s="57">
        <v>0</v>
      </c>
      <c r="CR107" s="75"/>
      <c r="CS107" s="75"/>
      <c r="CT107" s="75"/>
      <c r="CU107" s="75"/>
      <c r="CV107" s="75"/>
      <c r="CW107" s="75"/>
      <c r="CX107" s="75"/>
      <c r="CY107" s="160">
        <f t="shared" si="8"/>
        <v>4</v>
      </c>
      <c r="CZ107" s="75"/>
      <c r="DA107" s="79">
        <v>2</v>
      </c>
      <c r="DB107" s="79">
        <v>0</v>
      </c>
      <c r="DC107" s="79">
        <v>0</v>
      </c>
      <c r="DD107" s="79">
        <v>0</v>
      </c>
      <c r="DE107" s="79">
        <v>0</v>
      </c>
      <c r="DF107" s="79">
        <v>0</v>
      </c>
      <c r="DG107" s="79">
        <v>0</v>
      </c>
      <c r="DH107" s="79">
        <v>0</v>
      </c>
      <c r="DI107" s="79">
        <v>1</v>
      </c>
      <c r="DJ107" s="79">
        <v>0</v>
      </c>
      <c r="DK107" s="79">
        <v>0</v>
      </c>
      <c r="DL107" s="79">
        <v>0</v>
      </c>
      <c r="DM107" s="79">
        <v>0</v>
      </c>
      <c r="DN107" s="79">
        <v>0</v>
      </c>
      <c r="DO107" s="79">
        <v>1</v>
      </c>
      <c r="DP107" s="79">
        <v>0</v>
      </c>
    </row>
    <row r="108" hidden="true" customHeight="true" spans="1:120">
      <c r="A108" s="91" t="s">
        <v>392</v>
      </c>
      <c r="C108" s="24">
        <v>0</v>
      </c>
      <c r="D108" s="93" t="s">
        <v>89</v>
      </c>
      <c r="E108" s="93" t="s">
        <v>94</v>
      </c>
      <c r="F108" s="95">
        <v>1</v>
      </c>
      <c r="G108" s="24">
        <v>1</v>
      </c>
      <c r="H108" s="93">
        <v>2</v>
      </c>
      <c r="I108" s="93">
        <v>0</v>
      </c>
      <c r="J108" s="93">
        <v>0</v>
      </c>
      <c r="K108" s="93">
        <v>1</v>
      </c>
      <c r="L108" s="93">
        <v>1</v>
      </c>
      <c r="M108" s="93">
        <v>1</v>
      </c>
      <c r="N108" s="92"/>
      <c r="O108" s="92"/>
      <c r="P108" s="92"/>
      <c r="Q108" s="93">
        <v>0</v>
      </c>
      <c r="R108" s="92"/>
      <c r="S108" s="106" t="s">
        <v>84</v>
      </c>
      <c r="T108" s="92"/>
      <c r="U108" s="92"/>
      <c r="V108" s="92"/>
      <c r="W108" s="92"/>
      <c r="X108" s="92"/>
      <c r="Y108" s="92"/>
      <c r="Z108" s="92"/>
      <c r="AA108" s="92"/>
      <c r="AB108" s="92"/>
      <c r="AC108" s="92"/>
      <c r="AD108" s="92"/>
      <c r="AE108" s="92"/>
      <c r="AF108" s="92"/>
      <c r="AG108" s="92"/>
      <c r="AH108" s="33" t="s">
        <v>392</v>
      </c>
      <c r="AI108" s="34">
        <v>2</v>
      </c>
      <c r="AJ108" s="34" t="s">
        <v>89</v>
      </c>
      <c r="AK108" s="34">
        <f t="shared" si="11"/>
        <v>2</v>
      </c>
      <c r="AL108" s="34">
        <v>0</v>
      </c>
      <c r="AM108" s="37">
        <v>1</v>
      </c>
      <c r="AN108" s="118"/>
      <c r="AO108" s="118"/>
      <c r="AP108" s="118"/>
      <c r="AQ108" s="40" t="s">
        <v>393</v>
      </c>
      <c r="AR108" s="44">
        <v>7189375</v>
      </c>
      <c r="AS108" s="55">
        <v>61</v>
      </c>
      <c r="AT108" s="57">
        <v>1</v>
      </c>
      <c r="AU108" s="129">
        <v>43083.6875</v>
      </c>
      <c r="AV108" s="20">
        <v>0</v>
      </c>
      <c r="AW108" s="61">
        <v>43083</v>
      </c>
      <c r="AX108" s="62">
        <v>43083.7409722222</v>
      </c>
      <c r="AY108" s="52">
        <v>43084.8541666667</v>
      </c>
      <c r="AZ108" s="118"/>
      <c r="BA108" s="118"/>
      <c r="BB108" s="118"/>
      <c r="BC108" s="118"/>
      <c r="BD108" s="118"/>
      <c r="BE108" s="118"/>
      <c r="BF108" s="118"/>
      <c r="BG108" s="118"/>
      <c r="BH108" s="118"/>
      <c r="BI108" s="118"/>
      <c r="BJ108" s="118"/>
      <c r="BK108" s="118"/>
      <c r="BL108" s="118"/>
      <c r="BM108" s="118"/>
      <c r="BN108" s="118"/>
      <c r="BO108" s="20">
        <v>3</v>
      </c>
      <c r="BP108" s="118"/>
      <c r="BQ108" s="118"/>
      <c r="BR108" s="20">
        <v>1</v>
      </c>
      <c r="BS108" s="20">
        <v>4</v>
      </c>
      <c r="BT108" s="20">
        <v>5</v>
      </c>
      <c r="BU108" s="20">
        <v>6</v>
      </c>
      <c r="BW108" s="87">
        <v>1</v>
      </c>
      <c r="BX108" s="57">
        <v>0</v>
      </c>
      <c r="BY108" s="57">
        <v>0</v>
      </c>
      <c r="BZ108" s="57">
        <v>0</v>
      </c>
      <c r="CA108" s="57">
        <v>0</v>
      </c>
      <c r="CB108" s="57">
        <v>0</v>
      </c>
      <c r="CC108" s="57">
        <v>1</v>
      </c>
      <c r="CD108" s="57">
        <v>0</v>
      </c>
      <c r="CE108" s="57">
        <v>0</v>
      </c>
      <c r="CF108" s="57">
        <v>0</v>
      </c>
      <c r="CG108" s="57">
        <v>0</v>
      </c>
      <c r="CH108" s="57">
        <v>0</v>
      </c>
      <c r="CI108" s="57">
        <v>0</v>
      </c>
      <c r="CJ108" s="57">
        <v>0</v>
      </c>
      <c r="CK108" s="57">
        <v>1</v>
      </c>
      <c r="CL108" s="57">
        <v>0</v>
      </c>
      <c r="CR108" s="75"/>
      <c r="CS108" s="75"/>
      <c r="CT108" s="75"/>
      <c r="CU108" s="75"/>
      <c r="CV108" s="75"/>
      <c r="CW108" s="75"/>
      <c r="CX108" s="75"/>
      <c r="CY108" s="160">
        <f t="shared" si="8"/>
        <v>2</v>
      </c>
      <c r="CZ108" s="75"/>
      <c r="DA108" s="79" t="s">
        <v>87</v>
      </c>
      <c r="DB108" s="79" t="s">
        <v>87</v>
      </c>
      <c r="DC108" s="79" t="s">
        <v>87</v>
      </c>
      <c r="DD108" s="79" t="s">
        <v>87</v>
      </c>
      <c r="DE108" s="79" t="s">
        <v>87</v>
      </c>
      <c r="DF108" s="79" t="s">
        <v>87</v>
      </c>
      <c r="DG108" s="79" t="s">
        <v>87</v>
      </c>
      <c r="DH108" s="79" t="s">
        <v>87</v>
      </c>
      <c r="DI108" s="79" t="s">
        <v>87</v>
      </c>
      <c r="DJ108" s="79" t="s">
        <v>87</v>
      </c>
      <c r="DK108" s="79" t="s">
        <v>87</v>
      </c>
      <c r="DL108" s="79" t="s">
        <v>87</v>
      </c>
      <c r="DM108" s="79" t="s">
        <v>87</v>
      </c>
      <c r="DN108" s="79" t="s">
        <v>87</v>
      </c>
      <c r="DO108" s="79" t="s">
        <v>87</v>
      </c>
      <c r="DP108" s="79" t="s">
        <v>87</v>
      </c>
    </row>
    <row r="109" hidden="true" customHeight="true" spans="1:120">
      <c r="A109" s="91" t="s">
        <v>394</v>
      </c>
      <c r="C109" s="24">
        <v>0</v>
      </c>
      <c r="D109" s="93" t="s">
        <v>82</v>
      </c>
      <c r="E109" s="95" t="s">
        <v>94</v>
      </c>
      <c r="F109" s="95">
        <v>2</v>
      </c>
      <c r="G109" s="24">
        <v>0</v>
      </c>
      <c r="H109" s="93">
        <v>7</v>
      </c>
      <c r="I109" s="93">
        <v>0</v>
      </c>
      <c r="J109" s="93">
        <v>0</v>
      </c>
      <c r="K109" s="93">
        <v>0</v>
      </c>
      <c r="L109" s="93">
        <v>0</v>
      </c>
      <c r="M109" s="93">
        <v>0</v>
      </c>
      <c r="N109" s="92"/>
      <c r="O109" s="92"/>
      <c r="P109" s="92"/>
      <c r="Q109" s="93">
        <v>1</v>
      </c>
      <c r="R109" s="92"/>
      <c r="S109" s="106" t="s">
        <v>84</v>
      </c>
      <c r="AH109" s="33" t="s">
        <v>394</v>
      </c>
      <c r="AI109" s="34">
        <v>3</v>
      </c>
      <c r="AJ109" s="34" t="s">
        <v>82</v>
      </c>
      <c r="AK109" s="34">
        <f t="shared" si="11"/>
        <v>7</v>
      </c>
      <c r="AL109" s="34">
        <v>0</v>
      </c>
      <c r="AM109" s="37">
        <v>0</v>
      </c>
      <c r="AN109" s="118"/>
      <c r="AO109" s="118"/>
      <c r="AP109" s="118"/>
      <c r="AQ109" s="40" t="s">
        <v>395</v>
      </c>
      <c r="AR109" s="44">
        <v>7201385</v>
      </c>
      <c r="AS109" s="57">
        <v>60</v>
      </c>
      <c r="AT109" s="57">
        <v>0</v>
      </c>
      <c r="AU109" s="130">
        <v>43503.3333333333</v>
      </c>
      <c r="AV109" s="20">
        <v>2</v>
      </c>
      <c r="AW109" s="61">
        <v>43503</v>
      </c>
      <c r="AX109" s="62">
        <v>43503.4020833333</v>
      </c>
      <c r="AY109" s="52">
        <v>43503.6715277778</v>
      </c>
      <c r="BO109" s="118"/>
      <c r="BR109" s="20">
        <v>0</v>
      </c>
      <c r="BS109" s="20">
        <v>4</v>
      </c>
      <c r="BT109" s="20">
        <v>5</v>
      </c>
      <c r="BU109" s="20">
        <v>6</v>
      </c>
      <c r="BW109" s="87">
        <v>3</v>
      </c>
      <c r="BX109" s="57">
        <v>0</v>
      </c>
      <c r="BY109" s="57">
        <v>0</v>
      </c>
      <c r="BZ109" s="57">
        <v>0</v>
      </c>
      <c r="CA109" s="57">
        <v>0</v>
      </c>
      <c r="CB109" s="57">
        <v>0</v>
      </c>
      <c r="CC109" s="57">
        <v>2</v>
      </c>
      <c r="CD109" s="57">
        <v>0</v>
      </c>
      <c r="CE109" s="57">
        <v>3</v>
      </c>
      <c r="CF109" s="57">
        <v>0</v>
      </c>
      <c r="CG109" s="57">
        <v>1</v>
      </c>
      <c r="CH109" s="57">
        <v>0</v>
      </c>
      <c r="CI109" s="57">
        <v>0</v>
      </c>
      <c r="CJ109" s="57">
        <v>0</v>
      </c>
      <c r="CK109" s="57">
        <v>1</v>
      </c>
      <c r="CL109" s="57">
        <v>0</v>
      </c>
      <c r="CM109" s="118"/>
      <c r="CN109" s="118"/>
      <c r="CO109" s="118"/>
      <c r="CP109" s="118"/>
      <c r="CR109" s="74"/>
      <c r="CS109" s="74"/>
      <c r="CT109" s="74"/>
      <c r="CU109" s="74"/>
      <c r="CV109" s="74"/>
      <c r="CW109" s="74"/>
      <c r="CX109" s="74"/>
      <c r="CY109" s="160">
        <f t="shared" si="8"/>
        <v>7</v>
      </c>
      <c r="CZ109" s="74"/>
      <c r="DA109" s="79" t="s">
        <v>87</v>
      </c>
      <c r="DB109" s="79" t="s">
        <v>87</v>
      </c>
      <c r="DC109" s="79" t="s">
        <v>87</v>
      </c>
      <c r="DD109" s="79" t="s">
        <v>87</v>
      </c>
      <c r="DE109" s="79" t="s">
        <v>87</v>
      </c>
      <c r="DF109" s="79" t="s">
        <v>87</v>
      </c>
      <c r="DG109" s="79" t="s">
        <v>87</v>
      </c>
      <c r="DH109" s="79" t="s">
        <v>87</v>
      </c>
      <c r="DI109" s="79" t="s">
        <v>87</v>
      </c>
      <c r="DJ109" s="79" t="s">
        <v>87</v>
      </c>
      <c r="DK109" s="79" t="s">
        <v>87</v>
      </c>
      <c r="DL109" s="79" t="s">
        <v>87</v>
      </c>
      <c r="DM109" s="79" t="s">
        <v>87</v>
      </c>
      <c r="DN109" s="79" t="s">
        <v>87</v>
      </c>
      <c r="DO109" s="79" t="s">
        <v>87</v>
      </c>
      <c r="DP109" s="79" t="s">
        <v>87</v>
      </c>
    </row>
    <row r="110" hidden="true" customHeight="true" spans="1:120">
      <c r="A110" s="91" t="s">
        <v>396</v>
      </c>
      <c r="B110" s="94">
        <v>0</v>
      </c>
      <c r="C110" s="24">
        <v>1</v>
      </c>
      <c r="D110" s="93" t="s">
        <v>89</v>
      </c>
      <c r="E110" s="93" t="s">
        <v>83</v>
      </c>
      <c r="F110" s="93">
        <v>3</v>
      </c>
      <c r="G110" s="24">
        <v>0</v>
      </c>
      <c r="H110" s="93">
        <v>3</v>
      </c>
      <c r="I110" s="93">
        <v>0</v>
      </c>
      <c r="J110" s="93">
        <v>0</v>
      </c>
      <c r="K110" s="93">
        <v>1</v>
      </c>
      <c r="L110" s="93">
        <v>1</v>
      </c>
      <c r="M110" s="93">
        <v>1</v>
      </c>
      <c r="N110" s="92"/>
      <c r="O110" s="92"/>
      <c r="P110" s="92"/>
      <c r="Q110" s="93">
        <v>0</v>
      </c>
      <c r="R110" s="92"/>
      <c r="S110" s="106" t="s">
        <v>84</v>
      </c>
      <c r="T110" s="92"/>
      <c r="AH110" s="33" t="s">
        <v>396</v>
      </c>
      <c r="AI110" s="34">
        <v>3</v>
      </c>
      <c r="AJ110" s="34" t="s">
        <v>89</v>
      </c>
      <c r="AK110" s="34">
        <f t="shared" si="11"/>
        <v>3</v>
      </c>
      <c r="AL110" s="34">
        <v>0</v>
      </c>
      <c r="AM110" s="37">
        <v>1</v>
      </c>
      <c r="AN110" s="118"/>
      <c r="AO110" s="118"/>
      <c r="AP110" s="118"/>
      <c r="AQ110" s="40" t="s">
        <v>397</v>
      </c>
      <c r="AR110" s="44">
        <v>7202184</v>
      </c>
      <c r="AS110" s="55">
        <v>48</v>
      </c>
      <c r="AT110" s="56">
        <v>0</v>
      </c>
      <c r="AU110" s="129">
        <v>43159.3333333333</v>
      </c>
      <c r="AV110" s="20">
        <v>2</v>
      </c>
      <c r="AW110" s="61">
        <v>43160</v>
      </c>
      <c r="AX110" s="62">
        <v>43159.8784722222</v>
      </c>
      <c r="AY110" s="52">
        <v>43161.7083333333</v>
      </c>
      <c r="BL110" s="118"/>
      <c r="BO110" s="20">
        <v>4</v>
      </c>
      <c r="BQ110" s="118"/>
      <c r="BR110" s="20">
        <v>0</v>
      </c>
      <c r="BS110" s="20">
        <v>4</v>
      </c>
      <c r="BT110" s="20">
        <v>5</v>
      </c>
      <c r="BU110" s="20">
        <v>6</v>
      </c>
      <c r="BV110" s="69">
        <f>AY110-AU110</f>
        <v>2.375</v>
      </c>
      <c r="BW110" s="87">
        <v>1</v>
      </c>
      <c r="BX110" s="57">
        <v>0</v>
      </c>
      <c r="BY110" s="57">
        <v>0</v>
      </c>
      <c r="BZ110" s="57">
        <v>0</v>
      </c>
      <c r="CA110" s="57">
        <v>0</v>
      </c>
      <c r="CB110" s="57">
        <v>0</v>
      </c>
      <c r="CC110" s="57">
        <v>0</v>
      </c>
      <c r="CD110" s="57">
        <v>0</v>
      </c>
      <c r="CE110" s="57">
        <v>1</v>
      </c>
      <c r="CF110" s="57">
        <v>0</v>
      </c>
      <c r="CG110" s="57">
        <v>1</v>
      </c>
      <c r="CH110" s="57">
        <v>0</v>
      </c>
      <c r="CI110" s="57">
        <v>1</v>
      </c>
      <c r="CJ110" s="57">
        <v>0</v>
      </c>
      <c r="CK110" s="57">
        <v>0</v>
      </c>
      <c r="CL110" s="57">
        <v>0</v>
      </c>
      <c r="CM110" s="118"/>
      <c r="CN110" s="118"/>
      <c r="CO110" s="118"/>
      <c r="CP110" s="118"/>
      <c r="CR110" s="75"/>
      <c r="CS110" s="75"/>
      <c r="CT110" s="75"/>
      <c r="CU110" s="75"/>
      <c r="CV110" s="75"/>
      <c r="CW110" s="75"/>
      <c r="CX110" s="75"/>
      <c r="CY110" s="160">
        <f t="shared" si="8"/>
        <v>3</v>
      </c>
      <c r="CZ110" s="75"/>
      <c r="DA110" s="79" t="s">
        <v>87</v>
      </c>
      <c r="DB110" s="79" t="s">
        <v>87</v>
      </c>
      <c r="DC110" s="79" t="s">
        <v>87</v>
      </c>
      <c r="DD110" s="79" t="s">
        <v>87</v>
      </c>
      <c r="DE110" s="79" t="s">
        <v>87</v>
      </c>
      <c r="DF110" s="79" t="s">
        <v>87</v>
      </c>
      <c r="DG110" s="79" t="s">
        <v>87</v>
      </c>
      <c r="DH110" s="79" t="s">
        <v>87</v>
      </c>
      <c r="DI110" s="79" t="s">
        <v>87</v>
      </c>
      <c r="DJ110" s="79" t="s">
        <v>87</v>
      </c>
      <c r="DK110" s="79" t="s">
        <v>87</v>
      </c>
      <c r="DL110" s="79" t="s">
        <v>87</v>
      </c>
      <c r="DM110" s="79" t="s">
        <v>87</v>
      </c>
      <c r="DN110" s="79" t="s">
        <v>87</v>
      </c>
      <c r="DO110" s="79" t="s">
        <v>87</v>
      </c>
      <c r="DP110" s="79" t="s">
        <v>87</v>
      </c>
    </row>
    <row r="111" hidden="true" customHeight="true" spans="1:120">
      <c r="A111" s="91" t="s">
        <v>398</v>
      </c>
      <c r="B111" s="3">
        <v>0</v>
      </c>
      <c r="C111" s="24">
        <v>1</v>
      </c>
      <c r="D111" s="93" t="s">
        <v>89</v>
      </c>
      <c r="E111" s="93" t="s">
        <v>83</v>
      </c>
      <c r="F111" s="93">
        <v>3</v>
      </c>
      <c r="G111" s="24">
        <v>0</v>
      </c>
      <c r="H111" s="93">
        <v>7</v>
      </c>
      <c r="I111" s="93">
        <v>0</v>
      </c>
      <c r="J111" s="93">
        <v>0</v>
      </c>
      <c r="K111" s="93">
        <v>0</v>
      </c>
      <c r="L111" s="93">
        <v>0</v>
      </c>
      <c r="M111" s="93">
        <v>0</v>
      </c>
      <c r="N111" s="92"/>
      <c r="O111" s="92"/>
      <c r="P111" s="92"/>
      <c r="Q111" s="93">
        <v>0</v>
      </c>
      <c r="R111" s="92"/>
      <c r="S111" s="106" t="s">
        <v>84</v>
      </c>
      <c r="T111" s="92"/>
      <c r="W111" s="92"/>
      <c r="X111" s="92"/>
      <c r="Y111" s="92"/>
      <c r="Z111" s="92"/>
      <c r="AA111" s="92"/>
      <c r="AB111" s="92"/>
      <c r="AC111" s="92"/>
      <c r="AD111" s="92"/>
      <c r="AE111" s="92"/>
      <c r="AF111" s="92"/>
      <c r="AG111" s="92"/>
      <c r="AH111" s="33" t="s">
        <v>398</v>
      </c>
      <c r="AI111" s="34">
        <v>3</v>
      </c>
      <c r="AJ111" s="34" t="s">
        <v>89</v>
      </c>
      <c r="AK111" s="34">
        <f t="shared" si="11"/>
        <v>7</v>
      </c>
      <c r="AL111" s="34">
        <v>0</v>
      </c>
      <c r="AM111" s="37">
        <v>0</v>
      </c>
      <c r="AN111" s="118"/>
      <c r="AO111" s="118"/>
      <c r="AP111" s="118"/>
      <c r="AQ111" s="40" t="s">
        <v>399</v>
      </c>
      <c r="AR111" s="44">
        <v>7221055</v>
      </c>
      <c r="AS111" s="55">
        <v>64</v>
      </c>
      <c r="AT111" s="56">
        <v>1</v>
      </c>
      <c r="AU111" s="129">
        <v>43155.125</v>
      </c>
      <c r="AV111" s="20">
        <v>2</v>
      </c>
      <c r="AW111" s="61">
        <v>43155</v>
      </c>
      <c r="AX111" s="62">
        <v>43155.3451388889</v>
      </c>
      <c r="AY111" s="52">
        <v>43158.4611111111</v>
      </c>
      <c r="AZ111" s="118"/>
      <c r="BA111" s="118"/>
      <c r="BB111" s="118"/>
      <c r="BC111" s="118"/>
      <c r="BD111" s="118"/>
      <c r="BE111" s="118"/>
      <c r="BF111" s="118"/>
      <c r="BG111" s="118"/>
      <c r="BH111" s="118"/>
      <c r="BI111" s="118"/>
      <c r="BJ111" s="118"/>
      <c r="BL111" s="118"/>
      <c r="BO111" s="20">
        <v>1</v>
      </c>
      <c r="BQ111" s="118"/>
      <c r="BR111" s="20">
        <v>0</v>
      </c>
      <c r="BS111" s="20">
        <v>4</v>
      </c>
      <c r="BT111" s="20">
        <v>5</v>
      </c>
      <c r="BU111" s="20">
        <v>6</v>
      </c>
      <c r="BV111" s="152">
        <f>AY111-AU111</f>
        <v>3.33611111110076</v>
      </c>
      <c r="BW111" s="87">
        <v>2</v>
      </c>
      <c r="BX111" s="57">
        <v>0</v>
      </c>
      <c r="BY111" s="57">
        <v>0</v>
      </c>
      <c r="BZ111" s="57">
        <v>0</v>
      </c>
      <c r="CA111" s="57">
        <v>0</v>
      </c>
      <c r="CB111" s="57">
        <v>0</v>
      </c>
      <c r="CC111" s="57">
        <v>1</v>
      </c>
      <c r="CD111" s="57">
        <v>1</v>
      </c>
      <c r="CE111" s="57">
        <v>0</v>
      </c>
      <c r="CF111" s="57">
        <v>1</v>
      </c>
      <c r="CG111" s="57">
        <v>0</v>
      </c>
      <c r="CH111" s="57">
        <v>1</v>
      </c>
      <c r="CI111" s="57">
        <v>1</v>
      </c>
      <c r="CJ111" s="57">
        <v>1</v>
      </c>
      <c r="CK111" s="57">
        <v>1</v>
      </c>
      <c r="CL111" s="57">
        <v>0</v>
      </c>
      <c r="CR111" s="75"/>
      <c r="CS111" s="75"/>
      <c r="CT111" s="75"/>
      <c r="CU111" s="75"/>
      <c r="CV111" s="75"/>
      <c r="CW111" s="75"/>
      <c r="CX111" s="75"/>
      <c r="CY111" s="160">
        <f t="shared" si="8"/>
        <v>7</v>
      </c>
      <c r="CZ111" s="75"/>
      <c r="DA111" s="79" t="s">
        <v>87</v>
      </c>
      <c r="DB111" s="79" t="s">
        <v>87</v>
      </c>
      <c r="DC111" s="79" t="s">
        <v>87</v>
      </c>
      <c r="DD111" s="79" t="s">
        <v>87</v>
      </c>
      <c r="DE111" s="79" t="s">
        <v>87</v>
      </c>
      <c r="DF111" s="79" t="s">
        <v>87</v>
      </c>
      <c r="DG111" s="79" t="s">
        <v>87</v>
      </c>
      <c r="DH111" s="79" t="s">
        <v>87</v>
      </c>
      <c r="DI111" s="79" t="s">
        <v>87</v>
      </c>
      <c r="DJ111" s="79" t="s">
        <v>87</v>
      </c>
      <c r="DK111" s="79" t="s">
        <v>87</v>
      </c>
      <c r="DL111" s="79" t="s">
        <v>87</v>
      </c>
      <c r="DM111" s="79" t="s">
        <v>87</v>
      </c>
      <c r="DN111" s="79" t="s">
        <v>87</v>
      </c>
      <c r="DO111" s="79" t="s">
        <v>87</v>
      </c>
      <c r="DP111" s="79" t="s">
        <v>87</v>
      </c>
    </row>
    <row r="112" customHeight="true" spans="1:120">
      <c r="A112" s="91" t="s">
        <v>400</v>
      </c>
      <c r="B112" s="92"/>
      <c r="C112" s="24">
        <v>0</v>
      </c>
      <c r="D112" s="93" t="s">
        <v>82</v>
      </c>
      <c r="E112" s="95" t="s">
        <v>94</v>
      </c>
      <c r="F112" s="95" t="s">
        <v>401</v>
      </c>
      <c r="G112" s="24">
        <v>0</v>
      </c>
      <c r="H112" s="93">
        <v>8</v>
      </c>
      <c r="I112" s="93">
        <v>0</v>
      </c>
      <c r="J112" s="93">
        <v>0</v>
      </c>
      <c r="K112" s="93">
        <v>0</v>
      </c>
      <c r="L112" s="93">
        <v>0</v>
      </c>
      <c r="M112" s="93">
        <v>0</v>
      </c>
      <c r="N112" s="93">
        <v>12</v>
      </c>
      <c r="O112" s="93">
        <f>N112-H112</f>
        <v>4</v>
      </c>
      <c r="P112" s="93">
        <v>1</v>
      </c>
      <c r="Q112" s="93">
        <v>1</v>
      </c>
      <c r="R112" s="93">
        <v>1</v>
      </c>
      <c r="S112" s="106" t="s">
        <v>84</v>
      </c>
      <c r="T112" s="92"/>
      <c r="AH112" s="33" t="s">
        <v>400</v>
      </c>
      <c r="AI112" s="34">
        <v>3</v>
      </c>
      <c r="AJ112" s="34" t="s">
        <v>82</v>
      </c>
      <c r="AK112" s="34">
        <f t="shared" si="11"/>
        <v>8</v>
      </c>
      <c r="AL112" s="34">
        <v>0</v>
      </c>
      <c r="AM112" s="37">
        <v>0</v>
      </c>
      <c r="AN112" s="34">
        <f>SUM(DA112:DP112)</f>
        <v>12</v>
      </c>
      <c r="AO112" s="34">
        <v>1</v>
      </c>
      <c r="AP112" s="34">
        <f>AN112-AK112</f>
        <v>4</v>
      </c>
      <c r="AQ112" s="40" t="s">
        <v>402</v>
      </c>
      <c r="AR112" s="43">
        <v>7221171</v>
      </c>
      <c r="AS112" s="55">
        <v>80</v>
      </c>
      <c r="AT112" s="56">
        <v>0</v>
      </c>
      <c r="AU112" s="129">
        <v>42989.6666666667</v>
      </c>
      <c r="AV112" s="20">
        <v>0</v>
      </c>
      <c r="AW112" s="61">
        <v>42989</v>
      </c>
      <c r="AX112" s="62">
        <v>42989.8680555556</v>
      </c>
      <c r="AY112" s="52">
        <v>42990.5111111111</v>
      </c>
      <c r="BK112" s="118"/>
      <c r="BO112" s="20">
        <v>1</v>
      </c>
      <c r="BQ112" s="118"/>
      <c r="BR112" s="20">
        <v>0</v>
      </c>
      <c r="BS112" s="20">
        <v>4</v>
      </c>
      <c r="BT112" s="20">
        <v>5</v>
      </c>
      <c r="BU112" s="20">
        <v>6</v>
      </c>
      <c r="BV112" s="118"/>
      <c r="BW112" s="87">
        <v>4</v>
      </c>
      <c r="BX112" s="57">
        <v>0</v>
      </c>
      <c r="BY112" s="57">
        <v>0</v>
      </c>
      <c r="BZ112" s="57">
        <v>0</v>
      </c>
      <c r="CA112" s="57">
        <v>0</v>
      </c>
      <c r="CB112" s="57">
        <v>0</v>
      </c>
      <c r="CC112" s="57">
        <v>1</v>
      </c>
      <c r="CD112" s="57">
        <v>3</v>
      </c>
      <c r="CE112" s="57">
        <v>0</v>
      </c>
      <c r="CF112" s="57">
        <v>2</v>
      </c>
      <c r="CG112" s="57">
        <v>0</v>
      </c>
      <c r="CH112" s="57">
        <v>0</v>
      </c>
      <c r="CI112" s="57">
        <v>1</v>
      </c>
      <c r="CJ112" s="57">
        <v>0</v>
      </c>
      <c r="CK112" s="57">
        <v>1</v>
      </c>
      <c r="CL112" s="57">
        <v>0</v>
      </c>
      <c r="CM112" s="131">
        <v>1</v>
      </c>
      <c r="CN112" s="131">
        <v>3</v>
      </c>
      <c r="CO112" s="131">
        <v>5</v>
      </c>
      <c r="CP112" s="131">
        <v>5</v>
      </c>
      <c r="CR112" s="75">
        <v>4</v>
      </c>
      <c r="CS112" s="75">
        <v>5</v>
      </c>
      <c r="CT112" s="75">
        <v>6</v>
      </c>
      <c r="CU112" s="75">
        <v>2</v>
      </c>
      <c r="CV112" s="75">
        <v>2</v>
      </c>
      <c r="CW112" s="75">
        <v>5</v>
      </c>
      <c r="CX112" s="75">
        <v>5</v>
      </c>
      <c r="CY112" s="160">
        <f t="shared" si="8"/>
        <v>8</v>
      </c>
      <c r="CZ112" s="75"/>
      <c r="DA112" s="79">
        <v>4</v>
      </c>
      <c r="DB112" s="79">
        <v>0</v>
      </c>
      <c r="DC112" s="79">
        <v>0</v>
      </c>
      <c r="DD112" s="79">
        <v>0</v>
      </c>
      <c r="DE112" s="79">
        <v>0</v>
      </c>
      <c r="DF112" s="79">
        <v>0</v>
      </c>
      <c r="DG112" s="79">
        <v>1</v>
      </c>
      <c r="DH112" s="79">
        <v>3</v>
      </c>
      <c r="DI112" s="79">
        <v>0</v>
      </c>
      <c r="DJ112" s="79">
        <v>2</v>
      </c>
      <c r="DK112" s="79">
        <v>0</v>
      </c>
      <c r="DL112" s="79">
        <v>0</v>
      </c>
      <c r="DM112" s="79">
        <v>1</v>
      </c>
      <c r="DN112" s="79">
        <v>0</v>
      </c>
      <c r="DO112" s="79">
        <v>1</v>
      </c>
      <c r="DP112" s="79">
        <v>0</v>
      </c>
    </row>
    <row r="113" customHeight="true" spans="1:120">
      <c r="A113" s="91" t="s">
        <v>403</v>
      </c>
      <c r="C113" s="24">
        <v>0</v>
      </c>
      <c r="D113" s="93" t="s">
        <v>89</v>
      </c>
      <c r="E113" s="93" t="s">
        <v>94</v>
      </c>
      <c r="F113" s="93">
        <v>2</v>
      </c>
      <c r="G113" s="24">
        <v>0</v>
      </c>
      <c r="H113" s="93">
        <v>38</v>
      </c>
      <c r="I113" s="93">
        <v>1</v>
      </c>
      <c r="J113" s="93">
        <v>1</v>
      </c>
      <c r="K113" s="93">
        <v>0</v>
      </c>
      <c r="L113" s="93">
        <v>0</v>
      </c>
      <c r="M113" s="93">
        <v>0</v>
      </c>
      <c r="N113" s="93">
        <v>38</v>
      </c>
      <c r="O113" s="93">
        <f>N113-H113</f>
        <v>0</v>
      </c>
      <c r="P113" s="93">
        <v>0</v>
      </c>
      <c r="Q113" s="93">
        <v>1</v>
      </c>
      <c r="R113" s="93">
        <v>1</v>
      </c>
      <c r="S113" s="106" t="s">
        <v>84</v>
      </c>
      <c r="AH113" s="33" t="s">
        <v>403</v>
      </c>
      <c r="AI113" s="34">
        <v>2</v>
      </c>
      <c r="AJ113" s="34" t="s">
        <v>89</v>
      </c>
      <c r="AK113" s="34">
        <f t="shared" si="11"/>
        <v>38</v>
      </c>
      <c r="AL113" s="34">
        <v>1</v>
      </c>
      <c r="AM113" s="37">
        <v>0</v>
      </c>
      <c r="AN113" s="34">
        <v>38</v>
      </c>
      <c r="AO113" s="34">
        <v>0</v>
      </c>
      <c r="AP113" s="34">
        <f>AN113-AK113</f>
        <v>0</v>
      </c>
      <c r="AQ113" s="40" t="s">
        <v>404</v>
      </c>
      <c r="AR113" s="43">
        <v>7226783</v>
      </c>
      <c r="AS113" s="55">
        <v>62</v>
      </c>
      <c r="AT113" s="56">
        <v>1</v>
      </c>
      <c r="AU113" s="129">
        <v>42991.875</v>
      </c>
      <c r="AV113" s="20">
        <v>0</v>
      </c>
      <c r="AW113" s="61">
        <v>42992</v>
      </c>
      <c r="AX113" s="62">
        <v>42991.9652777778</v>
      </c>
      <c r="AY113" s="52">
        <v>42992.3055555556</v>
      </c>
      <c r="BO113" s="20">
        <v>1</v>
      </c>
      <c r="BR113" s="20">
        <v>0</v>
      </c>
      <c r="BS113" s="20">
        <v>1</v>
      </c>
      <c r="BT113" s="20">
        <v>2</v>
      </c>
      <c r="BU113" s="20">
        <v>5</v>
      </c>
      <c r="BW113" s="87">
        <v>5</v>
      </c>
      <c r="BX113" s="57">
        <v>3</v>
      </c>
      <c r="BY113" s="57">
        <v>2</v>
      </c>
      <c r="BZ113" s="57">
        <v>2</v>
      </c>
      <c r="CA113" s="57">
        <v>2</v>
      </c>
      <c r="CB113" s="57">
        <v>3</v>
      </c>
      <c r="CC113" s="57">
        <v>3</v>
      </c>
      <c r="CD113" s="57">
        <v>4</v>
      </c>
      <c r="CE113" s="57">
        <v>4</v>
      </c>
      <c r="CF113" s="57">
        <v>4</v>
      </c>
      <c r="CG113" s="57">
        <v>4</v>
      </c>
      <c r="CH113" s="57">
        <v>0</v>
      </c>
      <c r="CI113" s="57">
        <v>2</v>
      </c>
      <c r="CJ113" s="57">
        <v>3</v>
      </c>
      <c r="CK113" s="57">
        <v>2</v>
      </c>
      <c r="CL113" s="57">
        <v>0</v>
      </c>
      <c r="CM113" s="131">
        <v>3</v>
      </c>
      <c r="CN113" s="131">
        <v>4</v>
      </c>
      <c r="CO113" s="131">
        <v>3</v>
      </c>
      <c r="CP113" s="131">
        <v>4</v>
      </c>
      <c r="CR113" s="75">
        <v>1</v>
      </c>
      <c r="CS113" s="75">
        <v>1</v>
      </c>
      <c r="CT113" s="75">
        <v>2</v>
      </c>
      <c r="CU113" s="75">
        <v>1</v>
      </c>
      <c r="CV113" s="75">
        <v>1</v>
      </c>
      <c r="CW113" s="75">
        <v>1</v>
      </c>
      <c r="CX113" s="75">
        <v>1</v>
      </c>
      <c r="CY113" s="160">
        <f t="shared" si="8"/>
        <v>38</v>
      </c>
      <c r="CZ113" s="75"/>
      <c r="DA113" s="79">
        <v>5</v>
      </c>
      <c r="DB113" s="79">
        <v>3</v>
      </c>
      <c r="DC113" s="79">
        <v>2</v>
      </c>
      <c r="DD113" s="79">
        <v>2</v>
      </c>
      <c r="DE113" s="79">
        <v>2</v>
      </c>
      <c r="DF113" s="79">
        <v>3</v>
      </c>
      <c r="DG113" s="79">
        <v>3</v>
      </c>
      <c r="DH113" s="79">
        <v>4</v>
      </c>
      <c r="DI113" s="79">
        <v>4</v>
      </c>
      <c r="DJ113" s="79">
        <v>4</v>
      </c>
      <c r="DK113" s="79">
        <v>4</v>
      </c>
      <c r="DL113" s="79">
        <v>0</v>
      </c>
      <c r="DM113" s="79">
        <v>2</v>
      </c>
      <c r="DN113" s="79">
        <v>3</v>
      </c>
      <c r="DO113" s="79">
        <v>2</v>
      </c>
      <c r="DP113" s="79">
        <v>0</v>
      </c>
    </row>
    <row r="114" hidden="true" customHeight="true" spans="1:120">
      <c r="A114" s="91" t="s">
        <v>405</v>
      </c>
      <c r="C114" s="24">
        <v>0</v>
      </c>
      <c r="D114" s="93" t="s">
        <v>89</v>
      </c>
      <c r="E114" s="93" t="s">
        <v>83</v>
      </c>
      <c r="F114" s="93">
        <v>3</v>
      </c>
      <c r="G114" s="24">
        <v>0</v>
      </c>
      <c r="H114" s="93">
        <v>6</v>
      </c>
      <c r="I114" s="93">
        <v>0</v>
      </c>
      <c r="J114" s="93">
        <v>0</v>
      </c>
      <c r="K114" s="93">
        <v>0</v>
      </c>
      <c r="L114" s="93">
        <v>0</v>
      </c>
      <c r="M114" s="93">
        <v>0</v>
      </c>
      <c r="N114" s="92"/>
      <c r="O114" s="92"/>
      <c r="P114" s="92"/>
      <c r="Q114" s="93">
        <v>1</v>
      </c>
      <c r="R114" s="92"/>
      <c r="S114" s="106" t="s">
        <v>84</v>
      </c>
      <c r="T114" s="92"/>
      <c r="AH114" s="33" t="s">
        <v>405</v>
      </c>
      <c r="AI114" s="34">
        <v>3</v>
      </c>
      <c r="AJ114" s="34" t="s">
        <v>89</v>
      </c>
      <c r="AK114" s="34">
        <f t="shared" si="11"/>
        <v>6</v>
      </c>
      <c r="AL114" s="34">
        <v>0</v>
      </c>
      <c r="AM114" s="34">
        <v>1</v>
      </c>
      <c r="AN114" s="118"/>
      <c r="AO114" s="118"/>
      <c r="AP114" s="118"/>
      <c r="AQ114" s="122" t="s">
        <v>406</v>
      </c>
      <c r="AR114" s="123">
        <v>7230489</v>
      </c>
      <c r="AS114" s="132">
        <v>69</v>
      </c>
      <c r="AT114" s="133">
        <v>1</v>
      </c>
      <c r="AU114" s="129">
        <v>43077.5416666667</v>
      </c>
      <c r="AV114" s="20">
        <v>1</v>
      </c>
      <c r="AW114" s="140">
        <v>43078</v>
      </c>
      <c r="AX114" s="62">
        <v>43078.7701388889</v>
      </c>
      <c r="AY114" s="52">
        <v>43080.9131944444</v>
      </c>
      <c r="BK114" s="118"/>
      <c r="BO114" s="20">
        <v>4</v>
      </c>
      <c r="BQ114" s="118"/>
      <c r="BR114" s="20">
        <v>0</v>
      </c>
      <c r="BS114" s="20">
        <v>4</v>
      </c>
      <c r="BT114" s="20">
        <v>5</v>
      </c>
      <c r="BU114" s="20">
        <v>6</v>
      </c>
      <c r="BV114" s="118"/>
      <c r="BW114" s="87">
        <v>4</v>
      </c>
      <c r="BX114" s="57">
        <v>0</v>
      </c>
      <c r="BY114" s="57">
        <v>0</v>
      </c>
      <c r="BZ114" s="57">
        <v>0</v>
      </c>
      <c r="CA114" s="57">
        <v>0</v>
      </c>
      <c r="CB114" s="57">
        <v>0</v>
      </c>
      <c r="CC114" s="57">
        <v>1</v>
      </c>
      <c r="CD114" s="57">
        <v>1</v>
      </c>
      <c r="CE114" s="57">
        <v>1</v>
      </c>
      <c r="CF114" s="57">
        <v>1</v>
      </c>
      <c r="CG114" s="57">
        <v>1</v>
      </c>
      <c r="CH114" s="57">
        <v>0</v>
      </c>
      <c r="CI114" s="57">
        <v>0</v>
      </c>
      <c r="CJ114" s="57">
        <v>0</v>
      </c>
      <c r="CK114" s="57">
        <v>1</v>
      </c>
      <c r="CL114" s="57">
        <v>0</v>
      </c>
      <c r="CR114" s="75"/>
      <c r="CS114" s="75"/>
      <c r="CT114" s="75"/>
      <c r="CU114" s="75"/>
      <c r="CV114" s="75"/>
      <c r="CW114" s="75"/>
      <c r="CX114" s="75"/>
      <c r="CY114" s="160">
        <f t="shared" si="8"/>
        <v>6</v>
      </c>
      <c r="CZ114" s="75"/>
      <c r="DA114" s="79" t="s">
        <v>87</v>
      </c>
      <c r="DB114" s="79" t="s">
        <v>87</v>
      </c>
      <c r="DC114" s="79" t="s">
        <v>87</v>
      </c>
      <c r="DD114" s="79" t="s">
        <v>87</v>
      </c>
      <c r="DE114" s="79" t="s">
        <v>87</v>
      </c>
      <c r="DF114" s="79" t="s">
        <v>87</v>
      </c>
      <c r="DG114" s="79" t="s">
        <v>87</v>
      </c>
      <c r="DH114" s="79" t="s">
        <v>87</v>
      </c>
      <c r="DI114" s="79" t="s">
        <v>87</v>
      </c>
      <c r="DJ114" s="79" t="s">
        <v>87</v>
      </c>
      <c r="DK114" s="79" t="s">
        <v>87</v>
      </c>
      <c r="DL114" s="79" t="s">
        <v>87</v>
      </c>
      <c r="DM114" s="79" t="s">
        <v>87</v>
      </c>
      <c r="DN114" s="79" t="s">
        <v>87</v>
      </c>
      <c r="DO114" s="79" t="s">
        <v>87</v>
      </c>
      <c r="DP114" s="79" t="s">
        <v>87</v>
      </c>
    </row>
    <row r="115" customHeight="true" spans="1:120">
      <c r="A115" s="91" t="s">
        <v>407</v>
      </c>
      <c r="C115" s="24">
        <v>0</v>
      </c>
      <c r="D115" s="93" t="s">
        <v>82</v>
      </c>
      <c r="E115" s="93" t="s">
        <v>94</v>
      </c>
      <c r="F115" s="93">
        <v>2</v>
      </c>
      <c r="G115" s="24">
        <v>0</v>
      </c>
      <c r="H115" s="93">
        <v>10</v>
      </c>
      <c r="I115" s="93">
        <v>0</v>
      </c>
      <c r="J115" s="93">
        <v>1</v>
      </c>
      <c r="K115" s="93">
        <v>0</v>
      </c>
      <c r="L115" s="93">
        <v>0</v>
      </c>
      <c r="M115" s="93">
        <v>0</v>
      </c>
      <c r="N115" s="93">
        <v>18</v>
      </c>
      <c r="O115" s="93">
        <f>N115-H115</f>
        <v>8</v>
      </c>
      <c r="P115" s="93">
        <v>1</v>
      </c>
      <c r="Q115" s="93">
        <v>0</v>
      </c>
      <c r="R115" s="93">
        <v>1</v>
      </c>
      <c r="S115" s="106" t="s">
        <v>84</v>
      </c>
      <c r="T115" s="92"/>
      <c r="U115" s="92"/>
      <c r="V115" s="92"/>
      <c r="W115" s="92"/>
      <c r="X115" s="92"/>
      <c r="Y115" s="92"/>
      <c r="Z115" s="92"/>
      <c r="AA115" s="92"/>
      <c r="AB115" s="92"/>
      <c r="AC115" s="92"/>
      <c r="AD115" s="92"/>
      <c r="AE115" s="92"/>
      <c r="AF115" s="92"/>
      <c r="AG115" s="92"/>
      <c r="AH115" s="33" t="s">
        <v>407</v>
      </c>
      <c r="AI115" s="34">
        <v>2</v>
      </c>
      <c r="AJ115" s="34" t="s">
        <v>82</v>
      </c>
      <c r="AK115" s="34">
        <f t="shared" si="11"/>
        <v>10</v>
      </c>
      <c r="AL115" s="34">
        <v>0</v>
      </c>
      <c r="AM115" s="37">
        <v>0</v>
      </c>
      <c r="AN115" s="34">
        <f>SUM(DA115:DP115)</f>
        <v>18</v>
      </c>
      <c r="AO115" s="34">
        <v>1</v>
      </c>
      <c r="AP115" s="34">
        <f>AN115-AK115</f>
        <v>8</v>
      </c>
      <c r="AQ115" s="40" t="s">
        <v>408</v>
      </c>
      <c r="AR115" s="44">
        <v>7231409</v>
      </c>
      <c r="AS115" s="55">
        <v>66</v>
      </c>
      <c r="AT115" s="57">
        <v>1</v>
      </c>
      <c r="AU115" s="129">
        <v>42951.7083333333</v>
      </c>
      <c r="AV115" s="20">
        <v>1</v>
      </c>
      <c r="AW115" s="61">
        <v>42952</v>
      </c>
      <c r="AX115" s="62">
        <v>42952.4958333333</v>
      </c>
      <c r="AY115" s="52">
        <v>42955.5840277778</v>
      </c>
      <c r="AZ115" s="118"/>
      <c r="BA115" s="118"/>
      <c r="BB115" s="118"/>
      <c r="BC115" s="118"/>
      <c r="BD115" s="118"/>
      <c r="BE115" s="118"/>
      <c r="BF115" s="118"/>
      <c r="BG115" s="118"/>
      <c r="BH115" s="118"/>
      <c r="BI115" s="118"/>
      <c r="BJ115" s="118"/>
      <c r="BK115" s="118"/>
      <c r="BL115" s="118"/>
      <c r="BM115" s="118"/>
      <c r="BN115" s="118"/>
      <c r="BO115" s="20">
        <v>1</v>
      </c>
      <c r="BP115" s="118"/>
      <c r="BQ115" s="118"/>
      <c r="BR115" s="20">
        <v>0</v>
      </c>
      <c r="BS115" s="20">
        <v>4</v>
      </c>
      <c r="BT115" s="20">
        <v>5</v>
      </c>
      <c r="BU115" s="20">
        <v>6</v>
      </c>
      <c r="BW115" s="87">
        <v>1</v>
      </c>
      <c r="BX115" s="57">
        <v>1</v>
      </c>
      <c r="BY115" s="57">
        <v>0</v>
      </c>
      <c r="BZ115" s="57">
        <v>0</v>
      </c>
      <c r="CA115" s="57">
        <v>0</v>
      </c>
      <c r="CB115" s="57">
        <v>0</v>
      </c>
      <c r="CC115" s="57">
        <v>1</v>
      </c>
      <c r="CD115" s="57">
        <v>3</v>
      </c>
      <c r="CE115" s="57">
        <v>0</v>
      </c>
      <c r="CF115" s="57">
        <v>3</v>
      </c>
      <c r="CG115" s="57">
        <v>0</v>
      </c>
      <c r="CH115" s="57">
        <v>0</v>
      </c>
      <c r="CI115" s="57">
        <v>0</v>
      </c>
      <c r="CJ115" s="57">
        <v>1</v>
      </c>
      <c r="CK115" s="57">
        <v>1</v>
      </c>
      <c r="CL115" s="57">
        <v>0</v>
      </c>
      <c r="CM115" s="131">
        <v>4</v>
      </c>
      <c r="CN115" s="131">
        <v>5</v>
      </c>
      <c r="CO115" s="131">
        <v>5</v>
      </c>
      <c r="CP115" s="131">
        <v>5</v>
      </c>
      <c r="CR115" s="75">
        <v>4</v>
      </c>
      <c r="CS115" s="75">
        <v>5</v>
      </c>
      <c r="CT115" s="75">
        <v>6</v>
      </c>
      <c r="CU115" s="75">
        <v>2</v>
      </c>
      <c r="CV115" s="75">
        <v>2</v>
      </c>
      <c r="CW115" s="75">
        <v>5</v>
      </c>
      <c r="CX115" s="75">
        <v>5</v>
      </c>
      <c r="CY115" s="160">
        <f t="shared" si="8"/>
        <v>10</v>
      </c>
      <c r="CZ115" s="75"/>
      <c r="DA115" s="79">
        <v>4</v>
      </c>
      <c r="DB115" s="79">
        <v>1</v>
      </c>
      <c r="DC115" s="79">
        <v>0</v>
      </c>
      <c r="DD115" s="79">
        <v>0</v>
      </c>
      <c r="DE115" s="79">
        <v>1</v>
      </c>
      <c r="DF115" s="79">
        <v>0</v>
      </c>
      <c r="DG115" s="79">
        <v>0</v>
      </c>
      <c r="DH115" s="79">
        <v>4</v>
      </c>
      <c r="DI115" s="79">
        <v>1</v>
      </c>
      <c r="DJ115" s="79">
        <v>4</v>
      </c>
      <c r="DK115" s="79">
        <v>1</v>
      </c>
      <c r="DL115" s="79">
        <v>0</v>
      </c>
      <c r="DM115" s="79">
        <v>1</v>
      </c>
      <c r="DN115" s="79">
        <v>0</v>
      </c>
      <c r="DO115" s="79">
        <v>1</v>
      </c>
      <c r="DP115" s="79">
        <v>0</v>
      </c>
    </row>
    <row r="116" customHeight="true" spans="1:120">
      <c r="A116" s="91" t="s">
        <v>409</v>
      </c>
      <c r="B116" s="92"/>
      <c r="C116" s="24">
        <v>0</v>
      </c>
      <c r="D116" s="93" t="s">
        <v>89</v>
      </c>
      <c r="E116" s="95" t="s">
        <v>94</v>
      </c>
      <c r="F116" s="95" t="s">
        <v>401</v>
      </c>
      <c r="G116" s="24">
        <v>0</v>
      </c>
      <c r="H116" s="93">
        <v>6</v>
      </c>
      <c r="I116" s="93">
        <v>0</v>
      </c>
      <c r="J116" s="93">
        <v>0</v>
      </c>
      <c r="K116" s="93">
        <v>0</v>
      </c>
      <c r="L116" s="93">
        <v>0</v>
      </c>
      <c r="M116" s="93">
        <v>0</v>
      </c>
      <c r="N116" s="93">
        <v>8</v>
      </c>
      <c r="O116" s="93">
        <f>N116-H116</f>
        <v>2</v>
      </c>
      <c r="P116" s="93">
        <v>0</v>
      </c>
      <c r="Q116" s="93">
        <v>1</v>
      </c>
      <c r="R116" s="93">
        <v>1</v>
      </c>
      <c r="S116" s="106" t="s">
        <v>84</v>
      </c>
      <c r="T116" s="92"/>
      <c r="AH116" s="33" t="s">
        <v>409</v>
      </c>
      <c r="AI116" s="34">
        <v>3</v>
      </c>
      <c r="AJ116" s="34" t="s">
        <v>89</v>
      </c>
      <c r="AK116" s="34">
        <f t="shared" si="11"/>
        <v>6</v>
      </c>
      <c r="AL116" s="34">
        <v>0</v>
      </c>
      <c r="AM116" s="37">
        <v>1</v>
      </c>
      <c r="AN116" s="34">
        <f>SUM(DA116:DP116)</f>
        <v>8</v>
      </c>
      <c r="AO116" s="34">
        <v>0</v>
      </c>
      <c r="AP116" s="34">
        <f>AN116-AK116</f>
        <v>2</v>
      </c>
      <c r="AQ116" s="40" t="s">
        <v>410</v>
      </c>
      <c r="AR116" s="44">
        <v>7233457</v>
      </c>
      <c r="AS116" s="55">
        <v>67</v>
      </c>
      <c r="AT116" s="56">
        <v>1</v>
      </c>
      <c r="AU116" s="129">
        <v>43113.3333333333</v>
      </c>
      <c r="AV116" s="20">
        <v>0</v>
      </c>
      <c r="AW116" s="61">
        <v>43116</v>
      </c>
      <c r="AX116" s="62">
        <v>43114.6520833333</v>
      </c>
      <c r="AY116" s="52">
        <v>43118.7868055556</v>
      </c>
      <c r="BK116" s="118"/>
      <c r="BO116" s="131">
        <v>4</v>
      </c>
      <c r="BQ116" s="118"/>
      <c r="BR116" s="20">
        <v>0</v>
      </c>
      <c r="BS116" s="20">
        <v>4</v>
      </c>
      <c r="BT116" s="20">
        <v>5</v>
      </c>
      <c r="BU116" s="20">
        <v>6</v>
      </c>
      <c r="BV116" s="118"/>
      <c r="BW116" s="87">
        <v>3</v>
      </c>
      <c r="BX116" s="57">
        <v>0</v>
      </c>
      <c r="BY116" s="57">
        <v>0</v>
      </c>
      <c r="BZ116" s="57">
        <v>0</v>
      </c>
      <c r="CA116" s="57">
        <v>0</v>
      </c>
      <c r="CB116" s="57">
        <v>0</v>
      </c>
      <c r="CC116" s="57">
        <v>2</v>
      </c>
      <c r="CD116" s="57">
        <v>0</v>
      </c>
      <c r="CE116" s="57">
        <v>2</v>
      </c>
      <c r="CF116" s="57">
        <v>0</v>
      </c>
      <c r="CG116" s="57">
        <v>1</v>
      </c>
      <c r="CH116" s="57">
        <v>0</v>
      </c>
      <c r="CI116" s="57">
        <v>0</v>
      </c>
      <c r="CJ116" s="57">
        <v>0</v>
      </c>
      <c r="CK116" s="57">
        <v>1</v>
      </c>
      <c r="CL116" s="57">
        <v>0</v>
      </c>
      <c r="CR116" s="75"/>
      <c r="CS116" s="75"/>
      <c r="CT116" s="75"/>
      <c r="CU116" s="75"/>
      <c r="CV116" s="75"/>
      <c r="CW116" s="75"/>
      <c r="CX116" s="75"/>
      <c r="CY116" s="160">
        <f t="shared" si="8"/>
        <v>6</v>
      </c>
      <c r="CZ116" s="75"/>
      <c r="DA116" s="79">
        <v>3</v>
      </c>
      <c r="DB116" s="79">
        <v>0</v>
      </c>
      <c r="DC116" s="79">
        <v>0</v>
      </c>
      <c r="DD116" s="79">
        <v>0</v>
      </c>
      <c r="DE116" s="79">
        <v>0</v>
      </c>
      <c r="DF116" s="79">
        <v>0</v>
      </c>
      <c r="DG116" s="79">
        <v>1</v>
      </c>
      <c r="DH116" s="79">
        <v>0</v>
      </c>
      <c r="DI116" s="79">
        <v>1</v>
      </c>
      <c r="DJ116" s="79">
        <v>0</v>
      </c>
      <c r="DK116" s="79">
        <v>1</v>
      </c>
      <c r="DL116" s="79">
        <v>1</v>
      </c>
      <c r="DM116" s="79">
        <v>1</v>
      </c>
      <c r="DN116" s="79">
        <v>0</v>
      </c>
      <c r="DO116" s="79">
        <v>0</v>
      </c>
      <c r="DP116" s="79">
        <v>0</v>
      </c>
    </row>
    <row r="117" customHeight="true" spans="1:120">
      <c r="A117" s="91" t="s">
        <v>411</v>
      </c>
      <c r="B117" s="94">
        <v>0</v>
      </c>
      <c r="C117" s="24">
        <v>1</v>
      </c>
      <c r="D117" s="93" t="s">
        <v>82</v>
      </c>
      <c r="E117" s="93" t="s">
        <v>94</v>
      </c>
      <c r="F117" s="93">
        <v>2</v>
      </c>
      <c r="G117" s="24">
        <v>0</v>
      </c>
      <c r="H117" s="93">
        <v>6</v>
      </c>
      <c r="I117" s="93">
        <v>0</v>
      </c>
      <c r="J117" s="93">
        <v>0</v>
      </c>
      <c r="K117" s="93">
        <v>0</v>
      </c>
      <c r="L117" s="93">
        <v>0</v>
      </c>
      <c r="M117" s="93">
        <v>0</v>
      </c>
      <c r="N117" s="93">
        <v>4</v>
      </c>
      <c r="O117" s="93">
        <f>N117-H117</f>
        <v>-2</v>
      </c>
      <c r="P117" s="93">
        <v>0</v>
      </c>
      <c r="Q117" s="93">
        <v>0</v>
      </c>
      <c r="R117" s="103">
        <v>0</v>
      </c>
      <c r="S117" s="106" t="s">
        <v>84</v>
      </c>
      <c r="AH117" s="33" t="s">
        <v>411</v>
      </c>
      <c r="AI117" s="114">
        <v>2</v>
      </c>
      <c r="AJ117" s="114" t="s">
        <v>82</v>
      </c>
      <c r="AK117" s="114">
        <f t="shared" si="11"/>
        <v>6</v>
      </c>
      <c r="AL117" s="114">
        <v>0</v>
      </c>
      <c r="AM117" s="37">
        <v>1</v>
      </c>
      <c r="AN117" s="114">
        <f>SUM(DA117:DP117)</f>
        <v>4</v>
      </c>
      <c r="AO117" s="114">
        <v>0</v>
      </c>
      <c r="AP117" s="114">
        <f>AN117-AK117</f>
        <v>-2</v>
      </c>
      <c r="AQ117" s="40" t="s">
        <v>412</v>
      </c>
      <c r="AR117" s="44">
        <v>7233496</v>
      </c>
      <c r="AS117" s="55">
        <v>79</v>
      </c>
      <c r="AT117" s="56">
        <v>1</v>
      </c>
      <c r="AU117" s="129">
        <v>43119.4166666667</v>
      </c>
      <c r="AV117" s="131">
        <v>1</v>
      </c>
      <c r="AW117" s="61">
        <v>43119</v>
      </c>
      <c r="AX117" s="139">
        <v>43117.9104166667</v>
      </c>
      <c r="AY117" s="52">
        <v>43126.35</v>
      </c>
      <c r="BO117" s="131">
        <v>2</v>
      </c>
      <c r="BR117" s="131">
        <v>0</v>
      </c>
      <c r="BS117" s="131">
        <v>4</v>
      </c>
      <c r="BT117" s="131" t="s">
        <v>178</v>
      </c>
      <c r="BU117" s="131">
        <v>6</v>
      </c>
      <c r="BV117" s="69">
        <f>AY117-AU117</f>
        <v>6.93333333329792</v>
      </c>
      <c r="BW117" s="87">
        <v>2</v>
      </c>
      <c r="BX117" s="57">
        <v>0</v>
      </c>
      <c r="BY117" s="57">
        <v>0</v>
      </c>
      <c r="BZ117" s="57">
        <v>0</v>
      </c>
      <c r="CA117" s="57">
        <v>0</v>
      </c>
      <c r="CB117" s="57">
        <v>0</v>
      </c>
      <c r="CC117" s="57">
        <v>1</v>
      </c>
      <c r="CD117" s="57">
        <v>1</v>
      </c>
      <c r="CE117" s="57">
        <v>0</v>
      </c>
      <c r="CF117" s="57">
        <v>1</v>
      </c>
      <c r="CG117" s="57">
        <v>0</v>
      </c>
      <c r="CH117" s="57">
        <v>0</v>
      </c>
      <c r="CI117" s="57">
        <v>0</v>
      </c>
      <c r="CJ117" s="57">
        <v>2</v>
      </c>
      <c r="CK117" s="57">
        <v>1</v>
      </c>
      <c r="CL117" s="57">
        <v>0</v>
      </c>
      <c r="CR117" s="75"/>
      <c r="CS117" s="75"/>
      <c r="CT117" s="75"/>
      <c r="CU117" s="75"/>
      <c r="CV117" s="75"/>
      <c r="CW117" s="75"/>
      <c r="CX117" s="75"/>
      <c r="CY117" s="160">
        <f t="shared" si="8"/>
        <v>6</v>
      </c>
      <c r="CZ117" s="75"/>
      <c r="DA117" s="79">
        <v>1</v>
      </c>
      <c r="DB117" s="79">
        <v>0</v>
      </c>
      <c r="DC117" s="79">
        <v>0</v>
      </c>
      <c r="DD117" s="79">
        <v>0</v>
      </c>
      <c r="DE117" s="79">
        <v>0</v>
      </c>
      <c r="DF117" s="79">
        <v>0</v>
      </c>
      <c r="DG117" s="79">
        <v>0</v>
      </c>
      <c r="DH117" s="79">
        <v>0</v>
      </c>
      <c r="DI117" s="79">
        <v>1</v>
      </c>
      <c r="DJ117" s="79">
        <v>0</v>
      </c>
      <c r="DK117" s="79">
        <v>0</v>
      </c>
      <c r="DL117" s="79">
        <v>0</v>
      </c>
      <c r="DM117" s="79">
        <v>0</v>
      </c>
      <c r="DN117" s="79">
        <v>1</v>
      </c>
      <c r="DO117" s="79">
        <v>1</v>
      </c>
      <c r="DP117" s="79">
        <v>0</v>
      </c>
    </row>
    <row r="118" customHeight="true" spans="1:120">
      <c r="A118" s="91" t="s">
        <v>413</v>
      </c>
      <c r="B118" s="92"/>
      <c r="C118" s="24">
        <v>0</v>
      </c>
      <c r="D118" s="93" t="s">
        <v>82</v>
      </c>
      <c r="E118" s="93" t="s">
        <v>83</v>
      </c>
      <c r="F118" s="93">
        <v>3</v>
      </c>
      <c r="G118" s="24">
        <v>0</v>
      </c>
      <c r="H118" s="93">
        <v>31</v>
      </c>
      <c r="I118" s="93">
        <v>1</v>
      </c>
      <c r="J118" s="93">
        <v>1</v>
      </c>
      <c r="K118" s="93">
        <v>0</v>
      </c>
      <c r="L118" s="93">
        <v>0</v>
      </c>
      <c r="M118" s="93">
        <v>0</v>
      </c>
      <c r="N118" s="93">
        <v>20</v>
      </c>
      <c r="O118" s="93">
        <f>N118-H118</f>
        <v>-11</v>
      </c>
      <c r="P118" s="93">
        <v>0</v>
      </c>
      <c r="Q118" s="93">
        <v>1</v>
      </c>
      <c r="R118" s="93">
        <v>1</v>
      </c>
      <c r="S118" s="106" t="s">
        <v>84</v>
      </c>
      <c r="AH118" s="33" t="s">
        <v>413</v>
      </c>
      <c r="AI118" s="114">
        <v>3</v>
      </c>
      <c r="AJ118" s="114" t="s">
        <v>82</v>
      </c>
      <c r="AK118" s="114">
        <f t="shared" si="11"/>
        <v>31</v>
      </c>
      <c r="AL118" s="114">
        <v>1</v>
      </c>
      <c r="AM118" s="37">
        <v>0</v>
      </c>
      <c r="AN118" s="114">
        <f>SUM(DA118:DP118)</f>
        <v>20</v>
      </c>
      <c r="AO118" s="114">
        <v>0</v>
      </c>
      <c r="AP118" s="114">
        <f>AN118-AK118</f>
        <v>-11</v>
      </c>
      <c r="AQ118" s="40" t="s">
        <v>414</v>
      </c>
      <c r="AR118" s="44">
        <v>7233680</v>
      </c>
      <c r="AS118" s="55">
        <v>81</v>
      </c>
      <c r="AT118" s="56">
        <v>0</v>
      </c>
      <c r="AU118" s="129">
        <v>43133.3333333333</v>
      </c>
      <c r="AV118" s="131">
        <v>0</v>
      </c>
      <c r="AW118" s="61">
        <v>43136</v>
      </c>
      <c r="AX118" s="139">
        <v>43135.4583333333</v>
      </c>
      <c r="AY118" s="52">
        <v>43144.8819444444</v>
      </c>
      <c r="BO118" s="131">
        <v>2</v>
      </c>
      <c r="BR118" s="131">
        <v>0</v>
      </c>
      <c r="BS118" s="131">
        <v>4</v>
      </c>
      <c r="BT118" s="131">
        <v>1</v>
      </c>
      <c r="BU118" s="131">
        <v>5</v>
      </c>
      <c r="BV118" s="118"/>
      <c r="BW118" s="87">
        <v>5</v>
      </c>
      <c r="BX118" s="57">
        <v>2</v>
      </c>
      <c r="BY118" s="57">
        <v>2</v>
      </c>
      <c r="BZ118" s="57">
        <v>2</v>
      </c>
      <c r="CA118" s="57">
        <v>2</v>
      </c>
      <c r="CB118" s="57">
        <v>3</v>
      </c>
      <c r="CC118" s="57">
        <v>3</v>
      </c>
      <c r="CD118" s="57">
        <v>1</v>
      </c>
      <c r="CE118" s="57">
        <v>4</v>
      </c>
      <c r="CF118" s="57">
        <v>1</v>
      </c>
      <c r="CG118" s="57">
        <v>4</v>
      </c>
      <c r="CH118" s="57">
        <v>0</v>
      </c>
      <c r="CI118" s="57">
        <v>2</v>
      </c>
      <c r="CJ118" s="57">
        <v>3</v>
      </c>
      <c r="CK118" s="57">
        <v>2</v>
      </c>
      <c r="CL118" s="57">
        <v>0</v>
      </c>
      <c r="CR118" s="75"/>
      <c r="CS118" s="75"/>
      <c r="CT118" s="75"/>
      <c r="CU118" s="75"/>
      <c r="CV118" s="75"/>
      <c r="CW118" s="75"/>
      <c r="CX118" s="75"/>
      <c r="CY118" s="160">
        <f t="shared" si="8"/>
        <v>31</v>
      </c>
      <c r="CZ118" s="75"/>
      <c r="DA118" s="79">
        <v>5</v>
      </c>
      <c r="DB118" s="79">
        <v>1</v>
      </c>
      <c r="DC118" s="79">
        <v>2</v>
      </c>
      <c r="DD118" s="79">
        <v>2</v>
      </c>
      <c r="DE118" s="79">
        <v>0</v>
      </c>
      <c r="DF118" s="79">
        <v>0</v>
      </c>
      <c r="DG118" s="79">
        <v>1</v>
      </c>
      <c r="DH118" s="79">
        <v>0</v>
      </c>
      <c r="DI118" s="79">
        <v>4</v>
      </c>
      <c r="DJ118" s="79">
        <v>0</v>
      </c>
      <c r="DK118" s="79">
        <v>2</v>
      </c>
      <c r="DL118" s="79">
        <v>0</v>
      </c>
      <c r="DM118" s="79">
        <v>0</v>
      </c>
      <c r="DN118" s="79">
        <v>3</v>
      </c>
      <c r="DO118" s="79">
        <v>0</v>
      </c>
      <c r="DP118" s="79">
        <v>0</v>
      </c>
    </row>
    <row r="119" hidden="true" customHeight="true" spans="1:120">
      <c r="A119" s="91" t="s">
        <v>415</v>
      </c>
      <c r="B119" s="94">
        <v>0</v>
      </c>
      <c r="C119" s="24">
        <v>1</v>
      </c>
      <c r="D119" s="93" t="s">
        <v>82</v>
      </c>
      <c r="E119" s="93" t="s">
        <v>94</v>
      </c>
      <c r="F119" s="93">
        <v>2</v>
      </c>
      <c r="G119" s="24">
        <v>0</v>
      </c>
      <c r="H119" s="5">
        <v>2</v>
      </c>
      <c r="I119" s="5">
        <v>0</v>
      </c>
      <c r="J119" s="5">
        <v>0</v>
      </c>
      <c r="K119" s="5">
        <v>1</v>
      </c>
      <c r="L119" s="5">
        <v>1</v>
      </c>
      <c r="M119" s="5">
        <v>1</v>
      </c>
      <c r="N119" s="92"/>
      <c r="O119" s="92"/>
      <c r="P119" s="92"/>
      <c r="Q119" s="5">
        <v>1</v>
      </c>
      <c r="R119" s="92"/>
      <c r="S119" s="106" t="s">
        <v>84</v>
      </c>
      <c r="AH119" s="33" t="s">
        <v>415</v>
      </c>
      <c r="AI119" s="114">
        <v>2</v>
      </c>
      <c r="AJ119" s="114" t="s">
        <v>82</v>
      </c>
      <c r="AK119" s="114">
        <f t="shared" si="11"/>
        <v>2</v>
      </c>
      <c r="AL119" s="114">
        <v>0</v>
      </c>
      <c r="AM119" s="37">
        <v>1</v>
      </c>
      <c r="AQ119" s="40" t="s">
        <v>416</v>
      </c>
      <c r="AR119" s="44">
        <v>7238344</v>
      </c>
      <c r="AS119" s="57">
        <v>56</v>
      </c>
      <c r="AT119" s="57">
        <v>1</v>
      </c>
      <c r="AU119" s="130">
        <v>43480</v>
      </c>
      <c r="AV119" s="131">
        <v>0</v>
      </c>
      <c r="AW119" s="61">
        <v>43484</v>
      </c>
      <c r="AX119" s="139">
        <v>43484.1354166667</v>
      </c>
      <c r="AY119" s="52">
        <v>43486.875</v>
      </c>
      <c r="BR119" s="131">
        <v>0</v>
      </c>
      <c r="BS119" s="131">
        <v>4</v>
      </c>
      <c r="BT119" s="131">
        <v>5</v>
      </c>
      <c r="BU119" s="131">
        <v>6</v>
      </c>
      <c r="BV119" s="69">
        <f>AY119-AU119</f>
        <v>6.875</v>
      </c>
      <c r="BW119" s="155">
        <v>3</v>
      </c>
      <c r="BX119" s="57">
        <v>0</v>
      </c>
      <c r="BY119" s="57">
        <v>0</v>
      </c>
      <c r="BZ119" s="57">
        <v>0</v>
      </c>
      <c r="CA119" s="57">
        <v>0</v>
      </c>
      <c r="CB119" s="57">
        <v>2</v>
      </c>
      <c r="CC119" s="57">
        <v>0</v>
      </c>
      <c r="CD119" s="57">
        <v>0</v>
      </c>
      <c r="CE119" s="57">
        <v>0</v>
      </c>
      <c r="CF119" s="57">
        <v>0</v>
      </c>
      <c r="CG119" s="57">
        <v>0</v>
      </c>
      <c r="CH119" s="57">
        <v>0</v>
      </c>
      <c r="CI119" s="57">
        <v>0</v>
      </c>
      <c r="CJ119" s="57">
        <v>0</v>
      </c>
      <c r="CK119" s="57">
        <v>0</v>
      </c>
      <c r="CL119" s="57">
        <v>0</v>
      </c>
      <c r="CR119" s="75"/>
      <c r="CS119" s="75"/>
      <c r="CT119" s="75"/>
      <c r="CU119" s="75"/>
      <c r="CV119" s="75"/>
      <c r="CW119" s="75"/>
      <c r="CX119" s="75"/>
      <c r="CY119" s="160">
        <f t="shared" si="8"/>
        <v>2</v>
      </c>
      <c r="CZ119" s="75"/>
      <c r="DA119" s="79" t="s">
        <v>87</v>
      </c>
      <c r="DB119" s="79" t="s">
        <v>87</v>
      </c>
      <c r="DC119" s="79" t="s">
        <v>87</v>
      </c>
      <c r="DD119" s="79" t="s">
        <v>87</v>
      </c>
      <c r="DE119" s="79" t="s">
        <v>87</v>
      </c>
      <c r="DF119" s="79" t="s">
        <v>87</v>
      </c>
      <c r="DG119" s="79" t="s">
        <v>87</v>
      </c>
      <c r="DH119" s="79" t="s">
        <v>87</v>
      </c>
      <c r="DI119" s="79" t="s">
        <v>87</v>
      </c>
      <c r="DJ119" s="79" t="s">
        <v>87</v>
      </c>
      <c r="DK119" s="79" t="s">
        <v>87</v>
      </c>
      <c r="DL119" s="79" t="s">
        <v>87</v>
      </c>
      <c r="DM119" s="79" t="s">
        <v>87</v>
      </c>
      <c r="DN119" s="79" t="s">
        <v>87</v>
      </c>
      <c r="DO119" s="79" t="s">
        <v>87</v>
      </c>
      <c r="DP119" s="79" t="s">
        <v>87</v>
      </c>
    </row>
    <row r="120" customHeight="true" spans="1:120">
      <c r="A120" s="91" t="s">
        <v>417</v>
      </c>
      <c r="B120" s="164"/>
      <c r="C120" s="24">
        <v>0</v>
      </c>
      <c r="D120" s="93" t="s">
        <v>82</v>
      </c>
      <c r="E120" s="95" t="s">
        <v>94</v>
      </c>
      <c r="F120" s="95">
        <v>1</v>
      </c>
      <c r="G120" s="24">
        <v>0</v>
      </c>
      <c r="H120" s="93">
        <v>3</v>
      </c>
      <c r="I120" s="93">
        <v>0</v>
      </c>
      <c r="J120" s="93">
        <v>0</v>
      </c>
      <c r="K120" s="93">
        <v>1</v>
      </c>
      <c r="L120" s="93">
        <v>1</v>
      </c>
      <c r="M120" s="93">
        <v>1</v>
      </c>
      <c r="N120" s="5">
        <v>0</v>
      </c>
      <c r="O120" s="5">
        <f>N120-H120</f>
        <v>-3</v>
      </c>
      <c r="P120" s="5">
        <v>0</v>
      </c>
      <c r="Q120" s="93">
        <v>0</v>
      </c>
      <c r="R120" s="5">
        <v>0</v>
      </c>
      <c r="S120" s="106" t="s">
        <v>84</v>
      </c>
      <c r="T120" s="92"/>
      <c r="AH120" s="33" t="s">
        <v>417</v>
      </c>
      <c r="AI120" s="34">
        <v>3</v>
      </c>
      <c r="AJ120" s="34" t="s">
        <v>82</v>
      </c>
      <c r="AK120" s="34">
        <f t="shared" si="11"/>
        <v>3</v>
      </c>
      <c r="AL120" s="34">
        <v>0</v>
      </c>
      <c r="AM120" s="37">
        <v>1</v>
      </c>
      <c r="AN120" s="114">
        <f>SUM(DA120:DP120)</f>
        <v>0</v>
      </c>
      <c r="AO120" s="114">
        <v>0</v>
      </c>
      <c r="AP120" s="114">
        <f>AN120-AK120</f>
        <v>-3</v>
      </c>
      <c r="AQ120" s="40" t="s">
        <v>418</v>
      </c>
      <c r="AR120" s="44">
        <v>7238375</v>
      </c>
      <c r="AS120" s="57">
        <v>52</v>
      </c>
      <c r="AT120" s="57">
        <v>1</v>
      </c>
      <c r="AU120" s="130">
        <v>43485.6458333333</v>
      </c>
      <c r="AV120" s="20">
        <v>2</v>
      </c>
      <c r="AW120" s="61" t="s">
        <v>387</v>
      </c>
      <c r="AX120" s="62">
        <v>43485.8951388889</v>
      </c>
      <c r="AY120" s="52">
        <v>43487.8604166667</v>
      </c>
      <c r="BO120" s="118"/>
      <c r="BQ120" s="118"/>
      <c r="BR120" s="20">
        <v>0</v>
      </c>
      <c r="BS120" s="20">
        <v>4</v>
      </c>
      <c r="BT120" s="20">
        <v>5</v>
      </c>
      <c r="BU120" s="20">
        <v>6</v>
      </c>
      <c r="BV120" s="118"/>
      <c r="BW120" s="87">
        <v>2</v>
      </c>
      <c r="BX120" s="57">
        <v>0</v>
      </c>
      <c r="BY120" s="57">
        <v>0</v>
      </c>
      <c r="BZ120" s="57">
        <v>0</v>
      </c>
      <c r="CA120" s="57">
        <v>0</v>
      </c>
      <c r="CB120" s="57">
        <v>0</v>
      </c>
      <c r="CC120" s="57">
        <v>1</v>
      </c>
      <c r="CD120" s="57">
        <v>0</v>
      </c>
      <c r="CE120" s="57">
        <v>0</v>
      </c>
      <c r="CF120" s="57">
        <v>0</v>
      </c>
      <c r="CG120" s="57">
        <v>1</v>
      </c>
      <c r="CH120" s="57">
        <v>0</v>
      </c>
      <c r="CI120" s="57">
        <v>0</v>
      </c>
      <c r="CJ120" s="57">
        <v>1</v>
      </c>
      <c r="CK120" s="57">
        <v>0</v>
      </c>
      <c r="CL120" s="57">
        <v>0</v>
      </c>
      <c r="CR120" s="75">
        <v>4</v>
      </c>
      <c r="CS120" s="75">
        <v>5</v>
      </c>
      <c r="CT120" s="75">
        <v>6</v>
      </c>
      <c r="CU120" s="75"/>
      <c r="CV120" s="75"/>
      <c r="CW120" s="75"/>
      <c r="CX120" s="75"/>
      <c r="CY120" s="160">
        <f t="shared" si="8"/>
        <v>3</v>
      </c>
      <c r="CZ120" s="75"/>
      <c r="DA120" s="79">
        <v>0</v>
      </c>
      <c r="DB120" s="79">
        <v>0</v>
      </c>
      <c r="DC120" s="79">
        <v>0</v>
      </c>
      <c r="DD120" s="79">
        <v>0</v>
      </c>
      <c r="DE120" s="79">
        <v>0</v>
      </c>
      <c r="DF120" s="79">
        <v>0</v>
      </c>
      <c r="DG120" s="79">
        <v>0</v>
      </c>
      <c r="DH120" s="79">
        <v>0</v>
      </c>
      <c r="DI120" s="79">
        <v>0</v>
      </c>
      <c r="DJ120" s="79">
        <v>0</v>
      </c>
      <c r="DK120" s="79">
        <v>0</v>
      </c>
      <c r="DL120" s="79">
        <v>0</v>
      </c>
      <c r="DM120" s="79">
        <v>0</v>
      </c>
      <c r="DN120" s="79">
        <v>0</v>
      </c>
      <c r="DO120" s="79">
        <v>0</v>
      </c>
      <c r="DP120" s="79">
        <v>0</v>
      </c>
    </row>
    <row r="121" customHeight="true" spans="1:120">
      <c r="A121" s="91" t="s">
        <v>419</v>
      </c>
      <c r="B121" s="94">
        <v>0</v>
      </c>
      <c r="C121" s="24">
        <v>1</v>
      </c>
      <c r="D121" s="93" t="s">
        <v>82</v>
      </c>
      <c r="E121" s="95" t="s">
        <v>94</v>
      </c>
      <c r="F121" s="95">
        <v>1</v>
      </c>
      <c r="G121" s="24">
        <v>0</v>
      </c>
      <c r="H121" s="93">
        <v>1</v>
      </c>
      <c r="I121" s="93">
        <v>0</v>
      </c>
      <c r="J121" s="93">
        <v>0</v>
      </c>
      <c r="K121" s="93">
        <v>1</v>
      </c>
      <c r="L121" s="93">
        <v>1</v>
      </c>
      <c r="M121" s="93">
        <v>1</v>
      </c>
      <c r="N121" s="5">
        <v>0</v>
      </c>
      <c r="O121" s="5">
        <f>N121-H121</f>
        <v>-1</v>
      </c>
      <c r="P121" s="5">
        <v>0</v>
      </c>
      <c r="Q121" s="93">
        <v>0</v>
      </c>
      <c r="R121" s="14">
        <v>0</v>
      </c>
      <c r="S121" s="106" t="s">
        <v>84</v>
      </c>
      <c r="T121" s="92"/>
      <c r="AH121" s="33" t="s">
        <v>419</v>
      </c>
      <c r="AI121" s="34">
        <v>3</v>
      </c>
      <c r="AJ121" s="34" t="s">
        <v>82</v>
      </c>
      <c r="AK121" s="34">
        <f t="shared" si="11"/>
        <v>1</v>
      </c>
      <c r="AL121" s="34">
        <v>0</v>
      </c>
      <c r="AM121" s="34">
        <v>1</v>
      </c>
      <c r="AN121" s="114">
        <f>SUM(DA121:DP121)</f>
        <v>0</v>
      </c>
      <c r="AO121" s="114">
        <v>0</v>
      </c>
      <c r="AP121" s="114">
        <f>AN121-AK121</f>
        <v>-1</v>
      </c>
      <c r="AQ121" s="40" t="s">
        <v>420</v>
      </c>
      <c r="AR121" s="44">
        <v>8382715</v>
      </c>
      <c r="AS121" s="55">
        <v>57</v>
      </c>
      <c r="AT121" s="57">
        <v>1</v>
      </c>
      <c r="AU121" s="129">
        <v>42967.0625</v>
      </c>
      <c r="AV121" s="20">
        <v>1</v>
      </c>
      <c r="AW121" s="61">
        <v>42967</v>
      </c>
      <c r="AX121" s="62">
        <v>42967.1840277778</v>
      </c>
      <c r="AY121" s="52">
        <v>42969.88125</v>
      </c>
      <c r="BO121" s="20">
        <v>2</v>
      </c>
      <c r="BQ121" s="118"/>
      <c r="BR121" s="20">
        <v>0</v>
      </c>
      <c r="BS121" s="20">
        <v>4</v>
      </c>
      <c r="BT121" s="20">
        <v>5</v>
      </c>
      <c r="BU121" s="20">
        <v>6</v>
      </c>
      <c r="BV121" s="69">
        <f>AY121-AU121</f>
        <v>2.81874999999854</v>
      </c>
      <c r="BW121" s="87">
        <v>1</v>
      </c>
      <c r="BX121" s="57">
        <v>0</v>
      </c>
      <c r="BY121" s="57">
        <v>0</v>
      </c>
      <c r="BZ121" s="57">
        <v>0</v>
      </c>
      <c r="CA121" s="57">
        <v>0</v>
      </c>
      <c r="CB121" s="57">
        <v>0</v>
      </c>
      <c r="CC121" s="57">
        <v>0</v>
      </c>
      <c r="CD121" s="57">
        <v>0</v>
      </c>
      <c r="CE121" s="57">
        <v>1</v>
      </c>
      <c r="CF121" s="57">
        <v>0</v>
      </c>
      <c r="CG121" s="57">
        <v>0</v>
      </c>
      <c r="CH121" s="57">
        <v>0</v>
      </c>
      <c r="CI121" s="57">
        <v>0</v>
      </c>
      <c r="CJ121" s="57">
        <v>0</v>
      </c>
      <c r="CK121" s="57">
        <v>0</v>
      </c>
      <c r="CL121" s="57">
        <v>0</v>
      </c>
      <c r="CM121" s="131">
        <v>5</v>
      </c>
      <c r="CN121" s="131">
        <v>5</v>
      </c>
      <c r="CO121" s="131">
        <v>5</v>
      </c>
      <c r="CP121" s="131">
        <v>5</v>
      </c>
      <c r="CR121" s="75">
        <v>4</v>
      </c>
      <c r="CS121" s="75">
        <v>5</v>
      </c>
      <c r="CT121" s="75">
        <v>6</v>
      </c>
      <c r="CU121" s="75">
        <v>5</v>
      </c>
      <c r="CV121" s="75">
        <v>5</v>
      </c>
      <c r="CW121" s="75">
        <v>5</v>
      </c>
      <c r="CX121" s="75">
        <v>5</v>
      </c>
      <c r="CY121" s="160">
        <f t="shared" si="8"/>
        <v>1</v>
      </c>
      <c r="CZ121" s="75"/>
      <c r="DA121" s="79">
        <v>0</v>
      </c>
      <c r="DB121" s="79">
        <v>0</v>
      </c>
      <c r="DC121" s="79">
        <v>0</v>
      </c>
      <c r="DD121" s="79">
        <v>0</v>
      </c>
      <c r="DE121" s="79">
        <v>0</v>
      </c>
      <c r="DF121" s="79">
        <v>0</v>
      </c>
      <c r="DG121" s="79">
        <v>0</v>
      </c>
      <c r="DH121" s="79">
        <v>0</v>
      </c>
      <c r="DI121" s="79">
        <v>0</v>
      </c>
      <c r="DJ121" s="79">
        <v>0</v>
      </c>
      <c r="DK121" s="79">
        <v>0</v>
      </c>
      <c r="DL121" s="79">
        <v>0</v>
      </c>
      <c r="DM121" s="79">
        <v>0</v>
      </c>
      <c r="DN121" s="79">
        <v>0</v>
      </c>
      <c r="DO121" s="79">
        <v>0</v>
      </c>
      <c r="DP121" s="79">
        <v>0</v>
      </c>
    </row>
    <row r="122" hidden="true" customHeight="true" spans="1:120">
      <c r="A122" s="1" t="s">
        <v>421</v>
      </c>
      <c r="B122" s="3">
        <v>0</v>
      </c>
      <c r="C122" s="4">
        <v>1</v>
      </c>
      <c r="D122" s="5" t="s">
        <v>82</v>
      </c>
      <c r="E122" s="5" t="s">
        <v>83</v>
      </c>
      <c r="F122" s="5">
        <v>3</v>
      </c>
      <c r="G122" s="24">
        <v>0</v>
      </c>
      <c r="H122" s="5">
        <v>3</v>
      </c>
      <c r="I122" s="5">
        <v>0</v>
      </c>
      <c r="J122" s="5">
        <v>0</v>
      </c>
      <c r="K122" s="5">
        <v>1</v>
      </c>
      <c r="L122" s="5">
        <v>1</v>
      </c>
      <c r="M122" s="5">
        <v>1</v>
      </c>
      <c r="Q122" s="5">
        <v>0</v>
      </c>
      <c r="S122" s="28" t="s">
        <v>84</v>
      </c>
      <c r="AH122" s="33" t="s">
        <v>421</v>
      </c>
      <c r="AI122" s="34">
        <v>3</v>
      </c>
      <c r="AJ122" s="34" t="s">
        <v>82</v>
      </c>
      <c r="AK122" s="34">
        <f t="shared" si="11"/>
        <v>3</v>
      </c>
      <c r="AL122" s="34">
        <v>0</v>
      </c>
      <c r="AM122" s="34">
        <v>1</v>
      </c>
      <c r="AQ122" s="40" t="s">
        <v>422</v>
      </c>
      <c r="AR122" s="44">
        <v>8465855</v>
      </c>
      <c r="AS122" s="55">
        <v>62</v>
      </c>
      <c r="AT122" s="56">
        <v>1</v>
      </c>
      <c r="AU122" s="129">
        <v>43033.375</v>
      </c>
      <c r="AV122" s="20">
        <v>2</v>
      </c>
      <c r="AW122" s="61">
        <v>43036</v>
      </c>
      <c r="AX122" s="62">
        <v>43036.6048611111</v>
      </c>
      <c r="AY122" s="52">
        <v>43039.8597222222</v>
      </c>
      <c r="BO122" s="20">
        <v>2</v>
      </c>
      <c r="BR122" s="20">
        <v>0</v>
      </c>
      <c r="BS122" s="20">
        <v>4</v>
      </c>
      <c r="BT122" s="20">
        <v>5</v>
      </c>
      <c r="BU122" s="20">
        <v>6</v>
      </c>
      <c r="BV122" s="69">
        <f>AY122-AU122</f>
        <v>6.48472222220153</v>
      </c>
      <c r="BW122" s="87">
        <v>1</v>
      </c>
      <c r="BX122" s="57">
        <v>0</v>
      </c>
      <c r="BY122" s="57">
        <v>0</v>
      </c>
      <c r="BZ122" s="57">
        <v>0</v>
      </c>
      <c r="CA122" s="57">
        <v>0</v>
      </c>
      <c r="CB122" s="57">
        <v>0</v>
      </c>
      <c r="CC122" s="57">
        <v>0</v>
      </c>
      <c r="CD122" s="57">
        <v>0</v>
      </c>
      <c r="CE122" s="57">
        <v>1</v>
      </c>
      <c r="CF122" s="57">
        <v>0</v>
      </c>
      <c r="CG122" s="57">
        <v>0</v>
      </c>
      <c r="CH122" s="57">
        <v>0</v>
      </c>
      <c r="CI122" s="57">
        <v>1</v>
      </c>
      <c r="CJ122" s="57">
        <v>0</v>
      </c>
      <c r="CK122" s="57">
        <v>1</v>
      </c>
      <c r="CL122" s="57">
        <v>0</v>
      </c>
      <c r="CR122" s="75"/>
      <c r="CS122" s="75"/>
      <c r="CT122" s="75"/>
      <c r="CU122" s="75"/>
      <c r="CV122" s="75"/>
      <c r="CW122" s="75"/>
      <c r="CX122" s="75"/>
      <c r="CY122" s="160">
        <f t="shared" si="8"/>
        <v>3</v>
      </c>
      <c r="CZ122" s="75"/>
      <c r="DA122" s="79" t="s">
        <v>87</v>
      </c>
      <c r="DB122" s="79" t="s">
        <v>87</v>
      </c>
      <c r="DC122" s="79" t="s">
        <v>87</v>
      </c>
      <c r="DD122" s="79" t="s">
        <v>87</v>
      </c>
      <c r="DE122" s="79" t="s">
        <v>87</v>
      </c>
      <c r="DF122" s="79" t="s">
        <v>87</v>
      </c>
      <c r="DG122" s="79" t="s">
        <v>87</v>
      </c>
      <c r="DH122" s="79" t="s">
        <v>87</v>
      </c>
      <c r="DI122" s="79" t="s">
        <v>87</v>
      </c>
      <c r="DJ122" s="79" t="s">
        <v>87</v>
      </c>
      <c r="DK122" s="79" t="s">
        <v>87</v>
      </c>
      <c r="DL122" s="79" t="s">
        <v>87</v>
      </c>
      <c r="DM122" s="79" t="s">
        <v>87</v>
      </c>
      <c r="DN122" s="79" t="s">
        <v>87</v>
      </c>
      <c r="DO122" s="79" t="s">
        <v>87</v>
      </c>
      <c r="DP122" s="79" t="s">
        <v>87</v>
      </c>
    </row>
    <row r="123" hidden="true" customHeight="true" spans="1:121">
      <c r="A123" s="96" t="s">
        <v>423</v>
      </c>
      <c r="B123" s="101">
        <v>0</v>
      </c>
      <c r="C123" s="98">
        <v>1</v>
      </c>
      <c r="D123" s="99" t="s">
        <v>82</v>
      </c>
      <c r="E123" s="99" t="s">
        <v>83</v>
      </c>
      <c r="F123" s="99">
        <v>3</v>
      </c>
      <c r="G123" s="98">
        <v>0</v>
      </c>
      <c r="H123" s="99"/>
      <c r="I123" s="99"/>
      <c r="J123" s="99"/>
      <c r="K123" s="99"/>
      <c r="L123" s="99"/>
      <c r="M123" s="99"/>
      <c r="N123" s="165"/>
      <c r="O123" s="165"/>
      <c r="P123" s="165"/>
      <c r="Q123" s="99"/>
      <c r="R123" s="165"/>
      <c r="S123" s="99" t="s">
        <v>84</v>
      </c>
      <c r="T123" s="110"/>
      <c r="U123" s="112"/>
      <c r="V123" s="112"/>
      <c r="W123" s="112"/>
      <c r="X123" s="112"/>
      <c r="Y123" s="112"/>
      <c r="Z123" s="112"/>
      <c r="AA123" s="112"/>
      <c r="AB123" s="112"/>
      <c r="AC123" s="112"/>
      <c r="AD123" s="112"/>
      <c r="AE123" s="112"/>
      <c r="AF123" s="112"/>
      <c r="AG123" s="112"/>
      <c r="AH123" s="115" t="s">
        <v>423</v>
      </c>
      <c r="AI123" s="83">
        <v>3</v>
      </c>
      <c r="AJ123" s="83" t="s">
        <v>82</v>
      </c>
      <c r="AK123" s="83"/>
      <c r="AL123" s="83"/>
      <c r="AM123" s="83"/>
      <c r="AN123" s="116"/>
      <c r="AO123" s="116"/>
      <c r="AP123" s="116"/>
      <c r="AQ123" s="124" t="s">
        <v>424</v>
      </c>
      <c r="AR123" s="125">
        <v>8706936</v>
      </c>
      <c r="AS123" s="125">
        <v>76</v>
      </c>
      <c r="AT123" s="125">
        <v>0</v>
      </c>
      <c r="AU123" s="83" t="s">
        <v>87</v>
      </c>
      <c r="AV123" s="83">
        <v>0</v>
      </c>
      <c r="AW123" s="141">
        <v>43526</v>
      </c>
      <c r="AX123" s="83">
        <v>43533.7111111111</v>
      </c>
      <c r="AY123" s="142">
        <v>43539.5291666667</v>
      </c>
      <c r="AZ123" s="116"/>
      <c r="BA123" s="116"/>
      <c r="BB123" s="116"/>
      <c r="BC123" s="116"/>
      <c r="BD123" s="116"/>
      <c r="BE123" s="116"/>
      <c r="BF123" s="116"/>
      <c r="BG123" s="116"/>
      <c r="BH123" s="116"/>
      <c r="BI123" s="116"/>
      <c r="BJ123" s="116"/>
      <c r="BK123" s="116"/>
      <c r="BL123" s="116"/>
      <c r="BM123" s="116"/>
      <c r="BN123" s="116"/>
      <c r="BO123" s="83"/>
      <c r="BP123" s="116"/>
      <c r="BQ123" s="149"/>
      <c r="BR123" s="83"/>
      <c r="BS123" s="83">
        <v>4</v>
      </c>
      <c r="BT123" s="83">
        <v>5</v>
      </c>
      <c r="BU123" s="83">
        <v>6</v>
      </c>
      <c r="BV123" s="116"/>
      <c r="BW123" s="154"/>
      <c r="BX123" s="154"/>
      <c r="BY123" s="154"/>
      <c r="BZ123" s="154"/>
      <c r="CA123" s="154"/>
      <c r="CB123" s="154"/>
      <c r="CC123" s="154"/>
      <c r="CD123" s="154"/>
      <c r="CE123" s="154"/>
      <c r="CF123" s="154"/>
      <c r="CG123" s="154"/>
      <c r="CH123" s="154"/>
      <c r="CI123" s="154"/>
      <c r="CJ123" s="154"/>
      <c r="CK123" s="154"/>
      <c r="CL123" s="154"/>
      <c r="CM123" s="116"/>
      <c r="CN123" s="116"/>
      <c r="CO123" s="116"/>
      <c r="CP123" s="116"/>
      <c r="CQ123" s="116"/>
      <c r="CR123" s="158"/>
      <c r="CS123" s="158"/>
      <c r="CT123" s="158"/>
      <c r="CU123" s="158"/>
      <c r="CV123" s="158"/>
      <c r="CW123" s="158"/>
      <c r="CX123" s="158"/>
      <c r="CY123" s="161">
        <f t="shared" si="8"/>
        <v>0</v>
      </c>
      <c r="CZ123" s="158"/>
      <c r="DA123" s="96"/>
      <c r="DB123" s="96"/>
      <c r="DC123" s="96"/>
      <c r="DD123" s="96"/>
      <c r="DE123" s="96"/>
      <c r="DF123" s="96"/>
      <c r="DG123" s="96"/>
      <c r="DH123" s="96"/>
      <c r="DI123" s="96"/>
      <c r="DJ123" s="96"/>
      <c r="DK123" s="96"/>
      <c r="DL123" s="96"/>
      <c r="DM123" s="96"/>
      <c r="DN123" s="96"/>
      <c r="DO123" s="96"/>
      <c r="DP123" s="96"/>
      <c r="DQ123" s="163" t="s">
        <v>179</v>
      </c>
    </row>
    <row r="124" customHeight="true" spans="1:120">
      <c r="A124" s="91" t="s">
        <v>425</v>
      </c>
      <c r="B124" s="3">
        <v>0</v>
      </c>
      <c r="C124" s="24">
        <v>1</v>
      </c>
      <c r="D124" s="93" t="s">
        <v>82</v>
      </c>
      <c r="E124" s="93" t="s">
        <v>94</v>
      </c>
      <c r="F124" s="93">
        <v>2</v>
      </c>
      <c r="G124" s="24">
        <v>0</v>
      </c>
      <c r="H124" s="93">
        <v>3</v>
      </c>
      <c r="I124" s="93">
        <v>0</v>
      </c>
      <c r="J124" s="93">
        <v>0</v>
      </c>
      <c r="K124" s="93">
        <v>1</v>
      </c>
      <c r="L124" s="93">
        <v>1</v>
      </c>
      <c r="M124" s="93">
        <v>1</v>
      </c>
      <c r="N124" s="5">
        <v>4</v>
      </c>
      <c r="O124" s="5">
        <f>N124-H124</f>
        <v>1</v>
      </c>
      <c r="P124" s="5">
        <v>0</v>
      </c>
      <c r="Q124" s="93">
        <v>0</v>
      </c>
      <c r="R124" s="5">
        <v>0</v>
      </c>
      <c r="S124" s="106" t="s">
        <v>84</v>
      </c>
      <c r="AH124" s="33" t="s">
        <v>425</v>
      </c>
      <c r="AI124" s="34">
        <v>2</v>
      </c>
      <c r="AJ124" s="34" t="s">
        <v>82</v>
      </c>
      <c r="AK124" s="34">
        <f>SUM(BX124:CL124)</f>
        <v>3</v>
      </c>
      <c r="AL124" s="34">
        <v>0</v>
      </c>
      <c r="AM124" s="34">
        <v>1</v>
      </c>
      <c r="AN124" s="114">
        <f>SUM(DA124:DP124)</f>
        <v>4</v>
      </c>
      <c r="AO124" s="114">
        <v>0</v>
      </c>
      <c r="AP124" s="114">
        <f>AN124-AK124</f>
        <v>1</v>
      </c>
      <c r="AQ124" s="40" t="s">
        <v>426</v>
      </c>
      <c r="AR124" s="44">
        <v>8952313</v>
      </c>
      <c r="AS124" s="55">
        <v>65</v>
      </c>
      <c r="AT124" s="56">
        <v>0</v>
      </c>
      <c r="AU124" s="129">
        <v>43018</v>
      </c>
      <c r="AV124" s="20">
        <v>0</v>
      </c>
      <c r="AW124" s="61">
        <v>43024</v>
      </c>
      <c r="AX124" s="62">
        <v>43023.6847222222</v>
      </c>
      <c r="AY124" s="52">
        <v>43025.8</v>
      </c>
      <c r="BO124" s="20">
        <v>1</v>
      </c>
      <c r="BR124" s="20">
        <v>0</v>
      </c>
      <c r="BS124" s="20">
        <v>4</v>
      </c>
      <c r="BT124" s="20">
        <v>5</v>
      </c>
      <c r="BU124" s="20">
        <v>6</v>
      </c>
      <c r="BV124" s="152">
        <f>AY124-AU124</f>
        <v>7.80000000000291</v>
      </c>
      <c r="BW124" s="87">
        <v>1</v>
      </c>
      <c r="BX124" s="57">
        <v>0</v>
      </c>
      <c r="BY124" s="57">
        <v>0</v>
      </c>
      <c r="BZ124" s="57">
        <v>0</v>
      </c>
      <c r="CA124" s="57">
        <v>0</v>
      </c>
      <c r="CB124" s="57">
        <v>0</v>
      </c>
      <c r="CC124" s="57">
        <v>1</v>
      </c>
      <c r="CD124" s="57">
        <v>1</v>
      </c>
      <c r="CE124" s="57">
        <v>1</v>
      </c>
      <c r="CF124" s="57">
        <v>0</v>
      </c>
      <c r="CG124" s="57">
        <v>0</v>
      </c>
      <c r="CH124" s="57">
        <v>0</v>
      </c>
      <c r="CI124" s="57">
        <v>0</v>
      </c>
      <c r="CJ124" s="57">
        <v>0</v>
      </c>
      <c r="CK124" s="57">
        <v>0</v>
      </c>
      <c r="CL124" s="57">
        <v>0</v>
      </c>
      <c r="CR124" s="75">
        <v>4</v>
      </c>
      <c r="CS124" s="75">
        <v>5</v>
      </c>
      <c r="CT124" s="75">
        <v>6</v>
      </c>
      <c r="CU124" s="75"/>
      <c r="CV124" s="75"/>
      <c r="CW124" s="75"/>
      <c r="CX124" s="75"/>
      <c r="CY124" s="160">
        <f t="shared" si="8"/>
        <v>3</v>
      </c>
      <c r="CZ124" s="75"/>
      <c r="DA124" s="79">
        <v>1</v>
      </c>
      <c r="DB124" s="79">
        <v>0</v>
      </c>
      <c r="DC124" s="79">
        <v>0</v>
      </c>
      <c r="DD124" s="79">
        <v>0</v>
      </c>
      <c r="DE124" s="79">
        <v>0</v>
      </c>
      <c r="DF124" s="79">
        <v>0</v>
      </c>
      <c r="DG124" s="79">
        <v>1</v>
      </c>
      <c r="DH124" s="79">
        <v>1</v>
      </c>
      <c r="DI124" s="79">
        <v>0</v>
      </c>
      <c r="DJ124" s="79">
        <v>1</v>
      </c>
      <c r="DK124" s="79">
        <v>0</v>
      </c>
      <c r="DL124" s="79">
        <v>0</v>
      </c>
      <c r="DM124" s="79">
        <v>0</v>
      </c>
      <c r="DN124" s="79">
        <v>0</v>
      </c>
      <c r="DO124" s="79">
        <v>0</v>
      </c>
      <c r="DP124" s="79">
        <v>0</v>
      </c>
    </row>
    <row r="125" customHeight="true" spans="1:120">
      <c r="A125" s="91" t="s">
        <v>427</v>
      </c>
      <c r="C125" s="24">
        <v>0</v>
      </c>
      <c r="D125" s="93" t="s">
        <v>89</v>
      </c>
      <c r="E125" s="95" t="s">
        <v>83</v>
      </c>
      <c r="F125" s="95">
        <v>3</v>
      </c>
      <c r="G125" s="24">
        <v>0</v>
      </c>
      <c r="H125" s="93">
        <v>3</v>
      </c>
      <c r="I125" s="93">
        <v>0</v>
      </c>
      <c r="J125" s="93">
        <v>0</v>
      </c>
      <c r="K125" s="93">
        <v>1</v>
      </c>
      <c r="L125" s="93">
        <v>1</v>
      </c>
      <c r="M125" s="93">
        <v>1</v>
      </c>
      <c r="N125" s="5">
        <v>2</v>
      </c>
      <c r="O125" s="5">
        <f>N125-H125</f>
        <v>-1</v>
      </c>
      <c r="P125" s="5">
        <v>0</v>
      </c>
      <c r="Q125" s="93">
        <v>1</v>
      </c>
      <c r="R125" s="5">
        <v>0</v>
      </c>
      <c r="S125" s="106" t="s">
        <v>102</v>
      </c>
      <c r="T125" s="92"/>
      <c r="AH125" s="33" t="s">
        <v>427</v>
      </c>
      <c r="AI125" s="34">
        <v>2</v>
      </c>
      <c r="AJ125" s="34" t="s">
        <v>89</v>
      </c>
      <c r="AK125" s="34">
        <f>SUM(BX125:CL125)</f>
        <v>3</v>
      </c>
      <c r="AL125" s="34">
        <v>0</v>
      </c>
      <c r="AM125" s="34">
        <v>1</v>
      </c>
      <c r="AN125" s="114">
        <f>SUM(DA125:DP125)</f>
        <v>2</v>
      </c>
      <c r="AO125" s="114">
        <v>0</v>
      </c>
      <c r="AP125" s="114">
        <f>AN125-AK125</f>
        <v>-1</v>
      </c>
      <c r="AQ125" s="40" t="s">
        <v>428</v>
      </c>
      <c r="AR125" s="44">
        <v>9839557</v>
      </c>
      <c r="AS125" s="55">
        <v>49</v>
      </c>
      <c r="AT125" s="56">
        <v>1</v>
      </c>
      <c r="AU125" s="129">
        <v>43167.2916666667</v>
      </c>
      <c r="AV125" s="20">
        <v>2</v>
      </c>
      <c r="AW125" s="61">
        <v>43168</v>
      </c>
      <c r="AX125" s="62">
        <v>43167.3354166667</v>
      </c>
      <c r="AY125" s="52">
        <v>43168.6743055556</v>
      </c>
      <c r="BO125" s="20">
        <v>4</v>
      </c>
      <c r="BQ125" s="118"/>
      <c r="BR125" s="20">
        <v>0</v>
      </c>
      <c r="BS125" s="20">
        <v>4</v>
      </c>
      <c r="BT125" s="20">
        <v>5</v>
      </c>
      <c r="BU125" s="20">
        <v>6</v>
      </c>
      <c r="BW125" s="87">
        <v>3</v>
      </c>
      <c r="BX125" s="57">
        <v>0</v>
      </c>
      <c r="BY125" s="57">
        <v>0</v>
      </c>
      <c r="BZ125" s="57">
        <v>0</v>
      </c>
      <c r="CA125" s="57">
        <v>0</v>
      </c>
      <c r="CB125" s="57">
        <v>0</v>
      </c>
      <c r="CC125" s="57">
        <v>0</v>
      </c>
      <c r="CD125" s="57">
        <v>0</v>
      </c>
      <c r="CE125" s="57">
        <v>0</v>
      </c>
      <c r="CF125" s="57">
        <v>0</v>
      </c>
      <c r="CG125" s="57">
        <v>0</v>
      </c>
      <c r="CH125" s="57">
        <v>2</v>
      </c>
      <c r="CI125" s="57">
        <v>0</v>
      </c>
      <c r="CJ125" s="57">
        <v>0</v>
      </c>
      <c r="CK125" s="57">
        <v>1</v>
      </c>
      <c r="CL125" s="57">
        <v>0</v>
      </c>
      <c r="CR125" s="75">
        <v>4</v>
      </c>
      <c r="CS125" s="75">
        <v>5</v>
      </c>
      <c r="CT125" s="75">
        <v>6</v>
      </c>
      <c r="CU125" s="75"/>
      <c r="CV125" s="75"/>
      <c r="CW125" s="75"/>
      <c r="CX125" s="75"/>
      <c r="CY125" s="160">
        <f t="shared" si="8"/>
        <v>3</v>
      </c>
      <c r="CZ125" s="75"/>
      <c r="DA125" s="79">
        <v>1</v>
      </c>
      <c r="DB125" s="79">
        <v>0</v>
      </c>
      <c r="DC125" s="79">
        <v>0</v>
      </c>
      <c r="DD125" s="79">
        <v>0</v>
      </c>
      <c r="DE125" s="79">
        <v>0</v>
      </c>
      <c r="DF125" s="79">
        <v>0</v>
      </c>
      <c r="DG125" s="79">
        <v>0</v>
      </c>
      <c r="DH125" s="79">
        <v>0</v>
      </c>
      <c r="DI125" s="79">
        <v>0</v>
      </c>
      <c r="DJ125" s="79">
        <v>0</v>
      </c>
      <c r="DK125" s="79">
        <v>0</v>
      </c>
      <c r="DL125" s="79">
        <v>0</v>
      </c>
      <c r="DM125" s="79">
        <v>0</v>
      </c>
      <c r="DN125" s="79">
        <v>0</v>
      </c>
      <c r="DO125" s="79">
        <v>1</v>
      </c>
      <c r="DP125" s="79">
        <v>0</v>
      </c>
    </row>
    <row r="126" customHeight="true" spans="1:120">
      <c r="A126" s="91" t="s">
        <v>429</v>
      </c>
      <c r="B126" s="3">
        <v>0</v>
      </c>
      <c r="C126" s="24">
        <v>1</v>
      </c>
      <c r="D126" s="93" t="s">
        <v>82</v>
      </c>
      <c r="E126" s="93" t="s">
        <v>94</v>
      </c>
      <c r="F126" s="93">
        <v>2</v>
      </c>
      <c r="G126" s="24">
        <v>0</v>
      </c>
      <c r="H126" s="93">
        <v>3</v>
      </c>
      <c r="I126" s="93">
        <v>0</v>
      </c>
      <c r="J126" s="93">
        <v>0</v>
      </c>
      <c r="K126" s="93">
        <v>1</v>
      </c>
      <c r="L126" s="93">
        <v>1</v>
      </c>
      <c r="M126" s="93">
        <v>1</v>
      </c>
      <c r="N126" s="5">
        <v>2</v>
      </c>
      <c r="O126" s="5">
        <f>N126-H126</f>
        <v>-1</v>
      </c>
      <c r="P126" s="5">
        <v>0</v>
      </c>
      <c r="Q126" s="93">
        <v>0</v>
      </c>
      <c r="R126" s="5">
        <v>0</v>
      </c>
      <c r="S126" s="106" t="s">
        <v>102</v>
      </c>
      <c r="T126" s="92"/>
      <c r="U126" s="92"/>
      <c r="V126" s="92"/>
      <c r="W126" s="92"/>
      <c r="X126" s="92"/>
      <c r="Y126" s="92"/>
      <c r="Z126" s="92"/>
      <c r="AA126" s="92"/>
      <c r="AB126" s="92"/>
      <c r="AC126" s="92"/>
      <c r="AD126" s="92"/>
      <c r="AE126" s="92"/>
      <c r="AF126" s="92"/>
      <c r="AG126" s="92"/>
      <c r="AH126" s="33" t="s">
        <v>429</v>
      </c>
      <c r="AI126" s="34">
        <v>2</v>
      </c>
      <c r="AJ126" s="34" t="s">
        <v>82</v>
      </c>
      <c r="AK126" s="34">
        <f>SUM(BX126:CL126)</f>
        <v>3</v>
      </c>
      <c r="AL126" s="34">
        <v>0</v>
      </c>
      <c r="AM126" s="34">
        <v>1</v>
      </c>
      <c r="AN126" s="114">
        <f>SUM(DA126:DP126)</f>
        <v>2</v>
      </c>
      <c r="AO126" s="114">
        <v>0</v>
      </c>
      <c r="AP126" s="114">
        <f>AN126-AK126</f>
        <v>-1</v>
      </c>
      <c r="AQ126" s="40" t="s">
        <v>430</v>
      </c>
      <c r="AR126" s="44">
        <v>10313490</v>
      </c>
      <c r="AS126" s="57">
        <v>46</v>
      </c>
      <c r="AT126" s="57">
        <v>0</v>
      </c>
      <c r="AU126" s="130">
        <v>43558.3333333333</v>
      </c>
      <c r="AV126" s="20">
        <v>2</v>
      </c>
      <c r="AW126" s="61">
        <v>43573</v>
      </c>
      <c r="AX126" s="62">
        <v>43571.6854166667</v>
      </c>
      <c r="AY126" s="52">
        <v>43573.9048611111</v>
      </c>
      <c r="AZ126" s="118"/>
      <c r="BA126" s="118"/>
      <c r="BB126" s="118"/>
      <c r="BC126" s="118"/>
      <c r="BD126" s="118"/>
      <c r="BE126" s="118"/>
      <c r="BF126" s="118"/>
      <c r="BG126" s="118"/>
      <c r="BH126" s="118"/>
      <c r="BI126" s="118"/>
      <c r="BJ126" s="118"/>
      <c r="BK126" s="118"/>
      <c r="BL126" s="118"/>
      <c r="BM126" s="118"/>
      <c r="BN126" s="118"/>
      <c r="BO126" s="118"/>
      <c r="BP126" s="118"/>
      <c r="BQ126" s="118"/>
      <c r="BR126" s="20">
        <v>0</v>
      </c>
      <c r="BS126" s="20">
        <v>4</v>
      </c>
      <c r="BT126" s="20">
        <v>5</v>
      </c>
      <c r="BU126" s="20">
        <v>6</v>
      </c>
      <c r="BV126" s="152">
        <f>AY126-AU126</f>
        <v>15.5715277777999</v>
      </c>
      <c r="BW126" s="87">
        <v>1</v>
      </c>
      <c r="BX126" s="57">
        <v>0</v>
      </c>
      <c r="BY126" s="57">
        <v>0</v>
      </c>
      <c r="BZ126" s="57">
        <v>0</v>
      </c>
      <c r="CA126" s="57">
        <v>0</v>
      </c>
      <c r="CB126" s="57">
        <v>0</v>
      </c>
      <c r="CC126" s="57">
        <v>0</v>
      </c>
      <c r="CD126" s="57">
        <v>0</v>
      </c>
      <c r="CE126" s="57">
        <v>1</v>
      </c>
      <c r="CF126" s="57">
        <v>0</v>
      </c>
      <c r="CG126" s="57">
        <v>1</v>
      </c>
      <c r="CH126" s="57">
        <v>0</v>
      </c>
      <c r="CI126" s="57">
        <v>0</v>
      </c>
      <c r="CJ126" s="57">
        <v>0</v>
      </c>
      <c r="CK126" s="57">
        <v>1</v>
      </c>
      <c r="CL126" s="57">
        <v>0</v>
      </c>
      <c r="CR126" s="75">
        <v>4</v>
      </c>
      <c r="CS126" s="75">
        <v>5</v>
      </c>
      <c r="CT126" s="75">
        <v>6</v>
      </c>
      <c r="CU126" s="75"/>
      <c r="CV126" s="75"/>
      <c r="CW126" s="75"/>
      <c r="CX126" s="75"/>
      <c r="CY126" s="160">
        <f t="shared" si="8"/>
        <v>3</v>
      </c>
      <c r="CZ126" s="75"/>
      <c r="DA126" s="79">
        <v>1</v>
      </c>
      <c r="DB126" s="79">
        <v>0</v>
      </c>
      <c r="DC126" s="79">
        <v>0</v>
      </c>
      <c r="DD126" s="79">
        <v>0</v>
      </c>
      <c r="DE126" s="79">
        <v>0</v>
      </c>
      <c r="DF126" s="79">
        <v>0</v>
      </c>
      <c r="DG126" s="79">
        <v>1</v>
      </c>
      <c r="DH126" s="79">
        <v>0</v>
      </c>
      <c r="DI126" s="79">
        <v>0</v>
      </c>
      <c r="DJ126" s="79">
        <v>0</v>
      </c>
      <c r="DK126" s="79">
        <v>0</v>
      </c>
      <c r="DL126" s="79">
        <v>0</v>
      </c>
      <c r="DM126" s="79">
        <v>0</v>
      </c>
      <c r="DN126" s="79">
        <v>0</v>
      </c>
      <c r="DO126" s="79">
        <v>0</v>
      </c>
      <c r="DP126" s="79">
        <v>0</v>
      </c>
    </row>
    <row r="127" customHeight="true" spans="1:120">
      <c r="A127" s="91" t="s">
        <v>431</v>
      </c>
      <c r="B127" s="94">
        <v>0</v>
      </c>
      <c r="C127" s="24">
        <v>1</v>
      </c>
      <c r="D127" s="93" t="s">
        <v>89</v>
      </c>
      <c r="E127" s="93" t="s">
        <v>94</v>
      </c>
      <c r="F127" s="93">
        <v>2</v>
      </c>
      <c r="G127" s="24">
        <v>0</v>
      </c>
      <c r="H127" s="93">
        <v>1</v>
      </c>
      <c r="I127" s="93">
        <v>0</v>
      </c>
      <c r="J127" s="93">
        <v>0</v>
      </c>
      <c r="K127" s="93">
        <v>1</v>
      </c>
      <c r="L127" s="93">
        <v>1</v>
      </c>
      <c r="M127" s="93">
        <v>1</v>
      </c>
      <c r="N127" s="5">
        <v>2</v>
      </c>
      <c r="O127" s="5">
        <f>N127-H127</f>
        <v>1</v>
      </c>
      <c r="P127" s="5">
        <v>0</v>
      </c>
      <c r="Q127" s="93">
        <v>0</v>
      </c>
      <c r="R127" s="14">
        <v>0</v>
      </c>
      <c r="S127" s="106" t="s">
        <v>84</v>
      </c>
      <c r="T127" s="92"/>
      <c r="AH127" s="33" t="s">
        <v>431</v>
      </c>
      <c r="AI127" s="34">
        <v>2</v>
      </c>
      <c r="AJ127" s="34" t="s">
        <v>89</v>
      </c>
      <c r="AK127" s="34">
        <f>SUM(BX127:CL127)</f>
        <v>1</v>
      </c>
      <c r="AL127" s="34">
        <v>0</v>
      </c>
      <c r="AM127" s="34">
        <v>1</v>
      </c>
      <c r="AN127" s="114">
        <f>SUM(DA127:DP127)</f>
        <v>2</v>
      </c>
      <c r="AO127" s="114">
        <v>0</v>
      </c>
      <c r="AP127" s="114">
        <f>AN127-AK127</f>
        <v>1</v>
      </c>
      <c r="AQ127" s="40" t="s">
        <v>432</v>
      </c>
      <c r="AR127" s="44">
        <v>21186636</v>
      </c>
      <c r="AS127" s="57">
        <v>59</v>
      </c>
      <c r="AT127" s="57">
        <v>1</v>
      </c>
      <c r="AU127" s="130">
        <v>43536</v>
      </c>
      <c r="AV127" s="20">
        <v>0</v>
      </c>
      <c r="AW127" s="61">
        <v>43537</v>
      </c>
      <c r="AX127" s="62">
        <v>43536.1666666667</v>
      </c>
      <c r="AY127" s="52">
        <v>43538.85625</v>
      </c>
      <c r="BO127" s="118"/>
      <c r="BQ127" s="118"/>
      <c r="BR127" s="20">
        <v>0</v>
      </c>
      <c r="BS127" s="20">
        <v>4</v>
      </c>
      <c r="BT127" s="20">
        <v>5</v>
      </c>
      <c r="BU127" s="20">
        <v>6</v>
      </c>
      <c r="BV127" s="69">
        <f>AY127-AU127</f>
        <v>2.85624999999709</v>
      </c>
      <c r="BW127" s="87">
        <v>1</v>
      </c>
      <c r="BX127" s="57">
        <v>0</v>
      </c>
      <c r="BY127" s="57">
        <v>0</v>
      </c>
      <c r="BZ127" s="57">
        <v>0</v>
      </c>
      <c r="CA127" s="57">
        <v>0</v>
      </c>
      <c r="CB127" s="57">
        <v>0</v>
      </c>
      <c r="CC127" s="57">
        <v>0</v>
      </c>
      <c r="CD127" s="57">
        <v>0</v>
      </c>
      <c r="CE127" s="57">
        <v>0</v>
      </c>
      <c r="CF127" s="57">
        <v>0</v>
      </c>
      <c r="CG127" s="57">
        <v>0</v>
      </c>
      <c r="CH127" s="57">
        <v>1</v>
      </c>
      <c r="CI127" s="57">
        <v>0</v>
      </c>
      <c r="CJ127" s="57">
        <v>0</v>
      </c>
      <c r="CK127" s="57">
        <v>0</v>
      </c>
      <c r="CL127" s="57">
        <v>0</v>
      </c>
      <c r="CR127" s="71">
        <v>4</v>
      </c>
      <c r="CS127" s="71">
        <v>5</v>
      </c>
      <c r="CT127" s="71">
        <v>6</v>
      </c>
      <c r="CU127" s="71"/>
      <c r="CV127" s="71"/>
      <c r="CW127" s="71"/>
      <c r="CX127" s="71"/>
      <c r="CY127" s="160">
        <f t="shared" si="8"/>
        <v>1</v>
      </c>
      <c r="CZ127" s="71"/>
      <c r="DA127" s="77">
        <v>1</v>
      </c>
      <c r="DB127" s="77">
        <v>0</v>
      </c>
      <c r="DC127" s="77">
        <v>0</v>
      </c>
      <c r="DD127" s="77">
        <v>0</v>
      </c>
      <c r="DE127" s="77">
        <v>0</v>
      </c>
      <c r="DF127" s="77">
        <v>0</v>
      </c>
      <c r="DG127" s="77">
        <v>0</v>
      </c>
      <c r="DH127" s="77">
        <v>0</v>
      </c>
      <c r="DI127" s="77">
        <v>0</v>
      </c>
      <c r="DJ127" s="77">
        <v>0</v>
      </c>
      <c r="DK127" s="77">
        <v>0</v>
      </c>
      <c r="DL127" s="77">
        <v>1</v>
      </c>
      <c r="DM127" s="77">
        <v>0</v>
      </c>
      <c r="DN127" s="77">
        <v>0</v>
      </c>
      <c r="DO127" s="77">
        <v>0</v>
      </c>
      <c r="DP127" s="77">
        <v>0</v>
      </c>
    </row>
    <row r="128" hidden="true" customHeight="true" spans="1:121">
      <c r="A128" s="96" t="s">
        <v>433</v>
      </c>
      <c r="B128" s="97">
        <v>0</v>
      </c>
      <c r="C128" s="98">
        <v>1</v>
      </c>
      <c r="D128" s="99" t="s">
        <v>82</v>
      </c>
      <c r="E128" s="99" t="s">
        <v>94</v>
      </c>
      <c r="F128" s="99">
        <v>2</v>
      </c>
      <c r="G128" s="98">
        <v>1</v>
      </c>
      <c r="H128" s="99"/>
      <c r="I128" s="99"/>
      <c r="J128" s="99"/>
      <c r="K128" s="99"/>
      <c r="L128" s="99"/>
      <c r="M128" s="99"/>
      <c r="N128" s="165"/>
      <c r="O128" s="165"/>
      <c r="P128" s="165"/>
      <c r="Q128" s="99"/>
      <c r="R128" s="165"/>
      <c r="S128" s="99" t="s">
        <v>84</v>
      </c>
      <c r="T128" s="110"/>
      <c r="U128" s="98"/>
      <c r="V128" s="98"/>
      <c r="W128" s="98"/>
      <c r="X128" s="98"/>
      <c r="Y128" s="98"/>
      <c r="Z128" s="98"/>
      <c r="AA128" s="98"/>
      <c r="AB128" s="98"/>
      <c r="AC128" s="98"/>
      <c r="AD128" s="98"/>
      <c r="AE128" s="98"/>
      <c r="AF128" s="98"/>
      <c r="AG128" s="98"/>
      <c r="AH128" s="115" t="s">
        <v>433</v>
      </c>
      <c r="AI128" s="83"/>
      <c r="AJ128" s="83"/>
      <c r="AK128" s="83"/>
      <c r="AL128" s="83"/>
      <c r="AM128" s="83"/>
      <c r="AN128" s="116"/>
      <c r="AO128" s="116"/>
      <c r="AP128" s="116"/>
      <c r="AQ128" s="124" t="s">
        <v>434</v>
      </c>
      <c r="AR128" s="125">
        <v>4814210</v>
      </c>
      <c r="AS128" s="125">
        <v>81</v>
      </c>
      <c r="AT128" s="125">
        <v>0</v>
      </c>
      <c r="AU128" s="83" t="s">
        <v>87</v>
      </c>
      <c r="AV128" s="83"/>
      <c r="AW128" s="141">
        <v>43651</v>
      </c>
      <c r="AX128" s="83"/>
      <c r="AY128" s="142">
        <v>43663.5125</v>
      </c>
      <c r="AZ128" s="83"/>
      <c r="BA128" s="83"/>
      <c r="BB128" s="83"/>
      <c r="BC128" s="83"/>
      <c r="BD128" s="83"/>
      <c r="BE128" s="83"/>
      <c r="BF128" s="83"/>
      <c r="BG128" s="83"/>
      <c r="BH128" s="83"/>
      <c r="BI128" s="83"/>
      <c r="BJ128" s="83"/>
      <c r="BK128" s="83"/>
      <c r="BL128" s="83"/>
      <c r="BM128" s="83"/>
      <c r="BN128" s="83"/>
      <c r="BO128" s="83"/>
      <c r="BP128" s="83"/>
      <c r="BQ128" s="149"/>
      <c r="BR128" s="83"/>
      <c r="BS128" s="83"/>
      <c r="BT128" s="83"/>
      <c r="BU128" s="83"/>
      <c r="BV128" s="83"/>
      <c r="BW128" s="154"/>
      <c r="BX128" s="154"/>
      <c r="BY128" s="154"/>
      <c r="BZ128" s="154"/>
      <c r="CA128" s="154"/>
      <c r="CB128" s="154"/>
      <c r="CC128" s="154"/>
      <c r="CD128" s="154"/>
      <c r="CE128" s="154"/>
      <c r="CF128" s="154"/>
      <c r="CG128" s="154"/>
      <c r="CH128" s="154"/>
      <c r="CI128" s="154"/>
      <c r="CJ128" s="154"/>
      <c r="CK128" s="154"/>
      <c r="CL128" s="154"/>
      <c r="CM128" s="116"/>
      <c r="CN128" s="116"/>
      <c r="CO128" s="116"/>
      <c r="CP128" s="116"/>
      <c r="CQ128" s="116"/>
      <c r="CR128" s="83"/>
      <c r="CS128" s="83"/>
      <c r="CT128" s="83"/>
      <c r="CU128" s="83"/>
      <c r="CV128" s="83"/>
      <c r="CW128" s="83"/>
      <c r="CX128" s="83"/>
      <c r="CY128" s="161">
        <f t="shared" si="8"/>
        <v>0</v>
      </c>
      <c r="CZ128" s="83"/>
      <c r="DA128" s="154"/>
      <c r="DB128" s="154"/>
      <c r="DC128" s="154"/>
      <c r="DD128" s="154"/>
      <c r="DE128" s="154"/>
      <c r="DF128" s="154"/>
      <c r="DG128" s="154"/>
      <c r="DH128" s="154"/>
      <c r="DI128" s="154"/>
      <c r="DJ128" s="154"/>
      <c r="DK128" s="154"/>
      <c r="DL128" s="154"/>
      <c r="DM128" s="154"/>
      <c r="DN128" s="154"/>
      <c r="DO128" s="154"/>
      <c r="DP128" s="154"/>
      <c r="DQ128" s="163" t="s">
        <v>179</v>
      </c>
    </row>
    <row r="129" hidden="true" customHeight="true" spans="1:121">
      <c r="A129" s="96" t="s">
        <v>435</v>
      </c>
      <c r="B129" s="97">
        <v>0</v>
      </c>
      <c r="C129" s="98">
        <v>1</v>
      </c>
      <c r="D129" s="99" t="s">
        <v>82</v>
      </c>
      <c r="E129" s="99" t="s">
        <v>94</v>
      </c>
      <c r="F129" s="99">
        <v>1</v>
      </c>
      <c r="G129" s="98">
        <v>0</v>
      </c>
      <c r="H129" s="99"/>
      <c r="I129" s="99"/>
      <c r="J129" s="99"/>
      <c r="K129" s="99"/>
      <c r="L129" s="99"/>
      <c r="M129" s="99"/>
      <c r="N129" s="165"/>
      <c r="O129" s="165"/>
      <c r="P129" s="165"/>
      <c r="Q129" s="99"/>
      <c r="R129" s="165"/>
      <c r="S129" s="99" t="s">
        <v>84</v>
      </c>
      <c r="T129" s="109"/>
      <c r="U129" s="112"/>
      <c r="V129" s="112"/>
      <c r="W129" s="112"/>
      <c r="X129" s="112"/>
      <c r="Y129" s="112"/>
      <c r="Z129" s="112"/>
      <c r="AA129" s="112"/>
      <c r="AB129" s="112"/>
      <c r="AC129" s="112"/>
      <c r="AD129" s="112"/>
      <c r="AE129" s="112"/>
      <c r="AF129" s="112"/>
      <c r="AG129" s="112"/>
      <c r="AH129" s="115" t="s">
        <v>435</v>
      </c>
      <c r="AI129" s="83"/>
      <c r="AJ129" s="83"/>
      <c r="AK129" s="83"/>
      <c r="AL129" s="83"/>
      <c r="AM129" s="83"/>
      <c r="AN129" s="116"/>
      <c r="AO129" s="116"/>
      <c r="AP129" s="116"/>
      <c r="AQ129" s="124" t="s">
        <v>436</v>
      </c>
      <c r="AR129" s="125">
        <v>4135606</v>
      </c>
      <c r="AS129" s="125">
        <v>75</v>
      </c>
      <c r="AT129" s="125">
        <v>1</v>
      </c>
      <c r="AU129" s="141">
        <v>43630</v>
      </c>
      <c r="AV129" s="83"/>
      <c r="AW129" s="141">
        <v>43660</v>
      </c>
      <c r="AX129" s="83"/>
      <c r="AY129" s="142">
        <v>43665.3840277778</v>
      </c>
      <c r="AZ129" s="116"/>
      <c r="BA129" s="116"/>
      <c r="BB129" s="116"/>
      <c r="BC129" s="116"/>
      <c r="BD129" s="116"/>
      <c r="BE129" s="116"/>
      <c r="BF129" s="116"/>
      <c r="BG129" s="116"/>
      <c r="BH129" s="116"/>
      <c r="BI129" s="116"/>
      <c r="BJ129" s="116"/>
      <c r="BK129" s="116"/>
      <c r="BL129" s="116"/>
      <c r="BM129" s="116"/>
      <c r="BN129" s="116"/>
      <c r="BO129" s="83"/>
      <c r="BP129" s="116"/>
      <c r="BQ129" s="147"/>
      <c r="BR129" s="83"/>
      <c r="BS129" s="83"/>
      <c r="BT129" s="83"/>
      <c r="BU129" s="83"/>
      <c r="BV129" s="83"/>
      <c r="BW129" s="154"/>
      <c r="BX129" s="154"/>
      <c r="BY129" s="154"/>
      <c r="BZ129" s="154"/>
      <c r="CA129" s="154"/>
      <c r="CB129" s="154"/>
      <c r="CC129" s="154"/>
      <c r="CD129" s="154"/>
      <c r="CE129" s="154"/>
      <c r="CF129" s="154"/>
      <c r="CG129" s="154"/>
      <c r="CH129" s="154"/>
      <c r="CI129" s="154"/>
      <c r="CJ129" s="154"/>
      <c r="CK129" s="154"/>
      <c r="CL129" s="154"/>
      <c r="CM129" s="116"/>
      <c r="CN129" s="116"/>
      <c r="CO129" s="116"/>
      <c r="CP129" s="116"/>
      <c r="CQ129" s="116"/>
      <c r="CR129" s="83"/>
      <c r="CS129" s="83"/>
      <c r="CT129" s="83"/>
      <c r="CU129" s="83"/>
      <c r="CV129" s="83"/>
      <c r="CW129" s="83"/>
      <c r="CX129" s="83"/>
      <c r="CY129" s="161">
        <f t="shared" si="8"/>
        <v>0</v>
      </c>
      <c r="CZ129" s="83"/>
      <c r="DA129" s="154"/>
      <c r="DB129" s="154"/>
      <c r="DC129" s="154"/>
      <c r="DD129" s="154"/>
      <c r="DE129" s="154"/>
      <c r="DF129" s="154"/>
      <c r="DG129" s="154"/>
      <c r="DH129" s="154"/>
      <c r="DI129" s="154"/>
      <c r="DJ129" s="154"/>
      <c r="DK129" s="154"/>
      <c r="DL129" s="154"/>
      <c r="DM129" s="154"/>
      <c r="DN129" s="154"/>
      <c r="DO129" s="154"/>
      <c r="DP129" s="154"/>
      <c r="DQ129" s="163" t="s">
        <v>179</v>
      </c>
    </row>
    <row r="130" customHeight="true" spans="1:120">
      <c r="A130" s="91" t="s">
        <v>437</v>
      </c>
      <c r="B130" s="3">
        <v>0</v>
      </c>
      <c r="C130" s="24">
        <v>1</v>
      </c>
      <c r="D130" s="93" t="s">
        <v>82</v>
      </c>
      <c r="E130" s="93" t="s">
        <v>94</v>
      </c>
      <c r="F130" s="93">
        <v>1</v>
      </c>
      <c r="G130" s="24">
        <v>1</v>
      </c>
      <c r="H130" s="93">
        <f t="shared" ref="H130:H137" si="15">SUM(BX130:CL130)</f>
        <v>6</v>
      </c>
      <c r="I130" s="93">
        <v>0</v>
      </c>
      <c r="J130" s="93">
        <v>0</v>
      </c>
      <c r="K130" s="93">
        <v>0</v>
      </c>
      <c r="L130" s="93">
        <v>0</v>
      </c>
      <c r="M130" s="93">
        <v>0</v>
      </c>
      <c r="N130" s="5">
        <f>SUM(DB130:DP130)</f>
        <v>6</v>
      </c>
      <c r="O130" s="5">
        <f>N130-H130</f>
        <v>0</v>
      </c>
      <c r="P130" s="5">
        <v>0</v>
      </c>
      <c r="Q130" s="93">
        <v>0</v>
      </c>
      <c r="R130" s="5">
        <v>0</v>
      </c>
      <c r="S130" s="106" t="s">
        <v>84</v>
      </c>
      <c r="T130" s="92"/>
      <c r="U130" s="92"/>
      <c r="V130" s="92"/>
      <c r="W130" s="92"/>
      <c r="X130" s="92"/>
      <c r="Y130" s="92"/>
      <c r="Z130" s="92"/>
      <c r="AA130" s="92"/>
      <c r="AB130" s="92"/>
      <c r="AC130" s="92"/>
      <c r="AD130" s="92"/>
      <c r="AE130" s="92"/>
      <c r="AF130" s="92"/>
      <c r="AG130" s="92"/>
      <c r="AH130" s="33" t="s">
        <v>437</v>
      </c>
      <c r="AI130" s="118"/>
      <c r="AJ130" s="118"/>
      <c r="AK130" s="118"/>
      <c r="AL130" s="118"/>
      <c r="AM130" s="118"/>
      <c r="AQ130" s="40" t="s">
        <v>438</v>
      </c>
      <c r="AR130" s="44">
        <v>10002775</v>
      </c>
      <c r="AS130" s="57">
        <v>87</v>
      </c>
      <c r="AT130" s="57">
        <v>0</v>
      </c>
      <c r="AU130" s="130">
        <v>43668.5625</v>
      </c>
      <c r="AV130" s="118"/>
      <c r="AW130" s="61">
        <v>43668</v>
      </c>
      <c r="AX130" s="118"/>
      <c r="AY130" s="54">
        <v>43671.7319444444</v>
      </c>
      <c r="AZ130" s="118"/>
      <c r="BA130" s="118"/>
      <c r="BB130" s="118"/>
      <c r="BC130" s="118"/>
      <c r="BD130" s="118"/>
      <c r="BE130" s="118"/>
      <c r="BF130" s="118"/>
      <c r="BG130" s="118"/>
      <c r="BH130" s="118"/>
      <c r="BI130" s="118"/>
      <c r="BJ130" s="118"/>
      <c r="BK130" s="118"/>
      <c r="BL130" s="118"/>
      <c r="BM130" s="118"/>
      <c r="BN130" s="118"/>
      <c r="BO130" s="118"/>
      <c r="BP130" s="118"/>
      <c r="BQ130" s="118"/>
      <c r="BR130" s="118"/>
      <c r="BS130" s="118"/>
      <c r="BT130" s="118"/>
      <c r="BU130" s="118"/>
      <c r="BV130" s="152">
        <f t="shared" ref="BV130:BV137" si="16">AY130-AU130</f>
        <v>3.16944444440014</v>
      </c>
      <c r="BW130" s="87">
        <v>2</v>
      </c>
      <c r="BX130" s="57">
        <v>0</v>
      </c>
      <c r="BY130" s="57">
        <v>1</v>
      </c>
      <c r="BZ130" s="57">
        <v>0</v>
      </c>
      <c r="CA130" s="57">
        <v>0</v>
      </c>
      <c r="CB130" s="57">
        <v>0</v>
      </c>
      <c r="CC130" s="57">
        <v>1</v>
      </c>
      <c r="CD130" s="57">
        <v>0</v>
      </c>
      <c r="CE130" s="57">
        <v>1</v>
      </c>
      <c r="CF130" s="57">
        <v>0</v>
      </c>
      <c r="CG130" s="57">
        <v>1</v>
      </c>
      <c r="CH130" s="57">
        <v>0</v>
      </c>
      <c r="CI130" s="57">
        <v>0</v>
      </c>
      <c r="CJ130" s="57">
        <v>1</v>
      </c>
      <c r="CK130" s="57">
        <v>1</v>
      </c>
      <c r="CL130" s="57">
        <v>0</v>
      </c>
      <c r="CM130" s="118"/>
      <c r="CN130" s="118"/>
      <c r="CO130" s="118"/>
      <c r="CP130" s="118"/>
      <c r="CY130" s="160">
        <f t="shared" ref="CY130:CY137" si="17">SUM(BX130:CL130)</f>
        <v>6</v>
      </c>
      <c r="DA130" s="57">
        <v>2</v>
      </c>
      <c r="DB130" s="57">
        <v>0</v>
      </c>
      <c r="DC130" s="57">
        <v>2</v>
      </c>
      <c r="DD130" s="57">
        <v>0</v>
      </c>
      <c r="DE130" s="57">
        <v>0</v>
      </c>
      <c r="DF130" s="57">
        <v>0</v>
      </c>
      <c r="DG130" s="57">
        <v>1</v>
      </c>
      <c r="DH130" s="57">
        <v>0</v>
      </c>
      <c r="DI130" s="57">
        <v>1</v>
      </c>
      <c r="DJ130" s="57">
        <v>0</v>
      </c>
      <c r="DK130" s="57">
        <v>1</v>
      </c>
      <c r="DL130" s="57">
        <v>0</v>
      </c>
      <c r="DM130" s="57">
        <v>0</v>
      </c>
      <c r="DN130" s="57">
        <v>1</v>
      </c>
      <c r="DO130" s="57">
        <v>0</v>
      </c>
      <c r="DP130" s="57">
        <v>0</v>
      </c>
    </row>
    <row r="131" customHeight="true" spans="1:120">
      <c r="A131" s="91" t="s">
        <v>439</v>
      </c>
      <c r="B131" s="94">
        <v>0</v>
      </c>
      <c r="C131" s="24">
        <v>1</v>
      </c>
      <c r="D131" s="93" t="s">
        <v>82</v>
      </c>
      <c r="E131" s="93" t="s">
        <v>94</v>
      </c>
      <c r="F131" s="93">
        <v>2</v>
      </c>
      <c r="G131" s="24">
        <v>0</v>
      </c>
      <c r="H131" s="93">
        <f t="shared" si="15"/>
        <v>5</v>
      </c>
      <c r="I131" s="93">
        <v>0</v>
      </c>
      <c r="J131" s="93">
        <v>0</v>
      </c>
      <c r="K131" s="93">
        <v>1</v>
      </c>
      <c r="L131" s="93">
        <v>0</v>
      </c>
      <c r="M131" s="93">
        <v>0</v>
      </c>
      <c r="Q131" s="93">
        <v>1</v>
      </c>
      <c r="S131" s="106" t="s">
        <v>84</v>
      </c>
      <c r="T131" s="92"/>
      <c r="W131" s="92"/>
      <c r="X131" s="92"/>
      <c r="Y131" s="92"/>
      <c r="Z131" s="92"/>
      <c r="AA131" s="92"/>
      <c r="AB131" s="92"/>
      <c r="AC131" s="92"/>
      <c r="AD131" s="92"/>
      <c r="AE131" s="92"/>
      <c r="AF131" s="92"/>
      <c r="AG131" s="92"/>
      <c r="AH131" s="33" t="s">
        <v>439</v>
      </c>
      <c r="AI131" s="118"/>
      <c r="AJ131" s="118"/>
      <c r="AK131" s="118"/>
      <c r="AL131" s="118"/>
      <c r="AM131" s="118"/>
      <c r="AQ131" s="40" t="s">
        <v>440</v>
      </c>
      <c r="AR131" s="44">
        <v>7059420</v>
      </c>
      <c r="AS131" s="57">
        <v>68</v>
      </c>
      <c r="AT131" s="57">
        <v>1</v>
      </c>
      <c r="AU131" s="130">
        <v>43655.4583333333</v>
      </c>
      <c r="AV131" s="118"/>
      <c r="AW131" s="61">
        <v>43657</v>
      </c>
      <c r="AX131" s="118"/>
      <c r="AY131" s="54">
        <v>43672.3381944444</v>
      </c>
      <c r="AZ131" s="118"/>
      <c r="BA131" s="118"/>
      <c r="BB131" s="118"/>
      <c r="BC131" s="118"/>
      <c r="BD131" s="118"/>
      <c r="BE131" s="118"/>
      <c r="BF131" s="118"/>
      <c r="BG131" s="118"/>
      <c r="BH131" s="118"/>
      <c r="BI131" s="118"/>
      <c r="BJ131" s="118"/>
      <c r="BL131" s="118"/>
      <c r="BO131" s="118"/>
      <c r="BQ131" s="118"/>
      <c r="BR131" s="118"/>
      <c r="BS131" s="118"/>
      <c r="BT131" s="118"/>
      <c r="BU131" s="118"/>
      <c r="BV131" s="69">
        <f t="shared" si="16"/>
        <v>16.8798611110979</v>
      </c>
      <c r="BW131" s="87">
        <v>3</v>
      </c>
      <c r="BX131" s="57">
        <v>0</v>
      </c>
      <c r="BY131" s="57">
        <v>0</v>
      </c>
      <c r="BZ131" s="57">
        <v>0</v>
      </c>
      <c r="CA131" s="57">
        <v>0</v>
      </c>
      <c r="CB131" s="57">
        <v>0</v>
      </c>
      <c r="CC131" s="57">
        <v>1</v>
      </c>
      <c r="CD131" s="57">
        <v>0</v>
      </c>
      <c r="CE131" s="57">
        <v>1</v>
      </c>
      <c r="CF131" s="57">
        <v>0</v>
      </c>
      <c r="CG131" s="57">
        <v>1</v>
      </c>
      <c r="CH131" s="57">
        <v>0</v>
      </c>
      <c r="CI131" s="57">
        <v>1</v>
      </c>
      <c r="CJ131" s="57">
        <v>0</v>
      </c>
      <c r="CK131" s="57">
        <v>1</v>
      </c>
      <c r="CL131" s="57">
        <v>0</v>
      </c>
      <c r="CR131" s="118"/>
      <c r="CS131" s="118"/>
      <c r="CT131" s="118"/>
      <c r="CU131" s="118"/>
      <c r="CV131" s="118"/>
      <c r="CW131" s="118"/>
      <c r="CX131" s="118"/>
      <c r="CY131" s="160">
        <f t="shared" si="17"/>
        <v>5</v>
      </c>
      <c r="CZ131" s="34" t="s">
        <v>87</v>
      </c>
      <c r="DA131" s="70">
        <v>3</v>
      </c>
      <c r="DB131" s="70">
        <v>0</v>
      </c>
      <c r="DC131" s="70">
        <v>0</v>
      </c>
      <c r="DD131" s="70">
        <v>0</v>
      </c>
      <c r="DE131" s="70">
        <v>0</v>
      </c>
      <c r="DF131" s="70">
        <v>0</v>
      </c>
      <c r="DG131" s="70">
        <v>1</v>
      </c>
      <c r="DH131" s="70">
        <v>0</v>
      </c>
      <c r="DI131" s="70">
        <v>1</v>
      </c>
      <c r="DJ131" s="70">
        <v>0</v>
      </c>
      <c r="DK131" s="70">
        <v>1</v>
      </c>
      <c r="DL131" s="70">
        <v>0</v>
      </c>
      <c r="DM131" s="70">
        <v>1</v>
      </c>
      <c r="DN131" s="70">
        <v>0</v>
      </c>
      <c r="DO131" s="70">
        <v>1</v>
      </c>
      <c r="DP131" s="70">
        <v>0</v>
      </c>
    </row>
    <row r="132" customHeight="true" spans="1:120">
      <c r="A132" s="91" t="s">
        <v>441</v>
      </c>
      <c r="B132" s="94">
        <v>0</v>
      </c>
      <c r="C132" s="24">
        <v>1</v>
      </c>
      <c r="D132" s="93" t="s">
        <v>82</v>
      </c>
      <c r="E132" s="93" t="s">
        <v>94</v>
      </c>
      <c r="F132" s="93">
        <v>1</v>
      </c>
      <c r="G132" s="24">
        <v>0</v>
      </c>
      <c r="H132" s="93">
        <f t="shared" si="15"/>
        <v>9</v>
      </c>
      <c r="I132" s="93">
        <v>0</v>
      </c>
      <c r="J132" s="93">
        <v>0</v>
      </c>
      <c r="K132" s="93">
        <v>0</v>
      </c>
      <c r="L132" s="93">
        <v>0</v>
      </c>
      <c r="M132" s="93">
        <v>0</v>
      </c>
      <c r="Q132" s="93">
        <v>1</v>
      </c>
      <c r="S132" s="106" t="s">
        <v>84</v>
      </c>
      <c r="T132" s="29" t="s">
        <v>442</v>
      </c>
      <c r="AH132" s="33" t="s">
        <v>441</v>
      </c>
      <c r="AI132" s="118"/>
      <c r="AJ132" s="118"/>
      <c r="AK132" s="118"/>
      <c r="AL132" s="118"/>
      <c r="AM132" s="118"/>
      <c r="AQ132" s="40" t="s">
        <v>443</v>
      </c>
      <c r="AR132" s="44">
        <v>4531854</v>
      </c>
      <c r="AS132" s="57">
        <v>68</v>
      </c>
      <c r="AT132" s="57">
        <v>1</v>
      </c>
      <c r="AU132" s="130">
        <v>43667.3333333333</v>
      </c>
      <c r="AV132" s="118"/>
      <c r="AW132" s="61">
        <v>43671</v>
      </c>
      <c r="AX132" s="118"/>
      <c r="AY132" s="54">
        <v>43675.8770833333</v>
      </c>
      <c r="BK132" s="118"/>
      <c r="BL132" s="118"/>
      <c r="BO132" s="118"/>
      <c r="BQ132" s="118"/>
      <c r="BR132" s="118"/>
      <c r="BS132" s="118"/>
      <c r="BT132" s="118"/>
      <c r="BU132" s="118"/>
      <c r="BV132" s="69">
        <f t="shared" si="16"/>
        <v>8.54374999999709</v>
      </c>
      <c r="BW132" s="87">
        <v>4</v>
      </c>
      <c r="BX132" s="57">
        <v>0</v>
      </c>
      <c r="BY132" s="57">
        <v>1</v>
      </c>
      <c r="BZ132" s="57">
        <v>0</v>
      </c>
      <c r="CA132" s="57">
        <v>0</v>
      </c>
      <c r="CB132" s="57">
        <v>0</v>
      </c>
      <c r="CC132" s="57">
        <v>1</v>
      </c>
      <c r="CD132" s="57">
        <v>0</v>
      </c>
      <c r="CE132" s="57">
        <v>3</v>
      </c>
      <c r="CF132" s="57">
        <v>0</v>
      </c>
      <c r="CG132" s="57">
        <v>3</v>
      </c>
      <c r="CH132" s="57">
        <v>0</v>
      </c>
      <c r="CI132" s="57">
        <v>0</v>
      </c>
      <c r="CJ132" s="57">
        <v>1</v>
      </c>
      <c r="CK132" s="57">
        <v>0</v>
      </c>
      <c r="CL132" s="57">
        <v>0</v>
      </c>
      <c r="CR132" s="118"/>
      <c r="CS132" s="118"/>
      <c r="CT132" s="118"/>
      <c r="CU132" s="118"/>
      <c r="CV132" s="118"/>
      <c r="CW132" s="118"/>
      <c r="CX132" s="118"/>
      <c r="CY132" s="160">
        <f t="shared" si="17"/>
        <v>9</v>
      </c>
      <c r="CZ132" s="241">
        <v>43700</v>
      </c>
      <c r="DA132" s="70">
        <v>4</v>
      </c>
      <c r="DB132" s="70">
        <v>0</v>
      </c>
      <c r="DC132" s="70">
        <v>1</v>
      </c>
      <c r="DD132" s="70">
        <v>0</v>
      </c>
      <c r="DE132" s="70">
        <v>0</v>
      </c>
      <c r="DF132" s="70">
        <v>0</v>
      </c>
      <c r="DG132" s="70">
        <v>1</v>
      </c>
      <c r="DH132" s="70">
        <v>0</v>
      </c>
      <c r="DI132" s="70">
        <v>3</v>
      </c>
      <c r="DJ132" s="70">
        <v>0</v>
      </c>
      <c r="DK132" s="70">
        <v>3</v>
      </c>
      <c r="DL132" s="70">
        <v>0</v>
      </c>
      <c r="DM132" s="70">
        <v>0</v>
      </c>
      <c r="DN132" s="70">
        <v>1</v>
      </c>
      <c r="DO132" s="70">
        <v>0</v>
      </c>
      <c r="DP132" s="70">
        <v>0</v>
      </c>
    </row>
    <row r="133" customHeight="true" spans="1:120">
      <c r="A133" s="91" t="s">
        <v>444</v>
      </c>
      <c r="B133" s="3">
        <v>0</v>
      </c>
      <c r="C133" s="24">
        <v>1</v>
      </c>
      <c r="D133" s="93" t="s">
        <v>82</v>
      </c>
      <c r="E133" s="93" t="s">
        <v>94</v>
      </c>
      <c r="F133" s="93">
        <v>3</v>
      </c>
      <c r="G133" s="24">
        <v>0</v>
      </c>
      <c r="H133" s="93">
        <f t="shared" si="15"/>
        <v>8</v>
      </c>
      <c r="I133" s="93">
        <v>0</v>
      </c>
      <c r="J133" s="93">
        <v>0</v>
      </c>
      <c r="K133" s="93">
        <v>0</v>
      </c>
      <c r="L133" s="93">
        <v>0</v>
      </c>
      <c r="M133" s="93">
        <v>0</v>
      </c>
      <c r="Q133" s="93">
        <v>1</v>
      </c>
      <c r="S133" s="106" t="s">
        <v>84</v>
      </c>
      <c r="T133" s="92"/>
      <c r="AH133" s="33" t="s">
        <v>444</v>
      </c>
      <c r="AI133" s="118"/>
      <c r="AJ133" s="118"/>
      <c r="AK133" s="118"/>
      <c r="AL133" s="118"/>
      <c r="AM133" s="118"/>
      <c r="AQ133" s="40" t="s">
        <v>445</v>
      </c>
      <c r="AR133" s="44">
        <v>4002150</v>
      </c>
      <c r="AS133" s="57">
        <v>78</v>
      </c>
      <c r="AT133" s="57">
        <v>0</v>
      </c>
      <c r="AU133" s="130">
        <v>43677.9166666667</v>
      </c>
      <c r="AV133" s="118"/>
      <c r="AW133" s="61">
        <v>43678</v>
      </c>
      <c r="AX133" s="118"/>
      <c r="AY133" s="54">
        <v>43679.8569444444</v>
      </c>
      <c r="BO133" s="118"/>
      <c r="BQ133" s="118"/>
      <c r="BR133" s="118"/>
      <c r="BS133" s="118"/>
      <c r="BT133" s="118"/>
      <c r="BU133" s="118"/>
      <c r="BV133" s="152">
        <f t="shared" si="16"/>
        <v>1.94027777769952</v>
      </c>
      <c r="BW133" s="87">
        <v>4</v>
      </c>
      <c r="BX133" s="57">
        <v>0</v>
      </c>
      <c r="BY133" s="57">
        <v>0</v>
      </c>
      <c r="BZ133" s="57">
        <v>0</v>
      </c>
      <c r="CA133" s="57">
        <v>0</v>
      </c>
      <c r="CB133" s="57">
        <v>1</v>
      </c>
      <c r="CC133" s="57">
        <v>2</v>
      </c>
      <c r="CD133" s="57">
        <v>3</v>
      </c>
      <c r="CE133" s="57">
        <v>0</v>
      </c>
      <c r="CF133" s="57">
        <v>2</v>
      </c>
      <c r="CG133" s="57">
        <v>0</v>
      </c>
      <c r="CH133" s="57">
        <v>0</v>
      </c>
      <c r="CI133" s="57">
        <v>0</v>
      </c>
      <c r="CJ133" s="57">
        <v>0</v>
      </c>
      <c r="CK133" s="57">
        <v>0</v>
      </c>
      <c r="CL133" s="57">
        <v>0</v>
      </c>
      <c r="CR133" s="118"/>
      <c r="CS133" s="118"/>
      <c r="CT133" s="118"/>
      <c r="CU133" s="118"/>
      <c r="CV133" s="118"/>
      <c r="CW133" s="118"/>
      <c r="CX133" s="118"/>
      <c r="CY133" s="160">
        <f t="shared" si="17"/>
        <v>8</v>
      </c>
      <c r="CZ133" s="34" t="s">
        <v>87</v>
      </c>
      <c r="DA133" s="70">
        <v>4</v>
      </c>
      <c r="DB133" s="70">
        <v>0</v>
      </c>
      <c r="DC133" s="70">
        <v>0</v>
      </c>
      <c r="DD133" s="70">
        <v>0</v>
      </c>
      <c r="DE133" s="70">
        <v>0</v>
      </c>
      <c r="DF133" s="70">
        <v>1</v>
      </c>
      <c r="DG133" s="70">
        <v>2</v>
      </c>
      <c r="DH133" s="70">
        <v>3</v>
      </c>
      <c r="DI133" s="70">
        <v>0</v>
      </c>
      <c r="DJ133" s="70">
        <v>2</v>
      </c>
      <c r="DK133" s="70">
        <v>0</v>
      </c>
      <c r="DL133" s="70">
        <v>0</v>
      </c>
      <c r="DM133" s="70">
        <v>0</v>
      </c>
      <c r="DN133" s="70">
        <v>0</v>
      </c>
      <c r="DO133" s="70">
        <v>0</v>
      </c>
      <c r="DP133" s="70">
        <v>0</v>
      </c>
    </row>
    <row r="134" customHeight="true" spans="1:120">
      <c r="A134" s="91" t="s">
        <v>446</v>
      </c>
      <c r="B134" s="94">
        <v>0</v>
      </c>
      <c r="C134" s="24">
        <v>1</v>
      </c>
      <c r="D134" s="93" t="s">
        <v>82</v>
      </c>
      <c r="E134" s="93" t="s">
        <v>94</v>
      </c>
      <c r="F134" s="93">
        <v>2</v>
      </c>
      <c r="G134" s="24">
        <v>0</v>
      </c>
      <c r="H134" s="93">
        <f t="shared" si="15"/>
        <v>4</v>
      </c>
      <c r="I134" s="93">
        <v>0</v>
      </c>
      <c r="J134" s="93">
        <v>0</v>
      </c>
      <c r="K134" s="93">
        <v>1</v>
      </c>
      <c r="L134" s="93">
        <v>1</v>
      </c>
      <c r="M134" s="93">
        <v>0</v>
      </c>
      <c r="N134" s="5">
        <f>SUM(DB134:DP134)</f>
        <v>4</v>
      </c>
      <c r="O134" s="5">
        <f>N134-H134</f>
        <v>0</v>
      </c>
      <c r="P134" s="5">
        <v>0</v>
      </c>
      <c r="Q134" s="93">
        <v>1</v>
      </c>
      <c r="R134" s="5">
        <v>0</v>
      </c>
      <c r="S134" s="106" t="s">
        <v>84</v>
      </c>
      <c r="AH134" s="33" t="s">
        <v>446</v>
      </c>
      <c r="AI134" s="118"/>
      <c r="AJ134" s="118"/>
      <c r="AK134" s="118"/>
      <c r="AL134" s="118"/>
      <c r="AM134" s="118"/>
      <c r="AQ134" s="207" t="s">
        <v>447</v>
      </c>
      <c r="AR134" s="44">
        <v>4285111</v>
      </c>
      <c r="AS134" s="57">
        <v>48</v>
      </c>
      <c r="AT134" s="57">
        <v>1</v>
      </c>
      <c r="AU134" s="130">
        <v>43671.3333333333</v>
      </c>
      <c r="AV134" s="118"/>
      <c r="AW134" s="61">
        <v>43678</v>
      </c>
      <c r="AX134" s="118"/>
      <c r="AY134" s="54">
        <v>43679.8770833333</v>
      </c>
      <c r="BO134" s="118"/>
      <c r="BR134" s="118"/>
      <c r="BS134" s="118"/>
      <c r="BT134" s="118"/>
      <c r="BU134" s="118"/>
      <c r="BV134" s="69">
        <f t="shared" si="16"/>
        <v>8.54374999999709</v>
      </c>
      <c r="BW134" s="87">
        <v>3</v>
      </c>
      <c r="BX134" s="57">
        <v>0</v>
      </c>
      <c r="BY134" s="57">
        <v>0</v>
      </c>
      <c r="BZ134" s="57">
        <v>0</v>
      </c>
      <c r="CA134" s="57">
        <v>0</v>
      </c>
      <c r="CB134" s="57">
        <v>0</v>
      </c>
      <c r="CC134" s="57">
        <v>1</v>
      </c>
      <c r="CD134" s="57">
        <v>1</v>
      </c>
      <c r="CE134" s="57">
        <v>0</v>
      </c>
      <c r="CF134" s="57">
        <v>1</v>
      </c>
      <c r="CG134" s="57">
        <v>0</v>
      </c>
      <c r="CH134" s="57">
        <v>0</v>
      </c>
      <c r="CI134" s="57">
        <v>1</v>
      </c>
      <c r="CJ134" s="57">
        <v>0</v>
      </c>
      <c r="CK134" s="57">
        <v>0</v>
      </c>
      <c r="CL134" s="57">
        <v>0</v>
      </c>
      <c r="CY134" s="160">
        <f t="shared" si="17"/>
        <v>4</v>
      </c>
      <c r="DA134" s="57">
        <v>2</v>
      </c>
      <c r="DB134" s="57">
        <v>0</v>
      </c>
      <c r="DC134" s="57">
        <v>0</v>
      </c>
      <c r="DD134" s="57">
        <v>0</v>
      </c>
      <c r="DE134" s="57">
        <v>0</v>
      </c>
      <c r="DF134" s="57">
        <v>0</v>
      </c>
      <c r="DG134" s="57">
        <v>1</v>
      </c>
      <c r="DH134" s="57">
        <v>1</v>
      </c>
      <c r="DI134" s="57">
        <v>0</v>
      </c>
      <c r="DJ134" s="57">
        <v>1</v>
      </c>
      <c r="DK134" s="57">
        <v>0</v>
      </c>
      <c r="DL134" s="57">
        <v>0</v>
      </c>
      <c r="DM134" s="57">
        <v>1</v>
      </c>
      <c r="DN134" s="57">
        <v>0</v>
      </c>
      <c r="DO134" s="57">
        <v>0</v>
      </c>
      <c r="DP134" s="57">
        <v>0</v>
      </c>
    </row>
    <row r="135" customHeight="true" spans="1:120">
      <c r="A135" s="91" t="s">
        <v>448</v>
      </c>
      <c r="B135" s="94">
        <v>0</v>
      </c>
      <c r="C135" s="24">
        <v>1</v>
      </c>
      <c r="D135" s="93" t="s">
        <v>89</v>
      </c>
      <c r="E135" s="93" t="s">
        <v>94</v>
      </c>
      <c r="F135" s="93">
        <v>2</v>
      </c>
      <c r="G135" s="24">
        <v>0</v>
      </c>
      <c r="H135" s="93">
        <f t="shared" si="15"/>
        <v>3</v>
      </c>
      <c r="I135" s="93">
        <v>0</v>
      </c>
      <c r="J135" s="93">
        <v>0</v>
      </c>
      <c r="K135" s="93">
        <v>1</v>
      </c>
      <c r="L135" s="93">
        <v>1</v>
      </c>
      <c r="M135" s="93">
        <v>1</v>
      </c>
      <c r="N135" s="5">
        <f>SUM(DB135:DP135)</f>
        <v>1</v>
      </c>
      <c r="O135" s="5">
        <f>N135-H135</f>
        <v>-2</v>
      </c>
      <c r="P135" s="5">
        <v>0</v>
      </c>
      <c r="Q135" s="93">
        <v>0</v>
      </c>
      <c r="R135" s="103">
        <v>0</v>
      </c>
      <c r="S135" s="106" t="s">
        <v>84</v>
      </c>
      <c r="T135" s="92"/>
      <c r="U135" s="92"/>
      <c r="V135" s="92"/>
      <c r="W135" s="92"/>
      <c r="X135" s="92"/>
      <c r="Y135" s="92"/>
      <c r="Z135" s="92"/>
      <c r="AA135" s="92"/>
      <c r="AB135" s="92"/>
      <c r="AC135" s="92"/>
      <c r="AD135" s="92"/>
      <c r="AE135" s="92"/>
      <c r="AF135" s="92"/>
      <c r="AG135" s="92"/>
      <c r="AH135" s="33" t="s">
        <v>448</v>
      </c>
      <c r="AI135" s="118"/>
      <c r="AJ135" s="118"/>
      <c r="AK135" s="118"/>
      <c r="AM135" s="118"/>
      <c r="AQ135" s="40" t="s">
        <v>449</v>
      </c>
      <c r="AR135" s="44">
        <v>7241081</v>
      </c>
      <c r="AS135" s="57">
        <v>65</v>
      </c>
      <c r="AT135" s="57">
        <v>0</v>
      </c>
      <c r="AU135" s="130">
        <v>43677.625</v>
      </c>
      <c r="AV135" s="118"/>
      <c r="AW135" s="61">
        <v>43678</v>
      </c>
      <c r="AX135" s="118"/>
      <c r="AY135" s="54">
        <v>43679.9048611111</v>
      </c>
      <c r="AZ135" s="118"/>
      <c r="BA135" s="118"/>
      <c r="BB135" s="118"/>
      <c r="BC135" s="118"/>
      <c r="BD135" s="118"/>
      <c r="BE135" s="118"/>
      <c r="BF135" s="118"/>
      <c r="BG135" s="118"/>
      <c r="BH135" s="118"/>
      <c r="BI135" s="118"/>
      <c r="BJ135" s="118"/>
      <c r="BK135" s="118"/>
      <c r="BL135" s="118"/>
      <c r="BM135" s="118"/>
      <c r="BN135" s="118"/>
      <c r="BO135" s="118"/>
      <c r="BP135" s="118"/>
      <c r="BQ135" s="118"/>
      <c r="BR135" s="118"/>
      <c r="BS135" s="118"/>
      <c r="BT135" s="118"/>
      <c r="BU135" s="118"/>
      <c r="BV135" s="69">
        <f t="shared" si="16"/>
        <v>2.27986111109931</v>
      </c>
      <c r="BW135" s="87">
        <v>1</v>
      </c>
      <c r="BX135" s="57">
        <v>0</v>
      </c>
      <c r="BY135" s="57">
        <v>0</v>
      </c>
      <c r="BZ135" s="57">
        <v>0</v>
      </c>
      <c r="CA135" s="57">
        <v>0</v>
      </c>
      <c r="CB135" s="57">
        <v>0</v>
      </c>
      <c r="CC135" s="57">
        <v>1</v>
      </c>
      <c r="CD135" s="57">
        <v>0</v>
      </c>
      <c r="CE135" s="57">
        <v>1</v>
      </c>
      <c r="CF135" s="57">
        <v>0</v>
      </c>
      <c r="CG135" s="57">
        <v>1</v>
      </c>
      <c r="CH135" s="57">
        <v>0</v>
      </c>
      <c r="CI135" s="57">
        <v>0</v>
      </c>
      <c r="CJ135" s="57">
        <v>0</v>
      </c>
      <c r="CK135" s="57">
        <v>0</v>
      </c>
      <c r="CL135" s="57">
        <v>0</v>
      </c>
      <c r="CY135" s="160">
        <f t="shared" si="17"/>
        <v>3</v>
      </c>
      <c r="DA135" s="57">
        <v>1</v>
      </c>
      <c r="DB135" s="57">
        <v>0</v>
      </c>
      <c r="DC135" s="57">
        <v>0</v>
      </c>
      <c r="DD135" s="57">
        <v>0</v>
      </c>
      <c r="DE135" s="57">
        <v>0</v>
      </c>
      <c r="DF135" s="57">
        <v>0</v>
      </c>
      <c r="DG135" s="57">
        <v>0</v>
      </c>
      <c r="DH135" s="57">
        <v>0</v>
      </c>
      <c r="DI135" s="57">
        <v>1</v>
      </c>
      <c r="DJ135" s="57">
        <v>0</v>
      </c>
      <c r="DK135" s="57">
        <v>0</v>
      </c>
      <c r="DL135" s="57">
        <v>0</v>
      </c>
      <c r="DM135" s="57">
        <v>0</v>
      </c>
      <c r="DN135" s="57">
        <v>0</v>
      </c>
      <c r="DO135" s="57">
        <v>0</v>
      </c>
      <c r="DP135" s="57">
        <v>0</v>
      </c>
    </row>
    <row r="136" customHeight="true" spans="1:120">
      <c r="A136" s="91" t="s">
        <v>450</v>
      </c>
      <c r="B136" s="3">
        <v>0</v>
      </c>
      <c r="C136" s="24">
        <v>1</v>
      </c>
      <c r="D136" s="93" t="s">
        <v>82</v>
      </c>
      <c r="E136" s="93" t="s">
        <v>94</v>
      </c>
      <c r="F136" s="93">
        <v>2</v>
      </c>
      <c r="G136" s="24">
        <v>0</v>
      </c>
      <c r="H136" s="93">
        <f t="shared" si="15"/>
        <v>26</v>
      </c>
      <c r="I136" s="93">
        <v>1</v>
      </c>
      <c r="J136" s="93">
        <v>1</v>
      </c>
      <c r="K136" s="93">
        <v>0</v>
      </c>
      <c r="L136" s="93">
        <v>0</v>
      </c>
      <c r="M136" s="93">
        <v>0</v>
      </c>
      <c r="Q136" s="93">
        <v>1</v>
      </c>
      <c r="S136" s="106" t="s">
        <v>84</v>
      </c>
      <c r="T136" s="92"/>
      <c r="W136" s="92"/>
      <c r="X136" s="92"/>
      <c r="Y136" s="92"/>
      <c r="Z136" s="92"/>
      <c r="AA136" s="92"/>
      <c r="AB136" s="92"/>
      <c r="AC136" s="92"/>
      <c r="AD136" s="92"/>
      <c r="AE136" s="92"/>
      <c r="AF136" s="92"/>
      <c r="AG136" s="92"/>
      <c r="AH136" s="33" t="s">
        <v>450</v>
      </c>
      <c r="AI136" s="118"/>
      <c r="AJ136" s="118"/>
      <c r="AK136" s="118"/>
      <c r="AL136" s="118"/>
      <c r="AM136" s="118"/>
      <c r="AQ136" s="40" t="s">
        <v>451</v>
      </c>
      <c r="AR136" s="44">
        <v>4528245</v>
      </c>
      <c r="AS136" s="57">
        <v>70</v>
      </c>
      <c r="AT136" s="57">
        <v>1</v>
      </c>
      <c r="AU136" s="130">
        <v>43679.0833333333</v>
      </c>
      <c r="AV136" s="118"/>
      <c r="AW136" s="61">
        <v>43679</v>
      </c>
      <c r="AX136" s="118"/>
      <c r="AY136" s="54">
        <v>43679.925</v>
      </c>
      <c r="AZ136" s="118"/>
      <c r="BA136" s="118"/>
      <c r="BB136" s="118"/>
      <c r="BC136" s="118"/>
      <c r="BD136" s="118"/>
      <c r="BE136" s="118"/>
      <c r="BF136" s="118"/>
      <c r="BG136" s="118"/>
      <c r="BH136" s="118"/>
      <c r="BI136" s="118"/>
      <c r="BJ136" s="118"/>
      <c r="BK136" s="118"/>
      <c r="BO136" s="118"/>
      <c r="BQ136" s="118"/>
      <c r="BR136" s="118"/>
      <c r="BS136" s="118"/>
      <c r="BT136" s="118"/>
      <c r="BU136" s="118"/>
      <c r="BV136" s="152">
        <f t="shared" si="16"/>
        <v>0.841666666703532</v>
      </c>
      <c r="BW136" s="87">
        <v>5</v>
      </c>
      <c r="BX136" s="57">
        <v>1</v>
      </c>
      <c r="BY136" s="57">
        <v>2</v>
      </c>
      <c r="BZ136" s="57">
        <v>2</v>
      </c>
      <c r="CA136" s="57">
        <v>0</v>
      </c>
      <c r="CB136" s="57">
        <v>0</v>
      </c>
      <c r="CC136" s="57">
        <v>1</v>
      </c>
      <c r="CD136" s="57">
        <v>4</v>
      </c>
      <c r="CE136" s="57">
        <v>4</v>
      </c>
      <c r="CF136" s="57">
        <v>4</v>
      </c>
      <c r="CG136" s="57">
        <v>4</v>
      </c>
      <c r="CH136" s="57">
        <v>1</v>
      </c>
      <c r="CI136" s="57">
        <v>1</v>
      </c>
      <c r="CJ136" s="57">
        <v>1</v>
      </c>
      <c r="CK136" s="57">
        <v>1</v>
      </c>
      <c r="CL136" s="57">
        <v>0</v>
      </c>
      <c r="CR136" s="118"/>
      <c r="CS136" s="118"/>
      <c r="CT136" s="118"/>
      <c r="CU136" s="118"/>
      <c r="CV136" s="118"/>
      <c r="CW136" s="118"/>
      <c r="CX136" s="118"/>
      <c r="CY136" s="160">
        <f t="shared" si="17"/>
        <v>26</v>
      </c>
      <c r="CZ136" s="34" t="s">
        <v>87</v>
      </c>
      <c r="DA136" s="70">
        <v>5</v>
      </c>
      <c r="DB136" s="70">
        <v>1</v>
      </c>
      <c r="DC136" s="70">
        <v>2</v>
      </c>
      <c r="DD136" s="70">
        <v>2</v>
      </c>
      <c r="DE136" s="70">
        <v>0</v>
      </c>
      <c r="DF136" s="70">
        <v>0</v>
      </c>
      <c r="DG136" s="70">
        <v>1</v>
      </c>
      <c r="DH136" s="70">
        <v>4</v>
      </c>
      <c r="DI136" s="70">
        <v>4</v>
      </c>
      <c r="DJ136" s="70">
        <v>4</v>
      </c>
      <c r="DK136" s="70">
        <v>4</v>
      </c>
      <c r="DL136" s="70">
        <v>1</v>
      </c>
      <c r="DM136" s="70">
        <v>1</v>
      </c>
      <c r="DN136" s="70">
        <v>1</v>
      </c>
      <c r="DO136" s="70">
        <v>1</v>
      </c>
      <c r="DP136" s="70">
        <v>0</v>
      </c>
    </row>
    <row r="137" customHeight="true" spans="1:120">
      <c r="A137" s="91" t="s">
        <v>452</v>
      </c>
      <c r="B137" s="3">
        <v>0</v>
      </c>
      <c r="C137" s="24">
        <v>1</v>
      </c>
      <c r="D137" s="93" t="s">
        <v>268</v>
      </c>
      <c r="E137" s="93" t="s">
        <v>94</v>
      </c>
      <c r="F137" s="93">
        <v>1</v>
      </c>
      <c r="G137" s="24">
        <v>1</v>
      </c>
      <c r="H137" s="93">
        <f t="shared" si="15"/>
        <v>4</v>
      </c>
      <c r="I137" s="93">
        <v>0</v>
      </c>
      <c r="J137" s="93">
        <v>0</v>
      </c>
      <c r="K137" s="93">
        <v>1</v>
      </c>
      <c r="L137" s="93">
        <v>1</v>
      </c>
      <c r="M137" s="93">
        <v>0</v>
      </c>
      <c r="N137" s="5">
        <f>SUM(DB137:DP137)</f>
        <v>8</v>
      </c>
      <c r="O137" s="5">
        <f>N137-H137</f>
        <v>4</v>
      </c>
      <c r="P137" s="5">
        <v>1</v>
      </c>
      <c r="Q137" s="93">
        <v>1</v>
      </c>
      <c r="R137" s="5">
        <v>0</v>
      </c>
      <c r="S137" s="106" t="s">
        <v>84</v>
      </c>
      <c r="T137" s="92"/>
      <c r="AH137" s="33" t="s">
        <v>452</v>
      </c>
      <c r="AI137" s="118"/>
      <c r="AJ137" s="118"/>
      <c r="AK137" s="118"/>
      <c r="AL137" s="118"/>
      <c r="AM137" s="118"/>
      <c r="AQ137" s="40" t="s">
        <v>359</v>
      </c>
      <c r="AR137" s="44">
        <v>4949400</v>
      </c>
      <c r="AS137" s="57">
        <v>68</v>
      </c>
      <c r="AT137" s="57">
        <v>1</v>
      </c>
      <c r="AU137" s="130">
        <v>43681</v>
      </c>
      <c r="AV137" s="118"/>
      <c r="AW137" s="61">
        <v>43683</v>
      </c>
      <c r="AX137" s="118"/>
      <c r="AY137" s="54">
        <v>43684.7868055556</v>
      </c>
      <c r="BQ137" s="118"/>
      <c r="BR137" s="118"/>
      <c r="BS137" s="118"/>
      <c r="BT137" s="118"/>
      <c r="BU137" s="118"/>
      <c r="BV137" s="152">
        <f t="shared" si="16"/>
        <v>3.78680555560277</v>
      </c>
      <c r="BW137" s="87">
        <v>3</v>
      </c>
      <c r="BX137" s="57">
        <v>0</v>
      </c>
      <c r="BY137" s="57">
        <v>0</v>
      </c>
      <c r="BZ137" s="57">
        <v>0</v>
      </c>
      <c r="CA137" s="57">
        <v>1</v>
      </c>
      <c r="CB137" s="57">
        <v>0</v>
      </c>
      <c r="CC137" s="57">
        <v>1</v>
      </c>
      <c r="CD137" s="57">
        <v>0</v>
      </c>
      <c r="CE137" s="57">
        <v>0</v>
      </c>
      <c r="CF137" s="57">
        <v>0</v>
      </c>
      <c r="CG137" s="57">
        <v>0</v>
      </c>
      <c r="CH137" s="57">
        <v>0</v>
      </c>
      <c r="CI137" s="57">
        <v>1</v>
      </c>
      <c r="CJ137" s="57">
        <v>0</v>
      </c>
      <c r="CK137" s="57">
        <v>1</v>
      </c>
      <c r="CL137" s="57">
        <v>0</v>
      </c>
      <c r="CY137" s="160">
        <f t="shared" si="17"/>
        <v>4</v>
      </c>
      <c r="DA137" s="57">
        <v>2</v>
      </c>
      <c r="DB137" s="57">
        <v>0</v>
      </c>
      <c r="DC137" s="57">
        <v>0</v>
      </c>
      <c r="DD137" s="57">
        <v>0</v>
      </c>
      <c r="DE137" s="57">
        <v>1</v>
      </c>
      <c r="DF137" s="57">
        <v>2</v>
      </c>
      <c r="DG137" s="57">
        <v>2</v>
      </c>
      <c r="DH137" s="57">
        <v>0</v>
      </c>
      <c r="DI137" s="57">
        <v>0</v>
      </c>
      <c r="DJ137" s="57">
        <v>0</v>
      </c>
      <c r="DK137" s="57">
        <v>0</v>
      </c>
      <c r="DL137" s="57">
        <v>2</v>
      </c>
      <c r="DM137" s="57">
        <v>0</v>
      </c>
      <c r="DN137" s="57">
        <v>1</v>
      </c>
      <c r="DO137" s="57">
        <v>0</v>
      </c>
      <c r="DP137" s="57">
        <v>0</v>
      </c>
    </row>
    <row r="138" hidden="true" customHeight="true" spans="1:121">
      <c r="A138" s="91" t="s">
        <v>453</v>
      </c>
      <c r="B138" s="3">
        <v>0</v>
      </c>
      <c r="C138" s="24">
        <v>1</v>
      </c>
      <c r="D138" s="93" t="s">
        <v>89</v>
      </c>
      <c r="E138" s="93" t="s">
        <v>83</v>
      </c>
      <c r="F138" s="93">
        <v>3</v>
      </c>
      <c r="G138" s="24">
        <v>0</v>
      </c>
      <c r="H138" s="93"/>
      <c r="I138" s="93"/>
      <c r="J138" s="93"/>
      <c r="K138" s="93"/>
      <c r="L138" s="93"/>
      <c r="M138" s="93"/>
      <c r="Q138" s="93"/>
      <c r="S138" s="106" t="s">
        <v>102</v>
      </c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33" t="s">
        <v>453</v>
      </c>
      <c r="AN138" s="114"/>
      <c r="AO138" s="114"/>
      <c r="AP138" s="114"/>
      <c r="AQ138" s="40" t="s">
        <v>454</v>
      </c>
      <c r="AR138" s="44">
        <v>2713338</v>
      </c>
      <c r="AS138" s="57">
        <v>62</v>
      </c>
      <c r="AT138" s="57">
        <v>0</v>
      </c>
      <c r="AU138" s="87" t="s">
        <v>87</v>
      </c>
      <c r="AW138" s="57" t="s">
        <v>87</v>
      </c>
      <c r="AY138" s="54">
        <v>43691.6618055556</v>
      </c>
      <c r="AZ138" s="131"/>
      <c r="BA138" s="131"/>
      <c r="BB138" s="131"/>
      <c r="BC138" s="131"/>
      <c r="BD138" s="131"/>
      <c r="BE138" s="131"/>
      <c r="BF138" s="131"/>
      <c r="BG138" s="131"/>
      <c r="BH138" s="131"/>
      <c r="BI138" s="131"/>
      <c r="BJ138" s="131"/>
      <c r="BK138" s="131"/>
      <c r="BL138" s="131"/>
      <c r="BM138" s="131"/>
      <c r="BN138" s="131"/>
      <c r="BP138" s="131"/>
      <c r="BV138" s="152"/>
      <c r="BW138" s="87" t="s">
        <v>87</v>
      </c>
      <c r="BX138" s="87" t="s">
        <v>87</v>
      </c>
      <c r="BY138" s="87" t="s">
        <v>87</v>
      </c>
      <c r="BZ138" s="87" t="s">
        <v>87</v>
      </c>
      <c r="CA138" s="87" t="s">
        <v>87</v>
      </c>
      <c r="CB138" s="87" t="s">
        <v>87</v>
      </c>
      <c r="CC138" s="87" t="s">
        <v>87</v>
      </c>
      <c r="CD138" s="87" t="s">
        <v>87</v>
      </c>
      <c r="CE138" s="87" t="s">
        <v>87</v>
      </c>
      <c r="CF138" s="87" t="s">
        <v>87</v>
      </c>
      <c r="CG138" s="87" t="s">
        <v>87</v>
      </c>
      <c r="CH138" s="87" t="s">
        <v>87</v>
      </c>
      <c r="CI138" s="87" t="s">
        <v>87</v>
      </c>
      <c r="CJ138" s="87" t="s">
        <v>87</v>
      </c>
      <c r="CK138" s="87" t="s">
        <v>87</v>
      </c>
      <c r="CL138" s="87" t="s">
        <v>87</v>
      </c>
      <c r="CM138" s="87" t="s">
        <v>87</v>
      </c>
      <c r="CN138" s="87" t="s">
        <v>87</v>
      </c>
      <c r="CO138" s="87" t="s">
        <v>87</v>
      </c>
      <c r="CP138" s="87" t="s">
        <v>87</v>
      </c>
      <c r="CQ138" s="155" t="s">
        <v>87</v>
      </c>
      <c r="CR138" s="87" t="s">
        <v>87</v>
      </c>
      <c r="CS138" s="87" t="s">
        <v>87</v>
      </c>
      <c r="CT138" s="87" t="s">
        <v>87</v>
      </c>
      <c r="CU138" s="87" t="s">
        <v>87</v>
      </c>
      <c r="CV138" s="87" t="s">
        <v>87</v>
      </c>
      <c r="CW138" s="87" t="s">
        <v>87</v>
      </c>
      <c r="CX138" s="87" t="s">
        <v>87</v>
      </c>
      <c r="CY138" s="242" t="s">
        <v>87</v>
      </c>
      <c r="CZ138" s="34" t="s">
        <v>87</v>
      </c>
      <c r="DA138" s="70">
        <v>1</v>
      </c>
      <c r="DB138" s="70">
        <v>0</v>
      </c>
      <c r="DC138" s="70">
        <v>0</v>
      </c>
      <c r="DD138" s="70">
        <v>0</v>
      </c>
      <c r="DE138" s="70">
        <v>0</v>
      </c>
      <c r="DF138" s="70">
        <v>0</v>
      </c>
      <c r="DG138" s="70">
        <v>1</v>
      </c>
      <c r="DH138" s="70">
        <v>0</v>
      </c>
      <c r="DI138" s="70">
        <v>0</v>
      </c>
      <c r="DJ138" s="70">
        <v>0</v>
      </c>
      <c r="DK138" s="70">
        <v>0</v>
      </c>
      <c r="DL138" s="70">
        <v>1</v>
      </c>
      <c r="DM138" s="70">
        <v>0</v>
      </c>
      <c r="DN138" s="70">
        <v>0</v>
      </c>
      <c r="DO138" s="70">
        <v>1</v>
      </c>
      <c r="DP138" s="70">
        <v>0</v>
      </c>
      <c r="DQ138" s="250"/>
    </row>
    <row r="139" customHeight="true" spans="1:120">
      <c r="A139" s="91" t="s">
        <v>455</v>
      </c>
      <c r="B139" s="3">
        <v>0</v>
      </c>
      <c r="C139" s="24">
        <v>1</v>
      </c>
      <c r="D139" s="93" t="s">
        <v>82</v>
      </c>
      <c r="E139" s="93" t="s">
        <v>94</v>
      </c>
      <c r="F139" s="93">
        <v>1</v>
      </c>
      <c r="G139" s="24">
        <v>0</v>
      </c>
      <c r="H139" s="93">
        <f t="shared" ref="H139:H144" si="18">SUM(BX139:CL139)</f>
        <v>6</v>
      </c>
      <c r="I139" s="93">
        <v>0</v>
      </c>
      <c r="J139" s="93">
        <v>0</v>
      </c>
      <c r="K139" s="93">
        <v>0</v>
      </c>
      <c r="L139" s="93">
        <v>0</v>
      </c>
      <c r="M139" s="93">
        <v>0</v>
      </c>
      <c r="N139" s="5">
        <f>SUM(DB139:DP139)</f>
        <v>4</v>
      </c>
      <c r="O139" s="5">
        <f>N139-H139</f>
        <v>-2</v>
      </c>
      <c r="P139" s="5">
        <v>0</v>
      </c>
      <c r="Q139" s="93">
        <v>1</v>
      </c>
      <c r="R139" s="5">
        <v>1</v>
      </c>
      <c r="S139" s="106" t="s">
        <v>84</v>
      </c>
      <c r="T139" s="92"/>
      <c r="AH139" s="33" t="s">
        <v>455</v>
      </c>
      <c r="AI139" s="118"/>
      <c r="AJ139" s="118"/>
      <c r="AK139" s="118"/>
      <c r="AL139" s="118"/>
      <c r="AM139" s="118"/>
      <c r="AQ139" s="40" t="s">
        <v>456</v>
      </c>
      <c r="AR139" s="44">
        <v>7085251</v>
      </c>
      <c r="AS139" s="57">
        <v>93</v>
      </c>
      <c r="AT139" s="57">
        <v>1</v>
      </c>
      <c r="AU139" s="130">
        <v>43690.8541666667</v>
      </c>
      <c r="AV139" s="118"/>
      <c r="AW139" s="61">
        <v>43691</v>
      </c>
      <c r="AX139" s="118"/>
      <c r="AY139" s="54">
        <v>43691.8513888889</v>
      </c>
      <c r="BO139" s="118"/>
      <c r="BQ139" s="118"/>
      <c r="BR139" s="118"/>
      <c r="BS139" s="118"/>
      <c r="BT139" s="118"/>
      <c r="BU139" s="118"/>
      <c r="BV139" s="152">
        <f t="shared" ref="BV139:BV144" si="19">AY139-AU139</f>
        <v>0.997222222198616</v>
      </c>
      <c r="BW139" s="87">
        <v>3</v>
      </c>
      <c r="BX139" s="57">
        <v>0</v>
      </c>
      <c r="BY139" s="57">
        <v>0</v>
      </c>
      <c r="BZ139" s="57">
        <v>0</v>
      </c>
      <c r="CA139" s="57">
        <v>0</v>
      </c>
      <c r="CB139" s="57">
        <v>2</v>
      </c>
      <c r="CC139" s="57">
        <v>1</v>
      </c>
      <c r="CD139" s="57">
        <v>0</v>
      </c>
      <c r="CE139" s="57">
        <v>2</v>
      </c>
      <c r="CF139" s="57">
        <v>0</v>
      </c>
      <c r="CG139" s="57">
        <v>1</v>
      </c>
      <c r="CH139" s="57">
        <v>0</v>
      </c>
      <c r="CI139" s="57">
        <v>0</v>
      </c>
      <c r="CJ139" s="57">
        <v>0</v>
      </c>
      <c r="CK139" s="57">
        <v>0</v>
      </c>
      <c r="CL139" s="57">
        <v>0</v>
      </c>
      <c r="CY139" s="160">
        <f t="shared" ref="CY139:CY202" si="20">SUM(BX139:CL139)</f>
        <v>6</v>
      </c>
      <c r="DA139" s="57">
        <v>4</v>
      </c>
      <c r="DB139" s="57">
        <v>0</v>
      </c>
      <c r="DC139" s="57">
        <v>0</v>
      </c>
      <c r="DD139" s="57">
        <v>0</v>
      </c>
      <c r="DE139" s="57">
        <v>0</v>
      </c>
      <c r="DF139" s="57">
        <v>1</v>
      </c>
      <c r="DG139" s="57">
        <v>1</v>
      </c>
      <c r="DH139" s="57">
        <v>1</v>
      </c>
      <c r="DI139" s="57">
        <v>0</v>
      </c>
      <c r="DJ139" s="57">
        <v>1</v>
      </c>
      <c r="DK139" s="57">
        <v>0</v>
      </c>
      <c r="DL139" s="57">
        <v>0</v>
      </c>
      <c r="DM139" s="57">
        <v>0</v>
      </c>
      <c r="DN139" s="57">
        <v>0</v>
      </c>
      <c r="DO139" s="57">
        <v>0</v>
      </c>
      <c r="DP139" s="57">
        <v>0</v>
      </c>
    </row>
    <row r="140" customHeight="true" spans="1:120">
      <c r="A140" s="91" t="s">
        <v>457</v>
      </c>
      <c r="B140" s="94">
        <v>0</v>
      </c>
      <c r="C140" s="24">
        <v>1</v>
      </c>
      <c r="D140" s="93" t="s">
        <v>82</v>
      </c>
      <c r="E140" s="93" t="s">
        <v>94</v>
      </c>
      <c r="F140" s="93">
        <v>2</v>
      </c>
      <c r="G140" s="24">
        <v>0</v>
      </c>
      <c r="H140" s="93">
        <f t="shared" si="18"/>
        <v>8</v>
      </c>
      <c r="I140" s="93">
        <v>0</v>
      </c>
      <c r="J140" s="93">
        <v>0</v>
      </c>
      <c r="K140" s="93">
        <v>0</v>
      </c>
      <c r="L140" s="93">
        <v>0</v>
      </c>
      <c r="M140" s="93">
        <v>0</v>
      </c>
      <c r="N140" s="5">
        <f>SUM(DB140:DP140)</f>
        <v>8</v>
      </c>
      <c r="O140" s="5">
        <f>N140-H140</f>
        <v>0</v>
      </c>
      <c r="P140" s="5">
        <v>0</v>
      </c>
      <c r="Q140" s="93">
        <v>1</v>
      </c>
      <c r="R140" s="5">
        <v>1</v>
      </c>
      <c r="S140" s="106" t="s">
        <v>84</v>
      </c>
      <c r="T140" s="92"/>
      <c r="AH140" s="36" t="s">
        <v>457</v>
      </c>
      <c r="AI140" s="118"/>
      <c r="AJ140" s="118"/>
      <c r="AK140" s="118"/>
      <c r="AL140" s="118"/>
      <c r="AM140" s="118"/>
      <c r="AQ140" s="40" t="s">
        <v>458</v>
      </c>
      <c r="AR140" s="44">
        <v>7241194</v>
      </c>
      <c r="AS140" s="57">
        <v>67</v>
      </c>
      <c r="AT140" s="57">
        <v>1</v>
      </c>
      <c r="AU140" s="130">
        <v>43682</v>
      </c>
      <c r="AV140" s="118"/>
      <c r="AW140" s="61">
        <v>43686</v>
      </c>
      <c r="AX140" s="118"/>
      <c r="AY140" s="54">
        <v>43693.7909722222</v>
      </c>
      <c r="BO140" s="118"/>
      <c r="BQ140" s="118"/>
      <c r="BR140" s="118"/>
      <c r="BS140" s="118"/>
      <c r="BT140" s="118"/>
      <c r="BU140" s="118"/>
      <c r="BV140" s="152">
        <f t="shared" si="19"/>
        <v>11.790972222203</v>
      </c>
      <c r="BW140" s="87">
        <v>3</v>
      </c>
      <c r="BX140" s="57">
        <v>0</v>
      </c>
      <c r="BY140" s="57">
        <v>2</v>
      </c>
      <c r="BZ140" s="57">
        <v>1</v>
      </c>
      <c r="CA140" s="57">
        <v>0</v>
      </c>
      <c r="CB140" s="57">
        <v>0</v>
      </c>
      <c r="CC140" s="57">
        <v>1</v>
      </c>
      <c r="CD140" s="57">
        <v>0</v>
      </c>
      <c r="CE140" s="57">
        <v>1</v>
      </c>
      <c r="CF140" s="57">
        <v>0</v>
      </c>
      <c r="CG140" s="57">
        <v>1</v>
      </c>
      <c r="CH140" s="57">
        <v>0</v>
      </c>
      <c r="CI140" s="57">
        <v>0</v>
      </c>
      <c r="CJ140" s="57">
        <v>1</v>
      </c>
      <c r="CK140" s="57">
        <v>1</v>
      </c>
      <c r="CL140" s="57">
        <v>0</v>
      </c>
      <c r="CY140" s="160">
        <f t="shared" si="20"/>
        <v>8</v>
      </c>
      <c r="DA140" s="57">
        <v>4</v>
      </c>
      <c r="DB140" s="57">
        <v>0</v>
      </c>
      <c r="DC140" s="57">
        <v>0</v>
      </c>
      <c r="DD140" s="57">
        <v>0</v>
      </c>
      <c r="DE140" s="57">
        <v>0</v>
      </c>
      <c r="DF140" s="57">
        <v>0</v>
      </c>
      <c r="DG140" s="57">
        <v>0</v>
      </c>
      <c r="DH140" s="57">
        <v>0</v>
      </c>
      <c r="DI140" s="57">
        <v>3</v>
      </c>
      <c r="DJ140" s="57">
        <v>0</v>
      </c>
      <c r="DK140" s="57">
        <v>3</v>
      </c>
      <c r="DL140" s="57">
        <v>0</v>
      </c>
      <c r="DM140" s="57">
        <v>0</v>
      </c>
      <c r="DN140" s="57">
        <v>1</v>
      </c>
      <c r="DO140" s="57">
        <v>1</v>
      </c>
      <c r="DP140" s="57">
        <v>0</v>
      </c>
    </row>
    <row r="141" customHeight="true" spans="1:120">
      <c r="A141" s="91" t="s">
        <v>459</v>
      </c>
      <c r="B141" s="94">
        <v>0</v>
      </c>
      <c r="C141" s="24">
        <v>1</v>
      </c>
      <c r="D141" s="93" t="s">
        <v>268</v>
      </c>
      <c r="E141" s="93" t="s">
        <v>83</v>
      </c>
      <c r="F141" s="93">
        <v>3</v>
      </c>
      <c r="G141" s="24">
        <v>0</v>
      </c>
      <c r="H141" s="93">
        <f t="shared" si="18"/>
        <v>3</v>
      </c>
      <c r="I141" s="93">
        <v>0</v>
      </c>
      <c r="J141" s="93">
        <v>0</v>
      </c>
      <c r="K141" s="93">
        <v>1</v>
      </c>
      <c r="L141" s="93">
        <v>1</v>
      </c>
      <c r="M141" s="93">
        <v>1</v>
      </c>
      <c r="N141" s="5">
        <f>SUM(DB141:DP141)</f>
        <v>0</v>
      </c>
      <c r="O141" s="5">
        <f>N141-H141</f>
        <v>-3</v>
      </c>
      <c r="P141" s="5">
        <v>0</v>
      </c>
      <c r="Q141" s="93">
        <v>0</v>
      </c>
      <c r="R141" s="5">
        <v>0</v>
      </c>
      <c r="S141" s="106" t="s">
        <v>84</v>
      </c>
      <c r="AH141" s="36" t="s">
        <v>459</v>
      </c>
      <c r="AI141" s="118"/>
      <c r="AJ141" s="118"/>
      <c r="AK141" s="118"/>
      <c r="AM141" s="118"/>
      <c r="AQ141" s="40" t="s">
        <v>460</v>
      </c>
      <c r="AR141" s="44">
        <v>7173662</v>
      </c>
      <c r="AS141" s="57">
        <v>53</v>
      </c>
      <c r="AT141" s="57">
        <v>1</v>
      </c>
      <c r="AU141" s="130">
        <v>43687.7291666667</v>
      </c>
      <c r="AV141" s="118"/>
      <c r="AW141" s="61">
        <v>43687</v>
      </c>
      <c r="AX141" s="118"/>
      <c r="AY141" s="54">
        <v>43693.9020833333</v>
      </c>
      <c r="BR141" s="118"/>
      <c r="BS141" s="118"/>
      <c r="BT141" s="118"/>
      <c r="BU141" s="118"/>
      <c r="BV141" s="69">
        <f t="shared" si="19"/>
        <v>6.1729166665973</v>
      </c>
      <c r="BW141" s="87">
        <v>1</v>
      </c>
      <c r="BX141" s="57">
        <v>0</v>
      </c>
      <c r="BY141" s="57">
        <v>0</v>
      </c>
      <c r="BZ141" s="57">
        <v>0</v>
      </c>
      <c r="CA141" s="57">
        <v>0</v>
      </c>
      <c r="CB141" s="57">
        <v>0</v>
      </c>
      <c r="CC141" s="57">
        <v>0</v>
      </c>
      <c r="CD141" s="57">
        <v>0</v>
      </c>
      <c r="CE141" s="57">
        <v>1</v>
      </c>
      <c r="CF141" s="57">
        <v>0</v>
      </c>
      <c r="CG141" s="57">
        <v>1</v>
      </c>
      <c r="CH141" s="57">
        <v>0</v>
      </c>
      <c r="CI141" s="57">
        <v>1</v>
      </c>
      <c r="CJ141" s="57">
        <v>0</v>
      </c>
      <c r="CK141" s="57">
        <v>0</v>
      </c>
      <c r="CL141" s="57">
        <v>0</v>
      </c>
      <c r="CY141" s="160">
        <f t="shared" si="20"/>
        <v>3</v>
      </c>
      <c r="DA141" s="57">
        <v>1</v>
      </c>
      <c r="DB141" s="57">
        <v>0</v>
      </c>
      <c r="DC141" s="57">
        <v>0</v>
      </c>
      <c r="DD141" s="57">
        <v>0</v>
      </c>
      <c r="DE141" s="57">
        <v>0</v>
      </c>
      <c r="DF141" s="57">
        <v>0</v>
      </c>
      <c r="DG141" s="57">
        <v>0</v>
      </c>
      <c r="DH141" s="57">
        <v>0</v>
      </c>
      <c r="DI141" s="57">
        <v>0</v>
      </c>
      <c r="DJ141" s="57">
        <v>0</v>
      </c>
      <c r="DK141" s="57">
        <v>0</v>
      </c>
      <c r="DL141" s="57">
        <v>0</v>
      </c>
      <c r="DM141" s="57">
        <v>0</v>
      </c>
      <c r="DN141" s="57">
        <v>0</v>
      </c>
      <c r="DO141" s="57">
        <v>0</v>
      </c>
      <c r="DP141" s="57">
        <v>0</v>
      </c>
    </row>
    <row r="142" customHeight="true" spans="1:120">
      <c r="A142" s="91" t="s">
        <v>461</v>
      </c>
      <c r="B142" s="3">
        <v>0</v>
      </c>
      <c r="C142" s="24">
        <v>1</v>
      </c>
      <c r="D142" s="93" t="s">
        <v>268</v>
      </c>
      <c r="E142" s="93" t="s">
        <v>94</v>
      </c>
      <c r="F142" s="93">
        <v>2</v>
      </c>
      <c r="G142" s="24">
        <v>0</v>
      </c>
      <c r="H142" s="93">
        <f t="shared" si="18"/>
        <v>7</v>
      </c>
      <c r="I142" s="93">
        <v>0</v>
      </c>
      <c r="J142" s="93">
        <v>0</v>
      </c>
      <c r="K142" s="93">
        <v>0</v>
      </c>
      <c r="L142" s="93">
        <v>0</v>
      </c>
      <c r="M142" s="93">
        <v>0</v>
      </c>
      <c r="N142" s="5">
        <f>SUM(DB142:DP142)</f>
        <v>7</v>
      </c>
      <c r="O142" s="5">
        <f>N142-H142</f>
        <v>0</v>
      </c>
      <c r="P142" s="5">
        <v>0</v>
      </c>
      <c r="Q142" s="93">
        <v>1</v>
      </c>
      <c r="R142" s="5">
        <v>1</v>
      </c>
      <c r="S142" s="106" t="s">
        <v>84</v>
      </c>
      <c r="AH142" s="36" t="s">
        <v>461</v>
      </c>
      <c r="AI142" s="118"/>
      <c r="AJ142" s="118"/>
      <c r="AK142" s="118"/>
      <c r="AM142" s="118"/>
      <c r="AQ142" s="207" t="s">
        <v>462</v>
      </c>
      <c r="AR142" s="44">
        <v>4628094</v>
      </c>
      <c r="AS142" s="57">
        <v>69</v>
      </c>
      <c r="AT142" s="57">
        <v>1</v>
      </c>
      <c r="AU142" s="130">
        <v>43695</v>
      </c>
      <c r="AV142" s="118"/>
      <c r="AW142" s="61">
        <v>43697</v>
      </c>
      <c r="AX142" s="118"/>
      <c r="AY142" s="54">
        <v>43697.7951388889</v>
      </c>
      <c r="BR142" s="118"/>
      <c r="BS142" s="118"/>
      <c r="BT142" s="118"/>
      <c r="BU142" s="118"/>
      <c r="BV142" s="152">
        <f t="shared" si="19"/>
        <v>2.79513888889778</v>
      </c>
      <c r="BW142" s="87">
        <v>4</v>
      </c>
      <c r="BX142" s="57">
        <v>0</v>
      </c>
      <c r="BY142" s="57">
        <v>0</v>
      </c>
      <c r="BZ142" s="57">
        <v>0</v>
      </c>
      <c r="CA142" s="57">
        <v>0</v>
      </c>
      <c r="CB142" s="57">
        <v>0</v>
      </c>
      <c r="CC142" s="57">
        <v>1</v>
      </c>
      <c r="CD142" s="57">
        <v>1</v>
      </c>
      <c r="CE142" s="57">
        <v>0</v>
      </c>
      <c r="CF142" s="57">
        <v>1</v>
      </c>
      <c r="CG142" s="57">
        <v>2</v>
      </c>
      <c r="CH142" s="57">
        <v>1</v>
      </c>
      <c r="CI142" s="57">
        <v>0</v>
      </c>
      <c r="CJ142" s="57">
        <v>0</v>
      </c>
      <c r="CK142" s="57">
        <v>1</v>
      </c>
      <c r="CL142" s="57">
        <v>0</v>
      </c>
      <c r="CY142" s="160">
        <f t="shared" si="20"/>
        <v>7</v>
      </c>
      <c r="DA142" s="57">
        <v>4</v>
      </c>
      <c r="DB142" s="57">
        <v>0</v>
      </c>
      <c r="DC142" s="57">
        <v>0</v>
      </c>
      <c r="DD142" s="57">
        <v>0</v>
      </c>
      <c r="DE142" s="57">
        <v>0</v>
      </c>
      <c r="DF142" s="57">
        <v>0</v>
      </c>
      <c r="DG142" s="57">
        <v>1</v>
      </c>
      <c r="DH142" s="57">
        <v>1</v>
      </c>
      <c r="DI142" s="57">
        <v>1</v>
      </c>
      <c r="DJ142" s="57">
        <v>1</v>
      </c>
      <c r="DK142" s="57">
        <v>1</v>
      </c>
      <c r="DL142" s="57">
        <v>1</v>
      </c>
      <c r="DM142" s="57">
        <v>0</v>
      </c>
      <c r="DN142" s="57">
        <v>0</v>
      </c>
      <c r="DO142" s="57">
        <v>1</v>
      </c>
      <c r="DP142" s="57">
        <v>0</v>
      </c>
    </row>
    <row r="143" customHeight="true" spans="1:120">
      <c r="A143" s="91" t="s">
        <v>463</v>
      </c>
      <c r="B143" s="3">
        <v>0</v>
      </c>
      <c r="C143" s="24">
        <v>1</v>
      </c>
      <c r="D143" s="93" t="s">
        <v>89</v>
      </c>
      <c r="E143" s="93" t="s">
        <v>83</v>
      </c>
      <c r="F143" s="93">
        <v>3</v>
      </c>
      <c r="G143" s="24">
        <v>0</v>
      </c>
      <c r="H143" s="93">
        <f t="shared" si="18"/>
        <v>8</v>
      </c>
      <c r="I143" s="93">
        <v>0</v>
      </c>
      <c r="J143" s="93">
        <v>0</v>
      </c>
      <c r="K143" s="93">
        <v>0</v>
      </c>
      <c r="L143" s="93">
        <v>0</v>
      </c>
      <c r="M143" s="93">
        <v>0</v>
      </c>
      <c r="Q143" s="93">
        <v>1</v>
      </c>
      <c r="S143" s="106" t="s">
        <v>84</v>
      </c>
      <c r="T143" s="92"/>
      <c r="W143" s="92"/>
      <c r="X143" s="92"/>
      <c r="Y143" s="92"/>
      <c r="Z143" s="92"/>
      <c r="AA143" s="92"/>
      <c r="AB143" s="92"/>
      <c r="AC143" s="92"/>
      <c r="AD143" s="92"/>
      <c r="AE143" s="92"/>
      <c r="AF143" s="92"/>
      <c r="AG143" s="92"/>
      <c r="AH143" s="36" t="s">
        <v>463</v>
      </c>
      <c r="AI143" s="118"/>
      <c r="AJ143" s="118"/>
      <c r="AK143" s="118"/>
      <c r="AL143" s="118"/>
      <c r="AM143" s="118"/>
      <c r="AQ143" s="40" t="s">
        <v>464</v>
      </c>
      <c r="AR143" s="44">
        <v>7241370</v>
      </c>
      <c r="AS143" s="57">
        <v>62</v>
      </c>
      <c r="AT143" s="57">
        <v>0</v>
      </c>
      <c r="AU143" s="130">
        <v>43696.3333333333</v>
      </c>
      <c r="AV143" s="118"/>
      <c r="AW143" s="61">
        <v>43698</v>
      </c>
      <c r="AX143" s="118"/>
      <c r="AY143" s="54">
        <v>43697.9430555556</v>
      </c>
      <c r="AZ143" s="118"/>
      <c r="BA143" s="118"/>
      <c r="BB143" s="118"/>
      <c r="BC143" s="118"/>
      <c r="BD143" s="118"/>
      <c r="BE143" s="118"/>
      <c r="BF143" s="118"/>
      <c r="BG143" s="118"/>
      <c r="BH143" s="118"/>
      <c r="BI143" s="118"/>
      <c r="BJ143" s="118"/>
      <c r="BK143" s="118"/>
      <c r="BL143" s="118"/>
      <c r="BO143" s="118"/>
      <c r="BQ143" s="118"/>
      <c r="BR143" s="118"/>
      <c r="BS143" s="118"/>
      <c r="BT143" s="118"/>
      <c r="BU143" s="118"/>
      <c r="BV143" s="152">
        <f t="shared" si="19"/>
        <v>1.60972222230339</v>
      </c>
      <c r="BW143" s="87">
        <v>4</v>
      </c>
      <c r="BX143" s="57">
        <v>0</v>
      </c>
      <c r="BY143" s="57">
        <v>0</v>
      </c>
      <c r="BZ143" s="57">
        <v>0</v>
      </c>
      <c r="CA143" s="57">
        <v>0</v>
      </c>
      <c r="CB143" s="57">
        <v>0</v>
      </c>
      <c r="CC143" s="57">
        <v>1</v>
      </c>
      <c r="CD143" s="57">
        <v>0</v>
      </c>
      <c r="CE143" s="57">
        <v>3</v>
      </c>
      <c r="CF143" s="57">
        <v>0</v>
      </c>
      <c r="CG143" s="57">
        <v>3</v>
      </c>
      <c r="CH143" s="57">
        <v>0</v>
      </c>
      <c r="CI143" s="57">
        <v>0</v>
      </c>
      <c r="CJ143" s="57">
        <v>0</v>
      </c>
      <c r="CK143" s="57">
        <v>1</v>
      </c>
      <c r="CL143" s="57">
        <v>0</v>
      </c>
      <c r="CR143" s="118"/>
      <c r="CS143" s="118"/>
      <c r="CT143" s="118"/>
      <c r="CU143" s="118"/>
      <c r="CV143" s="118"/>
      <c r="CW143" s="118"/>
      <c r="CX143" s="118"/>
      <c r="CY143" s="160">
        <f t="shared" si="20"/>
        <v>8</v>
      </c>
      <c r="CZ143" s="34" t="s">
        <v>87</v>
      </c>
      <c r="DA143" s="70">
        <v>4</v>
      </c>
      <c r="DB143" s="70">
        <v>0</v>
      </c>
      <c r="DC143" s="70">
        <v>0</v>
      </c>
      <c r="DD143" s="70">
        <v>0</v>
      </c>
      <c r="DE143" s="70">
        <v>0</v>
      </c>
      <c r="DF143" s="70">
        <v>0</v>
      </c>
      <c r="DG143" s="70">
        <v>1</v>
      </c>
      <c r="DH143" s="70">
        <v>0</v>
      </c>
      <c r="DI143" s="70">
        <v>3</v>
      </c>
      <c r="DJ143" s="70">
        <v>0</v>
      </c>
      <c r="DK143" s="70">
        <v>3</v>
      </c>
      <c r="DL143" s="70">
        <v>0</v>
      </c>
      <c r="DM143" s="70">
        <v>0</v>
      </c>
      <c r="DN143" s="70">
        <v>0</v>
      </c>
      <c r="DO143" s="70">
        <v>1</v>
      </c>
      <c r="DP143" s="70">
        <v>0</v>
      </c>
    </row>
    <row r="144" customHeight="true" spans="1:120">
      <c r="A144" s="91" t="s">
        <v>465</v>
      </c>
      <c r="B144" s="94">
        <v>0</v>
      </c>
      <c r="C144" s="24">
        <v>1</v>
      </c>
      <c r="D144" s="93" t="s">
        <v>82</v>
      </c>
      <c r="E144" s="93" t="s">
        <v>83</v>
      </c>
      <c r="F144" s="93">
        <v>3</v>
      </c>
      <c r="G144" s="24">
        <v>0</v>
      </c>
      <c r="H144" s="93">
        <f t="shared" si="18"/>
        <v>4</v>
      </c>
      <c r="I144" s="93">
        <v>0</v>
      </c>
      <c r="J144" s="93">
        <v>0</v>
      </c>
      <c r="K144" s="93">
        <v>1</v>
      </c>
      <c r="L144" s="93">
        <v>1</v>
      </c>
      <c r="M144" s="93">
        <v>0</v>
      </c>
      <c r="N144" s="5">
        <f>SUM(DB144:DP144)</f>
        <v>3</v>
      </c>
      <c r="O144" s="5">
        <f>N144-H144</f>
        <v>-1</v>
      </c>
      <c r="P144" s="5">
        <v>0</v>
      </c>
      <c r="Q144" s="93">
        <v>0</v>
      </c>
      <c r="R144" s="14">
        <v>0</v>
      </c>
      <c r="S144" s="106" t="s">
        <v>84</v>
      </c>
      <c r="T144" s="92"/>
      <c r="U144" s="92"/>
      <c r="V144" s="92"/>
      <c r="W144" s="92"/>
      <c r="X144" s="92"/>
      <c r="Y144" s="92"/>
      <c r="Z144" s="92"/>
      <c r="AA144" s="92"/>
      <c r="AB144" s="92"/>
      <c r="AC144" s="92"/>
      <c r="AD144" s="92"/>
      <c r="AE144" s="92"/>
      <c r="AF144" s="92"/>
      <c r="AG144" s="92"/>
      <c r="AH144" s="36" t="s">
        <v>465</v>
      </c>
      <c r="AI144" s="118"/>
      <c r="AJ144" s="118"/>
      <c r="AK144" s="118"/>
      <c r="AL144" s="118"/>
      <c r="AM144" s="118"/>
      <c r="AQ144" s="40" t="s">
        <v>466</v>
      </c>
      <c r="AR144" s="44">
        <v>4103097</v>
      </c>
      <c r="AS144" s="57">
        <v>55</v>
      </c>
      <c r="AT144" s="57">
        <v>1</v>
      </c>
      <c r="AU144" s="130">
        <v>43698.9166666667</v>
      </c>
      <c r="AV144" s="118"/>
      <c r="AW144" s="61">
        <v>43699</v>
      </c>
      <c r="AX144" s="118"/>
      <c r="AY144" s="54">
        <v>43699.8513888889</v>
      </c>
      <c r="AZ144" s="118"/>
      <c r="BA144" s="118"/>
      <c r="BB144" s="118"/>
      <c r="BC144" s="118"/>
      <c r="BD144" s="118"/>
      <c r="BE144" s="118"/>
      <c r="BF144" s="118"/>
      <c r="BG144" s="118"/>
      <c r="BH144" s="118"/>
      <c r="BI144" s="118"/>
      <c r="BJ144" s="118"/>
      <c r="BK144" s="118"/>
      <c r="BL144" s="118"/>
      <c r="BM144" s="118"/>
      <c r="BN144" s="118"/>
      <c r="BO144" s="118"/>
      <c r="BP144" s="118"/>
      <c r="BQ144" s="118"/>
      <c r="BR144" s="118"/>
      <c r="BS144" s="118"/>
      <c r="BT144" s="118"/>
      <c r="BU144" s="118"/>
      <c r="BV144" s="69">
        <f t="shared" si="19"/>
        <v>0.934722222198616</v>
      </c>
      <c r="BW144" s="87">
        <v>1</v>
      </c>
      <c r="BX144" s="57">
        <v>0</v>
      </c>
      <c r="BY144" s="57">
        <v>0</v>
      </c>
      <c r="BZ144" s="57">
        <v>0</v>
      </c>
      <c r="CA144" s="57">
        <v>0</v>
      </c>
      <c r="CB144" s="57">
        <v>0</v>
      </c>
      <c r="CC144" s="57">
        <v>0</v>
      </c>
      <c r="CD144" s="57">
        <v>0</v>
      </c>
      <c r="CE144" s="57">
        <v>1</v>
      </c>
      <c r="CF144" s="57">
        <v>0</v>
      </c>
      <c r="CG144" s="57">
        <v>2</v>
      </c>
      <c r="CH144" s="57">
        <v>0</v>
      </c>
      <c r="CI144" s="57">
        <v>0</v>
      </c>
      <c r="CJ144" s="57">
        <v>0</v>
      </c>
      <c r="CK144" s="57">
        <v>1</v>
      </c>
      <c r="CL144" s="57">
        <v>0</v>
      </c>
      <c r="CY144" s="160">
        <f t="shared" si="20"/>
        <v>4</v>
      </c>
      <c r="DA144" s="57">
        <v>2</v>
      </c>
      <c r="DB144" s="57">
        <v>0</v>
      </c>
      <c r="DC144" s="57">
        <v>0</v>
      </c>
      <c r="DD144" s="57">
        <v>0</v>
      </c>
      <c r="DE144" s="57">
        <v>0</v>
      </c>
      <c r="DF144" s="57">
        <v>0</v>
      </c>
      <c r="DG144" s="57">
        <v>0</v>
      </c>
      <c r="DH144" s="57">
        <v>0</v>
      </c>
      <c r="DI144" s="57">
        <v>1</v>
      </c>
      <c r="DJ144" s="57">
        <v>0</v>
      </c>
      <c r="DK144" s="57">
        <v>1</v>
      </c>
      <c r="DL144" s="57">
        <v>0</v>
      </c>
      <c r="DM144" s="57">
        <v>0</v>
      </c>
      <c r="DN144" s="57">
        <v>0</v>
      </c>
      <c r="DO144" s="57">
        <v>1</v>
      </c>
      <c r="DP144" s="57">
        <v>0</v>
      </c>
    </row>
    <row r="145" hidden="true" customHeight="true" spans="1:121">
      <c r="A145" s="170" t="s">
        <v>467</v>
      </c>
      <c r="B145" s="171">
        <v>0</v>
      </c>
      <c r="C145" s="172">
        <v>1</v>
      </c>
      <c r="D145" s="173" t="s">
        <v>82</v>
      </c>
      <c r="E145" s="173" t="s">
        <v>83</v>
      </c>
      <c r="F145" s="173">
        <v>3</v>
      </c>
      <c r="G145" s="172">
        <v>0</v>
      </c>
      <c r="H145" s="173"/>
      <c r="I145" s="173"/>
      <c r="J145" s="173"/>
      <c r="K145" s="173"/>
      <c r="L145" s="173"/>
      <c r="M145" s="173"/>
      <c r="N145" s="191"/>
      <c r="O145" s="191"/>
      <c r="P145" s="191"/>
      <c r="Q145" s="173"/>
      <c r="R145" s="191"/>
      <c r="S145" s="173" t="s">
        <v>84</v>
      </c>
      <c r="T145" s="192"/>
      <c r="U145" s="198"/>
      <c r="V145" s="198"/>
      <c r="W145" s="198"/>
      <c r="X145" s="198"/>
      <c r="Y145" s="198"/>
      <c r="Z145" s="198"/>
      <c r="AA145" s="198"/>
      <c r="AB145" s="198"/>
      <c r="AC145" s="198"/>
      <c r="AD145" s="198"/>
      <c r="AE145" s="198"/>
      <c r="AF145" s="198"/>
      <c r="AG145" s="198"/>
      <c r="AH145" s="199" t="s">
        <v>467</v>
      </c>
      <c r="AI145" s="85"/>
      <c r="AJ145" s="85"/>
      <c r="AK145" s="85"/>
      <c r="AL145" s="85"/>
      <c r="AM145" s="85"/>
      <c r="AN145" s="202"/>
      <c r="AO145" s="202"/>
      <c r="AP145" s="202"/>
      <c r="AQ145" s="208" t="s">
        <v>468</v>
      </c>
      <c r="AR145" s="209">
        <v>4009306</v>
      </c>
      <c r="AS145" s="209">
        <v>65</v>
      </c>
      <c r="AT145" s="209">
        <v>1</v>
      </c>
      <c r="AU145" s="85" t="s">
        <v>87</v>
      </c>
      <c r="AV145" s="85"/>
      <c r="AW145" s="226" t="s">
        <v>87</v>
      </c>
      <c r="AX145" s="85"/>
      <c r="AY145" s="227">
        <v>43704.775</v>
      </c>
      <c r="AZ145" s="202"/>
      <c r="BA145" s="202"/>
      <c r="BB145" s="202"/>
      <c r="BC145" s="202"/>
      <c r="BD145" s="202"/>
      <c r="BE145" s="202"/>
      <c r="BF145" s="202"/>
      <c r="BG145" s="202"/>
      <c r="BH145" s="202"/>
      <c r="BI145" s="202"/>
      <c r="BJ145" s="202"/>
      <c r="BK145" s="202"/>
      <c r="BL145" s="202"/>
      <c r="BM145" s="202"/>
      <c r="BN145" s="202"/>
      <c r="BO145" s="202"/>
      <c r="BP145" s="202"/>
      <c r="BQ145" s="230"/>
      <c r="BR145" s="85"/>
      <c r="BS145" s="85"/>
      <c r="BT145" s="85"/>
      <c r="BU145" s="85"/>
      <c r="BV145" s="202"/>
      <c r="BW145" s="222"/>
      <c r="BX145" s="222"/>
      <c r="BY145" s="222"/>
      <c r="BZ145" s="222"/>
      <c r="CA145" s="222"/>
      <c r="CB145" s="222"/>
      <c r="CC145" s="222"/>
      <c r="CD145" s="222"/>
      <c r="CE145" s="222"/>
      <c r="CF145" s="222"/>
      <c r="CG145" s="222"/>
      <c r="CH145" s="222"/>
      <c r="CI145" s="222"/>
      <c r="CJ145" s="222"/>
      <c r="CK145" s="222"/>
      <c r="CL145" s="222"/>
      <c r="CM145" s="202"/>
      <c r="CN145" s="202"/>
      <c r="CO145" s="202"/>
      <c r="CP145" s="202"/>
      <c r="CQ145" s="202"/>
      <c r="CR145" s="85"/>
      <c r="CS145" s="85"/>
      <c r="CT145" s="85"/>
      <c r="CU145" s="85"/>
      <c r="CV145" s="85"/>
      <c r="CW145" s="85"/>
      <c r="CX145" s="85"/>
      <c r="CY145" s="243">
        <f t="shared" si="20"/>
        <v>0</v>
      </c>
      <c r="CZ145" s="85"/>
      <c r="DA145" s="222"/>
      <c r="DB145" s="222"/>
      <c r="DC145" s="222"/>
      <c r="DD145" s="222"/>
      <c r="DE145" s="222"/>
      <c r="DF145" s="222"/>
      <c r="DG145" s="222"/>
      <c r="DH145" s="222"/>
      <c r="DI145" s="222"/>
      <c r="DJ145" s="222"/>
      <c r="DK145" s="222"/>
      <c r="DL145" s="222"/>
      <c r="DM145" s="85"/>
      <c r="DN145" s="249"/>
      <c r="DO145" s="249" t="s">
        <v>469</v>
      </c>
      <c r="DP145" s="85"/>
      <c r="DQ145" s="251"/>
    </row>
    <row r="146" hidden="true" customHeight="true" spans="1:121">
      <c r="A146" s="170" t="s">
        <v>470</v>
      </c>
      <c r="B146" s="174">
        <v>0</v>
      </c>
      <c r="C146" s="172">
        <v>1</v>
      </c>
      <c r="D146" s="173" t="s">
        <v>82</v>
      </c>
      <c r="E146" s="173" t="s">
        <v>83</v>
      </c>
      <c r="F146" s="173">
        <v>3</v>
      </c>
      <c r="G146" s="172">
        <v>0</v>
      </c>
      <c r="H146" s="173"/>
      <c r="I146" s="173"/>
      <c r="J146" s="173"/>
      <c r="K146" s="173"/>
      <c r="L146" s="173"/>
      <c r="M146" s="173"/>
      <c r="N146" s="191"/>
      <c r="O146" s="191"/>
      <c r="P146" s="191"/>
      <c r="Q146" s="173"/>
      <c r="R146" s="191"/>
      <c r="S146" s="173" t="s">
        <v>84</v>
      </c>
      <c r="T146" s="192"/>
      <c r="U146" s="198"/>
      <c r="V146" s="198"/>
      <c r="W146" s="198"/>
      <c r="X146" s="198"/>
      <c r="Y146" s="198"/>
      <c r="Z146" s="198"/>
      <c r="AA146" s="198"/>
      <c r="AB146" s="198"/>
      <c r="AC146" s="198"/>
      <c r="AD146" s="198"/>
      <c r="AE146" s="198"/>
      <c r="AF146" s="198"/>
      <c r="AG146" s="198"/>
      <c r="AH146" s="199" t="s">
        <v>470</v>
      </c>
      <c r="AI146" s="85"/>
      <c r="AJ146" s="85"/>
      <c r="AK146" s="85"/>
      <c r="AL146" s="85"/>
      <c r="AM146" s="85"/>
      <c r="AN146" s="202"/>
      <c r="AO146" s="202"/>
      <c r="AP146" s="202"/>
      <c r="AQ146" s="208" t="s">
        <v>471</v>
      </c>
      <c r="AR146" s="209">
        <v>4973594</v>
      </c>
      <c r="AS146" s="209">
        <v>22</v>
      </c>
      <c r="AT146" s="209">
        <v>1</v>
      </c>
      <c r="AU146" s="85" t="s">
        <v>87</v>
      </c>
      <c r="AV146" s="85"/>
      <c r="AW146" s="226" t="s">
        <v>87</v>
      </c>
      <c r="AX146" s="85"/>
      <c r="AY146" s="227">
        <v>43728.4902777778</v>
      </c>
      <c r="AZ146" s="202"/>
      <c r="BA146" s="202"/>
      <c r="BB146" s="202"/>
      <c r="BC146" s="202"/>
      <c r="BD146" s="202"/>
      <c r="BE146" s="202"/>
      <c r="BF146" s="202"/>
      <c r="BG146" s="202"/>
      <c r="BH146" s="202"/>
      <c r="BI146" s="202"/>
      <c r="BJ146" s="202"/>
      <c r="BK146" s="202"/>
      <c r="BL146" s="202"/>
      <c r="BM146" s="202"/>
      <c r="BN146" s="202"/>
      <c r="BO146" s="85"/>
      <c r="BP146" s="202"/>
      <c r="BQ146" s="230"/>
      <c r="BR146" s="85"/>
      <c r="BS146" s="85"/>
      <c r="BT146" s="85"/>
      <c r="BU146" s="85"/>
      <c r="BV146" s="85"/>
      <c r="BW146" s="222"/>
      <c r="BX146" s="222"/>
      <c r="BY146" s="222"/>
      <c r="BZ146" s="222"/>
      <c r="CA146" s="222"/>
      <c r="CB146" s="222"/>
      <c r="CC146" s="222"/>
      <c r="CD146" s="222"/>
      <c r="CE146" s="222"/>
      <c r="CF146" s="222"/>
      <c r="CG146" s="222"/>
      <c r="CH146" s="222"/>
      <c r="CI146" s="222"/>
      <c r="CJ146" s="222"/>
      <c r="CK146" s="222"/>
      <c r="CL146" s="222"/>
      <c r="CM146" s="202"/>
      <c r="CN146" s="202"/>
      <c r="CO146" s="202"/>
      <c r="CP146" s="202"/>
      <c r="CQ146" s="202"/>
      <c r="CR146" s="85"/>
      <c r="CS146" s="85"/>
      <c r="CT146" s="85"/>
      <c r="CU146" s="85"/>
      <c r="CV146" s="85"/>
      <c r="CW146" s="85"/>
      <c r="CX146" s="85"/>
      <c r="CY146" s="243">
        <f t="shared" si="20"/>
        <v>0</v>
      </c>
      <c r="CZ146" s="85"/>
      <c r="DA146" s="222"/>
      <c r="DB146" s="222"/>
      <c r="DC146" s="222"/>
      <c r="DD146" s="222"/>
      <c r="DE146" s="222"/>
      <c r="DF146" s="222"/>
      <c r="DG146" s="222"/>
      <c r="DH146" s="222"/>
      <c r="DI146" s="222"/>
      <c r="DJ146" s="222"/>
      <c r="DK146" s="222"/>
      <c r="DL146" s="222"/>
      <c r="DM146" s="85"/>
      <c r="DN146" s="249"/>
      <c r="DO146" s="249"/>
      <c r="DP146" s="85"/>
      <c r="DQ146" s="252" t="s">
        <v>472</v>
      </c>
    </row>
    <row r="147" hidden="true" customHeight="true" spans="1:121">
      <c r="A147" s="96" t="s">
        <v>473</v>
      </c>
      <c r="B147" s="97">
        <v>0</v>
      </c>
      <c r="C147" s="98">
        <v>1</v>
      </c>
      <c r="D147" s="99" t="s">
        <v>82</v>
      </c>
      <c r="E147" s="99" t="s">
        <v>94</v>
      </c>
      <c r="F147" s="99">
        <v>2</v>
      </c>
      <c r="G147" s="98">
        <v>0</v>
      </c>
      <c r="H147" s="99"/>
      <c r="I147" s="99"/>
      <c r="J147" s="99"/>
      <c r="K147" s="99"/>
      <c r="L147" s="99"/>
      <c r="M147" s="99"/>
      <c r="N147" s="165"/>
      <c r="O147" s="165"/>
      <c r="P147" s="165"/>
      <c r="Q147" s="99"/>
      <c r="R147" s="165"/>
      <c r="S147" s="99" t="s">
        <v>84</v>
      </c>
      <c r="T147" s="110"/>
      <c r="U147" s="112"/>
      <c r="V147" s="112"/>
      <c r="W147" s="112"/>
      <c r="X147" s="112"/>
      <c r="Y147" s="112"/>
      <c r="Z147" s="112"/>
      <c r="AA147" s="112"/>
      <c r="AB147" s="112"/>
      <c r="AC147" s="112"/>
      <c r="AD147" s="112"/>
      <c r="AE147" s="112"/>
      <c r="AF147" s="112"/>
      <c r="AG147" s="112"/>
      <c r="AH147" s="200" t="s">
        <v>473</v>
      </c>
      <c r="AI147" s="83"/>
      <c r="AJ147" s="83"/>
      <c r="AK147" s="83"/>
      <c r="AL147" s="83"/>
      <c r="AM147" s="83"/>
      <c r="AN147" s="116"/>
      <c r="AO147" s="116"/>
      <c r="AP147" s="116"/>
      <c r="AQ147" s="124" t="s">
        <v>474</v>
      </c>
      <c r="AR147" s="154">
        <v>7106273</v>
      </c>
      <c r="AS147" s="154">
        <v>60</v>
      </c>
      <c r="AT147" s="154">
        <v>0</v>
      </c>
      <c r="AU147" s="142">
        <v>43726</v>
      </c>
      <c r="AV147" s="83"/>
      <c r="AW147" s="141">
        <v>43726</v>
      </c>
      <c r="AX147" s="83"/>
      <c r="AY147" s="142">
        <v>43732.9305555556</v>
      </c>
      <c r="AZ147" s="116"/>
      <c r="BA147" s="116"/>
      <c r="BB147" s="116"/>
      <c r="BC147" s="116"/>
      <c r="BD147" s="116"/>
      <c r="BE147" s="116"/>
      <c r="BF147" s="116"/>
      <c r="BG147" s="116"/>
      <c r="BH147" s="116"/>
      <c r="BI147" s="116"/>
      <c r="BJ147" s="116"/>
      <c r="BK147" s="116"/>
      <c r="BL147" s="116"/>
      <c r="BM147" s="116"/>
      <c r="BN147" s="116"/>
      <c r="BO147" s="83"/>
      <c r="BP147" s="116"/>
      <c r="BQ147" s="149"/>
      <c r="BR147" s="83"/>
      <c r="BS147" s="83"/>
      <c r="BT147" s="83"/>
      <c r="BU147" s="83"/>
      <c r="BV147" s="232">
        <f t="shared" ref="BV147:BV157" si="21">AY147-AU147</f>
        <v>6.9305555555984</v>
      </c>
      <c r="BW147" s="154"/>
      <c r="BX147" s="154"/>
      <c r="BY147" s="154"/>
      <c r="BZ147" s="154"/>
      <c r="CA147" s="154"/>
      <c r="CB147" s="154"/>
      <c r="CC147" s="154"/>
      <c r="CD147" s="154"/>
      <c r="CE147" s="154"/>
      <c r="CF147" s="154"/>
      <c r="CG147" s="154"/>
      <c r="CH147" s="154"/>
      <c r="CI147" s="154"/>
      <c r="CJ147" s="154"/>
      <c r="CK147" s="154"/>
      <c r="CL147" s="154"/>
      <c r="CM147" s="116"/>
      <c r="CN147" s="116"/>
      <c r="CO147" s="116"/>
      <c r="CP147" s="116"/>
      <c r="CQ147" s="116"/>
      <c r="CR147" s="83"/>
      <c r="CS147" s="83"/>
      <c r="CT147" s="83"/>
      <c r="CU147" s="83"/>
      <c r="CV147" s="83"/>
      <c r="CW147" s="83"/>
      <c r="CX147" s="83"/>
      <c r="CY147" s="161">
        <f t="shared" si="20"/>
        <v>0</v>
      </c>
      <c r="CZ147" s="83"/>
      <c r="DA147" s="154"/>
      <c r="DB147" s="154"/>
      <c r="DC147" s="154"/>
      <c r="DD147" s="154"/>
      <c r="DE147" s="154"/>
      <c r="DF147" s="154"/>
      <c r="DG147" s="154"/>
      <c r="DH147" s="154"/>
      <c r="DI147" s="154"/>
      <c r="DJ147" s="154"/>
      <c r="DK147" s="154"/>
      <c r="DL147" s="154"/>
      <c r="DM147" s="154"/>
      <c r="DN147" s="154"/>
      <c r="DO147" s="154"/>
      <c r="DP147" s="154"/>
      <c r="DQ147" s="163" t="s">
        <v>179</v>
      </c>
    </row>
    <row r="148" customHeight="true" spans="1:120">
      <c r="A148" s="91" t="s">
        <v>475</v>
      </c>
      <c r="B148" s="3">
        <v>0</v>
      </c>
      <c r="C148" s="24">
        <v>1</v>
      </c>
      <c r="D148" s="93" t="s">
        <v>82</v>
      </c>
      <c r="E148" s="93" t="s">
        <v>83</v>
      </c>
      <c r="F148" s="93">
        <v>3</v>
      </c>
      <c r="G148" s="24">
        <v>0</v>
      </c>
      <c r="H148" s="93">
        <f>SUM(BX148:CL148)</f>
        <v>2</v>
      </c>
      <c r="I148" s="93">
        <v>0</v>
      </c>
      <c r="J148" s="93">
        <v>0</v>
      </c>
      <c r="K148" s="93">
        <v>1</v>
      </c>
      <c r="L148" s="93">
        <v>1</v>
      </c>
      <c r="M148" s="93">
        <v>1</v>
      </c>
      <c r="N148" s="5">
        <f>SUM(DB148:DP148)</f>
        <v>2</v>
      </c>
      <c r="O148" s="5">
        <f>N148-H148</f>
        <v>0</v>
      </c>
      <c r="P148" s="5">
        <v>0</v>
      </c>
      <c r="Q148" s="93">
        <v>1</v>
      </c>
      <c r="R148" s="14">
        <v>0</v>
      </c>
      <c r="S148" s="106" t="s">
        <v>84</v>
      </c>
      <c r="T148" s="92"/>
      <c r="U148" s="92"/>
      <c r="V148" s="92"/>
      <c r="W148" s="92"/>
      <c r="X148" s="92"/>
      <c r="Y148" s="92"/>
      <c r="Z148" s="92"/>
      <c r="AA148" s="92"/>
      <c r="AB148" s="92"/>
      <c r="AC148" s="92"/>
      <c r="AD148" s="92"/>
      <c r="AE148" s="92"/>
      <c r="AF148" s="92"/>
      <c r="AG148" s="92"/>
      <c r="AH148" s="36" t="s">
        <v>475</v>
      </c>
      <c r="AI148" s="118"/>
      <c r="AJ148" s="118"/>
      <c r="AK148" s="118"/>
      <c r="AL148" s="118"/>
      <c r="AM148" s="118"/>
      <c r="AQ148" s="40" t="s">
        <v>476</v>
      </c>
      <c r="AR148" s="44">
        <v>567994</v>
      </c>
      <c r="AS148" s="57">
        <v>70</v>
      </c>
      <c r="AT148" s="57">
        <v>1</v>
      </c>
      <c r="AU148" s="130">
        <v>43734</v>
      </c>
      <c r="AV148" s="118"/>
      <c r="AW148" s="61">
        <v>43735</v>
      </c>
      <c r="AX148" s="118"/>
      <c r="AY148" s="54">
        <v>43739.3479166667</v>
      </c>
      <c r="AZ148" s="118"/>
      <c r="BA148" s="118"/>
      <c r="BB148" s="118"/>
      <c r="BC148" s="118"/>
      <c r="BD148" s="118"/>
      <c r="BE148" s="118"/>
      <c r="BF148" s="118"/>
      <c r="BG148" s="118"/>
      <c r="BH148" s="118"/>
      <c r="BI148" s="118"/>
      <c r="BJ148" s="118"/>
      <c r="BK148" s="118"/>
      <c r="BL148" s="118"/>
      <c r="BM148" s="118"/>
      <c r="BN148" s="118"/>
      <c r="BO148" s="118"/>
      <c r="BP148" s="118"/>
      <c r="BQ148" s="118"/>
      <c r="BR148" s="118"/>
      <c r="BS148" s="118"/>
      <c r="BT148" s="118"/>
      <c r="BU148" s="118"/>
      <c r="BV148" s="152">
        <f t="shared" si="21"/>
        <v>5.34791666670208</v>
      </c>
      <c r="BW148" s="87">
        <v>3</v>
      </c>
      <c r="BX148" s="57">
        <v>0</v>
      </c>
      <c r="BY148" s="57">
        <v>0</v>
      </c>
      <c r="BZ148" s="57">
        <v>0</v>
      </c>
      <c r="CA148" s="57">
        <v>0</v>
      </c>
      <c r="CB148" s="57">
        <v>0</v>
      </c>
      <c r="CC148" s="57">
        <v>0</v>
      </c>
      <c r="CD148" s="57">
        <v>1</v>
      </c>
      <c r="CE148" s="57">
        <v>0</v>
      </c>
      <c r="CF148" s="57">
        <v>1</v>
      </c>
      <c r="CG148" s="57">
        <v>0</v>
      </c>
      <c r="CH148" s="57">
        <v>0</v>
      </c>
      <c r="CI148" s="57">
        <v>0</v>
      </c>
      <c r="CJ148" s="57">
        <v>0</v>
      </c>
      <c r="CK148" s="57">
        <v>0</v>
      </c>
      <c r="CL148" s="57">
        <v>0</v>
      </c>
      <c r="CY148" s="160">
        <f t="shared" si="20"/>
        <v>2</v>
      </c>
      <c r="DA148" s="57">
        <v>2</v>
      </c>
      <c r="DB148" s="57">
        <v>0</v>
      </c>
      <c r="DC148" s="57">
        <v>0</v>
      </c>
      <c r="DD148" s="57">
        <v>0</v>
      </c>
      <c r="DE148" s="57">
        <v>0</v>
      </c>
      <c r="DF148" s="57">
        <v>0</v>
      </c>
      <c r="DG148" s="57">
        <v>0</v>
      </c>
      <c r="DH148" s="57">
        <v>1</v>
      </c>
      <c r="DI148" s="57">
        <v>0</v>
      </c>
      <c r="DJ148" s="57">
        <v>1</v>
      </c>
      <c r="DK148" s="57">
        <v>0</v>
      </c>
      <c r="DL148" s="57">
        <v>0</v>
      </c>
      <c r="DM148" s="57">
        <v>0</v>
      </c>
      <c r="DN148" s="57">
        <v>0</v>
      </c>
      <c r="DO148" s="57">
        <v>0</v>
      </c>
      <c r="DP148" s="57">
        <v>0</v>
      </c>
    </row>
    <row r="149" hidden="true" customHeight="true" spans="1:121">
      <c r="A149" s="96" t="s">
        <v>477</v>
      </c>
      <c r="B149" s="101">
        <v>0</v>
      </c>
      <c r="C149" s="98">
        <v>1</v>
      </c>
      <c r="D149" s="99" t="s">
        <v>268</v>
      </c>
      <c r="E149" s="99" t="s">
        <v>94</v>
      </c>
      <c r="F149" s="99">
        <v>1</v>
      </c>
      <c r="G149" s="98">
        <v>0</v>
      </c>
      <c r="H149" s="99"/>
      <c r="I149" s="99"/>
      <c r="J149" s="99"/>
      <c r="K149" s="99"/>
      <c r="L149" s="99"/>
      <c r="M149" s="99"/>
      <c r="N149" s="165"/>
      <c r="O149" s="165"/>
      <c r="P149" s="165"/>
      <c r="Q149" s="99"/>
      <c r="R149" s="165"/>
      <c r="S149" s="99" t="s">
        <v>84</v>
      </c>
      <c r="T149" s="109"/>
      <c r="U149" s="112"/>
      <c r="V149" s="112"/>
      <c r="W149" s="112"/>
      <c r="X149" s="112"/>
      <c r="Y149" s="112"/>
      <c r="Z149" s="112"/>
      <c r="AA149" s="112"/>
      <c r="AB149" s="112"/>
      <c r="AC149" s="112"/>
      <c r="AD149" s="112"/>
      <c r="AE149" s="112"/>
      <c r="AF149" s="112"/>
      <c r="AG149" s="112"/>
      <c r="AH149" s="200" t="s">
        <v>477</v>
      </c>
      <c r="AI149" s="83"/>
      <c r="AJ149" s="83"/>
      <c r="AK149" s="83"/>
      <c r="AL149" s="83"/>
      <c r="AM149" s="83"/>
      <c r="AN149" s="116"/>
      <c r="AO149" s="116"/>
      <c r="AP149" s="116"/>
      <c r="AQ149" s="124" t="s">
        <v>478</v>
      </c>
      <c r="AR149" s="154">
        <v>7029173</v>
      </c>
      <c r="AS149" s="154">
        <v>73</v>
      </c>
      <c r="AT149" s="154">
        <v>0</v>
      </c>
      <c r="AU149" s="142">
        <v>43738.3333333333</v>
      </c>
      <c r="AV149" s="83"/>
      <c r="AW149" s="141">
        <v>43738</v>
      </c>
      <c r="AX149" s="83"/>
      <c r="AY149" s="142">
        <v>43745.7569444444</v>
      </c>
      <c r="AZ149" s="116"/>
      <c r="BA149" s="116"/>
      <c r="BB149" s="116"/>
      <c r="BC149" s="116"/>
      <c r="BD149" s="116"/>
      <c r="BE149" s="116"/>
      <c r="BF149" s="116"/>
      <c r="BG149" s="116"/>
      <c r="BH149" s="116"/>
      <c r="BI149" s="116"/>
      <c r="BJ149" s="116"/>
      <c r="BK149" s="116"/>
      <c r="BL149" s="116"/>
      <c r="BM149" s="116"/>
      <c r="BN149" s="116"/>
      <c r="BO149" s="83"/>
      <c r="BP149" s="116"/>
      <c r="BQ149" s="147"/>
      <c r="BR149" s="83"/>
      <c r="BS149" s="83"/>
      <c r="BT149" s="83"/>
      <c r="BU149" s="83"/>
      <c r="BV149" s="233">
        <f t="shared" si="21"/>
        <v>7.42361111110222</v>
      </c>
      <c r="BW149" s="154"/>
      <c r="BX149" s="154"/>
      <c r="BY149" s="154"/>
      <c r="BZ149" s="154"/>
      <c r="CA149" s="154"/>
      <c r="CB149" s="154"/>
      <c r="CC149" s="154"/>
      <c r="CD149" s="154"/>
      <c r="CE149" s="154"/>
      <c r="CF149" s="154"/>
      <c r="CG149" s="154"/>
      <c r="CH149" s="154"/>
      <c r="CI149" s="154"/>
      <c r="CJ149" s="154"/>
      <c r="CK149" s="154"/>
      <c r="CL149" s="154"/>
      <c r="CM149" s="116"/>
      <c r="CN149" s="116"/>
      <c r="CO149" s="116"/>
      <c r="CP149" s="116"/>
      <c r="CQ149" s="116"/>
      <c r="CR149" s="83"/>
      <c r="CS149" s="83"/>
      <c r="CT149" s="83"/>
      <c r="CU149" s="83"/>
      <c r="CV149" s="83"/>
      <c r="CW149" s="83"/>
      <c r="CX149" s="83"/>
      <c r="CY149" s="161">
        <f t="shared" si="20"/>
        <v>0</v>
      </c>
      <c r="CZ149" s="83"/>
      <c r="DA149" s="154"/>
      <c r="DB149" s="154"/>
      <c r="DC149" s="154"/>
      <c r="DD149" s="154"/>
      <c r="DE149" s="154"/>
      <c r="DF149" s="154"/>
      <c r="DG149" s="154"/>
      <c r="DH149" s="154"/>
      <c r="DI149" s="154"/>
      <c r="DJ149" s="154"/>
      <c r="DK149" s="154"/>
      <c r="DL149" s="154"/>
      <c r="DM149" s="154"/>
      <c r="DN149" s="154"/>
      <c r="DO149" s="154"/>
      <c r="DP149" s="154"/>
      <c r="DQ149" s="163" t="s">
        <v>179</v>
      </c>
    </row>
    <row r="150" customHeight="true" spans="1:120">
      <c r="A150" s="91" t="s">
        <v>479</v>
      </c>
      <c r="B150" s="3">
        <v>0</v>
      </c>
      <c r="C150" s="24">
        <v>1</v>
      </c>
      <c r="D150" s="93" t="s">
        <v>82</v>
      </c>
      <c r="E150" s="95" t="s">
        <v>83</v>
      </c>
      <c r="F150" s="93">
        <v>1</v>
      </c>
      <c r="G150" s="24">
        <v>1</v>
      </c>
      <c r="H150" s="93">
        <f t="shared" ref="H150:H157" si="22">SUM(BX150:CL150)</f>
        <v>4</v>
      </c>
      <c r="I150" s="93">
        <v>0</v>
      </c>
      <c r="J150" s="93">
        <v>0</v>
      </c>
      <c r="K150" s="93">
        <v>1</v>
      </c>
      <c r="L150" s="93">
        <v>1</v>
      </c>
      <c r="M150" s="93">
        <v>0</v>
      </c>
      <c r="N150" s="5">
        <f>SUM(DB150:DP150)</f>
        <v>5</v>
      </c>
      <c r="O150" s="5">
        <f>N150-H150</f>
        <v>1</v>
      </c>
      <c r="P150" s="5">
        <v>0</v>
      </c>
      <c r="Q150" s="93">
        <v>0</v>
      </c>
      <c r="R150" s="14">
        <v>0</v>
      </c>
      <c r="S150" s="106" t="s">
        <v>84</v>
      </c>
      <c r="T150" s="92"/>
      <c r="W150" s="92"/>
      <c r="X150" s="92"/>
      <c r="Y150" s="92"/>
      <c r="Z150" s="92"/>
      <c r="AA150" s="92"/>
      <c r="AB150" s="92"/>
      <c r="AC150" s="92"/>
      <c r="AD150" s="92"/>
      <c r="AE150" s="92"/>
      <c r="AF150" s="92"/>
      <c r="AG150" s="92"/>
      <c r="AH150" s="36" t="s">
        <v>479</v>
      </c>
      <c r="AI150" s="118"/>
      <c r="AJ150" s="118"/>
      <c r="AK150" s="118"/>
      <c r="AM150" s="118"/>
      <c r="AQ150" s="40" t="s">
        <v>480</v>
      </c>
      <c r="AR150" s="44">
        <v>4193725</v>
      </c>
      <c r="AS150" s="57">
        <v>60</v>
      </c>
      <c r="AT150" s="57">
        <v>0</v>
      </c>
      <c r="AU150" s="130">
        <v>43745.2083333333</v>
      </c>
      <c r="AV150" s="118"/>
      <c r="AW150" s="61">
        <v>43746</v>
      </c>
      <c r="AX150" s="118"/>
      <c r="AY150" s="54">
        <v>43752.6611111111</v>
      </c>
      <c r="AZ150" s="118"/>
      <c r="BA150" s="118"/>
      <c r="BB150" s="118"/>
      <c r="BC150" s="118"/>
      <c r="BD150" s="118"/>
      <c r="BE150" s="118"/>
      <c r="BF150" s="118"/>
      <c r="BG150" s="118"/>
      <c r="BH150" s="118"/>
      <c r="BI150" s="118"/>
      <c r="BJ150" s="118"/>
      <c r="BL150" s="118"/>
      <c r="BO150" s="118"/>
      <c r="BQ150" s="118"/>
      <c r="BR150" s="118"/>
      <c r="BS150" s="118"/>
      <c r="BT150" s="118"/>
      <c r="BU150" s="118"/>
      <c r="BV150" s="152">
        <f t="shared" si="21"/>
        <v>7.45277777779847</v>
      </c>
      <c r="BW150" s="87">
        <v>1</v>
      </c>
      <c r="BX150" s="57">
        <v>0</v>
      </c>
      <c r="BY150" s="57">
        <v>0</v>
      </c>
      <c r="BZ150" s="57">
        <v>0</v>
      </c>
      <c r="CA150" s="57">
        <v>0</v>
      </c>
      <c r="CB150" s="57">
        <v>0</v>
      </c>
      <c r="CC150" s="57">
        <v>2</v>
      </c>
      <c r="CD150" s="57">
        <v>0</v>
      </c>
      <c r="CE150" s="57">
        <v>1</v>
      </c>
      <c r="CF150" s="57">
        <v>0</v>
      </c>
      <c r="CG150" s="57">
        <v>1</v>
      </c>
      <c r="CH150" s="57">
        <v>0</v>
      </c>
      <c r="CI150" s="57">
        <v>0</v>
      </c>
      <c r="CJ150" s="57">
        <v>0</v>
      </c>
      <c r="CK150" s="57">
        <v>0</v>
      </c>
      <c r="CL150" s="57">
        <v>0</v>
      </c>
      <c r="CY150" s="160">
        <f t="shared" si="20"/>
        <v>4</v>
      </c>
      <c r="DA150" s="57">
        <v>1</v>
      </c>
      <c r="DB150" s="57">
        <v>0</v>
      </c>
      <c r="DC150" s="57">
        <v>0</v>
      </c>
      <c r="DD150" s="57">
        <v>0</v>
      </c>
      <c r="DE150" s="57">
        <v>0</v>
      </c>
      <c r="DF150" s="57">
        <v>0</v>
      </c>
      <c r="DG150" s="57">
        <v>1</v>
      </c>
      <c r="DH150" s="57">
        <v>0</v>
      </c>
      <c r="DI150" s="57">
        <v>1</v>
      </c>
      <c r="DJ150" s="57">
        <v>0</v>
      </c>
      <c r="DK150" s="57">
        <v>1</v>
      </c>
      <c r="DL150" s="57">
        <v>0</v>
      </c>
      <c r="DM150" s="57">
        <v>0</v>
      </c>
      <c r="DN150" s="57">
        <v>1</v>
      </c>
      <c r="DO150" s="57">
        <v>1</v>
      </c>
      <c r="DP150" s="57">
        <v>0</v>
      </c>
    </row>
    <row r="151" customHeight="true" spans="1:120">
      <c r="A151" s="91" t="s">
        <v>481</v>
      </c>
      <c r="B151" s="94">
        <v>0</v>
      </c>
      <c r="C151" s="24">
        <v>1</v>
      </c>
      <c r="D151" s="93" t="s">
        <v>89</v>
      </c>
      <c r="E151" s="93" t="s">
        <v>83</v>
      </c>
      <c r="F151" s="93">
        <v>3</v>
      </c>
      <c r="G151" s="24">
        <v>0</v>
      </c>
      <c r="H151" s="93">
        <f t="shared" si="22"/>
        <v>4</v>
      </c>
      <c r="I151" s="93">
        <v>0</v>
      </c>
      <c r="J151" s="93">
        <v>0</v>
      </c>
      <c r="K151" s="93">
        <v>1</v>
      </c>
      <c r="L151" s="93">
        <v>1</v>
      </c>
      <c r="M151" s="93">
        <v>0</v>
      </c>
      <c r="N151" s="5">
        <f>SUM(DB151:DP151)</f>
        <v>2</v>
      </c>
      <c r="O151" s="5">
        <f>N151-H151</f>
        <v>-2</v>
      </c>
      <c r="P151" s="5">
        <v>0</v>
      </c>
      <c r="Q151" s="93">
        <v>0</v>
      </c>
      <c r="R151" s="5">
        <v>0</v>
      </c>
      <c r="S151" s="106" t="s">
        <v>84</v>
      </c>
      <c r="T151" s="92"/>
      <c r="AH151" s="36" t="s">
        <v>481</v>
      </c>
      <c r="AI151" s="118"/>
      <c r="AJ151" s="118"/>
      <c r="AK151" s="118"/>
      <c r="AL151" s="118"/>
      <c r="AM151" s="118"/>
      <c r="AQ151" s="40" t="s">
        <v>482</v>
      </c>
      <c r="AR151" s="44">
        <v>4144962</v>
      </c>
      <c r="AS151" s="57">
        <v>61</v>
      </c>
      <c r="AT151" s="57">
        <v>1</v>
      </c>
      <c r="AU151" s="130">
        <v>43760.5833333333</v>
      </c>
      <c r="AV151" s="118"/>
      <c r="AW151" s="61">
        <v>43761</v>
      </c>
      <c r="AX151" s="118"/>
      <c r="AY151" s="54">
        <v>43761.8701388889</v>
      </c>
      <c r="BO151" s="118"/>
      <c r="BQ151" s="118"/>
      <c r="BR151" s="118"/>
      <c r="BS151" s="118"/>
      <c r="BT151" s="118"/>
      <c r="BU151" s="118"/>
      <c r="BV151" s="69">
        <f t="shared" si="21"/>
        <v>1.28680555560277</v>
      </c>
      <c r="BW151" s="87">
        <v>2</v>
      </c>
      <c r="BX151" s="57">
        <v>0</v>
      </c>
      <c r="BY151" s="57">
        <v>0</v>
      </c>
      <c r="BZ151" s="57">
        <v>0</v>
      </c>
      <c r="CA151" s="57">
        <v>0</v>
      </c>
      <c r="CB151" s="57">
        <v>0</v>
      </c>
      <c r="CC151" s="57">
        <v>1</v>
      </c>
      <c r="CD151" s="57">
        <v>0</v>
      </c>
      <c r="CE151" s="57">
        <v>1</v>
      </c>
      <c r="CF151" s="57">
        <v>0</v>
      </c>
      <c r="CG151" s="57">
        <v>1</v>
      </c>
      <c r="CH151" s="57">
        <v>0</v>
      </c>
      <c r="CI151" s="57">
        <v>0</v>
      </c>
      <c r="CJ151" s="57">
        <v>0</v>
      </c>
      <c r="CK151" s="57">
        <v>1</v>
      </c>
      <c r="CL151" s="57">
        <v>0</v>
      </c>
      <c r="CY151" s="160">
        <f t="shared" si="20"/>
        <v>4</v>
      </c>
      <c r="DA151" s="57">
        <v>1</v>
      </c>
      <c r="DB151" s="57">
        <v>0</v>
      </c>
      <c r="DC151" s="57">
        <v>0</v>
      </c>
      <c r="DD151" s="57">
        <v>0</v>
      </c>
      <c r="DE151" s="57">
        <v>0</v>
      </c>
      <c r="DF151" s="57">
        <v>0</v>
      </c>
      <c r="DG151" s="57">
        <v>1</v>
      </c>
      <c r="DH151" s="57">
        <v>0</v>
      </c>
      <c r="DI151" s="57">
        <v>1</v>
      </c>
      <c r="DJ151" s="57">
        <v>0</v>
      </c>
      <c r="DK151" s="57">
        <v>0</v>
      </c>
      <c r="DL151" s="57">
        <v>0</v>
      </c>
      <c r="DM151" s="57">
        <v>0</v>
      </c>
      <c r="DN151" s="57">
        <v>0</v>
      </c>
      <c r="DO151" s="57">
        <v>0</v>
      </c>
      <c r="DP151" s="57">
        <v>0</v>
      </c>
    </row>
    <row r="152" customHeight="true" spans="1:120">
      <c r="A152" s="91" t="s">
        <v>483</v>
      </c>
      <c r="B152" s="3">
        <v>0</v>
      </c>
      <c r="C152" s="24">
        <v>1</v>
      </c>
      <c r="D152" s="93" t="s">
        <v>82</v>
      </c>
      <c r="E152" s="93" t="s">
        <v>94</v>
      </c>
      <c r="F152" s="93">
        <v>2</v>
      </c>
      <c r="G152" s="24">
        <v>0</v>
      </c>
      <c r="H152" s="93">
        <f t="shared" si="22"/>
        <v>13</v>
      </c>
      <c r="I152" s="93">
        <v>0</v>
      </c>
      <c r="J152" s="93">
        <v>1</v>
      </c>
      <c r="K152" s="93">
        <v>0</v>
      </c>
      <c r="L152" s="93">
        <v>0</v>
      </c>
      <c r="M152" s="93">
        <v>0</v>
      </c>
      <c r="Q152" s="93">
        <v>1</v>
      </c>
      <c r="S152" s="106" t="s">
        <v>84</v>
      </c>
      <c r="T152" s="92"/>
      <c r="AH152" s="36" t="s">
        <v>483</v>
      </c>
      <c r="AI152" s="118"/>
      <c r="AJ152" s="118"/>
      <c r="AK152" s="118"/>
      <c r="AL152" s="118"/>
      <c r="AM152" s="118"/>
      <c r="AQ152" s="40" t="s">
        <v>484</v>
      </c>
      <c r="AR152" s="44">
        <v>4806162</v>
      </c>
      <c r="AS152" s="57">
        <v>62</v>
      </c>
      <c r="AT152" s="57">
        <v>1</v>
      </c>
      <c r="AU152" s="130">
        <v>43756.3333333333</v>
      </c>
      <c r="AV152" s="118"/>
      <c r="AW152" s="61">
        <v>43756</v>
      </c>
      <c r="AX152" s="118"/>
      <c r="AY152" s="54">
        <v>43761.95625</v>
      </c>
      <c r="BO152" s="118"/>
      <c r="BQ152" s="118"/>
      <c r="BR152" s="118"/>
      <c r="BS152" s="118"/>
      <c r="BT152" s="118"/>
      <c r="BU152" s="118"/>
      <c r="BV152" s="152">
        <f t="shared" si="21"/>
        <v>5.62291666670353</v>
      </c>
      <c r="BW152" s="87">
        <v>5</v>
      </c>
      <c r="BX152" s="57">
        <v>0</v>
      </c>
      <c r="BY152" s="57">
        <v>1</v>
      </c>
      <c r="BZ152" s="57">
        <v>0</v>
      </c>
      <c r="CA152" s="57">
        <v>1</v>
      </c>
      <c r="CB152" s="57">
        <v>1</v>
      </c>
      <c r="CC152" s="57">
        <v>1</v>
      </c>
      <c r="CD152" s="57">
        <v>0</v>
      </c>
      <c r="CE152" s="57">
        <v>3</v>
      </c>
      <c r="CF152" s="57">
        <v>0</v>
      </c>
      <c r="CG152" s="57">
        <v>3</v>
      </c>
      <c r="CH152" s="57">
        <v>0</v>
      </c>
      <c r="CI152" s="57">
        <v>0</v>
      </c>
      <c r="CJ152" s="57">
        <v>2</v>
      </c>
      <c r="CK152" s="57">
        <v>1</v>
      </c>
      <c r="CL152" s="57">
        <v>0</v>
      </c>
      <c r="CR152" s="118"/>
      <c r="CS152" s="118"/>
      <c r="CT152" s="118"/>
      <c r="CU152" s="118"/>
      <c r="CV152" s="118"/>
      <c r="CW152" s="118"/>
      <c r="CX152" s="118"/>
      <c r="CY152" s="160">
        <f t="shared" si="20"/>
        <v>13</v>
      </c>
      <c r="CZ152" s="34" t="s">
        <v>87</v>
      </c>
      <c r="DA152" s="70">
        <v>5</v>
      </c>
      <c r="DB152" s="70">
        <v>0</v>
      </c>
      <c r="DC152" s="70">
        <v>1</v>
      </c>
      <c r="DD152" s="70">
        <v>0</v>
      </c>
      <c r="DE152" s="70">
        <v>1</v>
      </c>
      <c r="DF152" s="70">
        <v>1</v>
      </c>
      <c r="DG152" s="70">
        <v>1</v>
      </c>
      <c r="DH152" s="70">
        <v>0</v>
      </c>
      <c r="DI152" s="70">
        <v>3</v>
      </c>
      <c r="DJ152" s="70">
        <v>0</v>
      </c>
      <c r="DK152" s="70">
        <v>3</v>
      </c>
      <c r="DL152" s="70">
        <v>0</v>
      </c>
      <c r="DM152" s="70">
        <v>0</v>
      </c>
      <c r="DN152" s="70">
        <v>2</v>
      </c>
      <c r="DO152" s="70">
        <v>1</v>
      </c>
      <c r="DP152" s="70">
        <v>0</v>
      </c>
    </row>
    <row r="153" hidden="true" customHeight="true" spans="1:120">
      <c r="A153" s="91" t="s">
        <v>485</v>
      </c>
      <c r="B153" s="3">
        <v>0</v>
      </c>
      <c r="C153" s="24">
        <v>1</v>
      </c>
      <c r="D153" s="93" t="s">
        <v>89</v>
      </c>
      <c r="E153" s="93" t="s">
        <v>83</v>
      </c>
      <c r="F153" s="93">
        <v>3</v>
      </c>
      <c r="G153" s="24">
        <v>0</v>
      </c>
      <c r="H153" s="93">
        <f t="shared" si="22"/>
        <v>3</v>
      </c>
      <c r="I153" s="93">
        <v>0</v>
      </c>
      <c r="J153" s="93">
        <v>0</v>
      </c>
      <c r="K153" s="93">
        <v>1</v>
      </c>
      <c r="L153" s="93">
        <v>1</v>
      </c>
      <c r="M153" s="93">
        <v>1</v>
      </c>
      <c r="Q153" s="93">
        <v>0</v>
      </c>
      <c r="S153" s="106" t="s">
        <v>84</v>
      </c>
      <c r="T153" s="92"/>
      <c r="AH153" s="36" t="s">
        <v>485</v>
      </c>
      <c r="AI153" s="118"/>
      <c r="AJ153" s="118"/>
      <c r="AK153" s="118"/>
      <c r="AL153" s="118"/>
      <c r="AM153" s="118"/>
      <c r="AQ153" s="40" t="s">
        <v>486</v>
      </c>
      <c r="AR153" s="44">
        <v>4804934</v>
      </c>
      <c r="AS153" s="57">
        <v>71</v>
      </c>
      <c r="AT153" s="57">
        <v>1</v>
      </c>
      <c r="AU153" s="130">
        <v>43761.6666666667</v>
      </c>
      <c r="AV153" s="118"/>
      <c r="AW153" s="61">
        <v>43761</v>
      </c>
      <c r="AX153" s="118"/>
      <c r="AY153" s="54">
        <v>43762.7604166667</v>
      </c>
      <c r="BO153" s="118"/>
      <c r="BQ153" s="118"/>
      <c r="BR153" s="118"/>
      <c r="BS153" s="118"/>
      <c r="BT153" s="118"/>
      <c r="BU153" s="118"/>
      <c r="BV153" s="152">
        <f t="shared" si="21"/>
        <v>1.09375</v>
      </c>
      <c r="BW153" s="87">
        <v>2</v>
      </c>
      <c r="BX153" s="57">
        <v>0</v>
      </c>
      <c r="BY153" s="57">
        <v>0</v>
      </c>
      <c r="BZ153" s="57">
        <v>0</v>
      </c>
      <c r="CA153" s="57">
        <v>0</v>
      </c>
      <c r="CB153" s="57">
        <v>0</v>
      </c>
      <c r="CC153" s="57">
        <v>1</v>
      </c>
      <c r="CD153" s="57">
        <v>0</v>
      </c>
      <c r="CE153" s="57">
        <v>0</v>
      </c>
      <c r="CF153" s="57">
        <v>1</v>
      </c>
      <c r="CG153" s="57">
        <v>0</v>
      </c>
      <c r="CH153" s="57">
        <v>0</v>
      </c>
      <c r="CI153" s="57">
        <v>0</v>
      </c>
      <c r="CJ153" s="57">
        <v>0</v>
      </c>
      <c r="CK153" s="57">
        <v>1</v>
      </c>
      <c r="CL153" s="57">
        <v>0</v>
      </c>
      <c r="CR153" s="118"/>
      <c r="CS153" s="118"/>
      <c r="CT153" s="118"/>
      <c r="CU153" s="118"/>
      <c r="CV153" s="118"/>
      <c r="CW153" s="118"/>
      <c r="CX153" s="118"/>
      <c r="CY153" s="160">
        <f t="shared" si="20"/>
        <v>3</v>
      </c>
      <c r="CZ153" s="34" t="s">
        <v>87</v>
      </c>
      <c r="DA153" s="34" t="s">
        <v>87</v>
      </c>
      <c r="DB153" s="34" t="s">
        <v>87</v>
      </c>
      <c r="DC153" s="34" t="s">
        <v>87</v>
      </c>
      <c r="DD153" s="34" t="s">
        <v>87</v>
      </c>
      <c r="DE153" s="34" t="s">
        <v>87</v>
      </c>
      <c r="DF153" s="34" t="s">
        <v>87</v>
      </c>
      <c r="DG153" s="34" t="s">
        <v>87</v>
      </c>
      <c r="DH153" s="34" t="s">
        <v>87</v>
      </c>
      <c r="DI153" s="34" t="s">
        <v>87</v>
      </c>
      <c r="DJ153" s="34" t="s">
        <v>87</v>
      </c>
      <c r="DK153" s="34" t="s">
        <v>87</v>
      </c>
      <c r="DL153" s="34" t="s">
        <v>87</v>
      </c>
      <c r="DM153" s="34" t="s">
        <v>87</v>
      </c>
      <c r="DN153" s="34" t="s">
        <v>87</v>
      </c>
      <c r="DO153" s="34" t="s">
        <v>87</v>
      </c>
      <c r="DP153" s="34" t="s">
        <v>87</v>
      </c>
    </row>
    <row r="154" customHeight="true" spans="1:120">
      <c r="A154" s="91" t="s">
        <v>487</v>
      </c>
      <c r="B154" s="3">
        <v>0</v>
      </c>
      <c r="C154" s="24">
        <v>1</v>
      </c>
      <c r="D154" s="93" t="s">
        <v>89</v>
      </c>
      <c r="E154" s="93" t="s">
        <v>94</v>
      </c>
      <c r="F154" s="93">
        <v>2</v>
      </c>
      <c r="G154" s="24">
        <v>0</v>
      </c>
      <c r="H154" s="93">
        <f t="shared" si="22"/>
        <v>5</v>
      </c>
      <c r="I154" s="93">
        <v>0</v>
      </c>
      <c r="J154" s="93">
        <v>0</v>
      </c>
      <c r="K154" s="93">
        <v>1</v>
      </c>
      <c r="L154" s="93">
        <v>0</v>
      </c>
      <c r="M154" s="93">
        <v>0</v>
      </c>
      <c r="Q154" s="93">
        <v>1</v>
      </c>
      <c r="S154" s="106" t="s">
        <v>84</v>
      </c>
      <c r="T154" s="92"/>
      <c r="AH154" s="36" t="s">
        <v>487</v>
      </c>
      <c r="AI154" s="118"/>
      <c r="AJ154" s="118"/>
      <c r="AK154" s="118"/>
      <c r="AL154" s="118"/>
      <c r="AM154" s="118"/>
      <c r="AQ154" s="40" t="s">
        <v>488</v>
      </c>
      <c r="AR154" s="44">
        <v>4058858</v>
      </c>
      <c r="AS154" s="57">
        <v>86</v>
      </c>
      <c r="AT154" s="57">
        <v>0</v>
      </c>
      <c r="AU154" s="130">
        <v>43753.2083333333</v>
      </c>
      <c r="AV154" s="118"/>
      <c r="AW154" s="61">
        <v>43762</v>
      </c>
      <c r="AX154" s="118"/>
      <c r="AY154" s="54">
        <v>43762.8756944444</v>
      </c>
      <c r="BO154" s="118"/>
      <c r="BQ154" s="118"/>
      <c r="BR154" s="118"/>
      <c r="BS154" s="118"/>
      <c r="BT154" s="118"/>
      <c r="BU154" s="118"/>
      <c r="BV154" s="152">
        <f t="shared" si="21"/>
        <v>9.66736111110367</v>
      </c>
      <c r="BW154" s="87">
        <v>4</v>
      </c>
      <c r="BX154" s="57">
        <v>0</v>
      </c>
      <c r="BY154" s="57">
        <v>0</v>
      </c>
      <c r="BZ154" s="57">
        <v>0</v>
      </c>
      <c r="CA154" s="57">
        <v>0</v>
      </c>
      <c r="CB154" s="57">
        <v>0</v>
      </c>
      <c r="CC154" s="57">
        <v>0</v>
      </c>
      <c r="CD154" s="57">
        <v>0</v>
      </c>
      <c r="CE154" s="57">
        <v>2</v>
      </c>
      <c r="CF154" s="57">
        <v>0</v>
      </c>
      <c r="CG154" s="57">
        <v>1</v>
      </c>
      <c r="CH154" s="57">
        <v>1</v>
      </c>
      <c r="CI154" s="57">
        <v>0</v>
      </c>
      <c r="CJ154" s="57">
        <v>0</v>
      </c>
      <c r="CK154" s="57">
        <v>1</v>
      </c>
      <c r="CL154" s="57">
        <v>0</v>
      </c>
      <c r="CR154" s="118"/>
      <c r="CS154" s="118"/>
      <c r="CT154" s="118"/>
      <c r="CU154" s="118"/>
      <c r="CV154" s="118"/>
      <c r="CW154" s="118"/>
      <c r="CX154" s="118"/>
      <c r="CY154" s="160">
        <f t="shared" si="20"/>
        <v>5</v>
      </c>
      <c r="CZ154" s="34" t="s">
        <v>87</v>
      </c>
      <c r="DA154" s="70">
        <v>4</v>
      </c>
      <c r="DB154" s="70">
        <v>0</v>
      </c>
      <c r="DC154" s="70">
        <v>0</v>
      </c>
      <c r="DD154" s="70">
        <v>0</v>
      </c>
      <c r="DE154" s="70">
        <v>0</v>
      </c>
      <c r="DF154" s="70">
        <v>0</v>
      </c>
      <c r="DG154" s="70">
        <v>0</v>
      </c>
      <c r="DH154" s="70">
        <v>0</v>
      </c>
      <c r="DI154" s="70">
        <v>2</v>
      </c>
      <c r="DJ154" s="70">
        <v>0</v>
      </c>
      <c r="DK154" s="70">
        <v>1</v>
      </c>
      <c r="DL154" s="70">
        <v>1</v>
      </c>
      <c r="DM154" s="70">
        <v>0</v>
      </c>
      <c r="DN154" s="70">
        <v>0</v>
      </c>
      <c r="DO154" s="70">
        <v>1</v>
      </c>
      <c r="DP154" s="70">
        <v>0</v>
      </c>
    </row>
    <row r="155" customHeight="true" spans="1:120">
      <c r="A155" s="91" t="s">
        <v>489</v>
      </c>
      <c r="B155" s="3">
        <v>0</v>
      </c>
      <c r="C155" s="24">
        <v>1</v>
      </c>
      <c r="D155" s="93" t="s">
        <v>82</v>
      </c>
      <c r="E155" s="93" t="s">
        <v>94</v>
      </c>
      <c r="F155" s="93">
        <v>2</v>
      </c>
      <c r="G155" s="24">
        <v>0</v>
      </c>
      <c r="H155" s="93">
        <f t="shared" si="22"/>
        <v>6</v>
      </c>
      <c r="I155" s="93">
        <v>0</v>
      </c>
      <c r="J155" s="93">
        <v>0</v>
      </c>
      <c r="K155" s="93">
        <v>0</v>
      </c>
      <c r="L155" s="93">
        <v>0</v>
      </c>
      <c r="M155" s="93">
        <v>0</v>
      </c>
      <c r="N155" s="5">
        <f>SUM(DB155:DP155)</f>
        <v>5</v>
      </c>
      <c r="O155" s="5">
        <f>N155-H155</f>
        <v>-1</v>
      </c>
      <c r="P155" s="5">
        <v>0</v>
      </c>
      <c r="Q155" s="93">
        <v>1</v>
      </c>
      <c r="R155" s="5">
        <v>1</v>
      </c>
      <c r="S155" s="106" t="s">
        <v>84</v>
      </c>
      <c r="T155" s="92"/>
      <c r="AH155" s="36" t="s">
        <v>489</v>
      </c>
      <c r="AI155" s="118"/>
      <c r="AJ155" s="118"/>
      <c r="AK155" s="118"/>
      <c r="AM155" s="118"/>
      <c r="AQ155" s="40" t="s">
        <v>490</v>
      </c>
      <c r="AR155" s="44">
        <v>337526</v>
      </c>
      <c r="AS155" s="57">
        <v>66</v>
      </c>
      <c r="AT155" s="57">
        <v>1</v>
      </c>
      <c r="AU155" s="130">
        <v>43769</v>
      </c>
      <c r="AV155" s="118"/>
      <c r="AW155" s="61">
        <v>43770</v>
      </c>
      <c r="AX155" s="118"/>
      <c r="AY155" s="54">
        <v>43773.8881944444</v>
      </c>
      <c r="BK155" s="118"/>
      <c r="BQ155" s="118"/>
      <c r="BR155" s="118"/>
      <c r="BS155" s="118"/>
      <c r="BT155" s="118"/>
      <c r="BU155" s="118"/>
      <c r="BV155" s="152">
        <f t="shared" si="21"/>
        <v>4.88819444440014</v>
      </c>
      <c r="BW155" s="87">
        <v>4</v>
      </c>
      <c r="BX155" s="57">
        <v>0</v>
      </c>
      <c r="BY155" s="57">
        <v>0</v>
      </c>
      <c r="BZ155" s="57">
        <v>0</v>
      </c>
      <c r="CA155" s="57">
        <v>0</v>
      </c>
      <c r="CB155" s="57">
        <v>0</v>
      </c>
      <c r="CC155" s="57">
        <v>1</v>
      </c>
      <c r="CD155" s="57">
        <v>2</v>
      </c>
      <c r="CE155" s="57">
        <v>0</v>
      </c>
      <c r="CF155" s="57">
        <v>1</v>
      </c>
      <c r="CG155" s="57">
        <v>1</v>
      </c>
      <c r="CH155" s="57">
        <v>0</v>
      </c>
      <c r="CI155" s="57">
        <v>0</v>
      </c>
      <c r="CJ155" s="57">
        <v>0</v>
      </c>
      <c r="CK155" s="57">
        <v>1</v>
      </c>
      <c r="CL155" s="57">
        <v>0</v>
      </c>
      <c r="CY155" s="160">
        <f t="shared" si="20"/>
        <v>6</v>
      </c>
      <c r="DA155" s="57">
        <v>4</v>
      </c>
      <c r="DB155" s="57">
        <v>0</v>
      </c>
      <c r="DC155" s="57">
        <v>0</v>
      </c>
      <c r="DD155" s="57">
        <v>0</v>
      </c>
      <c r="DE155" s="57">
        <v>0</v>
      </c>
      <c r="DF155" s="57">
        <v>0</v>
      </c>
      <c r="DG155" s="57">
        <v>1</v>
      </c>
      <c r="DH155" s="57">
        <v>2</v>
      </c>
      <c r="DI155" s="57">
        <v>0</v>
      </c>
      <c r="DJ155" s="57">
        <v>1</v>
      </c>
      <c r="DK155" s="57">
        <v>0</v>
      </c>
      <c r="DL155" s="57">
        <v>0</v>
      </c>
      <c r="DM155" s="57">
        <v>0</v>
      </c>
      <c r="DN155" s="57">
        <v>0</v>
      </c>
      <c r="DO155" s="57">
        <v>1</v>
      </c>
      <c r="DP155" s="57">
        <v>0</v>
      </c>
    </row>
    <row r="156" customHeight="true" spans="1:120">
      <c r="A156" s="91" t="s">
        <v>491</v>
      </c>
      <c r="B156" s="94">
        <v>0</v>
      </c>
      <c r="C156" s="24">
        <v>1</v>
      </c>
      <c r="D156" s="93" t="s">
        <v>89</v>
      </c>
      <c r="E156" s="93" t="s">
        <v>94</v>
      </c>
      <c r="F156" s="93">
        <v>2</v>
      </c>
      <c r="G156" s="24">
        <v>0</v>
      </c>
      <c r="H156" s="93">
        <f t="shared" si="22"/>
        <v>2</v>
      </c>
      <c r="I156" s="93">
        <v>0</v>
      </c>
      <c r="J156" s="93">
        <v>0</v>
      </c>
      <c r="K156" s="93">
        <v>1</v>
      </c>
      <c r="L156" s="93">
        <v>1</v>
      </c>
      <c r="M156" s="93">
        <v>1</v>
      </c>
      <c r="N156" s="5">
        <f>SUM(DB156:DP156)</f>
        <v>0</v>
      </c>
      <c r="O156" s="5">
        <f>N156-H156</f>
        <v>-2</v>
      </c>
      <c r="P156" s="5">
        <v>0</v>
      </c>
      <c r="Q156" s="93">
        <v>1</v>
      </c>
      <c r="R156" s="14">
        <v>0</v>
      </c>
      <c r="S156" s="106" t="s">
        <v>84</v>
      </c>
      <c r="T156" s="92"/>
      <c r="AH156" s="36" t="s">
        <v>491</v>
      </c>
      <c r="AI156" s="118"/>
      <c r="AJ156" s="118"/>
      <c r="AK156" s="118"/>
      <c r="AL156" s="118"/>
      <c r="AM156" s="118"/>
      <c r="AQ156" s="40" t="s">
        <v>492</v>
      </c>
      <c r="AR156" s="44">
        <v>4248715</v>
      </c>
      <c r="AS156" s="57">
        <v>86</v>
      </c>
      <c r="AT156" s="57">
        <v>1</v>
      </c>
      <c r="AU156" s="130">
        <v>43783.3333333333</v>
      </c>
      <c r="AV156" s="118"/>
      <c r="AW156" s="61">
        <v>43784</v>
      </c>
      <c r="AX156" s="118"/>
      <c r="AY156" s="54">
        <v>43784.6722222222</v>
      </c>
      <c r="BK156" s="118"/>
      <c r="BQ156" s="118"/>
      <c r="BR156" s="118"/>
      <c r="BS156" s="118"/>
      <c r="BT156" s="118"/>
      <c r="BU156" s="118"/>
      <c r="BV156" s="69">
        <f t="shared" si="21"/>
        <v>1.33888888890215</v>
      </c>
      <c r="BW156" s="87">
        <v>4</v>
      </c>
      <c r="BX156" s="57">
        <v>0</v>
      </c>
      <c r="BY156" s="57">
        <v>0</v>
      </c>
      <c r="BZ156" s="57">
        <v>0</v>
      </c>
      <c r="CA156" s="57">
        <v>0</v>
      </c>
      <c r="CB156" s="57">
        <v>0</v>
      </c>
      <c r="CC156" s="57">
        <v>0</v>
      </c>
      <c r="CD156" s="57">
        <v>0</v>
      </c>
      <c r="CE156" s="57">
        <v>0</v>
      </c>
      <c r="CF156" s="57">
        <v>0</v>
      </c>
      <c r="CG156" s="57">
        <v>0</v>
      </c>
      <c r="CH156" s="57">
        <v>2</v>
      </c>
      <c r="CI156" s="57">
        <v>0</v>
      </c>
      <c r="CJ156" s="57">
        <v>0</v>
      </c>
      <c r="CK156" s="57">
        <v>0</v>
      </c>
      <c r="CL156" s="57">
        <v>0</v>
      </c>
      <c r="CY156" s="160">
        <f t="shared" si="20"/>
        <v>2</v>
      </c>
      <c r="DA156" s="57">
        <v>1</v>
      </c>
      <c r="DB156" s="57">
        <v>0</v>
      </c>
      <c r="DC156" s="57">
        <v>0</v>
      </c>
      <c r="DD156" s="57">
        <v>0</v>
      </c>
      <c r="DE156" s="57">
        <v>0</v>
      </c>
      <c r="DF156" s="57">
        <v>0</v>
      </c>
      <c r="DG156" s="57">
        <v>0</v>
      </c>
      <c r="DH156" s="57">
        <v>0</v>
      </c>
      <c r="DI156" s="57">
        <v>0</v>
      </c>
      <c r="DJ156" s="57">
        <v>0</v>
      </c>
      <c r="DK156" s="57">
        <v>0</v>
      </c>
      <c r="DL156" s="57">
        <v>0</v>
      </c>
      <c r="DM156" s="57">
        <v>0</v>
      </c>
      <c r="DN156" s="57">
        <v>0</v>
      </c>
      <c r="DO156" s="57">
        <v>0</v>
      </c>
      <c r="DP156" s="57">
        <v>0</v>
      </c>
    </row>
    <row r="157" customHeight="true" spans="1:120">
      <c r="A157" s="91" t="s">
        <v>493</v>
      </c>
      <c r="B157" s="3">
        <v>0</v>
      </c>
      <c r="C157" s="24">
        <v>1</v>
      </c>
      <c r="D157" s="93" t="s">
        <v>268</v>
      </c>
      <c r="E157" s="93" t="s">
        <v>94</v>
      </c>
      <c r="F157" s="93">
        <v>1</v>
      </c>
      <c r="G157" s="24">
        <v>0</v>
      </c>
      <c r="H157" s="93">
        <f t="shared" si="22"/>
        <v>5</v>
      </c>
      <c r="I157" s="93">
        <v>0</v>
      </c>
      <c r="J157" s="93">
        <v>0</v>
      </c>
      <c r="K157" s="93">
        <v>1</v>
      </c>
      <c r="L157" s="93">
        <v>0</v>
      </c>
      <c r="M157" s="93">
        <v>0</v>
      </c>
      <c r="N157" s="5">
        <f>SUM(DB157:DP157)</f>
        <v>15</v>
      </c>
      <c r="O157" s="5">
        <f>N157-H157</f>
        <v>10</v>
      </c>
      <c r="P157" s="5">
        <v>1</v>
      </c>
      <c r="Q157" s="93">
        <v>0</v>
      </c>
      <c r="R157" s="5">
        <v>1</v>
      </c>
      <c r="S157" s="106" t="s">
        <v>84</v>
      </c>
      <c r="T157" s="29" t="s">
        <v>494</v>
      </c>
      <c r="AH157" s="36" t="s">
        <v>493</v>
      </c>
      <c r="AI157" s="118"/>
      <c r="AJ157" s="118"/>
      <c r="AK157" s="118"/>
      <c r="AL157" s="118"/>
      <c r="AM157" s="118"/>
      <c r="AQ157" s="40" t="s">
        <v>495</v>
      </c>
      <c r="AR157" s="44">
        <v>1339372</v>
      </c>
      <c r="AS157" s="57">
        <v>82</v>
      </c>
      <c r="AT157" s="57">
        <v>0</v>
      </c>
      <c r="AU157" s="130">
        <v>43787.375</v>
      </c>
      <c r="AV157" s="118"/>
      <c r="AW157" s="61">
        <v>43791</v>
      </c>
      <c r="AX157" s="118"/>
      <c r="AY157" s="54">
        <v>43790.5006944444</v>
      </c>
      <c r="BQ157" s="118"/>
      <c r="BR157" s="118"/>
      <c r="BS157" s="118"/>
      <c r="BT157" s="118"/>
      <c r="BU157" s="118"/>
      <c r="BV157" s="152">
        <f t="shared" si="21"/>
        <v>3.12569444440305</v>
      </c>
      <c r="BW157" s="87">
        <v>2</v>
      </c>
      <c r="BX157" s="57">
        <v>0</v>
      </c>
      <c r="BY157" s="57">
        <v>0</v>
      </c>
      <c r="BZ157" s="57">
        <v>0</v>
      </c>
      <c r="CA157" s="57">
        <v>0</v>
      </c>
      <c r="CB157" s="57">
        <v>0</v>
      </c>
      <c r="CC157" s="57">
        <v>0</v>
      </c>
      <c r="CD157" s="57">
        <v>1</v>
      </c>
      <c r="CE157" s="57">
        <v>2</v>
      </c>
      <c r="CF157" s="57">
        <v>0</v>
      </c>
      <c r="CG157" s="57">
        <v>0</v>
      </c>
      <c r="CH157" s="57">
        <v>0</v>
      </c>
      <c r="CI157" s="57">
        <v>1</v>
      </c>
      <c r="CJ157" s="57">
        <v>0</v>
      </c>
      <c r="CK157" s="57">
        <v>1</v>
      </c>
      <c r="CL157" s="57">
        <v>0</v>
      </c>
      <c r="CY157" s="160">
        <f t="shared" si="20"/>
        <v>5</v>
      </c>
      <c r="DA157" s="57">
        <v>4</v>
      </c>
      <c r="DB157" s="57">
        <v>1</v>
      </c>
      <c r="DC157" s="57">
        <v>2</v>
      </c>
      <c r="DD157" s="57">
        <v>2</v>
      </c>
      <c r="DE157" s="57">
        <v>0</v>
      </c>
      <c r="DF157" s="57">
        <v>1</v>
      </c>
      <c r="DG157" s="57">
        <v>0</v>
      </c>
      <c r="DH157" s="57">
        <v>2</v>
      </c>
      <c r="DI157" s="57">
        <v>2</v>
      </c>
      <c r="DJ157" s="57">
        <v>2</v>
      </c>
      <c r="DK157" s="57">
        <v>2</v>
      </c>
      <c r="DL157" s="57">
        <v>0</v>
      </c>
      <c r="DM157" s="57">
        <v>0</v>
      </c>
      <c r="DN157" s="57">
        <v>0</v>
      </c>
      <c r="DO157" s="57">
        <v>1</v>
      </c>
      <c r="DP157" s="57">
        <v>0</v>
      </c>
    </row>
    <row r="158" hidden="true" customHeight="true" spans="1:121">
      <c r="A158" s="96" t="s">
        <v>496</v>
      </c>
      <c r="B158" s="97">
        <v>0</v>
      </c>
      <c r="C158" s="98">
        <v>1</v>
      </c>
      <c r="D158" s="99" t="s">
        <v>82</v>
      </c>
      <c r="E158" s="99" t="s">
        <v>94</v>
      </c>
      <c r="F158" s="99">
        <v>2</v>
      </c>
      <c r="G158" s="98">
        <v>0</v>
      </c>
      <c r="H158" s="99"/>
      <c r="I158" s="99"/>
      <c r="J158" s="99"/>
      <c r="K158" s="99"/>
      <c r="L158" s="99"/>
      <c r="M158" s="99"/>
      <c r="N158" s="165"/>
      <c r="O158" s="165"/>
      <c r="P158" s="165"/>
      <c r="Q158" s="99"/>
      <c r="R158" s="165"/>
      <c r="S158" s="99" t="s">
        <v>84</v>
      </c>
      <c r="T158" s="109"/>
      <c r="U158" s="112"/>
      <c r="V158" s="112"/>
      <c r="W158" s="112"/>
      <c r="X158" s="112"/>
      <c r="Y158" s="112"/>
      <c r="Z158" s="112"/>
      <c r="AA158" s="112"/>
      <c r="AB158" s="112"/>
      <c r="AC158" s="112"/>
      <c r="AD158" s="112"/>
      <c r="AE158" s="112"/>
      <c r="AF158" s="112"/>
      <c r="AG158" s="112"/>
      <c r="AH158" s="200" t="s">
        <v>496</v>
      </c>
      <c r="AI158" s="116"/>
      <c r="AJ158" s="116"/>
      <c r="AK158" s="116"/>
      <c r="AL158" s="116"/>
      <c r="AM158" s="116"/>
      <c r="AN158" s="116"/>
      <c r="AO158" s="116"/>
      <c r="AP158" s="116"/>
      <c r="AQ158" s="124" t="s">
        <v>497</v>
      </c>
      <c r="AR158" s="154">
        <v>4529241</v>
      </c>
      <c r="AS158" s="154">
        <v>80</v>
      </c>
      <c r="AT158" s="154">
        <v>0</v>
      </c>
      <c r="AU158" s="142" t="s">
        <v>87</v>
      </c>
      <c r="AV158" s="116"/>
      <c r="AW158" s="141" t="s">
        <v>87</v>
      </c>
      <c r="AX158" s="116"/>
      <c r="AY158" s="142">
        <v>43802.7881944444</v>
      </c>
      <c r="AZ158" s="116"/>
      <c r="BA158" s="116"/>
      <c r="BB158" s="116"/>
      <c r="BC158" s="116"/>
      <c r="BD158" s="116"/>
      <c r="BE158" s="116"/>
      <c r="BF158" s="116"/>
      <c r="BG158" s="116"/>
      <c r="BH158" s="116"/>
      <c r="BI158" s="116"/>
      <c r="BJ158" s="116"/>
      <c r="BK158" s="116"/>
      <c r="BL158" s="116"/>
      <c r="BM158" s="116"/>
      <c r="BN158" s="116"/>
      <c r="BO158" s="116"/>
      <c r="BP158" s="116"/>
      <c r="BQ158" s="147"/>
      <c r="BR158" s="116"/>
      <c r="BS158" s="116"/>
      <c r="BT158" s="116"/>
      <c r="BU158" s="116"/>
      <c r="BV158" s="232"/>
      <c r="BW158" s="154"/>
      <c r="BX158" s="154"/>
      <c r="BY158" s="154"/>
      <c r="BZ158" s="154"/>
      <c r="CA158" s="154"/>
      <c r="CB158" s="154"/>
      <c r="CC158" s="154"/>
      <c r="CD158" s="154"/>
      <c r="CE158" s="154"/>
      <c r="CF158" s="154"/>
      <c r="CG158" s="154"/>
      <c r="CH158" s="154"/>
      <c r="CI158" s="154"/>
      <c r="CJ158" s="154"/>
      <c r="CK158" s="154"/>
      <c r="CL158" s="154"/>
      <c r="CM158" s="116"/>
      <c r="CN158" s="116"/>
      <c r="CO158" s="116"/>
      <c r="CP158" s="116"/>
      <c r="CQ158" s="116"/>
      <c r="CR158" s="116"/>
      <c r="CS158" s="116"/>
      <c r="CT158" s="116"/>
      <c r="CU158" s="116"/>
      <c r="CV158" s="116"/>
      <c r="CW158" s="116"/>
      <c r="CX158" s="116"/>
      <c r="CY158" s="161">
        <f t="shared" si="20"/>
        <v>0</v>
      </c>
      <c r="CZ158" s="83"/>
      <c r="DA158" s="154"/>
      <c r="DB158" s="154"/>
      <c r="DC158" s="154"/>
      <c r="DD158" s="154"/>
      <c r="DE158" s="154"/>
      <c r="DF158" s="154"/>
      <c r="DG158" s="154"/>
      <c r="DH158" s="154"/>
      <c r="DI158" s="154"/>
      <c r="DJ158" s="154"/>
      <c r="DK158" s="154"/>
      <c r="DL158" s="154"/>
      <c r="DM158" s="154"/>
      <c r="DN158" s="154"/>
      <c r="DO158" s="154"/>
      <c r="DP158" s="154"/>
      <c r="DQ158" s="163" t="s">
        <v>179</v>
      </c>
    </row>
    <row r="159" customHeight="true" spans="1:120">
      <c r="A159" s="91" t="s">
        <v>498</v>
      </c>
      <c r="B159" s="94">
        <v>0</v>
      </c>
      <c r="C159" s="24">
        <v>1</v>
      </c>
      <c r="D159" s="93" t="s">
        <v>82</v>
      </c>
      <c r="E159" s="93" t="s">
        <v>94</v>
      </c>
      <c r="F159" s="93">
        <v>3</v>
      </c>
      <c r="G159" s="24">
        <v>0</v>
      </c>
      <c r="H159" s="93">
        <f>SUM(BX159:CL159)</f>
        <v>13</v>
      </c>
      <c r="I159" s="93">
        <v>0</v>
      </c>
      <c r="J159" s="93">
        <v>1</v>
      </c>
      <c r="K159" s="93">
        <v>0</v>
      </c>
      <c r="L159" s="93">
        <v>0</v>
      </c>
      <c r="M159" s="93">
        <v>0</v>
      </c>
      <c r="Q159" s="93">
        <v>1</v>
      </c>
      <c r="S159" s="106" t="s">
        <v>84</v>
      </c>
      <c r="T159" s="92"/>
      <c r="AH159" s="36" t="s">
        <v>498</v>
      </c>
      <c r="AQ159" s="40" t="s">
        <v>499</v>
      </c>
      <c r="AR159" s="44">
        <v>4515657</v>
      </c>
      <c r="AS159" s="57">
        <v>64</v>
      </c>
      <c r="AT159" s="57">
        <v>1</v>
      </c>
      <c r="AU159" s="130">
        <v>43803.2916666667</v>
      </c>
      <c r="AW159" s="61">
        <v>43803</v>
      </c>
      <c r="AY159" s="54">
        <v>43805.8597222222</v>
      </c>
      <c r="BV159" s="69">
        <f>AY159-AU159</f>
        <v>2.5680555555009</v>
      </c>
      <c r="BW159" s="87">
        <v>4</v>
      </c>
      <c r="BX159" s="57">
        <v>0</v>
      </c>
      <c r="BY159" s="57">
        <v>0</v>
      </c>
      <c r="BZ159" s="57">
        <v>0</v>
      </c>
      <c r="CA159" s="57">
        <v>0</v>
      </c>
      <c r="CB159" s="57">
        <v>0</v>
      </c>
      <c r="CC159" s="57">
        <v>2</v>
      </c>
      <c r="CD159" s="57">
        <v>0</v>
      </c>
      <c r="CE159" s="57">
        <v>3</v>
      </c>
      <c r="CF159" s="57">
        <v>0</v>
      </c>
      <c r="CG159" s="57">
        <v>3</v>
      </c>
      <c r="CH159" s="239">
        <v>0</v>
      </c>
      <c r="CI159" s="57">
        <v>0</v>
      </c>
      <c r="CJ159" s="57">
        <v>3</v>
      </c>
      <c r="CK159" s="57">
        <v>2</v>
      </c>
      <c r="CL159" s="57">
        <v>0</v>
      </c>
      <c r="CY159" s="160">
        <f t="shared" si="20"/>
        <v>13</v>
      </c>
      <c r="CZ159" s="34" t="s">
        <v>87</v>
      </c>
      <c r="DA159" s="70">
        <v>4</v>
      </c>
      <c r="DB159" s="70">
        <v>0</v>
      </c>
      <c r="DC159" s="70">
        <v>0</v>
      </c>
      <c r="DD159" s="70">
        <v>0</v>
      </c>
      <c r="DE159" s="70">
        <v>0</v>
      </c>
      <c r="DF159" s="70">
        <v>0</v>
      </c>
      <c r="DG159" s="70">
        <v>2</v>
      </c>
      <c r="DH159" s="70">
        <v>0</v>
      </c>
      <c r="DI159" s="70">
        <v>3</v>
      </c>
      <c r="DJ159" s="70">
        <v>0</v>
      </c>
      <c r="DK159" s="70">
        <v>3</v>
      </c>
      <c r="DL159" s="70">
        <v>0</v>
      </c>
      <c r="DM159" s="70">
        <v>0</v>
      </c>
      <c r="DN159" s="70">
        <v>3</v>
      </c>
      <c r="DO159" s="70">
        <v>2</v>
      </c>
      <c r="DP159" s="70">
        <v>0</v>
      </c>
    </row>
    <row r="160" customHeight="true" spans="1:121">
      <c r="A160" s="91" t="s">
        <v>500</v>
      </c>
      <c r="B160" s="94">
        <v>0</v>
      </c>
      <c r="C160" s="24">
        <v>1</v>
      </c>
      <c r="D160" s="93" t="s">
        <v>89</v>
      </c>
      <c r="E160" s="95" t="s">
        <v>83</v>
      </c>
      <c r="F160" s="93">
        <v>2</v>
      </c>
      <c r="G160" s="24">
        <v>0</v>
      </c>
      <c r="H160" s="93">
        <f>SUM(BX160:CL160)</f>
        <v>6</v>
      </c>
      <c r="I160" s="93">
        <v>0</v>
      </c>
      <c r="J160" s="93">
        <v>0</v>
      </c>
      <c r="K160" s="93">
        <v>0</v>
      </c>
      <c r="L160" s="93">
        <v>0</v>
      </c>
      <c r="M160" s="93">
        <v>0</v>
      </c>
      <c r="N160" s="92"/>
      <c r="O160" s="92"/>
      <c r="P160" s="92"/>
      <c r="Q160" s="93">
        <v>1</v>
      </c>
      <c r="R160" s="92"/>
      <c r="S160" s="106" t="s">
        <v>84</v>
      </c>
      <c r="T160" s="92"/>
      <c r="U160" s="92"/>
      <c r="V160" s="92"/>
      <c r="W160" s="92"/>
      <c r="X160" s="92"/>
      <c r="Y160" s="92"/>
      <c r="Z160" s="92"/>
      <c r="AA160" s="92"/>
      <c r="AB160" s="92"/>
      <c r="AC160" s="92"/>
      <c r="AD160" s="92"/>
      <c r="AE160" s="92"/>
      <c r="AF160" s="92"/>
      <c r="AG160" s="92"/>
      <c r="AH160" s="36" t="s">
        <v>500</v>
      </c>
      <c r="AI160" s="92"/>
      <c r="AJ160" s="92"/>
      <c r="AK160" s="92"/>
      <c r="AL160" s="92"/>
      <c r="AM160" s="92"/>
      <c r="AN160" s="92"/>
      <c r="AO160" s="92"/>
      <c r="AP160" s="92"/>
      <c r="AQ160" s="40" t="s">
        <v>501</v>
      </c>
      <c r="AR160" s="210">
        <v>4092999</v>
      </c>
      <c r="AS160" s="57">
        <v>89</v>
      </c>
      <c r="AT160" s="57">
        <v>0</v>
      </c>
      <c r="AU160" s="130">
        <v>43804.125</v>
      </c>
      <c r="AV160" s="92"/>
      <c r="AW160" s="61">
        <v>43807</v>
      </c>
      <c r="AX160" s="92"/>
      <c r="AY160" s="54">
        <v>43805.8930555556</v>
      </c>
      <c r="AZ160" s="92"/>
      <c r="BA160" s="92"/>
      <c r="BB160" s="92"/>
      <c r="BC160" s="92"/>
      <c r="BD160" s="92"/>
      <c r="BE160" s="92"/>
      <c r="BF160" s="92"/>
      <c r="BG160" s="92"/>
      <c r="BH160" s="92"/>
      <c r="BI160" s="92"/>
      <c r="BJ160" s="92"/>
      <c r="BK160" s="92"/>
      <c r="BL160" s="92"/>
      <c r="BM160" s="92"/>
      <c r="BN160" s="92"/>
      <c r="BO160" s="92"/>
      <c r="BP160" s="92"/>
      <c r="BQ160" s="92"/>
      <c r="BR160" s="92"/>
      <c r="BS160" s="92"/>
      <c r="BT160" s="92"/>
      <c r="BU160" s="92"/>
      <c r="BV160" s="69">
        <f>AY160-AU160</f>
        <v>1.76805555559986</v>
      </c>
      <c r="BW160" s="234">
        <v>4</v>
      </c>
      <c r="BX160" s="57">
        <v>0</v>
      </c>
      <c r="BY160" s="57">
        <v>0</v>
      </c>
      <c r="BZ160" s="57">
        <v>0</v>
      </c>
      <c r="CA160" s="57">
        <v>0</v>
      </c>
      <c r="CB160" s="57">
        <v>0</v>
      </c>
      <c r="CC160" s="57">
        <v>0</v>
      </c>
      <c r="CD160" s="57">
        <v>2</v>
      </c>
      <c r="CE160" s="57">
        <v>0</v>
      </c>
      <c r="CF160" s="57">
        <v>2</v>
      </c>
      <c r="CG160" s="57">
        <v>0</v>
      </c>
      <c r="CH160" s="57">
        <v>0</v>
      </c>
      <c r="CI160" s="57">
        <v>1</v>
      </c>
      <c r="CJ160" s="57">
        <v>0</v>
      </c>
      <c r="CK160" s="57">
        <v>1</v>
      </c>
      <c r="CL160" s="57">
        <v>0</v>
      </c>
      <c r="CM160" s="92"/>
      <c r="CN160" s="92"/>
      <c r="CO160" s="92"/>
      <c r="CP160" s="92"/>
      <c r="CQ160" s="92"/>
      <c r="CR160" s="92"/>
      <c r="CS160" s="92"/>
      <c r="CT160" s="92"/>
      <c r="CU160" s="92"/>
      <c r="CV160" s="92"/>
      <c r="CW160" s="92"/>
      <c r="CX160" s="92"/>
      <c r="CY160" s="160">
        <f t="shared" si="20"/>
        <v>6</v>
      </c>
      <c r="CZ160" s="34" t="s">
        <v>87</v>
      </c>
      <c r="DA160" s="70">
        <v>4</v>
      </c>
      <c r="DB160" s="70">
        <v>0</v>
      </c>
      <c r="DC160" s="70">
        <v>0</v>
      </c>
      <c r="DD160" s="70">
        <v>0</v>
      </c>
      <c r="DE160" s="70">
        <v>0</v>
      </c>
      <c r="DF160" s="70">
        <v>0</v>
      </c>
      <c r="DG160" s="70">
        <v>0</v>
      </c>
      <c r="DH160" s="70">
        <v>2</v>
      </c>
      <c r="DI160" s="70">
        <v>0</v>
      </c>
      <c r="DJ160" s="70">
        <v>2</v>
      </c>
      <c r="DK160" s="70">
        <v>0</v>
      </c>
      <c r="DL160" s="70">
        <v>0</v>
      </c>
      <c r="DM160" s="70">
        <v>1</v>
      </c>
      <c r="DN160" s="70">
        <v>0</v>
      </c>
      <c r="DO160" s="70">
        <v>1</v>
      </c>
      <c r="DP160" s="70">
        <v>0</v>
      </c>
      <c r="DQ160" s="92"/>
    </row>
    <row r="161" customHeight="true" spans="1:120">
      <c r="A161" s="91" t="s">
        <v>502</v>
      </c>
      <c r="B161" s="94">
        <v>0</v>
      </c>
      <c r="C161" s="24">
        <v>1</v>
      </c>
      <c r="D161" s="93" t="s">
        <v>82</v>
      </c>
      <c r="E161" s="93" t="s">
        <v>83</v>
      </c>
      <c r="F161" s="93">
        <v>3</v>
      </c>
      <c r="G161" s="24">
        <v>0</v>
      </c>
      <c r="H161" s="93">
        <f>SUM(BX161:CL161)</f>
        <v>4</v>
      </c>
      <c r="I161" s="93">
        <v>0</v>
      </c>
      <c r="J161" s="93">
        <v>0</v>
      </c>
      <c r="K161" s="93">
        <v>1</v>
      </c>
      <c r="L161" s="93">
        <v>1</v>
      </c>
      <c r="M161" s="93">
        <v>0</v>
      </c>
      <c r="N161" s="5">
        <f>SUM(DB161:DP161)</f>
        <v>5</v>
      </c>
      <c r="O161" s="5">
        <f>N161-H161</f>
        <v>1</v>
      </c>
      <c r="P161" s="5">
        <v>0</v>
      </c>
      <c r="Q161" s="93">
        <v>0</v>
      </c>
      <c r="R161" s="5">
        <v>0</v>
      </c>
      <c r="S161" s="106" t="s">
        <v>84</v>
      </c>
      <c r="AH161" s="36" t="s">
        <v>502</v>
      </c>
      <c r="AL161" s="114"/>
      <c r="AQ161" s="211" t="s">
        <v>503</v>
      </c>
      <c r="AR161" s="210">
        <v>7057229</v>
      </c>
      <c r="AS161" s="56">
        <v>51</v>
      </c>
      <c r="AT161" s="217">
        <v>0</v>
      </c>
      <c r="AU161" s="130">
        <v>43843.5416666667</v>
      </c>
      <c r="AW161" s="61">
        <v>43846</v>
      </c>
      <c r="AY161" s="54">
        <v>43851.9597222222</v>
      </c>
      <c r="BV161" s="69">
        <f>AY161-AU161</f>
        <v>8.41805555549945</v>
      </c>
      <c r="BW161" s="87">
        <v>2</v>
      </c>
      <c r="BX161" s="57">
        <v>0</v>
      </c>
      <c r="BY161" s="57">
        <v>0</v>
      </c>
      <c r="BZ161" s="57">
        <v>0</v>
      </c>
      <c r="CA161" s="57">
        <v>0</v>
      </c>
      <c r="CB161" s="57">
        <v>0</v>
      </c>
      <c r="CC161" s="57">
        <v>1</v>
      </c>
      <c r="CD161" s="57">
        <v>1</v>
      </c>
      <c r="CE161" s="57">
        <v>0</v>
      </c>
      <c r="CF161" s="57">
        <v>1</v>
      </c>
      <c r="CG161" s="57">
        <v>0</v>
      </c>
      <c r="CH161" s="57">
        <v>0</v>
      </c>
      <c r="CI161" s="57">
        <v>1</v>
      </c>
      <c r="CJ161" s="57">
        <v>0</v>
      </c>
      <c r="CK161" s="57">
        <v>0</v>
      </c>
      <c r="CL161" s="57">
        <v>0</v>
      </c>
      <c r="CR161" s="131"/>
      <c r="CS161" s="131"/>
      <c r="CT161" s="131"/>
      <c r="CU161" s="131"/>
      <c r="CV161" s="131"/>
      <c r="CW161" s="131"/>
      <c r="CX161" s="131"/>
      <c r="CY161" s="160">
        <f t="shared" si="20"/>
        <v>4</v>
      </c>
      <c r="DA161" s="57">
        <v>1</v>
      </c>
      <c r="DB161" s="57">
        <v>0</v>
      </c>
      <c r="DC161" s="57">
        <v>0</v>
      </c>
      <c r="DD161" s="57">
        <v>0</v>
      </c>
      <c r="DE161" s="57">
        <v>0</v>
      </c>
      <c r="DF161" s="57">
        <v>0</v>
      </c>
      <c r="DG161" s="57">
        <v>2</v>
      </c>
      <c r="DH161" s="57">
        <v>1</v>
      </c>
      <c r="DI161" s="57">
        <v>0</v>
      </c>
      <c r="DJ161" s="57">
        <v>1</v>
      </c>
      <c r="DK161" s="57">
        <v>0</v>
      </c>
      <c r="DL161" s="57">
        <v>0</v>
      </c>
      <c r="DM161" s="57">
        <v>0</v>
      </c>
      <c r="DN161" s="57">
        <v>0</v>
      </c>
      <c r="DO161" s="57">
        <v>1</v>
      </c>
      <c r="DP161" s="57">
        <v>0</v>
      </c>
    </row>
    <row r="162" hidden="true" customHeight="true" spans="1:120">
      <c r="A162" s="91" t="s">
        <v>504</v>
      </c>
      <c r="B162" s="94">
        <v>0</v>
      </c>
      <c r="C162" s="24">
        <v>1</v>
      </c>
      <c r="D162" s="93" t="s">
        <v>89</v>
      </c>
      <c r="E162" s="93" t="s">
        <v>94</v>
      </c>
      <c r="F162" s="93">
        <v>1</v>
      </c>
      <c r="G162" s="24">
        <v>0</v>
      </c>
      <c r="H162" s="92"/>
      <c r="I162" s="92"/>
      <c r="J162" s="92"/>
      <c r="K162" s="92"/>
      <c r="L162" s="92"/>
      <c r="M162" s="92"/>
      <c r="N162" s="5">
        <f>SUM(DB162:DP162)</f>
        <v>1</v>
      </c>
      <c r="O162" s="5">
        <f>N162-H162</f>
        <v>1</v>
      </c>
      <c r="P162" s="5">
        <v>0</v>
      </c>
      <c r="Q162" s="92"/>
      <c r="R162" s="5">
        <v>0</v>
      </c>
      <c r="S162" s="106" t="s">
        <v>84</v>
      </c>
      <c r="AH162" s="36" t="s">
        <v>504</v>
      </c>
      <c r="AQ162" s="212" t="s">
        <v>505</v>
      </c>
      <c r="AR162" s="210">
        <v>7166403</v>
      </c>
      <c r="AS162" s="56">
        <v>33</v>
      </c>
      <c r="AT162" s="57">
        <v>1</v>
      </c>
      <c r="AU162" s="130">
        <v>43855</v>
      </c>
      <c r="AW162" s="61">
        <v>43855</v>
      </c>
      <c r="AY162" s="54">
        <v>43851.9805555556</v>
      </c>
      <c r="BV162" s="153">
        <v>0</v>
      </c>
      <c r="BW162" s="118"/>
      <c r="BX162" s="70"/>
      <c r="BY162" s="70"/>
      <c r="BZ162" s="70"/>
      <c r="CA162" s="70"/>
      <c r="CB162" s="70"/>
      <c r="CC162" s="70"/>
      <c r="CD162" s="70"/>
      <c r="CE162" s="70"/>
      <c r="CF162" s="70"/>
      <c r="CG162" s="70"/>
      <c r="CH162" s="70"/>
      <c r="CI162" s="70"/>
      <c r="CJ162" s="70"/>
      <c r="CK162" s="70"/>
      <c r="CL162" s="70"/>
      <c r="CR162" s="131"/>
      <c r="CS162" s="131"/>
      <c r="CT162" s="131"/>
      <c r="CU162" s="131"/>
      <c r="CV162" s="131"/>
      <c r="CW162" s="131"/>
      <c r="CX162" s="131"/>
      <c r="CY162" s="160">
        <f t="shared" si="20"/>
        <v>0</v>
      </c>
      <c r="DA162" s="57">
        <v>1</v>
      </c>
      <c r="DB162" s="57">
        <v>0</v>
      </c>
      <c r="DC162" s="57">
        <v>0</v>
      </c>
      <c r="DD162" s="57">
        <v>0</v>
      </c>
      <c r="DE162" s="57">
        <v>0</v>
      </c>
      <c r="DF162" s="57">
        <v>1</v>
      </c>
      <c r="DG162" s="57">
        <v>0</v>
      </c>
      <c r="DH162" s="57">
        <v>0</v>
      </c>
      <c r="DI162" s="57">
        <v>0</v>
      </c>
      <c r="DJ162" s="57">
        <v>0</v>
      </c>
      <c r="DK162" s="57">
        <v>0</v>
      </c>
      <c r="DL162" s="57">
        <v>0</v>
      </c>
      <c r="DM162" s="57">
        <v>0</v>
      </c>
      <c r="DN162" s="57">
        <v>0</v>
      </c>
      <c r="DO162" s="57">
        <v>0</v>
      </c>
      <c r="DP162" s="57">
        <v>0</v>
      </c>
    </row>
    <row r="163" customHeight="true" spans="1:121">
      <c r="A163" s="91" t="s">
        <v>506</v>
      </c>
      <c r="B163" s="94">
        <v>0</v>
      </c>
      <c r="C163" s="24">
        <v>1</v>
      </c>
      <c r="D163" s="93" t="s">
        <v>89</v>
      </c>
      <c r="E163" s="95" t="s">
        <v>83</v>
      </c>
      <c r="F163" s="93">
        <v>2</v>
      </c>
      <c r="G163" s="24">
        <v>0</v>
      </c>
      <c r="H163" s="93">
        <f>SUM(BX163:CL163)</f>
        <v>2</v>
      </c>
      <c r="I163" s="93">
        <v>0</v>
      </c>
      <c r="J163" s="93">
        <v>0</v>
      </c>
      <c r="K163" s="93">
        <v>1</v>
      </c>
      <c r="L163" s="93">
        <v>1</v>
      </c>
      <c r="M163" s="93">
        <v>1</v>
      </c>
      <c r="N163" s="93">
        <f>SUM(DB163:DP163)</f>
        <v>7</v>
      </c>
      <c r="O163" s="93">
        <f>N163-H163</f>
        <v>5</v>
      </c>
      <c r="P163" s="93">
        <v>1</v>
      </c>
      <c r="Q163" s="93">
        <v>1</v>
      </c>
      <c r="R163" s="93">
        <v>1</v>
      </c>
      <c r="S163" s="106" t="s">
        <v>84</v>
      </c>
      <c r="T163" s="92"/>
      <c r="U163" s="92"/>
      <c r="V163" s="92"/>
      <c r="W163" s="92"/>
      <c r="X163" s="92"/>
      <c r="Y163" s="92"/>
      <c r="Z163" s="92"/>
      <c r="AA163" s="92"/>
      <c r="AB163" s="92"/>
      <c r="AC163" s="92"/>
      <c r="AD163" s="92"/>
      <c r="AE163" s="92"/>
      <c r="AF163" s="92"/>
      <c r="AG163" s="92"/>
      <c r="AH163" s="36" t="s">
        <v>506</v>
      </c>
      <c r="AI163" s="92"/>
      <c r="AJ163" s="92"/>
      <c r="AK163" s="92"/>
      <c r="AL163" s="92"/>
      <c r="AM163" s="92"/>
      <c r="AN163" s="92"/>
      <c r="AO163" s="92"/>
      <c r="AP163" s="92"/>
      <c r="AQ163" s="212" t="s">
        <v>507</v>
      </c>
      <c r="AR163" s="210">
        <v>864223</v>
      </c>
      <c r="AS163" s="56">
        <v>61</v>
      </c>
      <c r="AT163" s="217">
        <v>1</v>
      </c>
      <c r="AU163" s="130">
        <v>43853.3680555556</v>
      </c>
      <c r="AV163" s="92"/>
      <c r="AW163" s="61">
        <v>43853</v>
      </c>
      <c r="AX163" s="92"/>
      <c r="AY163" s="54">
        <v>43854.43125</v>
      </c>
      <c r="AZ163" s="92"/>
      <c r="BA163" s="92"/>
      <c r="BB163" s="92"/>
      <c r="BC163" s="92"/>
      <c r="BD163" s="92"/>
      <c r="BE163" s="92"/>
      <c r="BF163" s="92"/>
      <c r="BG163" s="92"/>
      <c r="BH163" s="92"/>
      <c r="BI163" s="92"/>
      <c r="BJ163" s="92"/>
      <c r="BK163" s="92"/>
      <c r="BL163" s="92"/>
      <c r="BM163" s="92"/>
      <c r="BN163" s="92"/>
      <c r="BO163" s="92"/>
      <c r="BP163" s="92"/>
      <c r="BQ163" s="92"/>
      <c r="BR163" s="92"/>
      <c r="BS163" s="92"/>
      <c r="BT163" s="92"/>
      <c r="BU163" s="92"/>
      <c r="BV163" s="69">
        <f>AY163-AU163</f>
        <v>1.06319444440305</v>
      </c>
      <c r="BW163" s="87">
        <v>3</v>
      </c>
      <c r="BX163" s="57">
        <v>0</v>
      </c>
      <c r="BY163" s="57">
        <v>0</v>
      </c>
      <c r="BZ163" s="57">
        <v>0</v>
      </c>
      <c r="CA163" s="57">
        <v>0</v>
      </c>
      <c r="CB163" s="57">
        <v>0</v>
      </c>
      <c r="CC163" s="57">
        <v>0</v>
      </c>
      <c r="CD163" s="57">
        <v>0</v>
      </c>
      <c r="CE163" s="57">
        <v>0</v>
      </c>
      <c r="CF163" s="57">
        <v>0</v>
      </c>
      <c r="CG163" s="57">
        <v>0</v>
      </c>
      <c r="CH163" s="57">
        <v>1</v>
      </c>
      <c r="CI163" s="57">
        <v>0</v>
      </c>
      <c r="CJ163" s="57">
        <v>0</v>
      </c>
      <c r="CK163" s="57">
        <v>1</v>
      </c>
      <c r="CL163" s="57">
        <v>0</v>
      </c>
      <c r="CM163" s="92"/>
      <c r="CN163" s="92"/>
      <c r="CO163" s="92"/>
      <c r="CP163" s="92"/>
      <c r="CQ163" s="92"/>
      <c r="CR163" s="73"/>
      <c r="CS163" s="73"/>
      <c r="CT163" s="73"/>
      <c r="CU163" s="73"/>
      <c r="CV163" s="73"/>
      <c r="CW163" s="73"/>
      <c r="CX163" s="73"/>
      <c r="CY163" s="160">
        <f t="shared" si="20"/>
        <v>2</v>
      </c>
      <c r="DA163" s="57">
        <v>4</v>
      </c>
      <c r="DB163" s="57">
        <v>0</v>
      </c>
      <c r="DC163" s="57">
        <v>0</v>
      </c>
      <c r="DD163" s="57">
        <v>0</v>
      </c>
      <c r="DE163" s="57">
        <v>0</v>
      </c>
      <c r="DF163" s="57">
        <v>0</v>
      </c>
      <c r="DG163" s="57">
        <v>1</v>
      </c>
      <c r="DH163" s="57">
        <v>0</v>
      </c>
      <c r="DI163" s="57">
        <v>1</v>
      </c>
      <c r="DJ163" s="57">
        <v>0</v>
      </c>
      <c r="DK163" s="57">
        <v>1</v>
      </c>
      <c r="DL163" s="57">
        <v>2</v>
      </c>
      <c r="DM163" s="57">
        <v>1</v>
      </c>
      <c r="DN163" s="57">
        <v>0</v>
      </c>
      <c r="DO163" s="57">
        <v>1</v>
      </c>
      <c r="DP163" s="57">
        <v>0</v>
      </c>
      <c r="DQ163" s="92"/>
    </row>
    <row r="164" customHeight="true" spans="1:120">
      <c r="A164" s="91" t="s">
        <v>508</v>
      </c>
      <c r="B164" s="94">
        <v>0</v>
      </c>
      <c r="C164" s="24">
        <v>1</v>
      </c>
      <c r="D164" s="93" t="s">
        <v>82</v>
      </c>
      <c r="E164" s="93" t="s">
        <v>83</v>
      </c>
      <c r="F164" s="93">
        <v>3</v>
      </c>
      <c r="G164" s="24">
        <v>0</v>
      </c>
      <c r="H164" s="93">
        <f>SUM(BX164:CL164)</f>
        <v>4</v>
      </c>
      <c r="I164" s="93">
        <v>0</v>
      </c>
      <c r="J164" s="93">
        <v>0</v>
      </c>
      <c r="K164" s="93">
        <v>1</v>
      </c>
      <c r="L164" s="93">
        <v>1</v>
      </c>
      <c r="M164" s="93">
        <v>0</v>
      </c>
      <c r="Q164" s="93">
        <v>1</v>
      </c>
      <c r="S164" s="106" t="s">
        <v>84</v>
      </c>
      <c r="AH164" s="36" t="s">
        <v>508</v>
      </c>
      <c r="AQ164" s="212" t="s">
        <v>509</v>
      </c>
      <c r="AR164" s="210">
        <v>4063545</v>
      </c>
      <c r="AS164" s="56">
        <v>53</v>
      </c>
      <c r="AT164" s="57">
        <v>1</v>
      </c>
      <c r="AU164" s="130">
        <v>43862.5833333333</v>
      </c>
      <c r="AW164" s="61">
        <v>43862</v>
      </c>
      <c r="AY164" s="54">
        <v>43864.8965277778</v>
      </c>
      <c r="BV164" s="69">
        <f>AY164-AU164</f>
        <v>2.31319444449764</v>
      </c>
      <c r="BW164" s="87">
        <v>3</v>
      </c>
      <c r="BX164" s="57">
        <v>0</v>
      </c>
      <c r="BY164" s="57">
        <v>0</v>
      </c>
      <c r="BZ164" s="57">
        <v>0</v>
      </c>
      <c r="CA164" s="57">
        <v>0</v>
      </c>
      <c r="CB164" s="57">
        <v>1</v>
      </c>
      <c r="CC164" s="57">
        <v>0</v>
      </c>
      <c r="CD164" s="57">
        <v>0</v>
      </c>
      <c r="CE164" s="57">
        <v>1</v>
      </c>
      <c r="CF164" s="57">
        <v>0</v>
      </c>
      <c r="CG164" s="57">
        <v>1</v>
      </c>
      <c r="CH164" s="57">
        <v>0</v>
      </c>
      <c r="CI164" s="57">
        <v>1</v>
      </c>
      <c r="CJ164" s="57">
        <v>0</v>
      </c>
      <c r="CK164" s="57">
        <v>0</v>
      </c>
      <c r="CL164" s="57">
        <v>0</v>
      </c>
      <c r="CY164" s="160">
        <f t="shared" si="20"/>
        <v>4</v>
      </c>
      <c r="CZ164" s="34" t="s">
        <v>87</v>
      </c>
      <c r="DA164" s="70">
        <v>3</v>
      </c>
      <c r="DB164" s="70">
        <v>0</v>
      </c>
      <c r="DC164" s="70">
        <v>0</v>
      </c>
      <c r="DD164" s="70">
        <v>0</v>
      </c>
      <c r="DE164" s="70">
        <v>0</v>
      </c>
      <c r="DF164" s="70">
        <v>1</v>
      </c>
      <c r="DG164" s="70">
        <v>0</v>
      </c>
      <c r="DH164" s="70">
        <v>0</v>
      </c>
      <c r="DI164" s="70">
        <v>1</v>
      </c>
      <c r="DJ164" s="70">
        <v>0</v>
      </c>
      <c r="DK164" s="70">
        <v>1</v>
      </c>
      <c r="DL164" s="70">
        <v>0</v>
      </c>
      <c r="DM164" s="70">
        <v>1</v>
      </c>
      <c r="DN164" s="70">
        <v>0</v>
      </c>
      <c r="DO164" s="70">
        <v>0</v>
      </c>
      <c r="DP164" s="70">
        <v>0</v>
      </c>
    </row>
    <row r="165" hidden="true" customHeight="true" spans="1:121">
      <c r="A165" s="96" t="s">
        <v>510</v>
      </c>
      <c r="B165" s="97">
        <v>0</v>
      </c>
      <c r="C165" s="98">
        <v>1</v>
      </c>
      <c r="D165" s="99" t="s">
        <v>82</v>
      </c>
      <c r="E165" s="99" t="s">
        <v>94</v>
      </c>
      <c r="F165" s="99">
        <v>1</v>
      </c>
      <c r="G165" s="98">
        <v>1</v>
      </c>
      <c r="H165" s="99"/>
      <c r="I165" s="99"/>
      <c r="J165" s="99"/>
      <c r="K165" s="99"/>
      <c r="L165" s="99"/>
      <c r="M165" s="99"/>
      <c r="N165" s="165"/>
      <c r="O165" s="165"/>
      <c r="P165" s="165"/>
      <c r="Q165" s="99"/>
      <c r="R165" s="165"/>
      <c r="S165" s="99" t="s">
        <v>84</v>
      </c>
      <c r="T165" s="109"/>
      <c r="U165" s="112"/>
      <c r="V165" s="112"/>
      <c r="W165" s="112"/>
      <c r="X165" s="112"/>
      <c r="Y165" s="112"/>
      <c r="Z165" s="112"/>
      <c r="AA165" s="112"/>
      <c r="AB165" s="112"/>
      <c r="AC165" s="112"/>
      <c r="AD165" s="112"/>
      <c r="AE165" s="112"/>
      <c r="AF165" s="112"/>
      <c r="AG165" s="112"/>
      <c r="AH165" s="200" t="s">
        <v>510</v>
      </c>
      <c r="AI165" s="116"/>
      <c r="AJ165" s="116"/>
      <c r="AK165" s="116"/>
      <c r="AL165" s="116"/>
      <c r="AM165" s="116"/>
      <c r="AN165" s="116"/>
      <c r="AO165" s="116"/>
      <c r="AP165" s="116"/>
      <c r="AQ165" s="213" t="s">
        <v>511</v>
      </c>
      <c r="AR165" s="175">
        <v>7114869</v>
      </c>
      <c r="AS165" s="218">
        <v>70</v>
      </c>
      <c r="AT165" s="175">
        <v>1</v>
      </c>
      <c r="AU165" s="142">
        <v>43842</v>
      </c>
      <c r="AV165" s="116"/>
      <c r="AW165" s="141">
        <v>43873</v>
      </c>
      <c r="AX165" s="116"/>
      <c r="AY165" s="142">
        <v>43886.4131944444</v>
      </c>
      <c r="AZ165" s="116"/>
      <c r="BA165" s="116"/>
      <c r="BB165" s="116"/>
      <c r="BC165" s="116"/>
      <c r="BD165" s="116"/>
      <c r="BE165" s="116"/>
      <c r="BF165" s="116"/>
      <c r="BG165" s="116"/>
      <c r="BH165" s="116"/>
      <c r="BI165" s="116"/>
      <c r="BJ165" s="116"/>
      <c r="BK165" s="116"/>
      <c r="BL165" s="116"/>
      <c r="BM165" s="116"/>
      <c r="BN165" s="116"/>
      <c r="BO165" s="116"/>
      <c r="BP165" s="116"/>
      <c r="BQ165" s="147"/>
      <c r="BR165" s="116"/>
      <c r="BS165" s="116"/>
      <c r="BT165" s="116"/>
      <c r="BU165" s="116"/>
      <c r="BV165" s="232"/>
      <c r="BW165" s="154"/>
      <c r="BX165" s="154"/>
      <c r="BY165" s="154"/>
      <c r="BZ165" s="154"/>
      <c r="CA165" s="154"/>
      <c r="CB165" s="154"/>
      <c r="CC165" s="154"/>
      <c r="CD165" s="154"/>
      <c r="CE165" s="154"/>
      <c r="CF165" s="154"/>
      <c r="CG165" s="154"/>
      <c r="CH165" s="154"/>
      <c r="CI165" s="154"/>
      <c r="CJ165" s="154"/>
      <c r="CK165" s="154"/>
      <c r="CL165" s="154"/>
      <c r="CM165" s="116"/>
      <c r="CN165" s="116"/>
      <c r="CO165" s="116"/>
      <c r="CP165" s="116"/>
      <c r="CQ165" s="116"/>
      <c r="CR165" s="116"/>
      <c r="CS165" s="116"/>
      <c r="CT165" s="116"/>
      <c r="CU165" s="116"/>
      <c r="CV165" s="116"/>
      <c r="CW165" s="116"/>
      <c r="CX165" s="116"/>
      <c r="CY165" s="161">
        <f t="shared" si="20"/>
        <v>0</v>
      </c>
      <c r="CZ165" s="83"/>
      <c r="DA165" s="154"/>
      <c r="DB165" s="154"/>
      <c r="DC165" s="154"/>
      <c r="DD165" s="154"/>
      <c r="DE165" s="154"/>
      <c r="DF165" s="154"/>
      <c r="DG165" s="154"/>
      <c r="DH165" s="154"/>
      <c r="DI165" s="154"/>
      <c r="DJ165" s="154"/>
      <c r="DK165" s="154"/>
      <c r="DL165" s="154"/>
      <c r="DM165" s="154"/>
      <c r="DN165" s="154"/>
      <c r="DO165" s="154"/>
      <c r="DP165" s="154"/>
      <c r="DQ165" s="163" t="s">
        <v>179</v>
      </c>
    </row>
    <row r="166" customHeight="true" spans="1:121">
      <c r="A166" s="91" t="s">
        <v>512</v>
      </c>
      <c r="B166" s="94">
        <v>0</v>
      </c>
      <c r="C166" s="24">
        <v>1</v>
      </c>
      <c r="D166" s="95" t="s">
        <v>268</v>
      </c>
      <c r="E166" s="93" t="s">
        <v>83</v>
      </c>
      <c r="F166" s="93">
        <v>3</v>
      </c>
      <c r="G166" s="24">
        <v>0</v>
      </c>
      <c r="H166" s="93">
        <f>SUM(BX166:CL166)</f>
        <v>1</v>
      </c>
      <c r="I166" s="93">
        <v>0</v>
      </c>
      <c r="J166" s="93">
        <v>0</v>
      </c>
      <c r="K166" s="93">
        <v>1</v>
      </c>
      <c r="L166" s="93">
        <v>1</v>
      </c>
      <c r="M166" s="93">
        <v>1</v>
      </c>
      <c r="N166" s="93">
        <f>SUM(DB166:DP166)</f>
        <v>1</v>
      </c>
      <c r="O166" s="93">
        <f>N166-H166</f>
        <v>0</v>
      </c>
      <c r="P166" s="93">
        <v>0</v>
      </c>
      <c r="Q166" s="93">
        <v>0</v>
      </c>
      <c r="R166" s="93">
        <v>0</v>
      </c>
      <c r="S166" s="106" t="s">
        <v>84</v>
      </c>
      <c r="T166" s="92"/>
      <c r="U166" s="92"/>
      <c r="V166" s="92"/>
      <c r="W166" s="92"/>
      <c r="X166" s="92"/>
      <c r="Y166" s="92"/>
      <c r="Z166" s="92"/>
      <c r="AA166" s="92"/>
      <c r="AB166" s="92"/>
      <c r="AC166" s="92"/>
      <c r="AD166" s="92"/>
      <c r="AE166" s="92"/>
      <c r="AF166" s="92"/>
      <c r="AG166" s="92"/>
      <c r="AH166" s="36" t="s">
        <v>512</v>
      </c>
      <c r="AI166" s="92"/>
      <c r="AJ166" s="92"/>
      <c r="AK166" s="92"/>
      <c r="AL166" s="117"/>
      <c r="AM166" s="92"/>
      <c r="AN166" s="92"/>
      <c r="AO166" s="92"/>
      <c r="AP166" s="92"/>
      <c r="AQ166" s="212" t="s">
        <v>513</v>
      </c>
      <c r="AR166" s="210">
        <v>4875692</v>
      </c>
      <c r="AS166" s="56">
        <v>63</v>
      </c>
      <c r="AT166" s="56">
        <v>1</v>
      </c>
      <c r="AU166" s="130">
        <v>43887.5833333333</v>
      </c>
      <c r="AV166" s="92"/>
      <c r="AW166" s="61">
        <v>43888</v>
      </c>
      <c r="AX166" s="92"/>
      <c r="AY166" s="54">
        <v>43887.8888888889</v>
      </c>
      <c r="AZ166" s="92"/>
      <c r="BA166" s="92"/>
      <c r="BB166" s="92"/>
      <c r="BC166" s="92"/>
      <c r="BD166" s="92"/>
      <c r="BE166" s="92"/>
      <c r="BF166" s="92"/>
      <c r="BG166" s="92"/>
      <c r="BH166" s="92"/>
      <c r="BI166" s="92"/>
      <c r="BJ166" s="92"/>
      <c r="BK166" s="92"/>
      <c r="BL166" s="92"/>
      <c r="BM166" s="92"/>
      <c r="BN166" s="92"/>
      <c r="BO166" s="92"/>
      <c r="BP166" s="92"/>
      <c r="BQ166" s="92"/>
      <c r="BR166" s="92"/>
      <c r="BS166" s="92"/>
      <c r="BT166" s="92"/>
      <c r="BU166" s="92"/>
      <c r="BV166" s="69">
        <f>AY166-AU166</f>
        <v>0.305555555598403</v>
      </c>
      <c r="BW166" s="87">
        <v>2</v>
      </c>
      <c r="BX166" s="57">
        <v>0</v>
      </c>
      <c r="BY166" s="57">
        <v>0</v>
      </c>
      <c r="BZ166" s="57">
        <v>0</v>
      </c>
      <c r="CA166" s="57">
        <v>1</v>
      </c>
      <c r="CB166" s="57">
        <v>0</v>
      </c>
      <c r="CC166" s="57">
        <v>0</v>
      </c>
      <c r="CD166" s="57">
        <v>0</v>
      </c>
      <c r="CE166" s="57">
        <v>0</v>
      </c>
      <c r="CF166" s="57">
        <v>0</v>
      </c>
      <c r="CG166" s="57">
        <v>0</v>
      </c>
      <c r="CH166" s="57">
        <v>0</v>
      </c>
      <c r="CI166" s="57">
        <v>0</v>
      </c>
      <c r="CJ166" s="57">
        <v>0</v>
      </c>
      <c r="CK166" s="57">
        <v>0</v>
      </c>
      <c r="CL166" s="57">
        <v>0</v>
      </c>
      <c r="CM166" s="92"/>
      <c r="CN166" s="92"/>
      <c r="CO166" s="92"/>
      <c r="CP166" s="92"/>
      <c r="CQ166" s="92"/>
      <c r="CR166" s="73"/>
      <c r="CS166" s="73"/>
      <c r="CT166" s="73"/>
      <c r="CU166" s="73"/>
      <c r="CV166" s="73"/>
      <c r="CW166" s="73"/>
      <c r="CX166" s="73"/>
      <c r="CY166" s="160">
        <f t="shared" si="20"/>
        <v>1</v>
      </c>
      <c r="DA166" s="57">
        <v>1</v>
      </c>
      <c r="DB166" s="57">
        <v>0</v>
      </c>
      <c r="DC166" s="57">
        <v>0</v>
      </c>
      <c r="DD166" s="57">
        <v>0</v>
      </c>
      <c r="DE166" s="57">
        <v>1</v>
      </c>
      <c r="DF166" s="57">
        <v>0</v>
      </c>
      <c r="DG166" s="57">
        <v>0</v>
      </c>
      <c r="DH166" s="57">
        <v>0</v>
      </c>
      <c r="DI166" s="57">
        <v>0</v>
      </c>
      <c r="DJ166" s="57">
        <v>0</v>
      </c>
      <c r="DK166" s="57">
        <v>0</v>
      </c>
      <c r="DL166" s="57">
        <v>0</v>
      </c>
      <c r="DM166" s="57">
        <v>0</v>
      </c>
      <c r="DN166" s="57">
        <v>0</v>
      </c>
      <c r="DO166" s="57">
        <v>0</v>
      </c>
      <c r="DP166" s="57">
        <v>0</v>
      </c>
      <c r="DQ166" s="92"/>
    </row>
    <row r="167" customHeight="true" spans="1:120">
      <c r="A167" s="91" t="s">
        <v>514</v>
      </c>
      <c r="B167" s="3">
        <v>0</v>
      </c>
      <c r="C167" s="24">
        <v>1</v>
      </c>
      <c r="D167" s="93" t="s">
        <v>82</v>
      </c>
      <c r="E167" s="93" t="s">
        <v>83</v>
      </c>
      <c r="F167" s="93">
        <v>3</v>
      </c>
      <c r="G167" s="24">
        <v>0</v>
      </c>
      <c r="H167" s="5">
        <f>SUM(BX167:CL167)</f>
        <v>10</v>
      </c>
      <c r="I167" s="5">
        <v>0</v>
      </c>
      <c r="J167" s="5">
        <v>1</v>
      </c>
      <c r="K167" s="5">
        <v>0</v>
      </c>
      <c r="L167" s="5">
        <v>0</v>
      </c>
      <c r="M167" s="5">
        <v>0</v>
      </c>
      <c r="N167" s="5">
        <f>SUM(DB167:DP167)</f>
        <v>0</v>
      </c>
      <c r="O167" s="5">
        <f>N167-H167</f>
        <v>-10</v>
      </c>
      <c r="P167" s="5">
        <v>0</v>
      </c>
      <c r="Q167" s="93">
        <v>1</v>
      </c>
      <c r="R167" s="5">
        <v>0</v>
      </c>
      <c r="S167" s="106" t="s">
        <v>84</v>
      </c>
      <c r="T167" s="92"/>
      <c r="AH167" s="36" t="s">
        <v>514</v>
      </c>
      <c r="AI167" s="118"/>
      <c r="AJ167" s="118"/>
      <c r="AQ167" s="212" t="s">
        <v>515</v>
      </c>
      <c r="AR167" s="210">
        <v>4241331</v>
      </c>
      <c r="AS167" s="56">
        <v>45</v>
      </c>
      <c r="AT167" s="219">
        <v>1</v>
      </c>
      <c r="AU167" s="130">
        <v>43887.375</v>
      </c>
      <c r="AV167" s="118"/>
      <c r="AW167" s="61">
        <v>43887</v>
      </c>
      <c r="AX167" s="118"/>
      <c r="AY167" s="54">
        <v>43888.4590277778</v>
      </c>
      <c r="BO167" s="118"/>
      <c r="BQ167" s="118"/>
      <c r="BR167" s="118"/>
      <c r="BS167" s="118"/>
      <c r="BT167" s="118"/>
      <c r="BU167" s="118"/>
      <c r="BV167" s="152">
        <f>AY167-AU167</f>
        <v>1.08402777779702</v>
      </c>
      <c r="BW167" s="87">
        <v>4</v>
      </c>
      <c r="BX167" s="57">
        <v>0</v>
      </c>
      <c r="BY167" s="57">
        <v>0</v>
      </c>
      <c r="BZ167" s="57">
        <v>0</v>
      </c>
      <c r="CA167" s="57">
        <v>0</v>
      </c>
      <c r="CB167" s="57">
        <v>0</v>
      </c>
      <c r="CC167" s="57">
        <v>2</v>
      </c>
      <c r="CD167" s="57">
        <v>0</v>
      </c>
      <c r="CE167" s="57">
        <v>3</v>
      </c>
      <c r="CF167" s="57">
        <v>0</v>
      </c>
      <c r="CG167" s="57">
        <v>3</v>
      </c>
      <c r="CH167" s="57">
        <v>0</v>
      </c>
      <c r="CI167" s="57">
        <v>1</v>
      </c>
      <c r="CJ167" s="57">
        <v>0</v>
      </c>
      <c r="CK167" s="57">
        <v>1</v>
      </c>
      <c r="CL167" s="240">
        <v>0</v>
      </c>
      <c r="CY167" s="160">
        <f t="shared" si="20"/>
        <v>10</v>
      </c>
      <c r="DA167" s="57">
        <v>0</v>
      </c>
      <c r="DB167" s="57">
        <v>0</v>
      </c>
      <c r="DC167" s="57">
        <v>0</v>
      </c>
      <c r="DD167" s="57">
        <v>0</v>
      </c>
      <c r="DE167" s="57">
        <v>0</v>
      </c>
      <c r="DF167" s="57">
        <v>0</v>
      </c>
      <c r="DG167" s="57">
        <v>0</v>
      </c>
      <c r="DH167" s="57">
        <v>0</v>
      </c>
      <c r="DI167" s="57">
        <v>0</v>
      </c>
      <c r="DJ167" s="57">
        <v>0</v>
      </c>
      <c r="DK167" s="57">
        <v>0</v>
      </c>
      <c r="DL167" s="57">
        <v>0</v>
      </c>
      <c r="DM167" s="57">
        <v>0</v>
      </c>
      <c r="DN167" s="57">
        <v>0</v>
      </c>
      <c r="DO167" s="57">
        <v>0</v>
      </c>
      <c r="DP167" s="57">
        <v>0</v>
      </c>
    </row>
    <row r="168" customHeight="true" spans="1:120">
      <c r="A168" s="91" t="s">
        <v>516</v>
      </c>
      <c r="B168" s="94">
        <v>0</v>
      </c>
      <c r="C168" s="24">
        <v>1</v>
      </c>
      <c r="D168" s="93" t="s">
        <v>82</v>
      </c>
      <c r="E168" s="93" t="s">
        <v>83</v>
      </c>
      <c r="F168" s="93">
        <v>3</v>
      </c>
      <c r="G168" s="24">
        <v>0</v>
      </c>
      <c r="H168" s="93">
        <f>SUM(BX168:CL168)</f>
        <v>1</v>
      </c>
      <c r="I168" s="93">
        <v>0</v>
      </c>
      <c r="J168" s="93">
        <v>0</v>
      </c>
      <c r="K168" s="93">
        <v>1</v>
      </c>
      <c r="L168" s="93">
        <v>1</v>
      </c>
      <c r="M168" s="93">
        <v>1</v>
      </c>
      <c r="Q168" s="93">
        <v>0</v>
      </c>
      <c r="S168" s="106" t="s">
        <v>84</v>
      </c>
      <c r="T168" s="92"/>
      <c r="AH168" s="36" t="s">
        <v>516</v>
      </c>
      <c r="AQ168" s="212" t="s">
        <v>517</v>
      </c>
      <c r="AR168" s="210">
        <v>4921073</v>
      </c>
      <c r="AS168" s="56">
        <v>75</v>
      </c>
      <c r="AT168" s="56">
        <v>1</v>
      </c>
      <c r="AU168" s="130">
        <v>43895.6041666667</v>
      </c>
      <c r="AW168" s="61">
        <v>43896</v>
      </c>
      <c r="AY168" s="54">
        <v>43895.9194444444</v>
      </c>
      <c r="BV168" s="69">
        <f>AY168-AU168</f>
        <v>0.315277777699521</v>
      </c>
      <c r="BW168" s="87">
        <v>1</v>
      </c>
      <c r="BX168" s="57">
        <v>0</v>
      </c>
      <c r="BY168" s="57">
        <v>0</v>
      </c>
      <c r="BZ168" s="57">
        <v>0</v>
      </c>
      <c r="CA168" s="57">
        <v>1</v>
      </c>
      <c r="CB168" s="57">
        <v>0</v>
      </c>
      <c r="CC168" s="57">
        <v>0</v>
      </c>
      <c r="CD168" s="57">
        <v>0</v>
      </c>
      <c r="CE168" s="57">
        <v>0</v>
      </c>
      <c r="CF168" s="57">
        <v>0</v>
      </c>
      <c r="CG168" s="57">
        <v>0</v>
      </c>
      <c r="CH168" s="57">
        <v>0</v>
      </c>
      <c r="CI168" s="57">
        <v>0</v>
      </c>
      <c r="CJ168" s="57">
        <v>0</v>
      </c>
      <c r="CK168" s="57">
        <v>0</v>
      </c>
      <c r="CL168" s="57">
        <v>0</v>
      </c>
      <c r="CY168" s="160">
        <f t="shared" si="20"/>
        <v>1</v>
      </c>
      <c r="CZ168" s="241">
        <v>43902</v>
      </c>
      <c r="DA168" s="70">
        <v>1</v>
      </c>
      <c r="DB168" s="70">
        <v>0</v>
      </c>
      <c r="DC168" s="70">
        <v>0</v>
      </c>
      <c r="DD168" s="70">
        <v>0</v>
      </c>
      <c r="DE168" s="70">
        <v>1</v>
      </c>
      <c r="DF168" s="70">
        <v>0</v>
      </c>
      <c r="DG168" s="70">
        <v>0</v>
      </c>
      <c r="DH168" s="70">
        <v>0</v>
      </c>
      <c r="DI168" s="70">
        <v>0</v>
      </c>
      <c r="DJ168" s="70">
        <v>0</v>
      </c>
      <c r="DK168" s="70">
        <v>0</v>
      </c>
      <c r="DL168" s="70">
        <v>0</v>
      </c>
      <c r="DM168" s="70">
        <v>0</v>
      </c>
      <c r="DN168" s="70">
        <v>0</v>
      </c>
      <c r="DO168" s="70">
        <v>0</v>
      </c>
      <c r="DP168" s="70">
        <v>0</v>
      </c>
    </row>
    <row r="169" hidden="true" customHeight="true" spans="1:121">
      <c r="A169" s="170" t="s">
        <v>518</v>
      </c>
      <c r="B169" s="174">
        <v>0</v>
      </c>
      <c r="C169" s="172">
        <v>1</v>
      </c>
      <c r="D169" s="173" t="s">
        <v>82</v>
      </c>
      <c r="E169" s="173" t="s">
        <v>83</v>
      </c>
      <c r="F169" s="173">
        <v>3</v>
      </c>
      <c r="G169" s="172">
        <v>0</v>
      </c>
      <c r="H169" s="173"/>
      <c r="I169" s="173"/>
      <c r="J169" s="173"/>
      <c r="K169" s="173"/>
      <c r="L169" s="173"/>
      <c r="M169" s="173"/>
      <c r="N169" s="191"/>
      <c r="O169" s="191"/>
      <c r="P169" s="191"/>
      <c r="Q169" s="173"/>
      <c r="R169" s="191"/>
      <c r="S169" s="173" t="s">
        <v>84</v>
      </c>
      <c r="T169" s="193"/>
      <c r="U169" s="198"/>
      <c r="V169" s="198"/>
      <c r="W169" s="198"/>
      <c r="X169" s="198"/>
      <c r="Y169" s="198"/>
      <c r="Z169" s="198"/>
      <c r="AA169" s="198"/>
      <c r="AB169" s="198"/>
      <c r="AC169" s="198"/>
      <c r="AD169" s="198"/>
      <c r="AE169" s="198"/>
      <c r="AF169" s="198"/>
      <c r="AG169" s="198"/>
      <c r="AH169" s="201" t="s">
        <v>518</v>
      </c>
      <c r="AI169" s="202"/>
      <c r="AJ169" s="202"/>
      <c r="AK169" s="202"/>
      <c r="AL169" s="202"/>
      <c r="AM169" s="202"/>
      <c r="AN169" s="202"/>
      <c r="AO169" s="202"/>
      <c r="AP169" s="202"/>
      <c r="AQ169" s="214" t="s">
        <v>519</v>
      </c>
      <c r="AR169" s="215">
        <v>4552090</v>
      </c>
      <c r="AS169" s="220">
        <v>54</v>
      </c>
      <c r="AT169" s="221">
        <v>1</v>
      </c>
      <c r="AU169" s="222" t="s">
        <v>87</v>
      </c>
      <c r="AV169" s="202"/>
      <c r="AW169" s="222" t="s">
        <v>87</v>
      </c>
      <c r="AX169" s="202"/>
      <c r="AY169" s="227">
        <v>43900.6770833333</v>
      </c>
      <c r="AZ169" s="202"/>
      <c r="BA169" s="202"/>
      <c r="BB169" s="202"/>
      <c r="BC169" s="202"/>
      <c r="BD169" s="202"/>
      <c r="BE169" s="202"/>
      <c r="BF169" s="202"/>
      <c r="BG169" s="202"/>
      <c r="BH169" s="202"/>
      <c r="BI169" s="202"/>
      <c r="BJ169" s="202"/>
      <c r="BK169" s="202"/>
      <c r="BL169" s="202"/>
      <c r="BM169" s="202"/>
      <c r="BN169" s="202"/>
      <c r="BO169" s="202"/>
      <c r="BP169" s="202"/>
      <c r="BQ169" s="231"/>
      <c r="BR169" s="202"/>
      <c r="BS169" s="202"/>
      <c r="BT169" s="202"/>
      <c r="BU169" s="202"/>
      <c r="BV169" s="235"/>
      <c r="BW169" s="222"/>
      <c r="BX169" s="222"/>
      <c r="BY169" s="222"/>
      <c r="BZ169" s="222"/>
      <c r="CA169" s="222"/>
      <c r="CB169" s="222"/>
      <c r="CC169" s="222"/>
      <c r="CD169" s="222"/>
      <c r="CE169" s="222"/>
      <c r="CF169" s="222"/>
      <c r="CG169" s="222"/>
      <c r="CH169" s="222"/>
      <c r="CI169" s="222"/>
      <c r="CJ169" s="222"/>
      <c r="CK169" s="222"/>
      <c r="CL169" s="222"/>
      <c r="CM169" s="202"/>
      <c r="CN169" s="202"/>
      <c r="CO169" s="202"/>
      <c r="CP169" s="202"/>
      <c r="CQ169" s="202"/>
      <c r="CR169" s="202"/>
      <c r="CS169" s="202"/>
      <c r="CT169" s="202"/>
      <c r="CU169" s="202"/>
      <c r="CV169" s="202"/>
      <c r="CW169" s="202"/>
      <c r="CX169" s="202"/>
      <c r="CY169" s="243">
        <f t="shared" si="20"/>
        <v>0</v>
      </c>
      <c r="CZ169" s="85"/>
      <c r="DA169" s="222"/>
      <c r="DB169" s="222"/>
      <c r="DC169" s="222"/>
      <c r="DD169" s="222"/>
      <c r="DE169" s="222"/>
      <c r="DF169" s="222"/>
      <c r="DG169" s="222"/>
      <c r="DH169" s="222"/>
      <c r="DI169" s="222"/>
      <c r="DJ169" s="222"/>
      <c r="DK169" s="222"/>
      <c r="DL169" s="222"/>
      <c r="DM169" s="222"/>
      <c r="DN169" s="222"/>
      <c r="DO169" s="222"/>
      <c r="DP169" s="222"/>
      <c r="DQ169" s="252" t="s">
        <v>472</v>
      </c>
    </row>
    <row r="170" customHeight="true" spans="1:120">
      <c r="A170" s="91" t="s">
        <v>520</v>
      </c>
      <c r="B170" s="94">
        <v>0</v>
      </c>
      <c r="C170" s="24">
        <v>1</v>
      </c>
      <c r="D170" s="93" t="s">
        <v>89</v>
      </c>
      <c r="E170" s="93" t="s">
        <v>83</v>
      </c>
      <c r="F170" s="93">
        <v>3</v>
      </c>
      <c r="G170" s="24">
        <v>0</v>
      </c>
      <c r="H170" s="93">
        <f>SUM(BX170:CL170)</f>
        <v>7</v>
      </c>
      <c r="I170" s="93">
        <v>0</v>
      </c>
      <c r="J170" s="93">
        <v>0</v>
      </c>
      <c r="K170" s="93">
        <v>0</v>
      </c>
      <c r="L170" s="93">
        <v>0</v>
      </c>
      <c r="M170" s="93">
        <v>0</v>
      </c>
      <c r="Q170" s="93">
        <v>1</v>
      </c>
      <c r="S170" s="106" t="s">
        <v>84</v>
      </c>
      <c r="AH170" s="36" t="s">
        <v>520</v>
      </c>
      <c r="AQ170" s="212" t="s">
        <v>521</v>
      </c>
      <c r="AR170" s="210">
        <v>4601004</v>
      </c>
      <c r="AS170" s="56">
        <v>83</v>
      </c>
      <c r="AT170" s="56">
        <v>0</v>
      </c>
      <c r="AU170" s="130">
        <v>43902.2916666667</v>
      </c>
      <c r="AW170" s="61">
        <v>43902</v>
      </c>
      <c r="AY170" s="54">
        <v>43903.6666666667</v>
      </c>
      <c r="BV170" s="69">
        <f t="shared" ref="BV170:BV183" si="23">AY170-AU170</f>
        <v>1.375</v>
      </c>
      <c r="BW170" s="87">
        <v>4</v>
      </c>
      <c r="BX170" s="57">
        <v>0</v>
      </c>
      <c r="BY170" s="57">
        <v>0</v>
      </c>
      <c r="BZ170" s="57">
        <v>0</v>
      </c>
      <c r="CA170" s="57">
        <v>0</v>
      </c>
      <c r="CB170" s="57">
        <v>0</v>
      </c>
      <c r="CC170" s="57">
        <v>1</v>
      </c>
      <c r="CD170" s="57">
        <v>0</v>
      </c>
      <c r="CE170" s="57">
        <v>1</v>
      </c>
      <c r="CF170" s="57">
        <v>0</v>
      </c>
      <c r="CG170" s="57">
        <v>2</v>
      </c>
      <c r="CH170" s="57">
        <v>1</v>
      </c>
      <c r="CI170" s="57">
        <v>1</v>
      </c>
      <c r="CJ170" s="57">
        <v>0</v>
      </c>
      <c r="CK170" s="57">
        <v>1</v>
      </c>
      <c r="CL170" s="57">
        <v>0</v>
      </c>
      <c r="CY170" s="160">
        <f t="shared" si="20"/>
        <v>7</v>
      </c>
      <c r="CZ170" s="34" t="s">
        <v>87</v>
      </c>
      <c r="DA170" s="70">
        <v>4</v>
      </c>
      <c r="DB170" s="70">
        <v>0</v>
      </c>
      <c r="DC170" s="70">
        <v>0</v>
      </c>
      <c r="DD170" s="70">
        <v>0</v>
      </c>
      <c r="DE170" s="70">
        <v>0</v>
      </c>
      <c r="DF170" s="70">
        <v>0</v>
      </c>
      <c r="DG170" s="70">
        <v>1</v>
      </c>
      <c r="DH170" s="70">
        <v>0</v>
      </c>
      <c r="DI170" s="70">
        <v>1</v>
      </c>
      <c r="DJ170" s="70">
        <v>0</v>
      </c>
      <c r="DK170" s="70">
        <v>2</v>
      </c>
      <c r="DL170" s="70">
        <v>1</v>
      </c>
      <c r="DM170" s="70">
        <v>1</v>
      </c>
      <c r="DN170" s="70">
        <v>0</v>
      </c>
      <c r="DO170" s="70">
        <v>1</v>
      </c>
      <c r="DP170" s="70">
        <v>0</v>
      </c>
    </row>
    <row r="171" customHeight="true" spans="1:120">
      <c r="A171" s="91" t="s">
        <v>522</v>
      </c>
      <c r="B171" s="94">
        <v>0</v>
      </c>
      <c r="C171" s="24">
        <v>1</v>
      </c>
      <c r="D171" s="93" t="s">
        <v>89</v>
      </c>
      <c r="E171" s="93" t="s">
        <v>94</v>
      </c>
      <c r="F171" s="93">
        <v>2</v>
      </c>
      <c r="G171" s="24">
        <v>0</v>
      </c>
      <c r="H171" s="93">
        <f>SUM(BX171:CL171)</f>
        <v>2</v>
      </c>
      <c r="I171" s="93">
        <v>0</v>
      </c>
      <c r="J171" s="93">
        <v>0</v>
      </c>
      <c r="K171" s="93">
        <v>1</v>
      </c>
      <c r="L171" s="93">
        <v>1</v>
      </c>
      <c r="M171" s="93">
        <v>1</v>
      </c>
      <c r="Q171" s="93">
        <v>0</v>
      </c>
      <c r="S171" s="106" t="s">
        <v>84</v>
      </c>
      <c r="AH171" s="36" t="s">
        <v>522</v>
      </c>
      <c r="AQ171" s="212" t="s">
        <v>523</v>
      </c>
      <c r="AR171" s="210">
        <v>4516335</v>
      </c>
      <c r="AS171" s="56">
        <v>64</v>
      </c>
      <c r="AT171" s="219">
        <v>1</v>
      </c>
      <c r="AU171" s="130">
        <v>43892</v>
      </c>
      <c r="AW171" s="61">
        <v>43903</v>
      </c>
      <c r="AY171" s="54">
        <v>43903.7479166667</v>
      </c>
      <c r="BV171" s="69">
        <f t="shared" si="23"/>
        <v>11.7479166667035</v>
      </c>
      <c r="BW171" s="87">
        <v>2</v>
      </c>
      <c r="BX171" s="57">
        <v>0</v>
      </c>
      <c r="BY171" s="57">
        <v>0</v>
      </c>
      <c r="BZ171" s="57">
        <v>0</v>
      </c>
      <c r="CA171" s="57">
        <v>0</v>
      </c>
      <c r="CB171" s="57">
        <v>0</v>
      </c>
      <c r="CC171" s="57">
        <v>0</v>
      </c>
      <c r="CD171" s="57">
        <v>0</v>
      </c>
      <c r="CE171" s="57">
        <v>0</v>
      </c>
      <c r="CF171" s="57">
        <v>0</v>
      </c>
      <c r="CG171" s="57">
        <v>0</v>
      </c>
      <c r="CH171" s="57">
        <v>1</v>
      </c>
      <c r="CI171" s="57">
        <v>0</v>
      </c>
      <c r="CJ171" s="57">
        <v>0</v>
      </c>
      <c r="CK171" s="57">
        <v>1</v>
      </c>
      <c r="CL171" s="57">
        <v>0</v>
      </c>
      <c r="CY171" s="160">
        <f t="shared" si="20"/>
        <v>2</v>
      </c>
      <c r="CZ171" s="241">
        <v>43914</v>
      </c>
      <c r="DA171" s="70">
        <v>2</v>
      </c>
      <c r="DB171" s="70">
        <v>0</v>
      </c>
      <c r="DC171" s="70">
        <v>0</v>
      </c>
      <c r="DD171" s="70">
        <v>0</v>
      </c>
      <c r="DE171" s="70">
        <v>0</v>
      </c>
      <c r="DF171" s="70">
        <v>0</v>
      </c>
      <c r="DG171" s="70">
        <v>0</v>
      </c>
      <c r="DH171" s="70">
        <v>0</v>
      </c>
      <c r="DI171" s="70">
        <v>0</v>
      </c>
      <c r="DJ171" s="70">
        <v>0</v>
      </c>
      <c r="DK171" s="70">
        <v>0</v>
      </c>
      <c r="DL171" s="70">
        <v>1</v>
      </c>
      <c r="DM171" s="70">
        <v>0</v>
      </c>
      <c r="DN171" s="70">
        <v>0</v>
      </c>
      <c r="DO171" s="70">
        <v>1</v>
      </c>
      <c r="DP171" s="70">
        <v>0</v>
      </c>
    </row>
    <row r="172" hidden="true" customHeight="true" spans="1:120">
      <c r="A172" s="91" t="s">
        <v>524</v>
      </c>
      <c r="B172" s="94">
        <v>0</v>
      </c>
      <c r="C172" s="24">
        <v>1</v>
      </c>
      <c r="D172" s="93" t="s">
        <v>82</v>
      </c>
      <c r="E172" s="93" t="s">
        <v>94</v>
      </c>
      <c r="F172" s="93">
        <v>2</v>
      </c>
      <c r="G172" s="24">
        <v>0</v>
      </c>
      <c r="H172" s="92"/>
      <c r="I172" s="92"/>
      <c r="J172" s="92"/>
      <c r="K172" s="92"/>
      <c r="L172" s="92"/>
      <c r="M172" s="92"/>
      <c r="N172" s="5">
        <f>SUM(DB172:DP172)</f>
        <v>1</v>
      </c>
      <c r="O172" s="5">
        <f>N172-H172</f>
        <v>1</v>
      </c>
      <c r="P172" s="5">
        <v>0</v>
      </c>
      <c r="Q172" s="92"/>
      <c r="R172" s="5">
        <v>0</v>
      </c>
      <c r="S172" s="106" t="s">
        <v>84</v>
      </c>
      <c r="AH172" s="36" t="s">
        <v>524</v>
      </c>
      <c r="AQ172" s="212" t="s">
        <v>525</v>
      </c>
      <c r="AR172" s="210">
        <v>7243899</v>
      </c>
      <c r="AS172" s="56">
        <v>75</v>
      </c>
      <c r="AT172" s="56">
        <v>1</v>
      </c>
      <c r="AU172" s="130">
        <v>43890.3333333333</v>
      </c>
      <c r="AW172" s="61">
        <v>43902</v>
      </c>
      <c r="AY172" s="54">
        <v>43903.8777777778</v>
      </c>
      <c r="BV172" s="69">
        <f t="shared" si="23"/>
        <v>13.544444444502</v>
      </c>
      <c r="BW172" s="118"/>
      <c r="BX172" s="70"/>
      <c r="BY172" s="70"/>
      <c r="BZ172" s="70"/>
      <c r="CA172" s="70"/>
      <c r="CB172" s="70"/>
      <c r="CC172" s="70"/>
      <c r="CD172" s="70"/>
      <c r="CE172" s="70"/>
      <c r="CF172" s="70"/>
      <c r="CG172" s="70"/>
      <c r="CH172" s="70"/>
      <c r="CI172" s="70"/>
      <c r="CJ172" s="70"/>
      <c r="CK172" s="70"/>
      <c r="CL172" s="70"/>
      <c r="CR172" s="131"/>
      <c r="CS172" s="131"/>
      <c r="CT172" s="131"/>
      <c r="CU172" s="131"/>
      <c r="CV172" s="131"/>
      <c r="CW172" s="131"/>
      <c r="CX172" s="131"/>
      <c r="CY172" s="160">
        <f t="shared" si="20"/>
        <v>0</v>
      </c>
      <c r="DA172" s="57">
        <v>1</v>
      </c>
      <c r="DB172" s="57">
        <v>0</v>
      </c>
      <c r="DC172" s="57">
        <v>0</v>
      </c>
      <c r="DD172" s="57">
        <v>0</v>
      </c>
      <c r="DE172" s="57">
        <v>0</v>
      </c>
      <c r="DF172" s="57">
        <v>0</v>
      </c>
      <c r="DG172" s="57">
        <v>0</v>
      </c>
      <c r="DH172" s="57">
        <v>0</v>
      </c>
      <c r="DI172" s="57">
        <v>0</v>
      </c>
      <c r="DJ172" s="57">
        <v>0</v>
      </c>
      <c r="DK172" s="57">
        <v>0</v>
      </c>
      <c r="DL172" s="57">
        <v>1</v>
      </c>
      <c r="DM172" s="57">
        <v>0</v>
      </c>
      <c r="DN172" s="57">
        <v>0</v>
      </c>
      <c r="DO172" s="57">
        <v>0</v>
      </c>
      <c r="DP172" s="57">
        <v>0</v>
      </c>
    </row>
    <row r="173" customHeight="true" spans="1:120">
      <c r="A173" s="91" t="s">
        <v>526</v>
      </c>
      <c r="B173" s="94">
        <v>0</v>
      </c>
      <c r="C173" s="24">
        <v>1</v>
      </c>
      <c r="D173" s="93" t="s">
        <v>82</v>
      </c>
      <c r="E173" s="93" t="s">
        <v>94</v>
      </c>
      <c r="F173" s="93">
        <v>1</v>
      </c>
      <c r="G173" s="24">
        <v>1</v>
      </c>
      <c r="H173" s="93">
        <f>SUM(BX173:CL173)</f>
        <v>10</v>
      </c>
      <c r="I173" s="93">
        <v>0</v>
      </c>
      <c r="J173" s="93">
        <v>1</v>
      </c>
      <c r="K173" s="93">
        <v>0</v>
      </c>
      <c r="L173" s="93">
        <v>0</v>
      </c>
      <c r="M173" s="93">
        <v>0</v>
      </c>
      <c r="Q173" s="93">
        <v>1</v>
      </c>
      <c r="S173" s="106" t="s">
        <v>84</v>
      </c>
      <c r="AH173" s="36" t="s">
        <v>526</v>
      </c>
      <c r="AQ173" s="212" t="s">
        <v>527</v>
      </c>
      <c r="AR173" s="210">
        <v>4242381</v>
      </c>
      <c r="AS173" s="56">
        <v>79</v>
      </c>
      <c r="AT173" s="219">
        <v>1</v>
      </c>
      <c r="AU173" s="130">
        <v>43901.7916666667</v>
      </c>
      <c r="AW173" s="61">
        <v>43902</v>
      </c>
      <c r="AY173" s="54">
        <v>43903.90625</v>
      </c>
      <c r="BV173" s="69">
        <f t="shared" si="23"/>
        <v>2.11458333329938</v>
      </c>
      <c r="BW173" s="87">
        <v>4</v>
      </c>
      <c r="BX173" s="57">
        <v>0</v>
      </c>
      <c r="BY173" s="57">
        <v>2</v>
      </c>
      <c r="BZ173" s="57">
        <v>2</v>
      </c>
      <c r="CA173" s="57">
        <v>0</v>
      </c>
      <c r="CB173" s="57">
        <v>0</v>
      </c>
      <c r="CC173" s="57">
        <v>0</v>
      </c>
      <c r="CD173" s="57">
        <v>0</v>
      </c>
      <c r="CE173" s="57">
        <v>1</v>
      </c>
      <c r="CF173" s="57">
        <v>0</v>
      </c>
      <c r="CG173" s="57">
        <v>1</v>
      </c>
      <c r="CH173" s="57">
        <v>0</v>
      </c>
      <c r="CI173" s="57">
        <v>1</v>
      </c>
      <c r="CJ173" s="57">
        <v>2</v>
      </c>
      <c r="CK173" s="57">
        <v>1</v>
      </c>
      <c r="CL173" s="57">
        <v>0</v>
      </c>
      <c r="CY173" s="160">
        <f t="shared" si="20"/>
        <v>10</v>
      </c>
      <c r="CZ173" s="241">
        <v>43922</v>
      </c>
      <c r="DA173" s="70">
        <v>4</v>
      </c>
      <c r="DB173" s="70">
        <v>0</v>
      </c>
      <c r="DC173" s="70">
        <v>2</v>
      </c>
      <c r="DD173" s="70">
        <v>2</v>
      </c>
      <c r="DE173" s="70">
        <v>0</v>
      </c>
      <c r="DF173" s="70">
        <v>0</v>
      </c>
      <c r="DG173" s="70">
        <v>0</v>
      </c>
      <c r="DH173" s="70">
        <v>0</v>
      </c>
      <c r="DI173" s="70">
        <v>1</v>
      </c>
      <c r="DJ173" s="70">
        <v>0</v>
      </c>
      <c r="DK173" s="70">
        <v>1</v>
      </c>
      <c r="DL173" s="70">
        <v>0</v>
      </c>
      <c r="DM173" s="70">
        <v>1</v>
      </c>
      <c r="DN173" s="70">
        <v>2</v>
      </c>
      <c r="DO173" s="70">
        <v>1</v>
      </c>
      <c r="DP173" s="70">
        <v>0</v>
      </c>
    </row>
    <row r="174" customHeight="true" spans="1:120">
      <c r="A174" s="91" t="s">
        <v>528</v>
      </c>
      <c r="B174" s="94">
        <v>0</v>
      </c>
      <c r="C174" s="24">
        <v>1</v>
      </c>
      <c r="D174" s="93" t="s">
        <v>268</v>
      </c>
      <c r="E174" s="93" t="s">
        <v>94</v>
      </c>
      <c r="F174" s="93">
        <v>2</v>
      </c>
      <c r="G174" s="24">
        <v>0</v>
      </c>
      <c r="H174" s="93">
        <f>SUM(BX174:CL174)</f>
        <v>4</v>
      </c>
      <c r="I174" s="93">
        <v>0</v>
      </c>
      <c r="J174" s="93">
        <v>0</v>
      </c>
      <c r="K174" s="93">
        <v>1</v>
      </c>
      <c r="L174" s="93">
        <v>1</v>
      </c>
      <c r="M174" s="93">
        <v>0</v>
      </c>
      <c r="N174" s="5">
        <f>SUM(DB174:DP174)</f>
        <v>3</v>
      </c>
      <c r="O174" s="5">
        <f>N174-H174</f>
        <v>-1</v>
      </c>
      <c r="P174" s="5">
        <v>0</v>
      </c>
      <c r="Q174" s="93">
        <v>1</v>
      </c>
      <c r="R174" s="5">
        <v>1</v>
      </c>
      <c r="S174" s="106" t="s">
        <v>84</v>
      </c>
      <c r="AH174" s="36" t="s">
        <v>528</v>
      </c>
      <c r="AL174" s="114"/>
      <c r="AQ174" s="212" t="s">
        <v>529</v>
      </c>
      <c r="AR174" s="210">
        <v>4870045</v>
      </c>
      <c r="AS174" s="56">
        <v>79</v>
      </c>
      <c r="AT174" s="56">
        <v>1</v>
      </c>
      <c r="AU174" s="130">
        <v>43900.3333333333</v>
      </c>
      <c r="AW174" s="61">
        <v>43907</v>
      </c>
      <c r="AY174" s="54">
        <v>43909.8902777778</v>
      </c>
      <c r="BV174" s="69">
        <f t="shared" si="23"/>
        <v>9.55694444449909</v>
      </c>
      <c r="BW174" s="87">
        <v>3</v>
      </c>
      <c r="BX174" s="57">
        <v>0</v>
      </c>
      <c r="BY174" s="57">
        <v>0</v>
      </c>
      <c r="BZ174" s="57">
        <v>0</v>
      </c>
      <c r="CA174" s="57">
        <v>0</v>
      </c>
      <c r="CB174" s="57">
        <v>0</v>
      </c>
      <c r="CC174" s="57">
        <v>0</v>
      </c>
      <c r="CD174" s="57">
        <v>1</v>
      </c>
      <c r="CE174" s="57">
        <v>0</v>
      </c>
      <c r="CF174" s="57">
        <v>1</v>
      </c>
      <c r="CG174" s="57">
        <v>0</v>
      </c>
      <c r="CH174" s="57">
        <v>1</v>
      </c>
      <c r="CI174" s="57">
        <v>0</v>
      </c>
      <c r="CJ174" s="57">
        <v>0</v>
      </c>
      <c r="CK174" s="57">
        <v>1</v>
      </c>
      <c r="CL174" s="57">
        <v>0</v>
      </c>
      <c r="CR174" s="131"/>
      <c r="CS174" s="131"/>
      <c r="CT174" s="131"/>
      <c r="CU174" s="131"/>
      <c r="CV174" s="131"/>
      <c r="CW174" s="131"/>
      <c r="CX174" s="131"/>
      <c r="CY174" s="160">
        <f t="shared" si="20"/>
        <v>4</v>
      </c>
      <c r="DA174" s="57">
        <v>3</v>
      </c>
      <c r="DB174" s="57">
        <v>0</v>
      </c>
      <c r="DC174" s="57">
        <v>0</v>
      </c>
      <c r="DD174" s="57">
        <v>0</v>
      </c>
      <c r="DE174" s="57">
        <v>0</v>
      </c>
      <c r="DF174" s="57">
        <v>0</v>
      </c>
      <c r="DG174" s="57">
        <v>0</v>
      </c>
      <c r="DH174" s="57">
        <v>1</v>
      </c>
      <c r="DI174" s="57">
        <v>0</v>
      </c>
      <c r="DJ174" s="57">
        <v>1</v>
      </c>
      <c r="DK174" s="57">
        <v>0</v>
      </c>
      <c r="DL174" s="57">
        <v>0</v>
      </c>
      <c r="DM174" s="57">
        <v>0</v>
      </c>
      <c r="DN174" s="57">
        <v>0</v>
      </c>
      <c r="DO174" s="57">
        <v>1</v>
      </c>
      <c r="DP174" s="57">
        <v>0</v>
      </c>
    </row>
    <row r="175" customHeight="true" spans="1:120">
      <c r="A175" s="91" t="s">
        <v>530</v>
      </c>
      <c r="B175" s="94">
        <v>0</v>
      </c>
      <c r="C175" s="24">
        <v>1</v>
      </c>
      <c r="D175" s="93" t="s">
        <v>82</v>
      </c>
      <c r="E175" s="93" t="s">
        <v>94</v>
      </c>
      <c r="F175" s="93">
        <v>1</v>
      </c>
      <c r="G175" s="24">
        <v>1</v>
      </c>
      <c r="H175" s="93">
        <f>SUM(BX175:CL175)</f>
        <v>13</v>
      </c>
      <c r="I175" s="93">
        <v>0</v>
      </c>
      <c r="J175" s="93">
        <v>1</v>
      </c>
      <c r="K175" s="93">
        <v>0</v>
      </c>
      <c r="L175" s="93">
        <v>0</v>
      </c>
      <c r="M175" s="93">
        <v>0</v>
      </c>
      <c r="N175" s="5">
        <f>SUM(DB175:DP175)</f>
        <v>38</v>
      </c>
      <c r="O175" s="5">
        <f>N175-H175</f>
        <v>25</v>
      </c>
      <c r="P175" s="5">
        <v>1</v>
      </c>
      <c r="Q175" s="93">
        <v>1</v>
      </c>
      <c r="R175" s="5">
        <v>1</v>
      </c>
      <c r="S175" s="106" t="s">
        <v>84</v>
      </c>
      <c r="AH175" s="36" t="s">
        <v>530</v>
      </c>
      <c r="AM175" s="114"/>
      <c r="AQ175" s="212" t="s">
        <v>531</v>
      </c>
      <c r="AR175" s="210">
        <v>4830301</v>
      </c>
      <c r="AS175" s="56">
        <v>68</v>
      </c>
      <c r="AT175" s="219">
        <v>0</v>
      </c>
      <c r="AU175" s="130">
        <v>43908.7083333333</v>
      </c>
      <c r="AW175" s="61">
        <v>43908</v>
      </c>
      <c r="AY175" s="54">
        <v>43910.475</v>
      </c>
      <c r="BV175" s="69">
        <f t="shared" si="23"/>
        <v>1.76666666669917</v>
      </c>
      <c r="BW175" s="87">
        <v>5</v>
      </c>
      <c r="BX175" s="57">
        <v>0</v>
      </c>
      <c r="BY175" s="57">
        <v>0</v>
      </c>
      <c r="BZ175" s="57">
        <v>0</v>
      </c>
      <c r="CA175" s="57">
        <v>1</v>
      </c>
      <c r="CB175" s="57">
        <v>2</v>
      </c>
      <c r="CC175" s="57">
        <v>1</v>
      </c>
      <c r="CD175" s="57">
        <v>4</v>
      </c>
      <c r="CE175" s="57">
        <v>0</v>
      </c>
      <c r="CF175" s="57">
        <v>2</v>
      </c>
      <c r="CG175" s="57">
        <v>0</v>
      </c>
      <c r="CH175" s="57">
        <v>0</v>
      </c>
      <c r="CI175" s="57">
        <v>1</v>
      </c>
      <c r="CJ175" s="57">
        <v>0</v>
      </c>
      <c r="CK175" s="57">
        <v>1</v>
      </c>
      <c r="CL175" s="57">
        <v>1</v>
      </c>
      <c r="CR175" s="131"/>
      <c r="CS175" s="131"/>
      <c r="CT175" s="131"/>
      <c r="CU175" s="131"/>
      <c r="CV175" s="131"/>
      <c r="CW175" s="131"/>
      <c r="CX175" s="131"/>
      <c r="CY175" s="160">
        <f t="shared" si="20"/>
        <v>13</v>
      </c>
      <c r="DA175" s="57">
        <v>5</v>
      </c>
      <c r="DB175" s="57">
        <v>3</v>
      </c>
      <c r="DC175" s="57">
        <v>2</v>
      </c>
      <c r="DD175" s="57">
        <v>2</v>
      </c>
      <c r="DE175" s="57">
        <v>2</v>
      </c>
      <c r="DF175" s="57">
        <v>3</v>
      </c>
      <c r="DG175" s="57">
        <v>3</v>
      </c>
      <c r="DH175" s="57">
        <v>4</v>
      </c>
      <c r="DI175" s="57">
        <v>4</v>
      </c>
      <c r="DJ175" s="57">
        <v>4</v>
      </c>
      <c r="DK175" s="57">
        <v>4</v>
      </c>
      <c r="DL175" s="57">
        <v>0</v>
      </c>
      <c r="DM175" s="57">
        <v>2</v>
      </c>
      <c r="DN175" s="57">
        <v>3</v>
      </c>
      <c r="DO175" s="57">
        <v>2</v>
      </c>
      <c r="DP175" s="57">
        <v>0</v>
      </c>
    </row>
    <row r="176" customHeight="true" spans="1:121">
      <c r="A176" s="91" t="s">
        <v>532</v>
      </c>
      <c r="B176" s="94">
        <v>0</v>
      </c>
      <c r="C176" s="24">
        <v>1</v>
      </c>
      <c r="D176" s="93" t="s">
        <v>82</v>
      </c>
      <c r="E176" s="93" t="s">
        <v>94</v>
      </c>
      <c r="F176" s="93">
        <v>2</v>
      </c>
      <c r="G176" s="24">
        <v>0</v>
      </c>
      <c r="H176" s="93">
        <f>SUM(BX176:CL176)</f>
        <v>1</v>
      </c>
      <c r="I176" s="93">
        <v>0</v>
      </c>
      <c r="J176" s="93">
        <v>0</v>
      </c>
      <c r="K176" s="93">
        <v>1</v>
      </c>
      <c r="L176" s="93">
        <v>1</v>
      </c>
      <c r="M176" s="93">
        <v>1</v>
      </c>
      <c r="N176" s="93">
        <f>SUM(DB176:DP176)</f>
        <v>1</v>
      </c>
      <c r="O176" s="93">
        <f>N176-H176</f>
        <v>0</v>
      </c>
      <c r="P176" s="93">
        <v>0</v>
      </c>
      <c r="Q176" s="93">
        <v>0</v>
      </c>
      <c r="R176" s="93">
        <v>0</v>
      </c>
      <c r="S176" s="106" t="s">
        <v>102</v>
      </c>
      <c r="T176" s="92"/>
      <c r="U176" s="92"/>
      <c r="V176" s="92"/>
      <c r="W176" s="92"/>
      <c r="X176" s="92"/>
      <c r="Y176" s="92"/>
      <c r="Z176" s="92"/>
      <c r="AA176" s="92"/>
      <c r="AB176" s="92"/>
      <c r="AC176" s="92"/>
      <c r="AD176" s="92"/>
      <c r="AE176" s="92"/>
      <c r="AF176" s="92"/>
      <c r="AG176" s="92"/>
      <c r="AH176" s="36" t="s">
        <v>532</v>
      </c>
      <c r="AI176" s="92"/>
      <c r="AJ176" s="92"/>
      <c r="AK176" s="92"/>
      <c r="AL176" s="92"/>
      <c r="AM176" s="92"/>
      <c r="AN176" s="92"/>
      <c r="AO176" s="92"/>
      <c r="AP176" s="92"/>
      <c r="AQ176" s="212" t="s">
        <v>533</v>
      </c>
      <c r="AR176" s="210">
        <v>4073244</v>
      </c>
      <c r="AS176" s="56">
        <v>70</v>
      </c>
      <c r="AT176" s="56">
        <v>1</v>
      </c>
      <c r="AU176" s="130">
        <v>43906</v>
      </c>
      <c r="AV176" s="92"/>
      <c r="AW176" s="61">
        <v>43909</v>
      </c>
      <c r="AX176" s="92"/>
      <c r="AY176" s="54">
        <v>43913.3895833333</v>
      </c>
      <c r="AZ176" s="92"/>
      <c r="BA176" s="92"/>
      <c r="BB176" s="92"/>
      <c r="BC176" s="92"/>
      <c r="BD176" s="92"/>
      <c r="BE176" s="92"/>
      <c r="BF176" s="92"/>
      <c r="BG176" s="92"/>
      <c r="BH176" s="92"/>
      <c r="BI176" s="92"/>
      <c r="BJ176" s="92"/>
      <c r="BK176" s="92"/>
      <c r="BL176" s="92"/>
      <c r="BM176" s="92"/>
      <c r="BN176" s="92"/>
      <c r="BO176" s="92"/>
      <c r="BP176" s="92"/>
      <c r="BQ176" s="92"/>
      <c r="BR176" s="92"/>
      <c r="BS176" s="92"/>
      <c r="BT176" s="92"/>
      <c r="BU176" s="92"/>
      <c r="BV176" s="69">
        <f t="shared" si="23"/>
        <v>7.38958333330083</v>
      </c>
      <c r="BW176" s="87">
        <v>0</v>
      </c>
      <c r="BX176" s="57">
        <v>0</v>
      </c>
      <c r="BY176" s="57">
        <v>0</v>
      </c>
      <c r="BZ176" s="57">
        <v>0</v>
      </c>
      <c r="CA176" s="57">
        <v>0</v>
      </c>
      <c r="CB176" s="57">
        <v>0</v>
      </c>
      <c r="CC176" s="57">
        <v>0</v>
      </c>
      <c r="CD176" s="57">
        <v>0</v>
      </c>
      <c r="CE176" s="57">
        <v>0</v>
      </c>
      <c r="CF176" s="57">
        <v>0</v>
      </c>
      <c r="CG176" s="57">
        <v>0</v>
      </c>
      <c r="CH176" s="57">
        <v>1</v>
      </c>
      <c r="CI176" s="57">
        <v>0</v>
      </c>
      <c r="CJ176" s="57">
        <v>0</v>
      </c>
      <c r="CK176" s="57">
        <v>0</v>
      </c>
      <c r="CL176" s="57">
        <v>0</v>
      </c>
      <c r="CM176" s="92"/>
      <c r="CN176" s="92"/>
      <c r="CO176" s="92"/>
      <c r="CP176" s="92"/>
      <c r="CQ176" s="92"/>
      <c r="CR176" s="73"/>
      <c r="CS176" s="73"/>
      <c r="CT176" s="73"/>
      <c r="CU176" s="73"/>
      <c r="CV176" s="73"/>
      <c r="CW176" s="73"/>
      <c r="CX176" s="73"/>
      <c r="CY176" s="160">
        <f t="shared" si="20"/>
        <v>1</v>
      </c>
      <c r="DA176" s="57">
        <v>0</v>
      </c>
      <c r="DB176" s="57">
        <v>0</v>
      </c>
      <c r="DC176" s="57">
        <v>0</v>
      </c>
      <c r="DD176" s="57">
        <v>0</v>
      </c>
      <c r="DE176" s="57">
        <v>0</v>
      </c>
      <c r="DF176" s="57">
        <v>0</v>
      </c>
      <c r="DG176" s="57">
        <v>0</v>
      </c>
      <c r="DH176" s="57">
        <v>0</v>
      </c>
      <c r="DI176" s="57">
        <v>0</v>
      </c>
      <c r="DJ176" s="57">
        <v>0</v>
      </c>
      <c r="DK176" s="57">
        <v>0</v>
      </c>
      <c r="DL176" s="57">
        <v>1</v>
      </c>
      <c r="DM176" s="57">
        <v>0</v>
      </c>
      <c r="DN176" s="57">
        <v>0</v>
      </c>
      <c r="DO176" s="57">
        <v>0</v>
      </c>
      <c r="DP176" s="57">
        <v>0</v>
      </c>
      <c r="DQ176" s="92"/>
    </row>
    <row r="177" customHeight="true" spans="1:121">
      <c r="A177" s="91" t="s">
        <v>534</v>
      </c>
      <c r="B177" s="94">
        <v>0</v>
      </c>
      <c r="C177" s="24">
        <v>1</v>
      </c>
      <c r="D177" s="93" t="s">
        <v>82</v>
      </c>
      <c r="E177" s="93" t="s">
        <v>94</v>
      </c>
      <c r="F177" s="93">
        <v>1</v>
      </c>
      <c r="G177" s="24">
        <v>0</v>
      </c>
      <c r="H177" s="93">
        <f>SUM(BX177:CL177)</f>
        <v>0</v>
      </c>
      <c r="I177" s="93">
        <v>0</v>
      </c>
      <c r="J177" s="93">
        <v>0</v>
      </c>
      <c r="K177" s="93">
        <v>1</v>
      </c>
      <c r="L177" s="93">
        <v>1</v>
      </c>
      <c r="M177" s="93">
        <v>1</v>
      </c>
      <c r="N177" s="92"/>
      <c r="O177" s="92"/>
      <c r="P177" s="92"/>
      <c r="Q177" s="93">
        <v>0</v>
      </c>
      <c r="R177" s="92"/>
      <c r="S177" s="106" t="s">
        <v>84</v>
      </c>
      <c r="T177" s="29" t="s">
        <v>535</v>
      </c>
      <c r="U177" s="92"/>
      <c r="V177" s="92"/>
      <c r="W177" s="92"/>
      <c r="X177" s="92"/>
      <c r="Y177" s="92"/>
      <c r="Z177" s="92"/>
      <c r="AA177" s="92"/>
      <c r="AB177" s="92"/>
      <c r="AC177" s="92"/>
      <c r="AD177" s="92"/>
      <c r="AE177" s="92"/>
      <c r="AF177" s="92"/>
      <c r="AG177" s="92"/>
      <c r="AH177" s="36" t="s">
        <v>534</v>
      </c>
      <c r="AI177" s="92"/>
      <c r="AJ177" s="92"/>
      <c r="AK177" s="92"/>
      <c r="AL177" s="92"/>
      <c r="AM177" s="92"/>
      <c r="AN177" s="92"/>
      <c r="AO177" s="92"/>
      <c r="AP177" s="92"/>
      <c r="AQ177" s="212" t="s">
        <v>536</v>
      </c>
      <c r="AR177" s="210">
        <v>7124179</v>
      </c>
      <c r="AS177" s="56">
        <v>61</v>
      </c>
      <c r="AT177" s="219">
        <v>0</v>
      </c>
      <c r="AU177" s="130">
        <v>43906.875</v>
      </c>
      <c r="AV177" s="92"/>
      <c r="AW177" s="61">
        <v>43910</v>
      </c>
      <c r="AX177" s="92"/>
      <c r="AY177" s="54">
        <v>43913.8048611111</v>
      </c>
      <c r="AZ177" s="92"/>
      <c r="BA177" s="92"/>
      <c r="BB177" s="92"/>
      <c r="BC177" s="92"/>
      <c r="BD177" s="92"/>
      <c r="BE177" s="92"/>
      <c r="BF177" s="92"/>
      <c r="BG177" s="92"/>
      <c r="BH177" s="92"/>
      <c r="BI177" s="92"/>
      <c r="BJ177" s="92"/>
      <c r="BK177" s="92"/>
      <c r="BL177" s="92"/>
      <c r="BM177" s="92"/>
      <c r="BN177" s="92"/>
      <c r="BO177" s="92"/>
      <c r="BP177" s="92"/>
      <c r="BQ177" s="92"/>
      <c r="BR177" s="92"/>
      <c r="BS177" s="92"/>
      <c r="BT177" s="92"/>
      <c r="BU177" s="92"/>
      <c r="BV177" s="69">
        <f t="shared" si="23"/>
        <v>6.92986111110076</v>
      </c>
      <c r="BW177" s="87">
        <v>1</v>
      </c>
      <c r="BX177" s="57">
        <v>0</v>
      </c>
      <c r="BY177" s="57">
        <v>0</v>
      </c>
      <c r="BZ177" s="57">
        <v>0</v>
      </c>
      <c r="CA177" s="57">
        <v>0</v>
      </c>
      <c r="CB177" s="57">
        <v>0</v>
      </c>
      <c r="CC177" s="57">
        <v>0</v>
      </c>
      <c r="CD177" s="57">
        <v>0</v>
      </c>
      <c r="CE177" s="57">
        <v>0</v>
      </c>
      <c r="CF177" s="57">
        <v>0</v>
      </c>
      <c r="CG177" s="57">
        <v>0</v>
      </c>
      <c r="CH177" s="57">
        <v>0</v>
      </c>
      <c r="CI177" s="57">
        <v>0</v>
      </c>
      <c r="CJ177" s="57">
        <v>0</v>
      </c>
      <c r="CK177" s="57">
        <v>0</v>
      </c>
      <c r="CL177" s="57">
        <v>0</v>
      </c>
      <c r="CM177" s="92"/>
      <c r="CN177" s="92"/>
      <c r="CO177" s="92"/>
      <c r="CP177" s="92"/>
      <c r="CQ177" s="92"/>
      <c r="CR177" s="92"/>
      <c r="CS177" s="92"/>
      <c r="CT177" s="92"/>
      <c r="CU177" s="92"/>
      <c r="CV177" s="92"/>
      <c r="CW177" s="92"/>
      <c r="CX177" s="92"/>
      <c r="CY177" s="160">
        <f t="shared" si="20"/>
        <v>0</v>
      </c>
      <c r="CZ177" s="34" t="s">
        <v>87</v>
      </c>
      <c r="DA177" s="70">
        <v>1</v>
      </c>
      <c r="DB177" s="70">
        <v>0</v>
      </c>
      <c r="DC177" s="70">
        <v>0</v>
      </c>
      <c r="DD177" s="70">
        <v>0</v>
      </c>
      <c r="DE177" s="70">
        <v>0</v>
      </c>
      <c r="DF177" s="70">
        <v>0</v>
      </c>
      <c r="DG177" s="70">
        <v>0</v>
      </c>
      <c r="DH177" s="70">
        <v>0</v>
      </c>
      <c r="DI177" s="70">
        <v>0</v>
      </c>
      <c r="DJ177" s="70">
        <v>0</v>
      </c>
      <c r="DK177" s="70">
        <v>0</v>
      </c>
      <c r="DL177" s="70">
        <v>0</v>
      </c>
      <c r="DM177" s="70">
        <v>0</v>
      </c>
      <c r="DN177" s="70">
        <v>0</v>
      </c>
      <c r="DO177" s="70">
        <v>0</v>
      </c>
      <c r="DP177" s="70">
        <v>0</v>
      </c>
      <c r="DQ177" s="92"/>
    </row>
    <row r="178" hidden="true" customHeight="true" spans="1:121">
      <c r="A178" s="91" t="s">
        <v>537</v>
      </c>
      <c r="B178" s="94">
        <v>0</v>
      </c>
      <c r="C178" s="24">
        <v>1</v>
      </c>
      <c r="D178" s="93" t="s">
        <v>82</v>
      </c>
      <c r="E178" s="93" t="s">
        <v>94</v>
      </c>
      <c r="F178" s="93">
        <v>2</v>
      </c>
      <c r="G178" s="24">
        <v>0</v>
      </c>
      <c r="H178" s="92"/>
      <c r="I178" s="92"/>
      <c r="J178" s="92"/>
      <c r="K178" s="92"/>
      <c r="L178" s="92"/>
      <c r="M178" s="92"/>
      <c r="N178" s="93">
        <f t="shared" ref="N178:N183" si="24">SUM(DB178:DP178)</f>
        <v>24</v>
      </c>
      <c r="O178" s="93">
        <f t="shared" ref="O178:O183" si="25">N178-H178</f>
        <v>24</v>
      </c>
      <c r="P178" s="93">
        <v>1</v>
      </c>
      <c r="Q178" s="92"/>
      <c r="R178" s="93">
        <v>1</v>
      </c>
      <c r="S178" s="106" t="s">
        <v>84</v>
      </c>
      <c r="T178" s="92"/>
      <c r="U178" s="92"/>
      <c r="V178" s="92"/>
      <c r="W178" s="92"/>
      <c r="X178" s="92"/>
      <c r="Y178" s="92"/>
      <c r="Z178" s="92"/>
      <c r="AA178" s="92"/>
      <c r="AB178" s="92"/>
      <c r="AC178" s="92"/>
      <c r="AD178" s="92"/>
      <c r="AE178" s="92"/>
      <c r="AF178" s="92"/>
      <c r="AG178" s="92"/>
      <c r="AH178" s="36" t="s">
        <v>537</v>
      </c>
      <c r="AI178" s="92"/>
      <c r="AJ178" s="92"/>
      <c r="AK178" s="92"/>
      <c r="AL178" s="92"/>
      <c r="AM178" s="117"/>
      <c r="AN178" s="92"/>
      <c r="AO178" s="92"/>
      <c r="AP178" s="92"/>
      <c r="AQ178" s="212" t="s">
        <v>538</v>
      </c>
      <c r="AR178" s="210">
        <v>4047139</v>
      </c>
      <c r="AS178" s="56">
        <v>99</v>
      </c>
      <c r="AT178" s="56">
        <v>1</v>
      </c>
      <c r="AU178" s="130">
        <v>43913.75</v>
      </c>
      <c r="AV178" s="92"/>
      <c r="AW178" s="61">
        <v>43914</v>
      </c>
      <c r="AX178" s="92"/>
      <c r="AY178" s="54">
        <v>43914.4798611111</v>
      </c>
      <c r="AZ178" s="92"/>
      <c r="BA178" s="92"/>
      <c r="BB178" s="92"/>
      <c r="BC178" s="92"/>
      <c r="BD178" s="92"/>
      <c r="BE178" s="92"/>
      <c r="BF178" s="92"/>
      <c r="BG178" s="92"/>
      <c r="BH178" s="92"/>
      <c r="BI178" s="92"/>
      <c r="BJ178" s="92"/>
      <c r="BK178" s="92"/>
      <c r="BL178" s="92"/>
      <c r="BM178" s="92"/>
      <c r="BN178" s="92"/>
      <c r="BO178" s="92"/>
      <c r="BP178" s="92"/>
      <c r="BQ178" s="92"/>
      <c r="BR178" s="92"/>
      <c r="BS178" s="92"/>
      <c r="BT178" s="92"/>
      <c r="BU178" s="92"/>
      <c r="BV178" s="69">
        <f t="shared" si="23"/>
        <v>0.729861111096398</v>
      </c>
      <c r="BW178" s="118"/>
      <c r="BX178" s="70"/>
      <c r="BY178" s="70"/>
      <c r="BZ178" s="70"/>
      <c r="CA178" s="70"/>
      <c r="CB178" s="70"/>
      <c r="CC178" s="70"/>
      <c r="CD178" s="70"/>
      <c r="CE178" s="70"/>
      <c r="CF178" s="70"/>
      <c r="CG178" s="70"/>
      <c r="CH178" s="70"/>
      <c r="CI178" s="70"/>
      <c r="CJ178" s="70"/>
      <c r="CK178" s="70"/>
      <c r="CL178" s="70"/>
      <c r="CM178" s="92"/>
      <c r="CN178" s="92"/>
      <c r="CO178" s="92"/>
      <c r="CP178" s="92"/>
      <c r="CQ178" s="92"/>
      <c r="CR178" s="73"/>
      <c r="CS178" s="73"/>
      <c r="CT178" s="73"/>
      <c r="CU178" s="73"/>
      <c r="CV178" s="73"/>
      <c r="CW178" s="73"/>
      <c r="CX178" s="73"/>
      <c r="CY178" s="160">
        <f t="shared" si="20"/>
        <v>0</v>
      </c>
      <c r="DA178" s="57">
        <v>5</v>
      </c>
      <c r="DB178" s="57">
        <v>2</v>
      </c>
      <c r="DC178" s="57">
        <v>2</v>
      </c>
      <c r="DD178" s="57">
        <v>2</v>
      </c>
      <c r="DE178" s="57">
        <v>0</v>
      </c>
      <c r="DF178" s="57">
        <v>0</v>
      </c>
      <c r="DG178" s="57">
        <v>1</v>
      </c>
      <c r="DH178" s="57">
        <v>4</v>
      </c>
      <c r="DI178" s="57">
        <v>1</v>
      </c>
      <c r="DJ178" s="57">
        <v>4</v>
      </c>
      <c r="DK178" s="57">
        <v>3</v>
      </c>
      <c r="DL178" s="57">
        <v>0</v>
      </c>
      <c r="DM178" s="57">
        <v>0</v>
      </c>
      <c r="DN178" s="57">
        <v>3</v>
      </c>
      <c r="DO178" s="57">
        <v>2</v>
      </c>
      <c r="DP178" s="57">
        <v>0</v>
      </c>
      <c r="DQ178" s="92"/>
    </row>
    <row r="179" customHeight="true" spans="1:121">
      <c r="A179" s="91" t="s">
        <v>539</v>
      </c>
      <c r="B179" s="94">
        <v>0</v>
      </c>
      <c r="C179" s="24">
        <v>1</v>
      </c>
      <c r="D179" s="93" t="s">
        <v>89</v>
      </c>
      <c r="E179" s="93" t="s">
        <v>83</v>
      </c>
      <c r="F179" s="93">
        <v>3</v>
      </c>
      <c r="G179" s="24">
        <v>0</v>
      </c>
      <c r="H179" s="93">
        <f>SUM(BX179:CL179)</f>
        <v>6</v>
      </c>
      <c r="I179" s="93">
        <v>0</v>
      </c>
      <c r="J179" s="93">
        <v>0</v>
      </c>
      <c r="K179" s="93">
        <v>0</v>
      </c>
      <c r="L179" s="93">
        <v>0</v>
      </c>
      <c r="M179" s="93">
        <v>0</v>
      </c>
      <c r="N179" s="93">
        <f t="shared" si="24"/>
        <v>8</v>
      </c>
      <c r="O179" s="93">
        <f t="shared" si="25"/>
        <v>2</v>
      </c>
      <c r="P179" s="93">
        <v>0</v>
      </c>
      <c r="Q179" s="93">
        <v>0</v>
      </c>
      <c r="R179" s="93">
        <v>1</v>
      </c>
      <c r="S179" s="106" t="s">
        <v>84</v>
      </c>
      <c r="T179" s="92"/>
      <c r="U179" s="92"/>
      <c r="V179" s="92"/>
      <c r="W179" s="92"/>
      <c r="X179" s="92"/>
      <c r="Y179" s="92"/>
      <c r="Z179" s="92"/>
      <c r="AA179" s="92"/>
      <c r="AB179" s="92"/>
      <c r="AC179" s="92"/>
      <c r="AD179" s="92"/>
      <c r="AE179" s="92"/>
      <c r="AF179" s="92"/>
      <c r="AG179" s="92"/>
      <c r="AH179" s="36" t="s">
        <v>539</v>
      </c>
      <c r="AI179" s="92"/>
      <c r="AJ179" s="92"/>
      <c r="AK179" s="92"/>
      <c r="AL179" s="92"/>
      <c r="AM179" s="92"/>
      <c r="AN179" s="92"/>
      <c r="AO179" s="92"/>
      <c r="AP179" s="92"/>
      <c r="AQ179" s="212" t="s">
        <v>540</v>
      </c>
      <c r="AR179" s="210">
        <v>4022167</v>
      </c>
      <c r="AS179" s="56">
        <v>73</v>
      </c>
      <c r="AT179" s="219">
        <v>0</v>
      </c>
      <c r="AU179" s="130">
        <v>43917.25</v>
      </c>
      <c r="AV179" s="92"/>
      <c r="AW179" s="61">
        <v>43917</v>
      </c>
      <c r="AX179" s="92"/>
      <c r="AY179" s="54">
        <v>43920.8631944444</v>
      </c>
      <c r="AZ179" s="92"/>
      <c r="BA179" s="92"/>
      <c r="BB179" s="92"/>
      <c r="BC179" s="92"/>
      <c r="BD179" s="92"/>
      <c r="BE179" s="92"/>
      <c r="BF179" s="92"/>
      <c r="BG179" s="92"/>
      <c r="BH179" s="92"/>
      <c r="BI179" s="92"/>
      <c r="BJ179" s="92"/>
      <c r="BK179" s="92"/>
      <c r="BL179" s="92"/>
      <c r="BM179" s="92"/>
      <c r="BN179" s="92"/>
      <c r="BO179" s="92"/>
      <c r="BP179" s="92"/>
      <c r="BQ179" s="92"/>
      <c r="BR179" s="92"/>
      <c r="BS179" s="92"/>
      <c r="BT179" s="92"/>
      <c r="BU179" s="92"/>
      <c r="BV179" s="69">
        <f t="shared" si="23"/>
        <v>3.61319444439869</v>
      </c>
      <c r="BW179" s="87">
        <v>2</v>
      </c>
      <c r="BX179" s="57">
        <v>0</v>
      </c>
      <c r="BY179" s="57">
        <v>0</v>
      </c>
      <c r="BZ179" s="57">
        <v>0</v>
      </c>
      <c r="CA179" s="57">
        <v>0</v>
      </c>
      <c r="CB179" s="57">
        <v>0</v>
      </c>
      <c r="CC179" s="57">
        <v>1</v>
      </c>
      <c r="CD179" s="57">
        <v>1</v>
      </c>
      <c r="CE179" s="57">
        <v>1</v>
      </c>
      <c r="CF179" s="57">
        <v>1</v>
      </c>
      <c r="CG179" s="57">
        <v>1</v>
      </c>
      <c r="CH179" s="57">
        <v>0</v>
      </c>
      <c r="CI179" s="57">
        <v>0</v>
      </c>
      <c r="CJ179" s="57">
        <v>0</v>
      </c>
      <c r="CK179" s="57">
        <v>1</v>
      </c>
      <c r="CL179" s="57">
        <v>0</v>
      </c>
      <c r="CM179" s="92"/>
      <c r="CN179" s="92"/>
      <c r="CO179" s="92"/>
      <c r="CP179" s="92"/>
      <c r="CQ179" s="92"/>
      <c r="CR179" s="73"/>
      <c r="CS179" s="73"/>
      <c r="CT179" s="73"/>
      <c r="CU179" s="73"/>
      <c r="CV179" s="73"/>
      <c r="CW179" s="73"/>
      <c r="CX179" s="73"/>
      <c r="CY179" s="160">
        <f t="shared" si="20"/>
        <v>6</v>
      </c>
      <c r="DA179" s="57">
        <v>4</v>
      </c>
      <c r="DB179" s="57">
        <v>0</v>
      </c>
      <c r="DC179" s="57">
        <v>0</v>
      </c>
      <c r="DD179" s="57">
        <v>0</v>
      </c>
      <c r="DE179" s="57">
        <v>0</v>
      </c>
      <c r="DF179" s="57">
        <v>0</v>
      </c>
      <c r="DG179" s="57">
        <v>1</v>
      </c>
      <c r="DH179" s="57">
        <v>0</v>
      </c>
      <c r="DI179" s="57">
        <v>3</v>
      </c>
      <c r="DJ179" s="57">
        <v>0</v>
      </c>
      <c r="DK179" s="57">
        <v>3</v>
      </c>
      <c r="DL179" s="57">
        <v>0</v>
      </c>
      <c r="DM179" s="57">
        <v>0</v>
      </c>
      <c r="DN179" s="57">
        <v>0</v>
      </c>
      <c r="DO179" s="57">
        <v>1</v>
      </c>
      <c r="DP179" s="57">
        <v>0</v>
      </c>
      <c r="DQ179" s="92"/>
    </row>
    <row r="180" customHeight="true" spans="1:121">
      <c r="A180" s="91" t="s">
        <v>541</v>
      </c>
      <c r="B180" s="94">
        <v>0</v>
      </c>
      <c r="C180" s="24">
        <v>1</v>
      </c>
      <c r="D180" s="93" t="s">
        <v>82</v>
      </c>
      <c r="E180" s="93" t="s">
        <v>83</v>
      </c>
      <c r="F180" s="93">
        <v>3</v>
      </c>
      <c r="G180" s="24">
        <v>0</v>
      </c>
      <c r="H180" s="93">
        <f>SUM(BX180:CL180)</f>
        <v>0</v>
      </c>
      <c r="I180" s="93">
        <v>0</v>
      </c>
      <c r="J180" s="93">
        <v>0</v>
      </c>
      <c r="K180" s="93">
        <v>1</v>
      </c>
      <c r="L180" s="93">
        <v>1</v>
      </c>
      <c r="M180" s="93">
        <v>1</v>
      </c>
      <c r="N180" s="93">
        <f t="shared" si="24"/>
        <v>2</v>
      </c>
      <c r="O180" s="93">
        <f t="shared" si="25"/>
        <v>2</v>
      </c>
      <c r="P180" s="93">
        <v>0</v>
      </c>
      <c r="Q180" s="93">
        <v>0</v>
      </c>
      <c r="R180" s="103">
        <v>0</v>
      </c>
      <c r="S180" s="106" t="s">
        <v>84</v>
      </c>
      <c r="T180" s="92"/>
      <c r="U180" s="92"/>
      <c r="V180" s="92"/>
      <c r="W180" s="92"/>
      <c r="X180" s="92"/>
      <c r="Y180" s="92"/>
      <c r="Z180" s="92"/>
      <c r="AA180" s="92"/>
      <c r="AB180" s="92"/>
      <c r="AC180" s="92"/>
      <c r="AD180" s="92"/>
      <c r="AE180" s="92"/>
      <c r="AF180" s="92"/>
      <c r="AG180" s="92"/>
      <c r="AH180" s="36" t="s">
        <v>541</v>
      </c>
      <c r="AI180" s="92"/>
      <c r="AJ180" s="92"/>
      <c r="AK180" s="92"/>
      <c r="AL180" s="92"/>
      <c r="AM180" s="92"/>
      <c r="AN180" s="92"/>
      <c r="AO180" s="92"/>
      <c r="AP180" s="92"/>
      <c r="AQ180" s="212" t="s">
        <v>542</v>
      </c>
      <c r="AR180" s="210">
        <v>4018858</v>
      </c>
      <c r="AS180" s="56">
        <v>67</v>
      </c>
      <c r="AT180" s="56">
        <v>1</v>
      </c>
      <c r="AU180" s="130">
        <v>43920.375</v>
      </c>
      <c r="AV180" s="92"/>
      <c r="AW180" s="61">
        <v>43921</v>
      </c>
      <c r="AX180" s="92"/>
      <c r="AY180" s="54">
        <v>43920.9451388889</v>
      </c>
      <c r="AZ180" s="92"/>
      <c r="BA180" s="92"/>
      <c r="BB180" s="92"/>
      <c r="BC180" s="92"/>
      <c r="BD180" s="92"/>
      <c r="BE180" s="92"/>
      <c r="BF180" s="92"/>
      <c r="BG180" s="92"/>
      <c r="BH180" s="92"/>
      <c r="BI180" s="92"/>
      <c r="BJ180" s="92"/>
      <c r="BK180" s="92"/>
      <c r="BL180" s="92"/>
      <c r="BM180" s="92"/>
      <c r="BN180" s="92"/>
      <c r="BO180" s="92"/>
      <c r="BP180" s="92"/>
      <c r="BQ180" s="92"/>
      <c r="BR180" s="92"/>
      <c r="BS180" s="92"/>
      <c r="BT180" s="92"/>
      <c r="BU180" s="92"/>
      <c r="BV180" s="69">
        <f t="shared" si="23"/>
        <v>0.570138888899237</v>
      </c>
      <c r="BW180" s="87">
        <v>0</v>
      </c>
      <c r="BX180" s="57">
        <v>0</v>
      </c>
      <c r="BY180" s="57">
        <v>0</v>
      </c>
      <c r="BZ180" s="57">
        <v>0</v>
      </c>
      <c r="CA180" s="57">
        <v>0</v>
      </c>
      <c r="CB180" s="57">
        <v>0</v>
      </c>
      <c r="CC180" s="57">
        <v>0</v>
      </c>
      <c r="CD180" s="57">
        <v>0</v>
      </c>
      <c r="CE180" s="57">
        <v>0</v>
      </c>
      <c r="CF180" s="57">
        <v>0</v>
      </c>
      <c r="CG180" s="57">
        <v>0</v>
      </c>
      <c r="CH180" s="57">
        <v>0</v>
      </c>
      <c r="CI180" s="57">
        <v>0</v>
      </c>
      <c r="CJ180" s="57">
        <v>0</v>
      </c>
      <c r="CK180" s="57">
        <v>0</v>
      </c>
      <c r="CL180" s="57">
        <v>0</v>
      </c>
      <c r="CM180" s="92"/>
      <c r="CN180" s="92"/>
      <c r="CO180" s="92"/>
      <c r="CP180" s="92"/>
      <c r="CQ180" s="92"/>
      <c r="CR180" s="73"/>
      <c r="CS180" s="73"/>
      <c r="CT180" s="73"/>
      <c r="CU180" s="73"/>
      <c r="CV180" s="73"/>
      <c r="CW180" s="73"/>
      <c r="CX180" s="73"/>
      <c r="CY180" s="160">
        <f t="shared" si="20"/>
        <v>0</v>
      </c>
      <c r="DA180" s="57">
        <v>2</v>
      </c>
      <c r="DB180" s="57">
        <v>0</v>
      </c>
      <c r="DC180" s="57">
        <v>0</v>
      </c>
      <c r="DD180" s="57">
        <v>0</v>
      </c>
      <c r="DE180" s="57">
        <v>0</v>
      </c>
      <c r="DF180" s="57">
        <v>0</v>
      </c>
      <c r="DG180" s="57">
        <v>1</v>
      </c>
      <c r="DH180" s="57">
        <v>0</v>
      </c>
      <c r="DI180" s="57">
        <v>0</v>
      </c>
      <c r="DJ180" s="57">
        <v>0</v>
      </c>
      <c r="DK180" s="57">
        <v>1</v>
      </c>
      <c r="DL180" s="57">
        <v>0</v>
      </c>
      <c r="DM180" s="57">
        <v>0</v>
      </c>
      <c r="DN180" s="57">
        <v>0</v>
      </c>
      <c r="DO180" s="57">
        <v>0</v>
      </c>
      <c r="DP180" s="57">
        <v>0</v>
      </c>
      <c r="DQ180" s="92"/>
    </row>
    <row r="181" customHeight="true" spans="1:121">
      <c r="A181" s="91" t="s">
        <v>543</v>
      </c>
      <c r="B181" s="94">
        <v>0</v>
      </c>
      <c r="C181" s="24">
        <v>1</v>
      </c>
      <c r="D181" s="93" t="s">
        <v>82</v>
      </c>
      <c r="E181" s="93" t="s">
        <v>83</v>
      </c>
      <c r="F181" s="93">
        <v>3</v>
      </c>
      <c r="G181" s="24">
        <v>0</v>
      </c>
      <c r="H181" s="93">
        <f>SUM(BX181:CL181)</f>
        <v>8</v>
      </c>
      <c r="I181" s="93">
        <v>0</v>
      </c>
      <c r="J181" s="93">
        <v>0</v>
      </c>
      <c r="K181" s="93">
        <v>0</v>
      </c>
      <c r="L181" s="93">
        <v>0</v>
      </c>
      <c r="M181" s="93">
        <v>0</v>
      </c>
      <c r="N181" s="93">
        <f t="shared" si="24"/>
        <v>5</v>
      </c>
      <c r="O181" s="93">
        <f t="shared" si="25"/>
        <v>-3</v>
      </c>
      <c r="P181" s="93">
        <v>0</v>
      </c>
      <c r="Q181" s="93">
        <v>1</v>
      </c>
      <c r="R181" s="93">
        <v>0</v>
      </c>
      <c r="S181" s="106" t="s">
        <v>84</v>
      </c>
      <c r="T181" s="92"/>
      <c r="U181" s="92"/>
      <c r="V181" s="92"/>
      <c r="W181" s="92"/>
      <c r="X181" s="92"/>
      <c r="Y181" s="92"/>
      <c r="Z181" s="92"/>
      <c r="AA181" s="92"/>
      <c r="AB181" s="92"/>
      <c r="AC181" s="92"/>
      <c r="AD181" s="92"/>
      <c r="AE181" s="92"/>
      <c r="AF181" s="92"/>
      <c r="AG181" s="92"/>
      <c r="AH181" s="36" t="s">
        <v>543</v>
      </c>
      <c r="AI181" s="92"/>
      <c r="AJ181" s="92"/>
      <c r="AK181" s="92"/>
      <c r="AL181" s="92"/>
      <c r="AM181" s="92"/>
      <c r="AN181" s="92"/>
      <c r="AO181" s="92"/>
      <c r="AP181" s="92"/>
      <c r="AQ181" s="212" t="s">
        <v>544</v>
      </c>
      <c r="AR181" s="210">
        <v>7090887</v>
      </c>
      <c r="AS181" s="56">
        <v>66</v>
      </c>
      <c r="AT181" s="219">
        <v>1</v>
      </c>
      <c r="AU181" s="130">
        <v>43919.625</v>
      </c>
      <c r="AV181" s="92"/>
      <c r="AW181" s="61">
        <v>43921</v>
      </c>
      <c r="AX181" s="92"/>
      <c r="AY181" s="54">
        <v>43922.8659722222</v>
      </c>
      <c r="AZ181" s="92"/>
      <c r="BA181" s="92"/>
      <c r="BB181" s="92"/>
      <c r="BC181" s="92"/>
      <c r="BD181" s="92"/>
      <c r="BE181" s="92"/>
      <c r="BF181" s="92"/>
      <c r="BG181" s="92"/>
      <c r="BH181" s="92"/>
      <c r="BI181" s="92"/>
      <c r="BJ181" s="92"/>
      <c r="BK181" s="92"/>
      <c r="BL181" s="92"/>
      <c r="BM181" s="92"/>
      <c r="BN181" s="92"/>
      <c r="BO181" s="92"/>
      <c r="BP181" s="92"/>
      <c r="BQ181" s="92"/>
      <c r="BR181" s="92"/>
      <c r="BS181" s="92"/>
      <c r="BT181" s="92"/>
      <c r="BU181" s="92"/>
      <c r="BV181" s="69">
        <f t="shared" si="23"/>
        <v>3.24097222220007</v>
      </c>
      <c r="BW181" s="87">
        <v>3</v>
      </c>
      <c r="BX181" s="57">
        <v>0</v>
      </c>
      <c r="BY181" s="57">
        <v>0</v>
      </c>
      <c r="BZ181" s="57">
        <v>0</v>
      </c>
      <c r="CA181" s="57">
        <v>0</v>
      </c>
      <c r="CB181" s="57">
        <v>0</v>
      </c>
      <c r="CC181" s="57">
        <v>1</v>
      </c>
      <c r="CD181" s="57">
        <v>1</v>
      </c>
      <c r="CE181" s="57">
        <v>1</v>
      </c>
      <c r="CF181" s="57">
        <v>1</v>
      </c>
      <c r="CG181" s="57">
        <v>1</v>
      </c>
      <c r="CH181" s="57">
        <v>1</v>
      </c>
      <c r="CI181" s="57">
        <v>1</v>
      </c>
      <c r="CJ181" s="57">
        <v>0</v>
      </c>
      <c r="CK181" s="57">
        <v>1</v>
      </c>
      <c r="CL181" s="57">
        <v>0</v>
      </c>
      <c r="CM181" s="92"/>
      <c r="CN181" s="92"/>
      <c r="CO181" s="92"/>
      <c r="CP181" s="92"/>
      <c r="CQ181" s="92"/>
      <c r="CR181" s="73"/>
      <c r="CS181" s="73"/>
      <c r="CT181" s="73"/>
      <c r="CU181" s="73"/>
      <c r="CV181" s="73"/>
      <c r="CW181" s="73"/>
      <c r="CX181" s="73"/>
      <c r="CY181" s="160">
        <f t="shared" si="20"/>
        <v>8</v>
      </c>
      <c r="DA181" s="57">
        <v>1</v>
      </c>
      <c r="DB181" s="57">
        <v>0</v>
      </c>
      <c r="DC181" s="57">
        <v>0</v>
      </c>
      <c r="DD181" s="57">
        <v>0</v>
      </c>
      <c r="DE181" s="57">
        <v>0</v>
      </c>
      <c r="DF181" s="57">
        <v>0</v>
      </c>
      <c r="DG181" s="57">
        <v>0</v>
      </c>
      <c r="DH181" s="57">
        <v>1</v>
      </c>
      <c r="DI181" s="57">
        <v>1</v>
      </c>
      <c r="DJ181" s="57">
        <v>1</v>
      </c>
      <c r="DK181" s="57">
        <v>1</v>
      </c>
      <c r="DL181" s="57">
        <v>0</v>
      </c>
      <c r="DM181" s="57">
        <v>0</v>
      </c>
      <c r="DN181" s="57">
        <v>0</v>
      </c>
      <c r="DO181" s="57">
        <v>1</v>
      </c>
      <c r="DP181" s="57">
        <v>0</v>
      </c>
      <c r="DQ181" s="92"/>
    </row>
    <row r="182" customHeight="true" spans="1:120">
      <c r="A182" s="91" t="s">
        <v>545</v>
      </c>
      <c r="B182" s="94">
        <v>0</v>
      </c>
      <c r="C182" s="24">
        <v>1</v>
      </c>
      <c r="D182" s="93" t="s">
        <v>82</v>
      </c>
      <c r="E182" s="93" t="s">
        <v>94</v>
      </c>
      <c r="F182" s="93">
        <v>1</v>
      </c>
      <c r="G182" s="24">
        <v>1</v>
      </c>
      <c r="H182" s="93">
        <f>SUM(BX182:CL182)</f>
        <v>21</v>
      </c>
      <c r="I182" s="93">
        <v>1</v>
      </c>
      <c r="J182" s="93">
        <v>1</v>
      </c>
      <c r="K182" s="93">
        <v>0</v>
      </c>
      <c r="L182" s="93">
        <v>0</v>
      </c>
      <c r="M182" s="93">
        <v>0</v>
      </c>
      <c r="N182" s="5">
        <f t="shared" si="24"/>
        <v>20</v>
      </c>
      <c r="O182" s="5">
        <f t="shared" si="25"/>
        <v>-1</v>
      </c>
      <c r="P182" s="5">
        <v>0</v>
      </c>
      <c r="Q182" s="93">
        <v>1</v>
      </c>
      <c r="R182" s="5">
        <v>1</v>
      </c>
      <c r="S182" s="106" t="s">
        <v>84</v>
      </c>
      <c r="AH182" s="36" t="s">
        <v>545</v>
      </c>
      <c r="AM182" s="114"/>
      <c r="AQ182" s="212" t="s">
        <v>546</v>
      </c>
      <c r="AR182" s="210">
        <v>4315746</v>
      </c>
      <c r="AS182" s="56">
        <v>89</v>
      </c>
      <c r="AT182" s="56">
        <v>0</v>
      </c>
      <c r="AU182" s="130">
        <v>43921</v>
      </c>
      <c r="AW182" s="61">
        <v>43923</v>
      </c>
      <c r="AY182" s="54">
        <v>43928.9090277778</v>
      </c>
      <c r="BV182" s="69">
        <f t="shared" si="23"/>
        <v>7.90902777780138</v>
      </c>
      <c r="BW182" s="87">
        <v>5</v>
      </c>
      <c r="BX182" s="57">
        <v>2</v>
      </c>
      <c r="BY182" s="57">
        <v>2</v>
      </c>
      <c r="BZ182" s="57">
        <v>2</v>
      </c>
      <c r="CA182" s="57">
        <v>1</v>
      </c>
      <c r="CB182" s="57">
        <v>2</v>
      </c>
      <c r="CC182" s="57">
        <v>0</v>
      </c>
      <c r="CD182" s="57">
        <v>0</v>
      </c>
      <c r="CE182" s="57">
        <v>4</v>
      </c>
      <c r="CF182" s="57">
        <v>2</v>
      </c>
      <c r="CG182" s="57">
        <v>2</v>
      </c>
      <c r="CH182" s="57">
        <v>0</v>
      </c>
      <c r="CI182" s="57">
        <v>1</v>
      </c>
      <c r="CJ182" s="57">
        <v>2</v>
      </c>
      <c r="CK182" s="57">
        <v>1</v>
      </c>
      <c r="CL182" s="57">
        <v>0</v>
      </c>
      <c r="CR182" s="131"/>
      <c r="CS182" s="131"/>
      <c r="CT182" s="131"/>
      <c r="CU182" s="131"/>
      <c r="CV182" s="131"/>
      <c r="CW182" s="131"/>
      <c r="CX182" s="131"/>
      <c r="CY182" s="160">
        <f t="shared" si="20"/>
        <v>21</v>
      </c>
      <c r="DA182" s="57">
        <v>5</v>
      </c>
      <c r="DB182" s="57">
        <v>1</v>
      </c>
      <c r="DC182" s="57">
        <v>2</v>
      </c>
      <c r="DD182" s="57">
        <v>1</v>
      </c>
      <c r="DE182" s="57">
        <v>1</v>
      </c>
      <c r="DF182" s="57">
        <v>1</v>
      </c>
      <c r="DG182" s="57">
        <v>2</v>
      </c>
      <c r="DH182" s="57">
        <v>1</v>
      </c>
      <c r="DI182" s="57">
        <v>4</v>
      </c>
      <c r="DJ182" s="57">
        <v>1</v>
      </c>
      <c r="DK182" s="57">
        <v>3</v>
      </c>
      <c r="DL182" s="57">
        <v>0</v>
      </c>
      <c r="DM182" s="57">
        <v>0</v>
      </c>
      <c r="DN182" s="57">
        <v>3</v>
      </c>
      <c r="DO182" s="57">
        <v>0</v>
      </c>
      <c r="DP182" s="57">
        <v>0</v>
      </c>
    </row>
    <row r="183" customHeight="true" spans="1:120">
      <c r="A183" s="91" t="s">
        <v>547</v>
      </c>
      <c r="B183" s="94">
        <v>0</v>
      </c>
      <c r="C183" s="24">
        <v>1</v>
      </c>
      <c r="D183" s="93" t="s">
        <v>82</v>
      </c>
      <c r="E183" s="93" t="s">
        <v>94</v>
      </c>
      <c r="F183" s="93">
        <v>2</v>
      </c>
      <c r="G183" s="24">
        <v>0</v>
      </c>
      <c r="H183" s="93">
        <f>SUM(BX183:CL183)</f>
        <v>1</v>
      </c>
      <c r="I183" s="93">
        <v>0</v>
      </c>
      <c r="J183" s="93">
        <v>0</v>
      </c>
      <c r="K183" s="93">
        <v>1</v>
      </c>
      <c r="L183" s="93">
        <v>1</v>
      </c>
      <c r="M183" s="93">
        <v>1</v>
      </c>
      <c r="N183" s="5">
        <f t="shared" si="24"/>
        <v>1</v>
      </c>
      <c r="O183" s="5">
        <f t="shared" si="25"/>
        <v>0</v>
      </c>
      <c r="P183" s="5">
        <v>0</v>
      </c>
      <c r="Q183" s="93">
        <v>1</v>
      </c>
      <c r="R183" s="5">
        <v>0</v>
      </c>
      <c r="S183" s="106" t="s">
        <v>84</v>
      </c>
      <c r="AH183" s="36" t="s">
        <v>547</v>
      </c>
      <c r="AQ183" s="212" t="s">
        <v>548</v>
      </c>
      <c r="AR183" s="210">
        <v>4015448</v>
      </c>
      <c r="AS183" s="56">
        <v>80</v>
      </c>
      <c r="AT183" s="219">
        <v>1</v>
      </c>
      <c r="AU183" s="130">
        <v>43927</v>
      </c>
      <c r="AW183" s="61">
        <v>43929</v>
      </c>
      <c r="AY183" s="54">
        <v>43930.7659722222</v>
      </c>
      <c r="BV183" s="69">
        <f t="shared" si="23"/>
        <v>3.76597222220153</v>
      </c>
      <c r="BW183" s="87">
        <v>3</v>
      </c>
      <c r="BX183" s="57">
        <v>0</v>
      </c>
      <c r="BY183" s="57">
        <v>0</v>
      </c>
      <c r="BZ183" s="57">
        <v>0</v>
      </c>
      <c r="CA183" s="57">
        <v>0</v>
      </c>
      <c r="CB183" s="57">
        <v>0</v>
      </c>
      <c r="CC183" s="57">
        <v>0</v>
      </c>
      <c r="CD183" s="57">
        <v>0</v>
      </c>
      <c r="CE183" s="57">
        <v>0</v>
      </c>
      <c r="CF183" s="57">
        <v>1</v>
      </c>
      <c r="CG183" s="57">
        <v>0</v>
      </c>
      <c r="CH183" s="57">
        <v>0</v>
      </c>
      <c r="CI183" s="57">
        <v>0</v>
      </c>
      <c r="CJ183" s="57">
        <v>0</v>
      </c>
      <c r="CK183" s="57">
        <v>0</v>
      </c>
      <c r="CL183" s="57">
        <v>0</v>
      </c>
      <c r="CR183" s="131"/>
      <c r="CS183" s="131"/>
      <c r="CT183" s="131"/>
      <c r="CU183" s="131"/>
      <c r="CV183" s="131"/>
      <c r="CW183" s="131"/>
      <c r="CX183" s="131"/>
      <c r="CY183" s="160">
        <f t="shared" si="20"/>
        <v>1</v>
      </c>
      <c r="DA183" s="57">
        <v>2</v>
      </c>
      <c r="DB183" s="57">
        <v>0</v>
      </c>
      <c r="DC183" s="57">
        <v>0</v>
      </c>
      <c r="DD183" s="57">
        <v>0</v>
      </c>
      <c r="DE183" s="57">
        <v>0</v>
      </c>
      <c r="DF183" s="57">
        <v>0</v>
      </c>
      <c r="DG183" s="57">
        <v>0</v>
      </c>
      <c r="DH183" s="57">
        <v>0</v>
      </c>
      <c r="DI183" s="57">
        <v>0</v>
      </c>
      <c r="DJ183" s="57">
        <v>1</v>
      </c>
      <c r="DK183" s="57">
        <v>0</v>
      </c>
      <c r="DL183" s="57">
        <v>0</v>
      </c>
      <c r="DM183" s="57">
        <v>0</v>
      </c>
      <c r="DN183" s="57">
        <v>0</v>
      </c>
      <c r="DO183" s="57">
        <v>0</v>
      </c>
      <c r="DP183" s="57">
        <v>0</v>
      </c>
    </row>
    <row r="184" s="83" customFormat="true" hidden="true" customHeight="true" spans="1:121">
      <c r="A184" s="175" t="s">
        <v>549</v>
      </c>
      <c r="B184" s="176">
        <v>0</v>
      </c>
      <c r="C184" s="177">
        <v>1</v>
      </c>
      <c r="D184" s="178" t="s">
        <v>82</v>
      </c>
      <c r="E184" s="178" t="s">
        <v>94</v>
      </c>
      <c r="F184" s="178">
        <v>1</v>
      </c>
      <c r="G184" s="177">
        <v>0</v>
      </c>
      <c r="H184" s="178"/>
      <c r="I184" s="178"/>
      <c r="J184" s="178"/>
      <c r="K184" s="178"/>
      <c r="L184" s="178"/>
      <c r="M184" s="178"/>
      <c r="N184" s="178"/>
      <c r="O184" s="178"/>
      <c r="P184" s="178"/>
      <c r="Q184" s="178"/>
      <c r="R184" s="178"/>
      <c r="S184" s="178" t="s">
        <v>84</v>
      </c>
      <c r="T184" s="194" t="s">
        <v>494</v>
      </c>
      <c r="U184" s="177"/>
      <c r="V184" s="177"/>
      <c r="W184" s="177"/>
      <c r="X184" s="177"/>
      <c r="Y184" s="177"/>
      <c r="Z184" s="177"/>
      <c r="AA184" s="177"/>
      <c r="AB184" s="177"/>
      <c r="AC184" s="177"/>
      <c r="AD184" s="177"/>
      <c r="AE184" s="177"/>
      <c r="AF184" s="177"/>
      <c r="AG184" s="177"/>
      <c r="AH184" s="203" t="s">
        <v>549</v>
      </c>
      <c r="AI184" s="118"/>
      <c r="AJ184" s="118"/>
      <c r="AK184" s="118"/>
      <c r="AL184" s="118"/>
      <c r="AM184" s="118"/>
      <c r="AN184" s="118"/>
      <c r="AO184" s="118"/>
      <c r="AP184" s="118"/>
      <c r="AQ184" s="124" t="s">
        <v>550</v>
      </c>
      <c r="AR184" s="175">
        <v>7155717</v>
      </c>
      <c r="AS184" s="223">
        <v>55</v>
      </c>
      <c r="AT184" s="223">
        <v>1</v>
      </c>
      <c r="AU184" s="142">
        <v>43936</v>
      </c>
      <c r="AV184" s="118"/>
      <c r="AW184" s="141">
        <v>43936</v>
      </c>
      <c r="AX184" s="118"/>
      <c r="AY184" s="142">
        <v>43934.3625</v>
      </c>
      <c r="AZ184" s="118"/>
      <c r="BA184" s="118"/>
      <c r="BB184" s="118"/>
      <c r="BC184" s="118"/>
      <c r="BD184" s="118"/>
      <c r="BE184" s="118"/>
      <c r="BF184" s="118"/>
      <c r="BG184" s="118"/>
      <c r="BH184" s="118"/>
      <c r="BI184" s="118"/>
      <c r="BJ184" s="118"/>
      <c r="BK184" s="118"/>
      <c r="BL184" s="118"/>
      <c r="BM184" s="118"/>
      <c r="BN184" s="118"/>
      <c r="BO184" s="118"/>
      <c r="BP184" s="118"/>
      <c r="BQ184" s="149"/>
      <c r="BR184" s="118"/>
      <c r="BS184" s="118"/>
      <c r="BT184" s="118"/>
      <c r="BU184" s="118"/>
      <c r="BV184" s="236">
        <v>0</v>
      </c>
      <c r="BW184" s="154"/>
      <c r="BX184" s="154"/>
      <c r="BY184" s="154"/>
      <c r="BZ184" s="154"/>
      <c r="CA184" s="154"/>
      <c r="CB184" s="154"/>
      <c r="CC184" s="154"/>
      <c r="CD184" s="154"/>
      <c r="CE184" s="154"/>
      <c r="CF184" s="154"/>
      <c r="CG184" s="154"/>
      <c r="CH184" s="154"/>
      <c r="CI184" s="154"/>
      <c r="CJ184" s="154"/>
      <c r="CK184" s="154"/>
      <c r="CL184" s="154"/>
      <c r="CM184" s="118"/>
      <c r="CN184" s="118"/>
      <c r="CO184" s="118"/>
      <c r="CP184" s="118"/>
      <c r="CQ184" s="118"/>
      <c r="CR184" s="118"/>
      <c r="CS184" s="118"/>
      <c r="CT184" s="118"/>
      <c r="CU184" s="118"/>
      <c r="CV184" s="118"/>
      <c r="CW184" s="118"/>
      <c r="CX184" s="118"/>
      <c r="CY184" s="244">
        <f t="shared" si="20"/>
        <v>0</v>
      </c>
      <c r="CZ184" s="118"/>
      <c r="DA184" s="154"/>
      <c r="DB184" s="154"/>
      <c r="DC184" s="154"/>
      <c r="DD184" s="154"/>
      <c r="DE184" s="154"/>
      <c r="DF184" s="154"/>
      <c r="DG184" s="154"/>
      <c r="DH184" s="154"/>
      <c r="DI184" s="154"/>
      <c r="DJ184" s="154"/>
      <c r="DK184" s="154"/>
      <c r="DL184" s="154"/>
      <c r="DM184" s="154"/>
      <c r="DN184" s="154"/>
      <c r="DO184" s="154"/>
      <c r="DP184" s="154"/>
      <c r="DQ184" s="253" t="s">
        <v>179</v>
      </c>
    </row>
    <row r="185" s="83" customFormat="true" customHeight="true" spans="1:121">
      <c r="A185" s="179" t="s">
        <v>551</v>
      </c>
      <c r="B185" s="180">
        <v>0</v>
      </c>
      <c r="C185" s="181">
        <v>1</v>
      </c>
      <c r="D185" s="182" t="s">
        <v>82</v>
      </c>
      <c r="E185" s="182" t="s">
        <v>94</v>
      </c>
      <c r="F185" s="182">
        <v>2</v>
      </c>
      <c r="G185" s="181">
        <v>0</v>
      </c>
      <c r="H185" s="182">
        <f>SUM(BX185:CL185)</f>
        <v>6</v>
      </c>
      <c r="I185" s="182">
        <v>0</v>
      </c>
      <c r="J185" s="182">
        <v>0</v>
      </c>
      <c r="K185" s="182">
        <v>0</v>
      </c>
      <c r="L185" s="182">
        <v>0</v>
      </c>
      <c r="M185" s="182">
        <v>0</v>
      </c>
      <c r="N185" s="179"/>
      <c r="O185" s="179"/>
      <c r="P185" s="179"/>
      <c r="Q185" s="182">
        <v>0</v>
      </c>
      <c r="R185" s="179"/>
      <c r="S185" s="195" t="s">
        <v>84</v>
      </c>
      <c r="T185" s="179"/>
      <c r="U185" s="179"/>
      <c r="V185" s="179"/>
      <c r="W185" s="179"/>
      <c r="X185" s="179"/>
      <c r="Y185" s="179"/>
      <c r="Z185" s="179"/>
      <c r="AA185" s="179"/>
      <c r="AB185" s="179"/>
      <c r="AC185" s="179"/>
      <c r="AD185" s="179"/>
      <c r="AE185" s="179"/>
      <c r="AF185" s="179"/>
      <c r="AG185" s="179"/>
      <c r="AH185" s="204" t="s">
        <v>551</v>
      </c>
      <c r="AI185" s="186"/>
      <c r="AJ185" s="186"/>
      <c r="AK185" s="186"/>
      <c r="AL185" s="186"/>
      <c r="AM185" s="186"/>
      <c r="AN185" s="186"/>
      <c r="AO185" s="186"/>
      <c r="AP185" s="186"/>
      <c r="AQ185" s="207" t="s">
        <v>552</v>
      </c>
      <c r="AR185" s="210">
        <v>9601467</v>
      </c>
      <c r="AS185" s="217">
        <v>50</v>
      </c>
      <c r="AT185" s="219">
        <v>1</v>
      </c>
      <c r="AU185" s="130">
        <v>43934</v>
      </c>
      <c r="AV185" s="186"/>
      <c r="AW185" s="61">
        <v>43934</v>
      </c>
      <c r="AX185" s="186"/>
      <c r="AY185" s="54">
        <v>43935.85625</v>
      </c>
      <c r="AZ185" s="186"/>
      <c r="BA185" s="186"/>
      <c r="BB185" s="186"/>
      <c r="BC185" s="186"/>
      <c r="BD185" s="186"/>
      <c r="BE185" s="186"/>
      <c r="BF185" s="186"/>
      <c r="BG185" s="186"/>
      <c r="BH185" s="186"/>
      <c r="BI185" s="186"/>
      <c r="BJ185" s="186"/>
      <c r="BK185" s="186"/>
      <c r="BL185" s="186"/>
      <c r="BM185" s="186"/>
      <c r="BN185" s="186"/>
      <c r="BO185" s="186"/>
      <c r="BP185" s="186"/>
      <c r="BQ185" s="186"/>
      <c r="BR185" s="186"/>
      <c r="BS185" s="186"/>
      <c r="BT185" s="186"/>
      <c r="BU185" s="186"/>
      <c r="BV185" s="69">
        <f>AY185-AU185</f>
        <v>1.85624999999709</v>
      </c>
      <c r="BW185" s="87">
        <v>2</v>
      </c>
      <c r="BX185" s="57">
        <v>0</v>
      </c>
      <c r="BY185" s="57">
        <v>0</v>
      </c>
      <c r="BZ185" s="57">
        <v>0</v>
      </c>
      <c r="CA185" s="57">
        <v>1</v>
      </c>
      <c r="CB185" s="57">
        <v>0</v>
      </c>
      <c r="CC185" s="57">
        <v>1</v>
      </c>
      <c r="CD185" s="57">
        <v>1</v>
      </c>
      <c r="CE185" s="57">
        <v>0</v>
      </c>
      <c r="CF185" s="57">
        <v>1</v>
      </c>
      <c r="CG185" s="57">
        <v>0</v>
      </c>
      <c r="CH185" s="57">
        <v>0</v>
      </c>
      <c r="CI185" s="57">
        <v>0</v>
      </c>
      <c r="CJ185" s="57">
        <v>0</v>
      </c>
      <c r="CK185" s="57">
        <v>2</v>
      </c>
      <c r="CL185" s="57">
        <v>0</v>
      </c>
      <c r="CM185" s="186"/>
      <c r="CN185" s="186"/>
      <c r="CO185" s="186"/>
      <c r="CP185" s="186"/>
      <c r="CQ185" s="186"/>
      <c r="CR185" s="186"/>
      <c r="CS185" s="186"/>
      <c r="CT185" s="186"/>
      <c r="CU185" s="186"/>
      <c r="CV185" s="186"/>
      <c r="CW185" s="186"/>
      <c r="CX185" s="186"/>
      <c r="CY185" s="245">
        <f t="shared" si="20"/>
        <v>6</v>
      </c>
      <c r="CZ185" s="34" t="s">
        <v>87</v>
      </c>
      <c r="DA185" s="70">
        <v>2</v>
      </c>
      <c r="DB185" s="70">
        <v>0</v>
      </c>
      <c r="DC185" s="70">
        <v>0</v>
      </c>
      <c r="DD185" s="70">
        <v>0</v>
      </c>
      <c r="DE185" s="70">
        <v>1</v>
      </c>
      <c r="DF185" s="70">
        <v>0</v>
      </c>
      <c r="DG185" s="70">
        <v>1</v>
      </c>
      <c r="DH185" s="70">
        <v>1</v>
      </c>
      <c r="DI185" s="70">
        <v>0</v>
      </c>
      <c r="DJ185" s="70">
        <v>1</v>
      </c>
      <c r="DK185" s="70">
        <v>0</v>
      </c>
      <c r="DL185" s="70">
        <v>0</v>
      </c>
      <c r="DM185" s="70">
        <v>0</v>
      </c>
      <c r="DN185" s="70">
        <v>0</v>
      </c>
      <c r="DO185" s="70">
        <v>2</v>
      </c>
      <c r="DP185" s="70">
        <v>0</v>
      </c>
      <c r="DQ185" s="186"/>
    </row>
    <row r="186" s="83" customFormat="true" hidden="true" customHeight="true" spans="1:121">
      <c r="A186" s="154" t="s">
        <v>553</v>
      </c>
      <c r="B186" s="183">
        <v>0</v>
      </c>
      <c r="C186" s="184">
        <v>1</v>
      </c>
      <c r="D186" s="185" t="s">
        <v>82</v>
      </c>
      <c r="E186" s="185" t="s">
        <v>94</v>
      </c>
      <c r="F186" s="185"/>
      <c r="G186" s="184"/>
      <c r="H186" s="185"/>
      <c r="I186" s="185"/>
      <c r="J186" s="185"/>
      <c r="K186" s="185"/>
      <c r="L186" s="185"/>
      <c r="M186" s="185"/>
      <c r="N186" s="185"/>
      <c r="O186" s="185"/>
      <c r="P186" s="185"/>
      <c r="Q186" s="185"/>
      <c r="R186" s="185"/>
      <c r="S186" s="185" t="s">
        <v>84</v>
      </c>
      <c r="T186" s="196"/>
      <c r="U186" s="184"/>
      <c r="V186" s="184"/>
      <c r="W186" s="184"/>
      <c r="X186" s="184"/>
      <c r="Y186" s="184"/>
      <c r="Z186" s="184"/>
      <c r="AA186" s="184"/>
      <c r="AB186" s="184"/>
      <c r="AC186" s="184"/>
      <c r="AD186" s="184"/>
      <c r="AE186" s="184"/>
      <c r="AF186" s="184"/>
      <c r="AG186" s="184"/>
      <c r="AH186" s="205" t="s">
        <v>553</v>
      </c>
      <c r="AI186" s="118"/>
      <c r="AJ186" s="118"/>
      <c r="AK186" s="118"/>
      <c r="AL186" s="118"/>
      <c r="AM186" s="118"/>
      <c r="AN186" s="118"/>
      <c r="AO186" s="118"/>
      <c r="AP186" s="118"/>
      <c r="AQ186" s="124" t="s">
        <v>554</v>
      </c>
      <c r="AR186" s="125">
        <v>4601414</v>
      </c>
      <c r="AS186" s="125">
        <v>62</v>
      </c>
      <c r="AT186" s="125">
        <v>1</v>
      </c>
      <c r="AU186" s="83">
        <v>43939.8333333333</v>
      </c>
      <c r="AV186" s="118"/>
      <c r="AW186" s="141">
        <v>43939</v>
      </c>
      <c r="AX186" s="118"/>
      <c r="AY186" s="142">
        <v>43941.7076388889</v>
      </c>
      <c r="AZ186" s="118"/>
      <c r="BA186" s="118"/>
      <c r="BB186" s="118"/>
      <c r="BC186" s="118"/>
      <c r="BD186" s="118"/>
      <c r="BE186" s="118"/>
      <c r="BF186" s="118"/>
      <c r="BG186" s="118"/>
      <c r="BH186" s="118"/>
      <c r="BI186" s="118"/>
      <c r="BJ186" s="118"/>
      <c r="BK186" s="118"/>
      <c r="BL186" s="118"/>
      <c r="BM186" s="118"/>
      <c r="BN186" s="118"/>
      <c r="BO186" s="118"/>
      <c r="BP186" s="118"/>
      <c r="BQ186" s="149"/>
      <c r="BR186" s="118"/>
      <c r="BS186" s="118"/>
      <c r="BT186" s="118"/>
      <c r="BU186" s="118"/>
      <c r="BV186" s="83">
        <f>AY186-AU186</f>
        <v>1.87430555560422</v>
      </c>
      <c r="BW186" s="154"/>
      <c r="BX186" s="154"/>
      <c r="BY186" s="154"/>
      <c r="BZ186" s="154"/>
      <c r="CA186" s="154"/>
      <c r="CB186" s="154"/>
      <c r="CC186" s="154"/>
      <c r="CD186" s="154"/>
      <c r="CE186" s="154"/>
      <c r="CF186" s="154"/>
      <c r="CG186" s="154"/>
      <c r="CH186" s="154"/>
      <c r="CI186" s="154"/>
      <c r="CJ186" s="154"/>
      <c r="CK186" s="154"/>
      <c r="CL186" s="154"/>
      <c r="CM186" s="118"/>
      <c r="CN186" s="118"/>
      <c r="CO186" s="118"/>
      <c r="CP186" s="118"/>
      <c r="CQ186" s="118"/>
      <c r="CR186" s="118"/>
      <c r="CS186" s="118"/>
      <c r="CT186" s="118"/>
      <c r="CU186" s="118"/>
      <c r="CV186" s="118"/>
      <c r="CW186" s="118"/>
      <c r="CX186" s="118"/>
      <c r="CY186" s="246">
        <f t="shared" si="20"/>
        <v>0</v>
      </c>
      <c r="CZ186" s="118"/>
      <c r="DA186" s="154"/>
      <c r="DB186" s="154"/>
      <c r="DC186" s="154"/>
      <c r="DD186" s="154"/>
      <c r="DE186" s="154"/>
      <c r="DF186" s="154"/>
      <c r="DG186" s="154"/>
      <c r="DH186" s="154"/>
      <c r="DI186" s="154"/>
      <c r="DJ186" s="154"/>
      <c r="DK186" s="154"/>
      <c r="DL186" s="154"/>
      <c r="DM186" s="154"/>
      <c r="DN186" s="154"/>
      <c r="DO186" s="154"/>
      <c r="DP186" s="154"/>
      <c r="DQ186" s="253" t="s">
        <v>179</v>
      </c>
    </row>
    <row r="187" s="83" customFormat="true" customHeight="true" spans="1:121">
      <c r="A187" s="186" t="s">
        <v>555</v>
      </c>
      <c r="B187" s="187">
        <v>0</v>
      </c>
      <c r="C187" s="188">
        <v>1</v>
      </c>
      <c r="D187" s="189" t="s">
        <v>82</v>
      </c>
      <c r="E187" s="189" t="s">
        <v>94</v>
      </c>
      <c r="F187" s="189">
        <v>2</v>
      </c>
      <c r="G187" s="188">
        <v>0</v>
      </c>
      <c r="H187" s="189">
        <f>SUM(BX187:CL187)</f>
        <v>8</v>
      </c>
      <c r="I187" s="189">
        <v>0</v>
      </c>
      <c r="J187" s="189">
        <v>0</v>
      </c>
      <c r="K187" s="189">
        <v>0</v>
      </c>
      <c r="L187" s="189">
        <v>0</v>
      </c>
      <c r="M187" s="189">
        <v>0</v>
      </c>
      <c r="N187" s="186"/>
      <c r="O187" s="186"/>
      <c r="P187" s="186"/>
      <c r="Q187" s="189">
        <v>1</v>
      </c>
      <c r="R187" s="186"/>
      <c r="S187" s="197" t="s">
        <v>84</v>
      </c>
      <c r="T187" s="186"/>
      <c r="U187" s="186"/>
      <c r="V187" s="186"/>
      <c r="W187" s="186"/>
      <c r="X187" s="186"/>
      <c r="Y187" s="186"/>
      <c r="Z187" s="186"/>
      <c r="AA187" s="186"/>
      <c r="AB187" s="186"/>
      <c r="AC187" s="186"/>
      <c r="AD187" s="186"/>
      <c r="AE187" s="186"/>
      <c r="AF187" s="186"/>
      <c r="AG187" s="186"/>
      <c r="AH187" s="206" t="s">
        <v>555</v>
      </c>
      <c r="AI187" s="186"/>
      <c r="AJ187" s="186"/>
      <c r="AK187" s="186"/>
      <c r="AL187" s="186"/>
      <c r="AM187" s="186"/>
      <c r="AN187" s="186"/>
      <c r="AO187" s="186"/>
      <c r="AP187" s="186"/>
      <c r="AQ187" s="40" t="s">
        <v>556</v>
      </c>
      <c r="AR187" s="44">
        <v>7244336</v>
      </c>
      <c r="AS187" s="56">
        <v>50</v>
      </c>
      <c r="AT187" s="57">
        <v>1</v>
      </c>
      <c r="AU187" s="130">
        <v>43941.7083333333</v>
      </c>
      <c r="AV187" s="186"/>
      <c r="AW187" s="61">
        <v>43942</v>
      </c>
      <c r="AX187" s="186"/>
      <c r="AY187" s="54">
        <v>43944.4930555556</v>
      </c>
      <c r="AZ187" s="186"/>
      <c r="BA187" s="186"/>
      <c r="BB187" s="186"/>
      <c r="BC187" s="186"/>
      <c r="BD187" s="186"/>
      <c r="BE187" s="186"/>
      <c r="BF187" s="186"/>
      <c r="BG187" s="186"/>
      <c r="BH187" s="186"/>
      <c r="BI187" s="186"/>
      <c r="BJ187" s="186"/>
      <c r="BK187" s="186"/>
      <c r="BL187" s="186"/>
      <c r="BM187" s="186"/>
      <c r="BN187" s="186"/>
      <c r="BO187" s="186"/>
      <c r="BP187" s="186"/>
      <c r="BQ187" s="186"/>
      <c r="BR187" s="186"/>
      <c r="BS187" s="186"/>
      <c r="BT187" s="186"/>
      <c r="BU187" s="186"/>
      <c r="BV187" s="69">
        <f>AY187-AU187</f>
        <v>2.78472222229902</v>
      </c>
      <c r="BW187" s="87">
        <v>3</v>
      </c>
      <c r="BX187" s="57">
        <v>0</v>
      </c>
      <c r="BY187" s="57">
        <v>2</v>
      </c>
      <c r="BZ187" s="57">
        <v>0</v>
      </c>
      <c r="CA187" s="57">
        <v>0</v>
      </c>
      <c r="CB187" s="57">
        <v>1</v>
      </c>
      <c r="CC187" s="57">
        <v>1</v>
      </c>
      <c r="CD187" s="57">
        <v>0</v>
      </c>
      <c r="CE187" s="57">
        <v>1</v>
      </c>
      <c r="CF187" s="57">
        <v>0</v>
      </c>
      <c r="CG187" s="57">
        <v>2</v>
      </c>
      <c r="CH187" s="57">
        <v>0</v>
      </c>
      <c r="CI187" s="57">
        <v>0</v>
      </c>
      <c r="CJ187" s="57">
        <v>1</v>
      </c>
      <c r="CK187" s="57">
        <v>0</v>
      </c>
      <c r="CL187" s="57">
        <v>0</v>
      </c>
      <c r="CM187" s="186"/>
      <c r="CN187" s="186"/>
      <c r="CO187" s="186"/>
      <c r="CP187" s="186"/>
      <c r="CQ187" s="186"/>
      <c r="CR187" s="186"/>
      <c r="CS187" s="186"/>
      <c r="CT187" s="186"/>
      <c r="CU187" s="186"/>
      <c r="CV187" s="186"/>
      <c r="CW187" s="186"/>
      <c r="CX187" s="186"/>
      <c r="CY187" s="247">
        <f t="shared" si="20"/>
        <v>8</v>
      </c>
      <c r="CZ187" s="34" t="s">
        <v>87</v>
      </c>
      <c r="DA187" s="70">
        <v>3</v>
      </c>
      <c r="DB187" s="70">
        <v>0</v>
      </c>
      <c r="DC187" s="70">
        <v>2</v>
      </c>
      <c r="DD187" s="70">
        <v>0</v>
      </c>
      <c r="DE187" s="70">
        <v>0</v>
      </c>
      <c r="DF187" s="70">
        <v>1</v>
      </c>
      <c r="DG187" s="70">
        <v>1</v>
      </c>
      <c r="DH187" s="70">
        <v>0</v>
      </c>
      <c r="DI187" s="70">
        <v>1</v>
      </c>
      <c r="DJ187" s="70">
        <v>0</v>
      </c>
      <c r="DK187" s="70">
        <v>2</v>
      </c>
      <c r="DL187" s="70">
        <v>0</v>
      </c>
      <c r="DM187" s="70">
        <v>0</v>
      </c>
      <c r="DN187" s="70">
        <v>1</v>
      </c>
      <c r="DO187" s="70">
        <v>0</v>
      </c>
      <c r="DP187" s="70">
        <v>0</v>
      </c>
      <c r="DQ187" s="186"/>
    </row>
    <row r="188" s="83" customFormat="true" hidden="true" customHeight="true" spans="1:121">
      <c r="A188" s="175" t="s">
        <v>557</v>
      </c>
      <c r="B188" s="176">
        <v>0</v>
      </c>
      <c r="C188" s="177">
        <v>1</v>
      </c>
      <c r="D188" s="178" t="s">
        <v>82</v>
      </c>
      <c r="E188" s="178" t="s">
        <v>94</v>
      </c>
      <c r="F188" s="178">
        <v>2</v>
      </c>
      <c r="G188" s="177">
        <v>0</v>
      </c>
      <c r="H188" s="178"/>
      <c r="I188" s="178"/>
      <c r="J188" s="178"/>
      <c r="K188" s="178"/>
      <c r="L188" s="178"/>
      <c r="M188" s="178"/>
      <c r="N188" s="178"/>
      <c r="O188" s="178"/>
      <c r="P188" s="178"/>
      <c r="Q188" s="178"/>
      <c r="R188" s="178"/>
      <c r="S188" s="178" t="s">
        <v>102</v>
      </c>
      <c r="T188" s="194" t="s">
        <v>558</v>
      </c>
      <c r="U188" s="177"/>
      <c r="V188" s="177"/>
      <c r="W188" s="177"/>
      <c r="X188" s="177"/>
      <c r="Y188" s="177"/>
      <c r="Z188" s="177"/>
      <c r="AA188" s="177"/>
      <c r="AB188" s="177"/>
      <c r="AC188" s="177"/>
      <c r="AD188" s="177"/>
      <c r="AE188" s="177"/>
      <c r="AF188" s="177"/>
      <c r="AG188" s="177"/>
      <c r="AH188" s="203" t="s">
        <v>557</v>
      </c>
      <c r="AI188" s="118"/>
      <c r="AJ188" s="118"/>
      <c r="AK188" s="118"/>
      <c r="AL188" s="118"/>
      <c r="AM188" s="118"/>
      <c r="AN188" s="118"/>
      <c r="AO188" s="118"/>
      <c r="AP188" s="118"/>
      <c r="AQ188" s="124" t="s">
        <v>559</v>
      </c>
      <c r="AR188" s="175">
        <v>4207962</v>
      </c>
      <c r="AS188" s="223">
        <v>62</v>
      </c>
      <c r="AT188" s="223">
        <v>0</v>
      </c>
      <c r="AU188" s="142">
        <v>43881</v>
      </c>
      <c r="AV188" s="118"/>
      <c r="AW188" s="141">
        <v>43941</v>
      </c>
      <c r="AX188" s="118"/>
      <c r="AY188" s="142">
        <v>43944.7076388889</v>
      </c>
      <c r="AZ188" s="118"/>
      <c r="BA188" s="118"/>
      <c r="BB188" s="118"/>
      <c r="BC188" s="118"/>
      <c r="BD188" s="118"/>
      <c r="BE188" s="118"/>
      <c r="BF188" s="118"/>
      <c r="BG188" s="118"/>
      <c r="BH188" s="118"/>
      <c r="BI188" s="118"/>
      <c r="BJ188" s="118"/>
      <c r="BK188" s="118"/>
      <c r="BL188" s="118"/>
      <c r="BM188" s="118"/>
      <c r="BN188" s="118"/>
      <c r="BO188" s="118"/>
      <c r="BP188" s="118"/>
      <c r="BQ188" s="149"/>
      <c r="BR188" s="118"/>
      <c r="BS188" s="118"/>
      <c r="BT188" s="118"/>
      <c r="BU188" s="118"/>
      <c r="BV188" s="232"/>
      <c r="BW188" s="154"/>
      <c r="BX188" s="154"/>
      <c r="BY188" s="154"/>
      <c r="BZ188" s="154"/>
      <c r="CA188" s="154"/>
      <c r="CB188" s="154"/>
      <c r="CC188" s="154"/>
      <c r="CD188" s="154"/>
      <c r="CE188" s="154"/>
      <c r="CF188" s="154"/>
      <c r="CG188" s="154"/>
      <c r="CH188" s="154"/>
      <c r="CI188" s="154"/>
      <c r="CJ188" s="154"/>
      <c r="CK188" s="154"/>
      <c r="CL188" s="154"/>
      <c r="CM188" s="118"/>
      <c r="CN188" s="118"/>
      <c r="CO188" s="118"/>
      <c r="CP188" s="118"/>
      <c r="CQ188" s="118"/>
      <c r="CR188" s="118"/>
      <c r="CS188" s="118"/>
      <c r="CT188" s="118"/>
      <c r="CU188" s="118"/>
      <c r="CV188" s="118"/>
      <c r="CW188" s="118"/>
      <c r="CX188" s="118"/>
      <c r="CY188" s="244">
        <f t="shared" si="20"/>
        <v>0</v>
      </c>
      <c r="CZ188" s="118"/>
      <c r="DA188" s="154"/>
      <c r="DB188" s="154"/>
      <c r="DC188" s="154"/>
      <c r="DD188" s="154"/>
      <c r="DE188" s="154"/>
      <c r="DF188" s="154"/>
      <c r="DG188" s="154"/>
      <c r="DH188" s="154"/>
      <c r="DI188" s="154"/>
      <c r="DJ188" s="154"/>
      <c r="DK188" s="154"/>
      <c r="DL188" s="154"/>
      <c r="DM188" s="154"/>
      <c r="DN188" s="154"/>
      <c r="DO188" s="154"/>
      <c r="DP188" s="154"/>
      <c r="DQ188" s="253" t="s">
        <v>179</v>
      </c>
    </row>
    <row r="189" s="83" customFormat="true" customHeight="true" spans="1:121">
      <c r="A189" s="186" t="s">
        <v>560</v>
      </c>
      <c r="B189" s="187">
        <v>0</v>
      </c>
      <c r="C189" s="188">
        <v>1</v>
      </c>
      <c r="D189" s="189" t="s">
        <v>82</v>
      </c>
      <c r="E189" s="189" t="s">
        <v>83</v>
      </c>
      <c r="F189" s="189">
        <v>3</v>
      </c>
      <c r="G189" s="188">
        <v>0</v>
      </c>
      <c r="H189" s="189">
        <f>SUM(BX189:CL189)</f>
        <v>4</v>
      </c>
      <c r="I189" s="189">
        <v>0</v>
      </c>
      <c r="J189" s="189">
        <v>0</v>
      </c>
      <c r="K189" s="189">
        <v>1</v>
      </c>
      <c r="L189" s="189">
        <v>1</v>
      </c>
      <c r="M189" s="189">
        <v>0</v>
      </c>
      <c r="N189" s="186"/>
      <c r="O189" s="186"/>
      <c r="P189" s="186"/>
      <c r="Q189" s="189">
        <v>1</v>
      </c>
      <c r="R189" s="186"/>
      <c r="S189" s="197" t="s">
        <v>102</v>
      </c>
      <c r="T189" s="186"/>
      <c r="U189" s="186"/>
      <c r="V189" s="186"/>
      <c r="W189" s="186"/>
      <c r="X189" s="186"/>
      <c r="Y189" s="186"/>
      <c r="Z189" s="186"/>
      <c r="AA189" s="186"/>
      <c r="AB189" s="186"/>
      <c r="AC189" s="186"/>
      <c r="AD189" s="186"/>
      <c r="AE189" s="186"/>
      <c r="AF189" s="186"/>
      <c r="AG189" s="186"/>
      <c r="AH189" s="206" t="s">
        <v>560</v>
      </c>
      <c r="AI189" s="186"/>
      <c r="AJ189" s="186"/>
      <c r="AK189" s="186"/>
      <c r="AL189" s="186"/>
      <c r="AM189" s="186"/>
      <c r="AN189" s="186"/>
      <c r="AO189" s="186"/>
      <c r="AP189" s="186"/>
      <c r="AQ189" s="40" t="s">
        <v>561</v>
      </c>
      <c r="AR189" s="44">
        <v>4625777</v>
      </c>
      <c r="AS189" s="56">
        <v>67</v>
      </c>
      <c r="AT189" s="57">
        <v>1</v>
      </c>
      <c r="AU189" s="130">
        <v>43946.9166666667</v>
      </c>
      <c r="AV189" s="186"/>
      <c r="AW189" s="61">
        <v>43947</v>
      </c>
      <c r="AX189" s="186"/>
      <c r="AY189" s="54">
        <v>43948.7861111111</v>
      </c>
      <c r="AZ189" s="186"/>
      <c r="BA189" s="186"/>
      <c r="BB189" s="186"/>
      <c r="BC189" s="186"/>
      <c r="BD189" s="186"/>
      <c r="BE189" s="186"/>
      <c r="BF189" s="186"/>
      <c r="BG189" s="186"/>
      <c r="BH189" s="186"/>
      <c r="BI189" s="186"/>
      <c r="BJ189" s="186"/>
      <c r="BK189" s="186"/>
      <c r="BL189" s="186"/>
      <c r="BM189" s="186"/>
      <c r="BN189" s="186"/>
      <c r="BO189" s="186"/>
      <c r="BP189" s="186"/>
      <c r="BQ189" s="186"/>
      <c r="BR189" s="186"/>
      <c r="BS189" s="186"/>
      <c r="BT189" s="186"/>
      <c r="BU189" s="186"/>
      <c r="BV189" s="69">
        <f>AY189-AU189</f>
        <v>1.86944444439723</v>
      </c>
      <c r="BW189" s="87">
        <v>4</v>
      </c>
      <c r="BX189" s="57">
        <v>0</v>
      </c>
      <c r="BY189" s="57">
        <v>0</v>
      </c>
      <c r="BZ189" s="57">
        <v>0</v>
      </c>
      <c r="CA189" s="57">
        <v>0</v>
      </c>
      <c r="CB189" s="57">
        <v>0</v>
      </c>
      <c r="CC189" s="57">
        <v>1</v>
      </c>
      <c r="CD189" s="57">
        <v>0</v>
      </c>
      <c r="CE189" s="57">
        <v>1</v>
      </c>
      <c r="CF189" s="57">
        <v>0</v>
      </c>
      <c r="CG189" s="57">
        <v>1</v>
      </c>
      <c r="CH189" s="57">
        <v>0</v>
      </c>
      <c r="CI189" s="57">
        <v>0</v>
      </c>
      <c r="CJ189" s="57">
        <v>0</v>
      </c>
      <c r="CK189" s="57">
        <v>1</v>
      </c>
      <c r="CL189" s="57">
        <v>0</v>
      </c>
      <c r="CM189" s="186"/>
      <c r="CN189" s="186"/>
      <c r="CO189" s="186"/>
      <c r="CP189" s="186"/>
      <c r="CQ189" s="186"/>
      <c r="CR189" s="186"/>
      <c r="CS189" s="186"/>
      <c r="CT189" s="186"/>
      <c r="CU189" s="186"/>
      <c r="CV189" s="186"/>
      <c r="CW189" s="186"/>
      <c r="CX189" s="186"/>
      <c r="CY189" s="247">
        <f t="shared" si="20"/>
        <v>4</v>
      </c>
      <c r="CZ189" s="34" t="s">
        <v>87</v>
      </c>
      <c r="DA189" s="70">
        <v>4</v>
      </c>
      <c r="DB189" s="70">
        <v>0</v>
      </c>
      <c r="DC189" s="70">
        <v>0</v>
      </c>
      <c r="DD189" s="70">
        <v>0</v>
      </c>
      <c r="DE189" s="70">
        <v>0</v>
      </c>
      <c r="DF189" s="70">
        <v>0</v>
      </c>
      <c r="DG189" s="70">
        <v>1</v>
      </c>
      <c r="DH189" s="70">
        <v>0</v>
      </c>
      <c r="DI189" s="70">
        <v>1</v>
      </c>
      <c r="DJ189" s="70">
        <v>0</v>
      </c>
      <c r="DK189" s="70">
        <v>1</v>
      </c>
      <c r="DL189" s="70">
        <v>0</v>
      </c>
      <c r="DM189" s="70">
        <v>0</v>
      </c>
      <c r="DN189" s="70">
        <v>0</v>
      </c>
      <c r="DO189" s="70">
        <v>1</v>
      </c>
      <c r="DP189" s="70">
        <v>0</v>
      </c>
      <c r="DQ189" s="186"/>
    </row>
    <row r="190" s="84" customFormat="true" customHeight="true" spans="1:121">
      <c r="A190" s="91" t="s">
        <v>562</v>
      </c>
      <c r="B190" s="94">
        <v>0</v>
      </c>
      <c r="C190" s="24">
        <v>1</v>
      </c>
      <c r="D190" s="93" t="s">
        <v>82</v>
      </c>
      <c r="E190" s="93" t="s">
        <v>94</v>
      </c>
      <c r="F190" s="93">
        <v>2</v>
      </c>
      <c r="G190" s="24">
        <v>0</v>
      </c>
      <c r="H190" s="93">
        <f>SUM(BX190:CL190)</f>
        <v>13</v>
      </c>
      <c r="I190" s="93">
        <v>0</v>
      </c>
      <c r="J190" s="93">
        <v>1</v>
      </c>
      <c r="K190" s="93">
        <v>0</v>
      </c>
      <c r="L190" s="93">
        <v>0</v>
      </c>
      <c r="M190" s="93">
        <v>0</v>
      </c>
      <c r="N190" s="91"/>
      <c r="O190" s="91"/>
      <c r="P190" s="91"/>
      <c r="Q190" s="93">
        <v>1</v>
      </c>
      <c r="R190" s="91"/>
      <c r="S190" s="106" t="s">
        <v>102</v>
      </c>
      <c r="T190" s="91"/>
      <c r="U190" s="91"/>
      <c r="V190" s="91"/>
      <c r="W190" s="91"/>
      <c r="X190" s="91"/>
      <c r="Y190" s="91"/>
      <c r="Z190" s="91"/>
      <c r="AA190" s="91"/>
      <c r="AB190" s="91"/>
      <c r="AC190" s="91"/>
      <c r="AD190" s="91"/>
      <c r="AE190" s="91"/>
      <c r="AF190" s="91"/>
      <c r="AG190" s="91"/>
      <c r="AH190" s="36" t="s">
        <v>562</v>
      </c>
      <c r="AI190" s="179"/>
      <c r="AJ190" s="179"/>
      <c r="AK190" s="179"/>
      <c r="AL190" s="179"/>
      <c r="AM190" s="179"/>
      <c r="AN190" s="179"/>
      <c r="AO190" s="179"/>
      <c r="AP190" s="179"/>
      <c r="AQ190" s="216" t="s">
        <v>563</v>
      </c>
      <c r="AR190" s="210">
        <v>7147636</v>
      </c>
      <c r="AS190" s="217">
        <v>72</v>
      </c>
      <c r="AT190" s="217">
        <v>1</v>
      </c>
      <c r="AU190" s="224">
        <v>43949.8333333333</v>
      </c>
      <c r="AV190" s="179"/>
      <c r="AW190" s="228">
        <v>43950</v>
      </c>
      <c r="AX190" s="179"/>
      <c r="AY190" s="229">
        <v>43951.5048611111</v>
      </c>
      <c r="AZ190" s="179"/>
      <c r="BA190" s="179"/>
      <c r="BB190" s="179"/>
      <c r="BC190" s="179"/>
      <c r="BD190" s="179"/>
      <c r="BE190" s="179"/>
      <c r="BF190" s="179"/>
      <c r="BG190" s="179"/>
      <c r="BH190" s="179"/>
      <c r="BI190" s="179"/>
      <c r="BJ190" s="179"/>
      <c r="BK190" s="179"/>
      <c r="BL190" s="179"/>
      <c r="BM190" s="179"/>
      <c r="BN190" s="179"/>
      <c r="BO190" s="179"/>
      <c r="BP190" s="179"/>
      <c r="BQ190" s="179"/>
      <c r="BR190" s="179"/>
      <c r="BS190" s="179"/>
      <c r="BT190" s="179"/>
      <c r="BU190" s="179"/>
      <c r="BV190" s="237">
        <f>AY190-AU190</f>
        <v>1.67152777779847</v>
      </c>
      <c r="BW190" s="238">
        <v>4</v>
      </c>
      <c r="BX190" s="219">
        <v>0</v>
      </c>
      <c r="BY190" s="219">
        <v>2</v>
      </c>
      <c r="BZ190" s="219">
        <v>0</v>
      </c>
      <c r="CA190" s="219">
        <v>0</v>
      </c>
      <c r="CB190" s="219">
        <v>0</v>
      </c>
      <c r="CC190" s="219">
        <v>0</v>
      </c>
      <c r="CD190" s="219">
        <v>3</v>
      </c>
      <c r="CE190" s="219">
        <v>1</v>
      </c>
      <c r="CF190" s="219">
        <v>3</v>
      </c>
      <c r="CG190" s="219">
        <v>1</v>
      </c>
      <c r="CH190" s="219">
        <v>0</v>
      </c>
      <c r="CI190" s="219">
        <v>0</v>
      </c>
      <c r="CJ190" s="219">
        <v>3</v>
      </c>
      <c r="CK190" s="219">
        <v>0</v>
      </c>
      <c r="CL190" s="219">
        <v>0</v>
      </c>
      <c r="CM190" s="179"/>
      <c r="CN190" s="179"/>
      <c r="CO190" s="179"/>
      <c r="CP190" s="179"/>
      <c r="CQ190" s="179"/>
      <c r="CR190" s="179"/>
      <c r="CS190" s="179"/>
      <c r="CT190" s="179"/>
      <c r="CU190" s="179"/>
      <c r="CV190" s="179"/>
      <c r="CW190" s="179"/>
      <c r="CX190" s="179"/>
      <c r="CY190" s="245">
        <f t="shared" si="20"/>
        <v>13</v>
      </c>
      <c r="CZ190" s="37" t="s">
        <v>87</v>
      </c>
      <c r="DA190" s="248">
        <v>4</v>
      </c>
      <c r="DB190" s="248">
        <v>0</v>
      </c>
      <c r="DC190" s="248">
        <v>2</v>
      </c>
      <c r="DD190" s="248">
        <v>0</v>
      </c>
      <c r="DE190" s="248">
        <v>0</v>
      </c>
      <c r="DF190" s="248">
        <v>0</v>
      </c>
      <c r="DG190" s="248">
        <v>0</v>
      </c>
      <c r="DH190" s="248">
        <v>3</v>
      </c>
      <c r="DI190" s="248">
        <v>1</v>
      </c>
      <c r="DJ190" s="248">
        <v>3</v>
      </c>
      <c r="DK190" s="248">
        <v>1</v>
      </c>
      <c r="DL190" s="248">
        <v>0</v>
      </c>
      <c r="DM190" s="248">
        <v>0</v>
      </c>
      <c r="DN190" s="248">
        <v>3</v>
      </c>
      <c r="DO190" s="248">
        <v>0</v>
      </c>
      <c r="DP190" s="248">
        <v>0</v>
      </c>
      <c r="DQ190" s="179"/>
    </row>
    <row r="191" s="85" customFormat="true" hidden="true" customHeight="true" spans="1:121">
      <c r="A191" s="96" t="s">
        <v>564</v>
      </c>
      <c r="B191" s="97">
        <v>0</v>
      </c>
      <c r="C191" s="98">
        <v>1</v>
      </c>
      <c r="D191" s="190" t="s">
        <v>82</v>
      </c>
      <c r="E191" s="99" t="s">
        <v>94</v>
      </c>
      <c r="F191" s="99">
        <v>2</v>
      </c>
      <c r="G191" s="98">
        <v>0</v>
      </c>
      <c r="H191" s="99"/>
      <c r="I191" s="99"/>
      <c r="J191" s="99"/>
      <c r="K191" s="99"/>
      <c r="L191" s="99"/>
      <c r="M191" s="99"/>
      <c r="N191" s="99"/>
      <c r="O191" s="99"/>
      <c r="P191" s="99"/>
      <c r="Q191" s="99"/>
      <c r="R191" s="99"/>
      <c r="S191" s="99" t="s">
        <v>102</v>
      </c>
      <c r="T191" s="110"/>
      <c r="U191" s="98"/>
      <c r="V191" s="98"/>
      <c r="W191" s="98"/>
      <c r="X191" s="98"/>
      <c r="Y191" s="98"/>
      <c r="Z191" s="98"/>
      <c r="AA191" s="98"/>
      <c r="AB191" s="98"/>
      <c r="AC191" s="98"/>
      <c r="AD191" s="98"/>
      <c r="AE191" s="98"/>
      <c r="AF191" s="98"/>
      <c r="AG191" s="98"/>
      <c r="AH191" s="200" t="s">
        <v>564</v>
      </c>
      <c r="AI191" s="83"/>
      <c r="AJ191" s="83"/>
      <c r="AK191" s="83"/>
      <c r="AL191" s="83"/>
      <c r="AM191" s="83"/>
      <c r="AN191" s="83"/>
      <c r="AO191" s="83"/>
      <c r="AP191" s="83"/>
      <c r="AQ191" s="124" t="s">
        <v>565</v>
      </c>
      <c r="AR191" s="96">
        <v>4192369</v>
      </c>
      <c r="AS191" s="225">
        <v>65</v>
      </c>
      <c r="AT191" s="96">
        <v>1</v>
      </c>
      <c r="AU191" s="154" t="s">
        <v>87</v>
      </c>
      <c r="AV191" s="83"/>
      <c r="AW191" s="154" t="s">
        <v>87</v>
      </c>
      <c r="AX191" s="83"/>
      <c r="AY191" s="142">
        <v>43956.825</v>
      </c>
      <c r="AZ191" s="83"/>
      <c r="BA191" s="83"/>
      <c r="BB191" s="83"/>
      <c r="BC191" s="83"/>
      <c r="BD191" s="83"/>
      <c r="BE191" s="83"/>
      <c r="BF191" s="83"/>
      <c r="BG191" s="83"/>
      <c r="BH191" s="83"/>
      <c r="BI191" s="83"/>
      <c r="BJ191" s="83"/>
      <c r="BK191" s="83"/>
      <c r="BL191" s="83"/>
      <c r="BM191" s="83"/>
      <c r="BN191" s="83"/>
      <c r="BO191" s="83"/>
      <c r="BP191" s="83"/>
      <c r="BQ191" s="149"/>
      <c r="BR191" s="83"/>
      <c r="BS191" s="83"/>
      <c r="BT191" s="83"/>
      <c r="BU191" s="83"/>
      <c r="BV191" s="232"/>
      <c r="BW191" s="154"/>
      <c r="BX191" s="154"/>
      <c r="BY191" s="154"/>
      <c r="BZ191" s="154"/>
      <c r="CA191" s="154"/>
      <c r="CB191" s="154"/>
      <c r="CC191" s="154"/>
      <c r="CD191" s="154"/>
      <c r="CE191" s="154"/>
      <c r="CF191" s="154"/>
      <c r="CG191" s="154"/>
      <c r="CH191" s="154"/>
      <c r="CI191" s="154"/>
      <c r="CJ191" s="154"/>
      <c r="CK191" s="154"/>
      <c r="CL191" s="154"/>
      <c r="CM191" s="83"/>
      <c r="CN191" s="83"/>
      <c r="CO191" s="83"/>
      <c r="CP191" s="83"/>
      <c r="CQ191" s="83"/>
      <c r="CR191" s="83"/>
      <c r="CS191" s="83"/>
      <c r="CT191" s="83"/>
      <c r="CU191" s="83"/>
      <c r="CV191" s="83"/>
      <c r="CW191" s="83"/>
      <c r="CX191" s="83"/>
      <c r="CY191" s="161">
        <f t="shared" si="20"/>
        <v>0</v>
      </c>
      <c r="CZ191" s="83"/>
      <c r="DA191" s="154"/>
      <c r="DB191" s="154"/>
      <c r="DC191" s="154"/>
      <c r="DD191" s="154"/>
      <c r="DE191" s="154"/>
      <c r="DF191" s="154"/>
      <c r="DG191" s="154"/>
      <c r="DH191" s="154"/>
      <c r="DI191" s="154"/>
      <c r="DJ191" s="154"/>
      <c r="DK191" s="154"/>
      <c r="DL191" s="154"/>
      <c r="DM191" s="154"/>
      <c r="DN191" s="154"/>
      <c r="DO191" s="154"/>
      <c r="DP191" s="154"/>
      <c r="DQ191" s="253" t="s">
        <v>179</v>
      </c>
    </row>
    <row r="192" s="85" customFormat="true" customHeight="true" spans="1:121">
      <c r="A192" s="91" t="s">
        <v>566</v>
      </c>
      <c r="B192" s="94">
        <v>0</v>
      </c>
      <c r="C192" s="24">
        <v>1</v>
      </c>
      <c r="D192" s="93" t="s">
        <v>89</v>
      </c>
      <c r="E192" s="93" t="s">
        <v>94</v>
      </c>
      <c r="F192" s="93">
        <v>2</v>
      </c>
      <c r="G192" s="24">
        <v>0</v>
      </c>
      <c r="H192" s="93">
        <f>SUM(BX192:CL192)</f>
        <v>9</v>
      </c>
      <c r="I192" s="93">
        <v>0</v>
      </c>
      <c r="J192" s="93">
        <v>0</v>
      </c>
      <c r="K192" s="93">
        <v>0</v>
      </c>
      <c r="L192" s="93">
        <v>0</v>
      </c>
      <c r="M192" s="93">
        <v>0</v>
      </c>
      <c r="N192" s="91"/>
      <c r="O192" s="91"/>
      <c r="P192" s="91"/>
      <c r="Q192" s="93">
        <v>1</v>
      </c>
      <c r="R192" s="91"/>
      <c r="S192" s="106" t="s">
        <v>84</v>
      </c>
      <c r="T192" s="91"/>
      <c r="U192" s="91"/>
      <c r="V192" s="91"/>
      <c r="W192" s="91"/>
      <c r="X192" s="91"/>
      <c r="Y192" s="91"/>
      <c r="Z192" s="91"/>
      <c r="AA192" s="91"/>
      <c r="AB192" s="91"/>
      <c r="AC192" s="91"/>
      <c r="AD192" s="91"/>
      <c r="AE192" s="91"/>
      <c r="AF192" s="91"/>
      <c r="AG192" s="91"/>
      <c r="AH192" s="36" t="s">
        <v>566</v>
      </c>
      <c r="AI192" s="186"/>
      <c r="AJ192" s="186"/>
      <c r="AK192" s="186"/>
      <c r="AL192" s="186"/>
      <c r="AM192" s="186"/>
      <c r="AN192" s="186"/>
      <c r="AO192" s="186"/>
      <c r="AP192" s="186"/>
      <c r="AQ192" s="40" t="s">
        <v>567</v>
      </c>
      <c r="AR192" s="42">
        <v>4144005</v>
      </c>
      <c r="AS192" s="51">
        <v>57</v>
      </c>
      <c r="AT192" s="51">
        <v>1</v>
      </c>
      <c r="AU192" s="130">
        <v>43951.8333333333</v>
      </c>
      <c r="AV192" s="186"/>
      <c r="AW192" s="61">
        <v>43952</v>
      </c>
      <c r="AX192" s="186"/>
      <c r="AY192" s="54">
        <v>43956.8791666667</v>
      </c>
      <c r="AZ192" s="186"/>
      <c r="BA192" s="186"/>
      <c r="BB192" s="186"/>
      <c r="BC192" s="186"/>
      <c r="BD192" s="186"/>
      <c r="BE192" s="186"/>
      <c r="BF192" s="186"/>
      <c r="BG192" s="186"/>
      <c r="BH192" s="186"/>
      <c r="BI192" s="186"/>
      <c r="BJ192" s="186"/>
      <c r="BK192" s="186"/>
      <c r="BL192" s="186"/>
      <c r="BM192" s="186"/>
      <c r="BN192" s="186"/>
      <c r="BO192" s="186"/>
      <c r="BP192" s="186"/>
      <c r="BQ192" s="186"/>
      <c r="BR192" s="186"/>
      <c r="BS192" s="186"/>
      <c r="BT192" s="186"/>
      <c r="BU192" s="186"/>
      <c r="BV192" s="69">
        <f>AY192-AU192</f>
        <v>5.0458333334027</v>
      </c>
      <c r="BW192" s="87">
        <v>4</v>
      </c>
      <c r="BX192" s="57">
        <v>0</v>
      </c>
      <c r="BY192" s="57">
        <v>0</v>
      </c>
      <c r="BZ192" s="57">
        <v>0</v>
      </c>
      <c r="CA192" s="57">
        <v>0</v>
      </c>
      <c r="CB192" s="57">
        <v>0</v>
      </c>
      <c r="CC192" s="57">
        <v>1</v>
      </c>
      <c r="CD192" s="57">
        <v>4</v>
      </c>
      <c r="CE192" s="57">
        <v>0</v>
      </c>
      <c r="CF192" s="57">
        <v>3</v>
      </c>
      <c r="CG192" s="57">
        <v>0</v>
      </c>
      <c r="CH192" s="57">
        <v>0</v>
      </c>
      <c r="CI192" s="57">
        <v>0</v>
      </c>
      <c r="CJ192" s="57">
        <v>0</v>
      </c>
      <c r="CK192" s="57">
        <v>1</v>
      </c>
      <c r="CL192" s="57">
        <v>0</v>
      </c>
      <c r="CM192" s="186"/>
      <c r="CN192" s="186"/>
      <c r="CO192" s="186"/>
      <c r="CP192" s="186"/>
      <c r="CQ192" s="186"/>
      <c r="CR192" s="186"/>
      <c r="CS192" s="186"/>
      <c r="CT192" s="186"/>
      <c r="CU192" s="186"/>
      <c r="CV192" s="186"/>
      <c r="CW192" s="186"/>
      <c r="CX192" s="186"/>
      <c r="CY192" s="160">
        <f t="shared" si="20"/>
        <v>9</v>
      </c>
      <c r="CZ192" s="34" t="s">
        <v>87</v>
      </c>
      <c r="DA192" s="70">
        <v>4</v>
      </c>
      <c r="DB192" s="70">
        <v>0</v>
      </c>
      <c r="DC192" s="70">
        <v>0</v>
      </c>
      <c r="DD192" s="70">
        <v>0</v>
      </c>
      <c r="DE192" s="70">
        <v>0</v>
      </c>
      <c r="DF192" s="70">
        <v>0</v>
      </c>
      <c r="DG192" s="70">
        <v>1</v>
      </c>
      <c r="DH192" s="70">
        <v>4</v>
      </c>
      <c r="DI192" s="70">
        <v>0</v>
      </c>
      <c r="DJ192" s="70">
        <v>3</v>
      </c>
      <c r="DK192" s="70">
        <v>0</v>
      </c>
      <c r="DL192" s="70">
        <v>0</v>
      </c>
      <c r="DM192" s="70">
        <v>0</v>
      </c>
      <c r="DN192" s="70">
        <v>0</v>
      </c>
      <c r="DO192" s="70">
        <v>1</v>
      </c>
      <c r="DP192" s="70">
        <v>0</v>
      </c>
      <c r="DQ192" s="186"/>
    </row>
    <row r="193" s="83" customFormat="true" hidden="true" customHeight="true" spans="1:121">
      <c r="A193" s="170" t="s">
        <v>568</v>
      </c>
      <c r="B193" s="174">
        <v>0</v>
      </c>
      <c r="C193" s="172">
        <v>1</v>
      </c>
      <c r="D193" s="173" t="s">
        <v>82</v>
      </c>
      <c r="E193" s="173" t="s">
        <v>94</v>
      </c>
      <c r="F193" s="173">
        <v>2</v>
      </c>
      <c r="G193" s="172">
        <v>0</v>
      </c>
      <c r="H193" s="173"/>
      <c r="I193" s="173"/>
      <c r="J193" s="173"/>
      <c r="K193" s="173"/>
      <c r="L193" s="173"/>
      <c r="M193" s="173"/>
      <c r="N193" s="173"/>
      <c r="O193" s="173"/>
      <c r="P193" s="173"/>
      <c r="Q193" s="173"/>
      <c r="R193" s="173"/>
      <c r="S193" s="173" t="s">
        <v>102</v>
      </c>
      <c r="T193" s="192"/>
      <c r="U193" s="172"/>
      <c r="V193" s="172"/>
      <c r="W193" s="172"/>
      <c r="X193" s="172"/>
      <c r="Y193" s="172"/>
      <c r="Z193" s="172"/>
      <c r="AA193" s="172"/>
      <c r="AB193" s="172"/>
      <c r="AC193" s="172"/>
      <c r="AD193" s="172"/>
      <c r="AE193" s="172"/>
      <c r="AF193" s="172"/>
      <c r="AG193" s="172"/>
      <c r="AH193" s="201" t="s">
        <v>568</v>
      </c>
      <c r="AI193" s="85"/>
      <c r="AJ193" s="85"/>
      <c r="AK193" s="85"/>
      <c r="AL193" s="85"/>
      <c r="AM193" s="85"/>
      <c r="AN193" s="85"/>
      <c r="AO193" s="85"/>
      <c r="AP193" s="85"/>
      <c r="AQ193" s="214" t="s">
        <v>569</v>
      </c>
      <c r="AR193" s="215">
        <v>4887843</v>
      </c>
      <c r="AS193" s="220">
        <v>70</v>
      </c>
      <c r="AT193" s="215">
        <v>1</v>
      </c>
      <c r="AU193" s="222" t="s">
        <v>87</v>
      </c>
      <c r="AV193" s="85"/>
      <c r="AW193" s="222" t="s">
        <v>87</v>
      </c>
      <c r="AX193" s="85"/>
      <c r="AY193" s="227">
        <v>43957</v>
      </c>
      <c r="AZ193" s="85"/>
      <c r="BA193" s="85"/>
      <c r="BB193" s="85"/>
      <c r="BC193" s="85"/>
      <c r="BD193" s="85"/>
      <c r="BE193" s="85"/>
      <c r="BF193" s="85"/>
      <c r="BG193" s="85"/>
      <c r="BH193" s="85"/>
      <c r="BI193" s="85"/>
      <c r="BJ193" s="85"/>
      <c r="BK193" s="85"/>
      <c r="BL193" s="85"/>
      <c r="BM193" s="85"/>
      <c r="BN193" s="85"/>
      <c r="BO193" s="85"/>
      <c r="BP193" s="85"/>
      <c r="BQ193" s="230"/>
      <c r="BR193" s="85"/>
      <c r="BS193" s="85"/>
      <c r="BT193" s="85"/>
      <c r="BU193" s="85"/>
      <c r="BV193" s="235"/>
      <c r="BW193" s="222"/>
      <c r="BX193" s="222"/>
      <c r="BY193" s="222"/>
      <c r="BZ193" s="222"/>
      <c r="CA193" s="222"/>
      <c r="CB193" s="222"/>
      <c r="CC193" s="222"/>
      <c r="CD193" s="222"/>
      <c r="CE193" s="222"/>
      <c r="CF193" s="222"/>
      <c r="CG193" s="222"/>
      <c r="CH193" s="222"/>
      <c r="CI193" s="222"/>
      <c r="CJ193" s="222"/>
      <c r="CK193" s="222"/>
      <c r="CL193" s="222"/>
      <c r="CM193" s="85"/>
      <c r="CN193" s="85"/>
      <c r="CO193" s="85"/>
      <c r="CP193" s="85"/>
      <c r="CQ193" s="85"/>
      <c r="CR193" s="85"/>
      <c r="CS193" s="85"/>
      <c r="CT193" s="85"/>
      <c r="CU193" s="85"/>
      <c r="CV193" s="85"/>
      <c r="CW193" s="85"/>
      <c r="CX193" s="85"/>
      <c r="CY193" s="243">
        <f t="shared" si="20"/>
        <v>0</v>
      </c>
      <c r="CZ193" s="85"/>
      <c r="DA193" s="222"/>
      <c r="DB193" s="222"/>
      <c r="DC193" s="222"/>
      <c r="DD193" s="222"/>
      <c r="DE193" s="222"/>
      <c r="DF193" s="222"/>
      <c r="DG193" s="222"/>
      <c r="DH193" s="222"/>
      <c r="DI193" s="222"/>
      <c r="DJ193" s="222"/>
      <c r="DK193" s="222"/>
      <c r="DL193" s="222"/>
      <c r="DM193" s="222"/>
      <c r="DN193" s="222"/>
      <c r="DO193" s="222"/>
      <c r="DP193" s="222"/>
      <c r="DQ193" s="291" t="s">
        <v>472</v>
      </c>
    </row>
    <row r="194" s="83" customFormat="true" hidden="true" customHeight="true" spans="1:121">
      <c r="A194" s="96" t="s">
        <v>570</v>
      </c>
      <c r="B194" s="97">
        <v>0</v>
      </c>
      <c r="C194" s="98">
        <v>1</v>
      </c>
      <c r="D194" s="99" t="s">
        <v>82</v>
      </c>
      <c r="E194" s="99" t="s">
        <v>94</v>
      </c>
      <c r="F194" s="99">
        <v>1</v>
      </c>
      <c r="G194" s="98">
        <v>0</v>
      </c>
      <c r="H194" s="99"/>
      <c r="I194" s="99"/>
      <c r="J194" s="99"/>
      <c r="K194" s="99"/>
      <c r="L194" s="99"/>
      <c r="M194" s="99"/>
      <c r="N194" s="99"/>
      <c r="O194" s="99"/>
      <c r="P194" s="99"/>
      <c r="Q194" s="99"/>
      <c r="R194" s="99"/>
      <c r="S194" s="99" t="s">
        <v>102</v>
      </c>
      <c r="T194" s="110" t="s">
        <v>494</v>
      </c>
      <c r="U194" s="98"/>
      <c r="V194" s="98"/>
      <c r="W194" s="98"/>
      <c r="X194" s="98"/>
      <c r="Y194" s="98"/>
      <c r="Z194" s="98"/>
      <c r="AA194" s="98"/>
      <c r="AB194" s="98"/>
      <c r="AC194" s="98"/>
      <c r="AD194" s="98"/>
      <c r="AE194" s="98"/>
      <c r="AF194" s="98"/>
      <c r="AG194" s="98"/>
      <c r="AH194" s="200" t="s">
        <v>570</v>
      </c>
      <c r="AI194" s="118"/>
      <c r="AJ194" s="118"/>
      <c r="AK194" s="118"/>
      <c r="AL194" s="118"/>
      <c r="AM194" s="118"/>
      <c r="AN194" s="118"/>
      <c r="AO194" s="118"/>
      <c r="AP194" s="118"/>
      <c r="AQ194" s="213" t="s">
        <v>571</v>
      </c>
      <c r="AR194" s="175">
        <v>4883646</v>
      </c>
      <c r="AS194" s="218">
        <v>65</v>
      </c>
      <c r="AT194" s="223">
        <v>1</v>
      </c>
      <c r="AU194" s="142">
        <v>43871</v>
      </c>
      <c r="AV194" s="118"/>
      <c r="AW194" s="141">
        <v>43955</v>
      </c>
      <c r="AX194" s="118"/>
      <c r="AY194" s="142">
        <v>43959.3923611111</v>
      </c>
      <c r="AZ194" s="118"/>
      <c r="BA194" s="118"/>
      <c r="BB194" s="118"/>
      <c r="BC194" s="118"/>
      <c r="BD194" s="118"/>
      <c r="BE194" s="118"/>
      <c r="BF194" s="118"/>
      <c r="BG194" s="118"/>
      <c r="BH194" s="118"/>
      <c r="BI194" s="118"/>
      <c r="BJ194" s="118"/>
      <c r="BK194" s="118"/>
      <c r="BL194" s="118"/>
      <c r="BM194" s="118"/>
      <c r="BN194" s="118"/>
      <c r="BO194" s="118"/>
      <c r="BP194" s="118"/>
      <c r="BQ194" s="149"/>
      <c r="BR194" s="118"/>
      <c r="BS194" s="118"/>
      <c r="BT194" s="118"/>
      <c r="BU194" s="118"/>
      <c r="BV194" s="232"/>
      <c r="BW194" s="154"/>
      <c r="BX194" s="154"/>
      <c r="BY194" s="154"/>
      <c r="BZ194" s="154"/>
      <c r="CA194" s="154"/>
      <c r="CB194" s="154"/>
      <c r="CC194" s="154"/>
      <c r="CD194" s="154"/>
      <c r="CE194" s="154"/>
      <c r="CF194" s="154"/>
      <c r="CG194" s="154"/>
      <c r="CH194" s="154"/>
      <c r="CI194" s="154"/>
      <c r="CJ194" s="154"/>
      <c r="CK194" s="154"/>
      <c r="CL194" s="154"/>
      <c r="CM194" s="118"/>
      <c r="CN194" s="118"/>
      <c r="CO194" s="118"/>
      <c r="CP194" s="118"/>
      <c r="CQ194" s="118"/>
      <c r="CR194" s="118"/>
      <c r="CS194" s="118"/>
      <c r="CT194" s="118"/>
      <c r="CU194" s="118"/>
      <c r="CV194" s="118"/>
      <c r="CW194" s="118"/>
      <c r="CX194" s="118"/>
      <c r="CY194" s="161">
        <f t="shared" si="20"/>
        <v>0</v>
      </c>
      <c r="CZ194" s="118"/>
      <c r="DA194" s="154"/>
      <c r="DB194" s="154"/>
      <c r="DC194" s="154"/>
      <c r="DD194" s="154"/>
      <c r="DE194" s="154"/>
      <c r="DF194" s="154"/>
      <c r="DG194" s="154"/>
      <c r="DH194" s="154"/>
      <c r="DI194" s="154"/>
      <c r="DJ194" s="154"/>
      <c r="DK194" s="154"/>
      <c r="DL194" s="154"/>
      <c r="DM194" s="154"/>
      <c r="DN194" s="154"/>
      <c r="DO194" s="154"/>
      <c r="DP194" s="154"/>
      <c r="DQ194" s="253" t="s">
        <v>179</v>
      </c>
    </row>
    <row r="195" s="83" customFormat="true" customHeight="true" spans="1:121">
      <c r="A195" s="91" t="s">
        <v>572</v>
      </c>
      <c r="B195" s="94">
        <v>0</v>
      </c>
      <c r="C195" s="24">
        <v>1</v>
      </c>
      <c r="D195" s="93" t="s">
        <v>82</v>
      </c>
      <c r="E195" s="93" t="s">
        <v>94</v>
      </c>
      <c r="F195" s="93">
        <v>2</v>
      </c>
      <c r="G195" s="24">
        <v>0</v>
      </c>
      <c r="H195" s="93">
        <f t="shared" ref="H195:H201" si="26">SUM(BX195:CL195)</f>
        <v>1</v>
      </c>
      <c r="I195" s="93">
        <v>0</v>
      </c>
      <c r="J195" s="93">
        <v>0</v>
      </c>
      <c r="K195" s="93">
        <v>1</v>
      </c>
      <c r="L195" s="93">
        <v>1</v>
      </c>
      <c r="M195" s="93">
        <v>1</v>
      </c>
      <c r="N195" s="91"/>
      <c r="O195" s="91"/>
      <c r="P195" s="91"/>
      <c r="Q195" s="93">
        <v>0</v>
      </c>
      <c r="R195" s="91"/>
      <c r="S195" s="106" t="s">
        <v>84</v>
      </c>
      <c r="T195" s="91"/>
      <c r="U195" s="91"/>
      <c r="V195" s="91"/>
      <c r="W195" s="91"/>
      <c r="X195" s="91"/>
      <c r="Y195" s="91"/>
      <c r="Z195" s="91"/>
      <c r="AA195" s="91"/>
      <c r="AB195" s="91"/>
      <c r="AC195" s="91"/>
      <c r="AD195" s="91"/>
      <c r="AE195" s="91"/>
      <c r="AF195" s="91"/>
      <c r="AG195" s="91"/>
      <c r="AH195" s="36" t="s">
        <v>572</v>
      </c>
      <c r="AI195" s="186"/>
      <c r="AJ195" s="186"/>
      <c r="AK195" s="186"/>
      <c r="AL195" s="186"/>
      <c r="AM195" s="186"/>
      <c r="AN195" s="186"/>
      <c r="AO195" s="186"/>
      <c r="AP195" s="186"/>
      <c r="AQ195" s="212" t="s">
        <v>573</v>
      </c>
      <c r="AR195" s="210">
        <v>4129302</v>
      </c>
      <c r="AS195" s="56">
        <v>60</v>
      </c>
      <c r="AT195" s="219">
        <v>1</v>
      </c>
      <c r="AU195" s="130">
        <v>43959.875</v>
      </c>
      <c r="AV195" s="186"/>
      <c r="AW195" s="61">
        <v>43961</v>
      </c>
      <c r="AX195" s="186"/>
      <c r="AY195" s="54">
        <v>43963.8861111111</v>
      </c>
      <c r="AZ195" s="186"/>
      <c r="BA195" s="186"/>
      <c r="BB195" s="186"/>
      <c r="BC195" s="186"/>
      <c r="BD195" s="186"/>
      <c r="BE195" s="186"/>
      <c r="BF195" s="186"/>
      <c r="BG195" s="186"/>
      <c r="BH195" s="186"/>
      <c r="BI195" s="186"/>
      <c r="BJ195" s="186"/>
      <c r="BK195" s="186"/>
      <c r="BL195" s="186"/>
      <c r="BM195" s="186"/>
      <c r="BN195" s="186"/>
      <c r="BO195" s="186"/>
      <c r="BP195" s="186"/>
      <c r="BQ195" s="186"/>
      <c r="BR195" s="186"/>
      <c r="BS195" s="186"/>
      <c r="BT195" s="186"/>
      <c r="BU195" s="186"/>
      <c r="BV195" s="69">
        <f>AY195-AU195</f>
        <v>4.0111111110964</v>
      </c>
      <c r="BW195" s="87">
        <v>1</v>
      </c>
      <c r="BX195" s="57">
        <v>0</v>
      </c>
      <c r="BY195" s="57">
        <v>0</v>
      </c>
      <c r="BZ195" s="57">
        <v>0</v>
      </c>
      <c r="CA195" s="57">
        <v>0</v>
      </c>
      <c r="CB195" s="57">
        <v>0</v>
      </c>
      <c r="CC195" s="57">
        <v>0</v>
      </c>
      <c r="CD195" s="57">
        <v>0</v>
      </c>
      <c r="CE195" s="57">
        <v>1</v>
      </c>
      <c r="CF195" s="57">
        <v>0</v>
      </c>
      <c r="CG195" s="57">
        <v>0</v>
      </c>
      <c r="CH195" s="57">
        <v>0</v>
      </c>
      <c r="CI195" s="57">
        <v>0</v>
      </c>
      <c r="CJ195" s="57">
        <v>0</v>
      </c>
      <c r="CK195" s="57">
        <v>0</v>
      </c>
      <c r="CL195" s="57">
        <v>0</v>
      </c>
      <c r="CM195" s="186"/>
      <c r="CN195" s="186"/>
      <c r="CO195" s="186"/>
      <c r="CP195" s="186"/>
      <c r="CQ195" s="186"/>
      <c r="CR195" s="186"/>
      <c r="CS195" s="186"/>
      <c r="CT195" s="186"/>
      <c r="CU195" s="186"/>
      <c r="CV195" s="186"/>
      <c r="CW195" s="186"/>
      <c r="CX195" s="186"/>
      <c r="CY195" s="160">
        <f t="shared" si="20"/>
        <v>1</v>
      </c>
      <c r="CZ195" s="241">
        <v>43964</v>
      </c>
      <c r="DA195" s="70">
        <v>1</v>
      </c>
      <c r="DB195" s="70">
        <v>0</v>
      </c>
      <c r="DC195" s="70">
        <v>0</v>
      </c>
      <c r="DD195" s="70">
        <v>0</v>
      </c>
      <c r="DE195" s="70">
        <v>0</v>
      </c>
      <c r="DF195" s="70">
        <v>0</v>
      </c>
      <c r="DG195" s="70">
        <v>0</v>
      </c>
      <c r="DH195" s="70">
        <v>0</v>
      </c>
      <c r="DI195" s="70">
        <v>1</v>
      </c>
      <c r="DJ195" s="70">
        <v>0</v>
      </c>
      <c r="DK195" s="70">
        <v>0</v>
      </c>
      <c r="DL195" s="70">
        <v>0</v>
      </c>
      <c r="DM195" s="70">
        <v>0</v>
      </c>
      <c r="DN195" s="70">
        <v>0</v>
      </c>
      <c r="DO195" s="70">
        <v>0</v>
      </c>
      <c r="DP195" s="70">
        <v>0</v>
      </c>
      <c r="DQ195" s="186"/>
    </row>
    <row r="196" s="83" customFormat="true" customHeight="true" spans="1:121">
      <c r="A196" s="91" t="s">
        <v>574</v>
      </c>
      <c r="B196" s="94">
        <v>0</v>
      </c>
      <c r="C196" s="24">
        <v>1</v>
      </c>
      <c r="D196" s="93" t="s">
        <v>82</v>
      </c>
      <c r="E196" s="93" t="s">
        <v>83</v>
      </c>
      <c r="F196" s="93">
        <v>3</v>
      </c>
      <c r="G196" s="24">
        <v>0</v>
      </c>
      <c r="H196" s="93">
        <f t="shared" si="26"/>
        <v>4</v>
      </c>
      <c r="I196" s="93">
        <v>0</v>
      </c>
      <c r="J196" s="93">
        <v>0</v>
      </c>
      <c r="K196" s="93">
        <v>1</v>
      </c>
      <c r="L196" s="93">
        <v>1</v>
      </c>
      <c r="M196" s="93">
        <v>0</v>
      </c>
      <c r="N196" s="91"/>
      <c r="O196" s="91"/>
      <c r="P196" s="91"/>
      <c r="Q196" s="93">
        <v>1</v>
      </c>
      <c r="R196" s="91"/>
      <c r="S196" s="106" t="s">
        <v>84</v>
      </c>
      <c r="T196" s="91"/>
      <c r="U196" s="91"/>
      <c r="V196" s="91"/>
      <c r="W196" s="91"/>
      <c r="X196" s="91"/>
      <c r="Y196" s="91"/>
      <c r="Z196" s="91"/>
      <c r="AA196" s="91"/>
      <c r="AB196" s="91"/>
      <c r="AC196" s="91"/>
      <c r="AD196" s="91"/>
      <c r="AE196" s="91"/>
      <c r="AF196" s="91"/>
      <c r="AG196" s="91"/>
      <c r="AH196" s="36" t="s">
        <v>574</v>
      </c>
      <c r="AI196" s="186"/>
      <c r="AJ196" s="186"/>
      <c r="AK196" s="186"/>
      <c r="AL196" s="186"/>
      <c r="AM196" s="186"/>
      <c r="AN196" s="186"/>
      <c r="AO196" s="186"/>
      <c r="AP196" s="186"/>
      <c r="AQ196" s="212" t="s">
        <v>575</v>
      </c>
      <c r="AR196" s="210">
        <v>4378426</v>
      </c>
      <c r="AS196" s="56">
        <v>61</v>
      </c>
      <c r="AT196" s="56">
        <v>0</v>
      </c>
      <c r="AU196" s="130">
        <v>43965.7083333333</v>
      </c>
      <c r="AV196" s="186"/>
      <c r="AW196" s="61">
        <v>43965</v>
      </c>
      <c r="AX196" s="186"/>
      <c r="AY196" s="54">
        <v>43965.4215277778</v>
      </c>
      <c r="AZ196" s="186"/>
      <c r="BA196" s="186"/>
      <c r="BB196" s="186"/>
      <c r="BC196" s="186"/>
      <c r="BD196" s="186"/>
      <c r="BE196" s="186"/>
      <c r="BF196" s="186"/>
      <c r="BG196" s="186"/>
      <c r="BH196" s="186"/>
      <c r="BI196" s="186"/>
      <c r="BJ196" s="186"/>
      <c r="BK196" s="186"/>
      <c r="BL196" s="186"/>
      <c r="BM196" s="186"/>
      <c r="BN196" s="186"/>
      <c r="BO196" s="186"/>
      <c r="BP196" s="186"/>
      <c r="BQ196" s="186"/>
      <c r="BR196" s="186"/>
      <c r="BS196" s="186"/>
      <c r="BT196" s="186"/>
      <c r="BU196" s="186"/>
      <c r="BV196" s="153">
        <v>0</v>
      </c>
      <c r="BW196" s="87">
        <v>4</v>
      </c>
      <c r="BX196" s="57">
        <v>0</v>
      </c>
      <c r="BY196" s="57">
        <v>0</v>
      </c>
      <c r="BZ196" s="57">
        <v>0</v>
      </c>
      <c r="CA196" s="57">
        <v>0</v>
      </c>
      <c r="CB196" s="57">
        <v>0</v>
      </c>
      <c r="CC196" s="57">
        <v>0</v>
      </c>
      <c r="CD196" s="57">
        <v>0</v>
      </c>
      <c r="CE196" s="57">
        <v>2</v>
      </c>
      <c r="CF196" s="57">
        <v>2</v>
      </c>
      <c r="CG196" s="57">
        <v>0</v>
      </c>
      <c r="CH196" s="57">
        <v>0</v>
      </c>
      <c r="CI196" s="57">
        <v>0</v>
      </c>
      <c r="CJ196" s="57">
        <v>0</v>
      </c>
      <c r="CK196" s="57">
        <v>0</v>
      </c>
      <c r="CL196" s="57">
        <v>0</v>
      </c>
      <c r="CM196" s="186"/>
      <c r="CN196" s="186"/>
      <c r="CO196" s="186"/>
      <c r="CP196" s="186"/>
      <c r="CQ196" s="186"/>
      <c r="CR196" s="186"/>
      <c r="CS196" s="186"/>
      <c r="CT196" s="186"/>
      <c r="CU196" s="186"/>
      <c r="CV196" s="186"/>
      <c r="CW196" s="186"/>
      <c r="CX196" s="186"/>
      <c r="CY196" s="160">
        <f t="shared" si="20"/>
        <v>4</v>
      </c>
      <c r="CZ196" s="34" t="s">
        <v>87</v>
      </c>
      <c r="DA196" s="70">
        <v>4</v>
      </c>
      <c r="DB196" s="70">
        <v>0</v>
      </c>
      <c r="DC196" s="70">
        <v>0</v>
      </c>
      <c r="DD196" s="70">
        <v>0</v>
      </c>
      <c r="DE196" s="70">
        <v>0</v>
      </c>
      <c r="DF196" s="70">
        <v>0</v>
      </c>
      <c r="DG196" s="70">
        <v>0</v>
      </c>
      <c r="DH196" s="70">
        <v>0</v>
      </c>
      <c r="DI196" s="70">
        <v>2</v>
      </c>
      <c r="DJ196" s="70">
        <v>2</v>
      </c>
      <c r="DK196" s="70">
        <v>0</v>
      </c>
      <c r="DL196" s="70">
        <v>0</v>
      </c>
      <c r="DM196" s="70">
        <v>0</v>
      </c>
      <c r="DN196" s="70">
        <v>0</v>
      </c>
      <c r="DO196" s="70">
        <v>0</v>
      </c>
      <c r="DP196" s="70">
        <v>0</v>
      </c>
      <c r="DQ196" s="186"/>
    </row>
    <row r="197" s="85" customFormat="true" customHeight="true" spans="1:121">
      <c r="A197" s="91" t="s">
        <v>576</v>
      </c>
      <c r="B197" s="94">
        <v>0</v>
      </c>
      <c r="C197" s="24">
        <v>1</v>
      </c>
      <c r="D197" s="93" t="s">
        <v>82</v>
      </c>
      <c r="E197" s="93" t="s">
        <v>83</v>
      </c>
      <c r="F197" s="93">
        <v>3</v>
      </c>
      <c r="G197" s="24">
        <v>0</v>
      </c>
      <c r="H197" s="93">
        <f t="shared" si="26"/>
        <v>1</v>
      </c>
      <c r="I197" s="93">
        <v>0</v>
      </c>
      <c r="J197" s="93">
        <v>0</v>
      </c>
      <c r="K197" s="93">
        <v>1</v>
      </c>
      <c r="L197" s="93">
        <v>1</v>
      </c>
      <c r="M197" s="93">
        <v>1</v>
      </c>
      <c r="N197" s="93">
        <f>SUM(DB197:DP197)</f>
        <v>2</v>
      </c>
      <c r="O197" s="93">
        <f>N197-H197</f>
        <v>1</v>
      </c>
      <c r="P197" s="93">
        <v>0</v>
      </c>
      <c r="Q197" s="93">
        <v>0</v>
      </c>
      <c r="R197" s="93">
        <v>0</v>
      </c>
      <c r="S197" s="106" t="s">
        <v>84</v>
      </c>
      <c r="T197" s="91"/>
      <c r="U197" s="91"/>
      <c r="V197" s="91"/>
      <c r="W197" s="91"/>
      <c r="X197" s="91"/>
      <c r="Y197" s="91"/>
      <c r="Z197" s="91"/>
      <c r="AA197" s="91"/>
      <c r="AB197" s="91"/>
      <c r="AC197" s="91"/>
      <c r="AD197" s="91"/>
      <c r="AE197" s="91"/>
      <c r="AF197" s="91"/>
      <c r="AG197" s="91"/>
      <c r="AH197" s="36" t="s">
        <v>576</v>
      </c>
      <c r="AI197" s="186"/>
      <c r="AJ197" s="186"/>
      <c r="AK197" s="186"/>
      <c r="AL197" s="186"/>
      <c r="AM197" s="186"/>
      <c r="AN197" s="186"/>
      <c r="AO197" s="186"/>
      <c r="AP197" s="186"/>
      <c r="AQ197" s="212" t="s">
        <v>577</v>
      </c>
      <c r="AR197" s="210">
        <v>4847396</v>
      </c>
      <c r="AS197" s="56">
        <v>61</v>
      </c>
      <c r="AT197" s="219">
        <v>1</v>
      </c>
      <c r="AU197" s="130">
        <v>43970.875</v>
      </c>
      <c r="AV197" s="186"/>
      <c r="AW197" s="61">
        <v>43970</v>
      </c>
      <c r="AX197" s="186"/>
      <c r="AY197" s="54">
        <v>43970.5277777778</v>
      </c>
      <c r="AZ197" s="186"/>
      <c r="BA197" s="186"/>
      <c r="BB197" s="186"/>
      <c r="BC197" s="186"/>
      <c r="BD197" s="186"/>
      <c r="BE197" s="186"/>
      <c r="BF197" s="186"/>
      <c r="BG197" s="186"/>
      <c r="BH197" s="186"/>
      <c r="BI197" s="186"/>
      <c r="BJ197" s="186"/>
      <c r="BK197" s="186"/>
      <c r="BL197" s="186"/>
      <c r="BM197" s="186"/>
      <c r="BN197" s="186"/>
      <c r="BO197" s="186"/>
      <c r="BP197" s="186"/>
      <c r="BQ197" s="186"/>
      <c r="BR197" s="186"/>
      <c r="BS197" s="186"/>
      <c r="BT197" s="186"/>
      <c r="BU197" s="186"/>
      <c r="BV197" s="153">
        <v>0</v>
      </c>
      <c r="BW197" s="87">
        <v>1</v>
      </c>
      <c r="BX197" s="57">
        <v>0</v>
      </c>
      <c r="BY197" s="57">
        <v>0</v>
      </c>
      <c r="BZ197" s="57">
        <v>0</v>
      </c>
      <c r="CA197" s="57">
        <v>0</v>
      </c>
      <c r="CB197" s="57">
        <v>0</v>
      </c>
      <c r="CC197" s="57">
        <v>0</v>
      </c>
      <c r="CD197" s="57">
        <v>0</v>
      </c>
      <c r="CE197" s="57">
        <v>0</v>
      </c>
      <c r="CF197" s="57">
        <v>0</v>
      </c>
      <c r="CG197" s="57">
        <v>0</v>
      </c>
      <c r="CH197" s="57">
        <v>0</v>
      </c>
      <c r="CI197" s="57">
        <v>0</v>
      </c>
      <c r="CJ197" s="57">
        <v>0</v>
      </c>
      <c r="CK197" s="57">
        <v>1</v>
      </c>
      <c r="CL197" s="57">
        <v>0</v>
      </c>
      <c r="CM197" s="186"/>
      <c r="CN197" s="186"/>
      <c r="CO197" s="186"/>
      <c r="CP197" s="186"/>
      <c r="CQ197" s="186"/>
      <c r="CR197" s="20"/>
      <c r="CS197" s="20"/>
      <c r="CT197" s="20"/>
      <c r="CU197" s="20"/>
      <c r="CV197" s="20"/>
      <c r="CW197" s="20"/>
      <c r="CX197" s="20"/>
      <c r="CY197" s="160">
        <f t="shared" si="20"/>
        <v>1</v>
      </c>
      <c r="CZ197" s="20"/>
      <c r="DA197" s="57">
        <v>1</v>
      </c>
      <c r="DB197" s="57">
        <v>0</v>
      </c>
      <c r="DC197" s="57">
        <v>0</v>
      </c>
      <c r="DD197" s="57">
        <v>0</v>
      </c>
      <c r="DE197" s="57">
        <v>0</v>
      </c>
      <c r="DF197" s="57">
        <v>0</v>
      </c>
      <c r="DG197" s="57">
        <v>0</v>
      </c>
      <c r="DH197" s="57">
        <v>0</v>
      </c>
      <c r="DI197" s="57">
        <v>0</v>
      </c>
      <c r="DJ197" s="57">
        <v>1</v>
      </c>
      <c r="DK197" s="57">
        <v>0</v>
      </c>
      <c r="DL197" s="57">
        <v>0</v>
      </c>
      <c r="DM197" s="57">
        <v>0</v>
      </c>
      <c r="DN197" s="57">
        <v>1</v>
      </c>
      <c r="DO197" s="57">
        <v>0</v>
      </c>
      <c r="DP197" s="57">
        <v>0</v>
      </c>
      <c r="DQ197" s="186"/>
    </row>
    <row r="198" s="83" customFormat="true" customHeight="true" spans="1:121">
      <c r="A198" s="91" t="s">
        <v>578</v>
      </c>
      <c r="B198" s="94">
        <v>0</v>
      </c>
      <c r="C198" s="24">
        <v>1</v>
      </c>
      <c r="D198" s="93" t="s">
        <v>82</v>
      </c>
      <c r="E198" s="93" t="s">
        <v>83</v>
      </c>
      <c r="F198" s="93">
        <v>3</v>
      </c>
      <c r="G198" s="24">
        <v>0</v>
      </c>
      <c r="H198" s="93">
        <f t="shared" si="26"/>
        <v>2</v>
      </c>
      <c r="I198" s="93">
        <v>0</v>
      </c>
      <c r="J198" s="93">
        <v>0</v>
      </c>
      <c r="K198" s="93">
        <v>1</v>
      </c>
      <c r="L198" s="93">
        <v>1</v>
      </c>
      <c r="M198" s="93">
        <v>1</v>
      </c>
      <c r="N198" s="93">
        <f>SUM(DB198:DP198)</f>
        <v>1</v>
      </c>
      <c r="O198" s="93">
        <f>N198-H198</f>
        <v>-1</v>
      </c>
      <c r="P198" s="93">
        <v>0</v>
      </c>
      <c r="Q198" s="93">
        <v>0</v>
      </c>
      <c r="R198" s="93">
        <v>0</v>
      </c>
      <c r="S198" s="106" t="s">
        <v>84</v>
      </c>
      <c r="T198" s="91"/>
      <c r="U198" s="91"/>
      <c r="V198" s="91"/>
      <c r="W198" s="91"/>
      <c r="X198" s="91"/>
      <c r="Y198" s="91"/>
      <c r="Z198" s="91"/>
      <c r="AA198" s="91"/>
      <c r="AB198" s="91"/>
      <c r="AC198" s="91"/>
      <c r="AD198" s="91"/>
      <c r="AE198" s="91"/>
      <c r="AF198" s="91"/>
      <c r="AG198" s="91"/>
      <c r="AH198" s="36" t="s">
        <v>578</v>
      </c>
      <c r="AI198" s="1"/>
      <c r="AJ198" s="1"/>
      <c r="AK198" s="1"/>
      <c r="AL198" s="1"/>
      <c r="AM198" s="1"/>
      <c r="AN198" s="1"/>
      <c r="AO198" s="1"/>
      <c r="AP198" s="1"/>
      <c r="AQ198" s="212" t="s">
        <v>579</v>
      </c>
      <c r="AR198" s="210">
        <v>7146466</v>
      </c>
      <c r="AS198" s="56">
        <v>67</v>
      </c>
      <c r="AT198" s="56">
        <v>0</v>
      </c>
      <c r="AU198" s="130">
        <v>43970</v>
      </c>
      <c r="AV198" s="1"/>
      <c r="AW198" s="61">
        <v>43971</v>
      </c>
      <c r="AX198" s="1"/>
      <c r="AY198" s="54">
        <v>43971.4319444444</v>
      </c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86"/>
      <c r="BR198" s="1"/>
      <c r="BS198" s="1"/>
      <c r="BT198" s="1"/>
      <c r="BU198" s="1"/>
      <c r="BV198" s="69">
        <f t="shared" ref="BV198:BV206" si="27">AY198-AU198</f>
        <v>1.43194444439723</v>
      </c>
      <c r="BW198" s="87">
        <v>2</v>
      </c>
      <c r="BX198" s="57">
        <v>0</v>
      </c>
      <c r="BY198" s="57">
        <v>0</v>
      </c>
      <c r="BZ198" s="57">
        <v>0</v>
      </c>
      <c r="CA198" s="57">
        <v>0</v>
      </c>
      <c r="CB198" s="57">
        <v>0</v>
      </c>
      <c r="CC198" s="57">
        <v>0</v>
      </c>
      <c r="CD198" s="57">
        <v>0</v>
      </c>
      <c r="CE198" s="57">
        <v>0</v>
      </c>
      <c r="CF198" s="57">
        <v>0</v>
      </c>
      <c r="CG198" s="57">
        <v>1</v>
      </c>
      <c r="CH198" s="57">
        <v>0</v>
      </c>
      <c r="CI198" s="57">
        <v>1</v>
      </c>
      <c r="CJ198" s="57">
        <v>0</v>
      </c>
      <c r="CK198" s="57">
        <v>0</v>
      </c>
      <c r="CL198" s="57">
        <v>0</v>
      </c>
      <c r="CM198" s="1"/>
      <c r="CN198" s="1"/>
      <c r="CO198" s="1"/>
      <c r="CP198" s="1"/>
      <c r="CQ198" s="1"/>
      <c r="CR198" s="131"/>
      <c r="CS198" s="131"/>
      <c r="CT198" s="131"/>
      <c r="CU198" s="131"/>
      <c r="CV198" s="131"/>
      <c r="CW198" s="131"/>
      <c r="CX198" s="131"/>
      <c r="CY198" s="160">
        <f t="shared" si="20"/>
        <v>2</v>
      </c>
      <c r="CZ198" s="131"/>
      <c r="DA198" s="57">
        <v>2</v>
      </c>
      <c r="DB198" s="57">
        <v>0</v>
      </c>
      <c r="DC198" s="57">
        <v>0</v>
      </c>
      <c r="DD198" s="57">
        <v>0</v>
      </c>
      <c r="DE198" s="57">
        <v>0</v>
      </c>
      <c r="DF198" s="57">
        <v>0</v>
      </c>
      <c r="DG198" s="57">
        <v>0</v>
      </c>
      <c r="DH198" s="57">
        <v>0</v>
      </c>
      <c r="DI198" s="57">
        <v>0</v>
      </c>
      <c r="DJ198" s="57">
        <v>0</v>
      </c>
      <c r="DK198" s="57">
        <v>1</v>
      </c>
      <c r="DL198" s="57">
        <v>0</v>
      </c>
      <c r="DM198" s="57">
        <v>0</v>
      </c>
      <c r="DN198" s="57">
        <v>0</v>
      </c>
      <c r="DO198" s="57">
        <v>0</v>
      </c>
      <c r="DP198" s="57">
        <v>0</v>
      </c>
      <c r="DQ198" s="186"/>
    </row>
    <row r="199" s="83" customFormat="true" customHeight="true" spans="1:121">
      <c r="A199" s="91" t="s">
        <v>580</v>
      </c>
      <c r="B199" s="94">
        <v>0</v>
      </c>
      <c r="C199" s="24">
        <v>1</v>
      </c>
      <c r="D199" s="93" t="s">
        <v>82</v>
      </c>
      <c r="E199" s="93" t="s">
        <v>94</v>
      </c>
      <c r="F199" s="93">
        <v>1</v>
      </c>
      <c r="G199" s="24">
        <v>1</v>
      </c>
      <c r="H199" s="93">
        <f t="shared" si="26"/>
        <v>3</v>
      </c>
      <c r="I199" s="93">
        <v>0</v>
      </c>
      <c r="J199" s="93">
        <v>0</v>
      </c>
      <c r="K199" s="93">
        <v>1</v>
      </c>
      <c r="L199" s="93">
        <v>1</v>
      </c>
      <c r="M199" s="93">
        <v>1</v>
      </c>
      <c r="N199" s="93">
        <f>SUM(DB199:DP199)</f>
        <v>3</v>
      </c>
      <c r="O199" s="93">
        <f>N199-H199</f>
        <v>0</v>
      </c>
      <c r="P199" s="93">
        <v>0</v>
      </c>
      <c r="Q199" s="93">
        <v>0</v>
      </c>
      <c r="R199" s="93">
        <v>0</v>
      </c>
      <c r="S199" s="106" t="s">
        <v>84</v>
      </c>
      <c r="T199" s="91"/>
      <c r="U199" s="91"/>
      <c r="V199" s="91"/>
      <c r="W199" s="91"/>
      <c r="X199" s="91"/>
      <c r="Y199" s="91"/>
      <c r="Z199" s="91"/>
      <c r="AA199" s="91"/>
      <c r="AB199" s="91"/>
      <c r="AC199" s="91"/>
      <c r="AD199" s="91"/>
      <c r="AE199" s="91"/>
      <c r="AF199" s="91"/>
      <c r="AG199" s="91"/>
      <c r="AH199" s="36" t="s">
        <v>580</v>
      </c>
      <c r="AI199" s="1"/>
      <c r="AJ199" s="1"/>
      <c r="AK199" s="1"/>
      <c r="AL199" s="1"/>
      <c r="AM199" s="1"/>
      <c r="AN199" s="1"/>
      <c r="AO199" s="1"/>
      <c r="AP199" s="1"/>
      <c r="AQ199" s="40" t="s">
        <v>581</v>
      </c>
      <c r="AR199" s="42">
        <v>4230222</v>
      </c>
      <c r="AS199" s="51">
        <v>61</v>
      </c>
      <c r="AT199" s="53">
        <v>1</v>
      </c>
      <c r="AU199" s="130">
        <v>43973.8611111111</v>
      </c>
      <c r="AV199" s="1"/>
      <c r="AW199" s="61">
        <v>43974</v>
      </c>
      <c r="AX199" s="1"/>
      <c r="AY199" s="54">
        <v>43976.9131944444</v>
      </c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86"/>
      <c r="BR199" s="1"/>
      <c r="BS199" s="1"/>
      <c r="BT199" s="1"/>
      <c r="BU199" s="1"/>
      <c r="BV199" s="69">
        <f t="shared" si="27"/>
        <v>3.05208333329938</v>
      </c>
      <c r="BW199" s="87">
        <v>1</v>
      </c>
      <c r="BX199" s="57">
        <v>0</v>
      </c>
      <c r="BY199" s="57">
        <v>2</v>
      </c>
      <c r="BZ199" s="57">
        <v>0</v>
      </c>
      <c r="CA199" s="57">
        <v>0</v>
      </c>
      <c r="CB199" s="57">
        <v>0</v>
      </c>
      <c r="CC199" s="57">
        <v>0</v>
      </c>
      <c r="CD199" s="57">
        <v>0</v>
      </c>
      <c r="CE199" s="57">
        <v>0</v>
      </c>
      <c r="CF199" s="57">
        <v>0</v>
      </c>
      <c r="CG199" s="57">
        <v>0</v>
      </c>
      <c r="CH199" s="57">
        <v>0</v>
      </c>
      <c r="CI199" s="57">
        <v>0</v>
      </c>
      <c r="CJ199" s="57">
        <v>1</v>
      </c>
      <c r="CK199" s="57">
        <v>0</v>
      </c>
      <c r="CL199" s="57">
        <v>0</v>
      </c>
      <c r="CM199" s="1"/>
      <c r="CN199" s="1"/>
      <c r="CO199" s="1"/>
      <c r="CP199" s="1"/>
      <c r="CQ199" s="1"/>
      <c r="CR199" s="131"/>
      <c r="CS199" s="131"/>
      <c r="CT199" s="131"/>
      <c r="CU199" s="131"/>
      <c r="CV199" s="131"/>
      <c r="CW199" s="131"/>
      <c r="CX199" s="131"/>
      <c r="CY199" s="160">
        <f t="shared" si="20"/>
        <v>3</v>
      </c>
      <c r="CZ199" s="131"/>
      <c r="DA199" s="57">
        <v>2</v>
      </c>
      <c r="DB199" s="57">
        <v>0</v>
      </c>
      <c r="DC199" s="57">
        <v>1</v>
      </c>
      <c r="DD199" s="57">
        <v>0</v>
      </c>
      <c r="DE199" s="57">
        <v>0</v>
      </c>
      <c r="DF199" s="57">
        <v>1</v>
      </c>
      <c r="DG199" s="57">
        <v>0</v>
      </c>
      <c r="DH199" s="57">
        <v>0</v>
      </c>
      <c r="DI199" s="57">
        <v>0</v>
      </c>
      <c r="DJ199" s="57">
        <v>0</v>
      </c>
      <c r="DK199" s="57">
        <v>0</v>
      </c>
      <c r="DL199" s="57">
        <v>0</v>
      </c>
      <c r="DM199" s="57">
        <v>0</v>
      </c>
      <c r="DN199" s="57">
        <v>1</v>
      </c>
      <c r="DO199" s="57">
        <v>0</v>
      </c>
      <c r="DP199" s="57">
        <v>0</v>
      </c>
      <c r="DQ199" s="186"/>
    </row>
    <row r="200" s="83" customFormat="true" customHeight="true" spans="1:121">
      <c r="A200" s="91" t="s">
        <v>582</v>
      </c>
      <c r="B200" s="94">
        <v>0</v>
      </c>
      <c r="C200" s="24">
        <v>1</v>
      </c>
      <c r="D200" s="93" t="s">
        <v>82</v>
      </c>
      <c r="E200" s="93" t="s">
        <v>94</v>
      </c>
      <c r="F200" s="93">
        <v>2</v>
      </c>
      <c r="G200" s="24">
        <v>0</v>
      </c>
      <c r="H200" s="93">
        <f t="shared" si="26"/>
        <v>15</v>
      </c>
      <c r="I200" s="93">
        <v>0</v>
      </c>
      <c r="J200" s="93">
        <v>1</v>
      </c>
      <c r="K200" s="93">
        <v>0</v>
      </c>
      <c r="L200" s="93">
        <v>0</v>
      </c>
      <c r="M200" s="93">
        <v>0</v>
      </c>
      <c r="N200" s="91"/>
      <c r="O200" s="91"/>
      <c r="P200" s="91"/>
      <c r="Q200" s="93">
        <v>1</v>
      </c>
      <c r="R200" s="91"/>
      <c r="S200" s="106" t="s">
        <v>84</v>
      </c>
      <c r="T200" s="91"/>
      <c r="U200" s="91"/>
      <c r="V200" s="91"/>
      <c r="W200" s="91"/>
      <c r="X200" s="91"/>
      <c r="Y200" s="91"/>
      <c r="Z200" s="91"/>
      <c r="AA200" s="91"/>
      <c r="AB200" s="91"/>
      <c r="AC200" s="91"/>
      <c r="AD200" s="91"/>
      <c r="AE200" s="91"/>
      <c r="AF200" s="91"/>
      <c r="AG200" s="91"/>
      <c r="AH200" s="36" t="s">
        <v>582</v>
      </c>
      <c r="AI200" s="1"/>
      <c r="AJ200" s="1"/>
      <c r="AK200" s="1"/>
      <c r="AL200" s="1"/>
      <c r="AM200" s="1"/>
      <c r="AN200" s="1"/>
      <c r="AO200" s="1"/>
      <c r="AP200" s="1"/>
      <c r="AQ200" s="212" t="s">
        <v>583</v>
      </c>
      <c r="AR200" s="210">
        <v>4861457</v>
      </c>
      <c r="AS200" s="56">
        <v>80</v>
      </c>
      <c r="AT200" s="56">
        <v>0</v>
      </c>
      <c r="AU200" s="130">
        <v>43978.375</v>
      </c>
      <c r="AV200" s="1"/>
      <c r="AW200" s="61">
        <v>43978</v>
      </c>
      <c r="AX200" s="1"/>
      <c r="AY200" s="54">
        <v>43978.6854166667</v>
      </c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86"/>
      <c r="BR200" s="1"/>
      <c r="BS200" s="1"/>
      <c r="BT200" s="1"/>
      <c r="BU200" s="1"/>
      <c r="BV200" s="69">
        <f t="shared" si="27"/>
        <v>0.310416666703532</v>
      </c>
      <c r="BW200" s="87">
        <v>4</v>
      </c>
      <c r="BX200" s="57">
        <v>1</v>
      </c>
      <c r="BY200" s="57">
        <v>1</v>
      </c>
      <c r="BZ200" s="57">
        <v>1</v>
      </c>
      <c r="CA200" s="57">
        <v>0</v>
      </c>
      <c r="CB200" s="57">
        <v>0</v>
      </c>
      <c r="CC200" s="57">
        <v>0</v>
      </c>
      <c r="CD200" s="57">
        <v>4</v>
      </c>
      <c r="CE200" s="57">
        <v>1</v>
      </c>
      <c r="CF200" s="57">
        <v>4</v>
      </c>
      <c r="CG200" s="57">
        <v>2</v>
      </c>
      <c r="CH200" s="57">
        <v>0</v>
      </c>
      <c r="CI200" s="57">
        <v>0</v>
      </c>
      <c r="CJ200" s="57">
        <v>1</v>
      </c>
      <c r="CK200" s="57">
        <v>0</v>
      </c>
      <c r="CL200" s="57">
        <v>0</v>
      </c>
      <c r="CM200" s="1"/>
      <c r="CN200" s="1"/>
      <c r="CO200" s="1"/>
      <c r="CP200" s="1"/>
      <c r="CQ200" s="1"/>
      <c r="CR200" s="1"/>
      <c r="CS200" s="1"/>
      <c r="CT200" s="1"/>
      <c r="CU200" s="1"/>
      <c r="CV200" s="1"/>
      <c r="CW200" s="1"/>
      <c r="CX200" s="1"/>
      <c r="CY200" s="160">
        <f t="shared" si="20"/>
        <v>15</v>
      </c>
      <c r="CZ200" s="114" t="s">
        <v>87</v>
      </c>
      <c r="DA200" s="70">
        <v>4</v>
      </c>
      <c r="DB200" s="70">
        <v>1</v>
      </c>
      <c r="DC200" s="70">
        <v>1</v>
      </c>
      <c r="DD200" s="70">
        <v>1</v>
      </c>
      <c r="DE200" s="70">
        <v>0</v>
      </c>
      <c r="DF200" s="70">
        <v>0</v>
      </c>
      <c r="DG200" s="70">
        <v>0</v>
      </c>
      <c r="DH200" s="70">
        <v>4</v>
      </c>
      <c r="DI200" s="70">
        <v>1</v>
      </c>
      <c r="DJ200" s="70">
        <v>4</v>
      </c>
      <c r="DK200" s="70">
        <v>2</v>
      </c>
      <c r="DL200" s="70">
        <v>0</v>
      </c>
      <c r="DM200" s="70">
        <v>0</v>
      </c>
      <c r="DN200" s="70">
        <v>1</v>
      </c>
      <c r="DO200" s="70">
        <v>0</v>
      </c>
      <c r="DP200" s="70">
        <v>0</v>
      </c>
      <c r="DQ200" s="186"/>
    </row>
    <row r="201" s="83" customFormat="true" customHeight="true" spans="1:121">
      <c r="A201" s="91" t="s">
        <v>584</v>
      </c>
      <c r="B201" s="94">
        <v>0</v>
      </c>
      <c r="C201" s="24">
        <v>1</v>
      </c>
      <c r="D201" s="93" t="s">
        <v>82</v>
      </c>
      <c r="E201" s="93" t="s">
        <v>94</v>
      </c>
      <c r="F201" s="93">
        <v>2</v>
      </c>
      <c r="G201" s="24">
        <v>1</v>
      </c>
      <c r="H201" s="93">
        <f t="shared" si="26"/>
        <v>20</v>
      </c>
      <c r="I201" s="93">
        <v>1</v>
      </c>
      <c r="J201" s="93">
        <v>1</v>
      </c>
      <c r="K201" s="93">
        <v>0</v>
      </c>
      <c r="L201" s="93">
        <v>0</v>
      </c>
      <c r="M201" s="93">
        <v>0</v>
      </c>
      <c r="N201" s="91"/>
      <c r="O201" s="91"/>
      <c r="P201" s="91"/>
      <c r="Q201" s="93">
        <v>1</v>
      </c>
      <c r="R201" s="91"/>
      <c r="S201" s="106" t="s">
        <v>84</v>
      </c>
      <c r="T201" s="91"/>
      <c r="U201" s="91"/>
      <c r="V201" s="91"/>
      <c r="W201" s="91"/>
      <c r="X201" s="91"/>
      <c r="Y201" s="91"/>
      <c r="Z201" s="91"/>
      <c r="AA201" s="91"/>
      <c r="AB201" s="91"/>
      <c r="AC201" s="91"/>
      <c r="AD201" s="91"/>
      <c r="AE201" s="91"/>
      <c r="AF201" s="91"/>
      <c r="AG201" s="91"/>
      <c r="AH201" s="36" t="s">
        <v>584</v>
      </c>
      <c r="AI201" s="186"/>
      <c r="AJ201" s="186"/>
      <c r="AK201" s="186"/>
      <c r="AL201" s="186"/>
      <c r="AM201" s="186"/>
      <c r="AN201" s="186"/>
      <c r="AO201" s="186"/>
      <c r="AP201" s="186"/>
      <c r="AQ201" s="212" t="s">
        <v>585</v>
      </c>
      <c r="AR201" s="210">
        <v>4215716</v>
      </c>
      <c r="AS201" s="56">
        <v>86</v>
      </c>
      <c r="AT201" s="219">
        <v>1</v>
      </c>
      <c r="AU201" s="130">
        <v>43978</v>
      </c>
      <c r="AV201" s="186"/>
      <c r="AW201" s="61">
        <v>43979</v>
      </c>
      <c r="AX201" s="186"/>
      <c r="AY201" s="54">
        <v>43978.9652777778</v>
      </c>
      <c r="AZ201" s="186"/>
      <c r="BA201" s="186"/>
      <c r="BB201" s="186"/>
      <c r="BC201" s="186"/>
      <c r="BD201" s="186"/>
      <c r="BE201" s="186"/>
      <c r="BF201" s="186"/>
      <c r="BG201" s="186"/>
      <c r="BH201" s="186"/>
      <c r="BI201" s="186"/>
      <c r="BJ201" s="186"/>
      <c r="BK201" s="186"/>
      <c r="BL201" s="186"/>
      <c r="BM201" s="186"/>
      <c r="BN201" s="186"/>
      <c r="BO201" s="186"/>
      <c r="BP201" s="186"/>
      <c r="BQ201" s="186"/>
      <c r="BR201" s="186"/>
      <c r="BS201" s="186"/>
      <c r="BT201" s="186"/>
      <c r="BU201" s="186"/>
      <c r="BV201" s="69">
        <f t="shared" si="27"/>
        <v>0.965277777802839</v>
      </c>
      <c r="BW201" s="87">
        <v>4</v>
      </c>
      <c r="BX201" s="57">
        <v>1</v>
      </c>
      <c r="BY201" s="57">
        <v>2</v>
      </c>
      <c r="BZ201" s="57">
        <v>2</v>
      </c>
      <c r="CA201" s="57">
        <v>1</v>
      </c>
      <c r="CB201" s="57">
        <v>1</v>
      </c>
      <c r="CC201" s="57">
        <v>1</v>
      </c>
      <c r="CD201" s="57">
        <v>0</v>
      </c>
      <c r="CE201" s="57">
        <v>4</v>
      </c>
      <c r="CF201" s="57">
        <v>0</v>
      </c>
      <c r="CG201" s="57">
        <v>3</v>
      </c>
      <c r="CH201" s="57">
        <v>0</v>
      </c>
      <c r="CI201" s="57">
        <v>1</v>
      </c>
      <c r="CJ201" s="57">
        <v>3</v>
      </c>
      <c r="CK201" s="57">
        <v>1</v>
      </c>
      <c r="CL201" s="57">
        <v>0</v>
      </c>
      <c r="CM201" s="186"/>
      <c r="CN201" s="186"/>
      <c r="CO201" s="186"/>
      <c r="CP201" s="186"/>
      <c r="CQ201" s="186"/>
      <c r="CR201" s="186"/>
      <c r="CS201" s="186"/>
      <c r="CT201" s="186"/>
      <c r="CU201" s="186"/>
      <c r="CV201" s="186"/>
      <c r="CW201" s="186"/>
      <c r="CX201" s="186"/>
      <c r="CY201" s="160">
        <f t="shared" si="20"/>
        <v>20</v>
      </c>
      <c r="CZ201" s="241">
        <v>44008</v>
      </c>
      <c r="DA201" s="70">
        <v>4</v>
      </c>
      <c r="DB201" s="70">
        <v>1</v>
      </c>
      <c r="DC201" s="70">
        <v>2</v>
      </c>
      <c r="DD201" s="70">
        <v>2</v>
      </c>
      <c r="DE201" s="70">
        <v>1</v>
      </c>
      <c r="DF201" s="70">
        <v>1</v>
      </c>
      <c r="DG201" s="70">
        <v>1</v>
      </c>
      <c r="DH201" s="70">
        <v>0</v>
      </c>
      <c r="DI201" s="70">
        <v>4</v>
      </c>
      <c r="DJ201" s="70">
        <v>0</v>
      </c>
      <c r="DK201" s="70">
        <v>3</v>
      </c>
      <c r="DL201" s="70">
        <v>0</v>
      </c>
      <c r="DM201" s="70">
        <v>1</v>
      </c>
      <c r="DN201" s="70">
        <v>3</v>
      </c>
      <c r="DO201" s="70">
        <v>1</v>
      </c>
      <c r="DP201" s="70">
        <v>0</v>
      </c>
      <c r="DQ201" s="186"/>
    </row>
    <row r="202" s="85" customFormat="true" customHeight="true" spans="1:121">
      <c r="A202" s="91" t="s">
        <v>586</v>
      </c>
      <c r="B202" s="94">
        <v>0</v>
      </c>
      <c r="C202" s="24">
        <v>1</v>
      </c>
      <c r="D202" s="93" t="s">
        <v>82</v>
      </c>
      <c r="E202" s="93" t="s">
        <v>83</v>
      </c>
      <c r="F202" s="91"/>
      <c r="G202" s="91"/>
      <c r="H202" s="91"/>
      <c r="I202" s="91"/>
      <c r="J202" s="91"/>
      <c r="K202" s="91"/>
      <c r="L202" s="91"/>
      <c r="M202" s="91"/>
      <c r="N202" s="91"/>
      <c r="O202" s="91"/>
      <c r="P202" s="91"/>
      <c r="Q202" s="91"/>
      <c r="R202" s="91"/>
      <c r="S202" s="91"/>
      <c r="T202" s="91"/>
      <c r="U202" s="91"/>
      <c r="V202" s="91"/>
      <c r="W202" s="91"/>
      <c r="X202" s="91"/>
      <c r="Y202" s="91"/>
      <c r="Z202" s="91"/>
      <c r="AA202" s="91"/>
      <c r="AB202" s="91"/>
      <c r="AC202" s="91"/>
      <c r="AD202" s="91"/>
      <c r="AE202" s="91"/>
      <c r="AF202" s="91"/>
      <c r="AG202" s="91"/>
      <c r="AH202" s="261" t="s">
        <v>586</v>
      </c>
      <c r="AI202" s="186"/>
      <c r="AJ202" s="186"/>
      <c r="AK202" s="186"/>
      <c r="AL202" s="186"/>
      <c r="AM202" s="186"/>
      <c r="AN202" s="186"/>
      <c r="AO202" s="186"/>
      <c r="AP202" s="186"/>
      <c r="AQ202" s="212" t="s">
        <v>587</v>
      </c>
      <c r="AR202" s="265">
        <v>7230226</v>
      </c>
      <c r="AS202" s="44">
        <v>58</v>
      </c>
      <c r="AT202" s="44">
        <v>1</v>
      </c>
      <c r="AU202" s="273">
        <v>44102.3333333333</v>
      </c>
      <c r="AV202" s="58"/>
      <c r="AW202" s="63">
        <v>44106</v>
      </c>
      <c r="AX202" s="58"/>
      <c r="AY202" s="64">
        <v>44109.6666666667</v>
      </c>
      <c r="AZ202" s="186"/>
      <c r="BA202" s="186"/>
      <c r="BB202" s="186"/>
      <c r="BC202" s="186"/>
      <c r="BD202" s="186"/>
      <c r="BE202" s="186"/>
      <c r="BF202" s="186"/>
      <c r="BG202" s="186"/>
      <c r="BH202" s="186"/>
      <c r="BI202" s="186"/>
      <c r="BJ202" s="186"/>
      <c r="BK202" s="186"/>
      <c r="BL202" s="186"/>
      <c r="BM202" s="186"/>
      <c r="BN202" s="186"/>
      <c r="BO202" s="186"/>
      <c r="BP202" s="186"/>
      <c r="BQ202" s="186"/>
      <c r="BR202" s="186"/>
      <c r="BS202" s="186"/>
      <c r="BT202" s="186"/>
      <c r="BU202" s="186"/>
      <c r="BV202" s="69">
        <f t="shared" si="27"/>
        <v>7.33333333340124</v>
      </c>
      <c r="BW202" s="87">
        <v>2</v>
      </c>
      <c r="BX202" s="87">
        <v>0</v>
      </c>
      <c r="BY202" s="87">
        <v>0</v>
      </c>
      <c r="BZ202" s="87">
        <v>0</v>
      </c>
      <c r="CA202" s="87">
        <v>0</v>
      </c>
      <c r="CB202" s="87">
        <v>0</v>
      </c>
      <c r="CC202" s="87">
        <v>0</v>
      </c>
      <c r="CD202" s="87">
        <v>1</v>
      </c>
      <c r="CE202" s="87">
        <v>0</v>
      </c>
      <c r="CF202" s="87">
        <v>1</v>
      </c>
      <c r="CG202" s="87">
        <v>0</v>
      </c>
      <c r="CH202" s="87">
        <v>0</v>
      </c>
      <c r="CI202" s="87">
        <v>0</v>
      </c>
      <c r="CJ202" s="87">
        <v>0</v>
      </c>
      <c r="CK202" s="87">
        <v>0</v>
      </c>
      <c r="CL202" s="87">
        <v>0</v>
      </c>
      <c r="CM202" s="87"/>
      <c r="CN202" s="87"/>
      <c r="CO202" s="87"/>
      <c r="CP202" s="87"/>
      <c r="CQ202" s="87"/>
      <c r="CR202" s="87"/>
      <c r="CS202" s="87"/>
      <c r="CT202" s="87"/>
      <c r="CU202" s="87"/>
      <c r="CV202" s="87"/>
      <c r="CW202" s="87"/>
      <c r="CX202" s="87"/>
      <c r="CY202" s="242">
        <f t="shared" si="20"/>
        <v>2</v>
      </c>
      <c r="CZ202" s="241">
        <v>44112</v>
      </c>
      <c r="DA202" s="70">
        <v>2</v>
      </c>
      <c r="DB202" s="70">
        <v>0</v>
      </c>
      <c r="DC202" s="70">
        <v>0</v>
      </c>
      <c r="DD202" s="70">
        <v>0</v>
      </c>
      <c r="DE202" s="70">
        <v>0</v>
      </c>
      <c r="DF202" s="70">
        <v>0</v>
      </c>
      <c r="DG202" s="70">
        <v>0</v>
      </c>
      <c r="DH202" s="70">
        <v>1</v>
      </c>
      <c r="DI202" s="70">
        <v>0</v>
      </c>
      <c r="DJ202" s="70">
        <v>1</v>
      </c>
      <c r="DK202" s="70">
        <v>0</v>
      </c>
      <c r="DL202" s="70">
        <v>0</v>
      </c>
      <c r="DM202" s="70">
        <v>0</v>
      </c>
      <c r="DN202" s="70">
        <v>0</v>
      </c>
      <c r="DO202" s="70">
        <v>0</v>
      </c>
      <c r="DP202" s="70">
        <v>0</v>
      </c>
      <c r="DQ202" s="186"/>
    </row>
    <row r="203" s="83" customFormat="true" customHeight="true" spans="1:121">
      <c r="A203" s="91" t="s">
        <v>588</v>
      </c>
      <c r="B203" s="94">
        <v>0</v>
      </c>
      <c r="C203" s="24">
        <v>1</v>
      </c>
      <c r="D203" s="93" t="s">
        <v>89</v>
      </c>
      <c r="E203" s="93" t="s">
        <v>94</v>
      </c>
      <c r="F203" s="91"/>
      <c r="G203" s="91"/>
      <c r="H203" s="91"/>
      <c r="I203" s="91"/>
      <c r="J203" s="91"/>
      <c r="K203" s="91"/>
      <c r="L203" s="91"/>
      <c r="M203" s="91"/>
      <c r="N203" s="91"/>
      <c r="O203" s="91"/>
      <c r="P203" s="91"/>
      <c r="Q203" s="91"/>
      <c r="R203" s="91"/>
      <c r="S203" s="91"/>
      <c r="T203" s="91"/>
      <c r="U203" s="91"/>
      <c r="V203" s="91"/>
      <c r="W203" s="91"/>
      <c r="X203" s="91"/>
      <c r="Y203" s="91"/>
      <c r="Z203" s="91"/>
      <c r="AA203" s="91"/>
      <c r="AB203" s="91"/>
      <c r="AC203" s="91"/>
      <c r="AD203" s="91"/>
      <c r="AE203" s="91"/>
      <c r="AF203" s="91"/>
      <c r="AG203" s="91"/>
      <c r="AH203" s="261" t="s">
        <v>588</v>
      </c>
      <c r="AI203" s="1"/>
      <c r="AJ203" s="1"/>
      <c r="AK203" s="1"/>
      <c r="AL203" s="1"/>
      <c r="AM203" s="1"/>
      <c r="AN203" s="1"/>
      <c r="AO203" s="1"/>
      <c r="AP203" s="1"/>
      <c r="AQ203" s="212" t="s">
        <v>589</v>
      </c>
      <c r="AR203" s="265">
        <v>4920667</v>
      </c>
      <c r="AS203" s="44">
        <v>65</v>
      </c>
      <c r="AT203" s="210">
        <v>0</v>
      </c>
      <c r="AU203" s="273">
        <v>44105</v>
      </c>
      <c r="AV203" s="274"/>
      <c r="AW203" s="63">
        <v>44108</v>
      </c>
      <c r="AX203" s="274"/>
      <c r="AY203" s="64">
        <v>44110.8763888889</v>
      </c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86"/>
      <c r="BR203" s="1"/>
      <c r="BS203" s="1"/>
      <c r="BT203" s="1"/>
      <c r="BU203" s="1"/>
      <c r="BV203" s="69">
        <f t="shared" si="27"/>
        <v>5.87638888890069</v>
      </c>
      <c r="BW203" s="87">
        <v>4</v>
      </c>
      <c r="BX203" s="87">
        <v>0</v>
      </c>
      <c r="BY203" s="87">
        <v>0</v>
      </c>
      <c r="BZ203" s="87">
        <v>0</v>
      </c>
      <c r="CA203" s="87">
        <v>0</v>
      </c>
      <c r="CB203" s="87">
        <v>0</v>
      </c>
      <c r="CC203" s="87">
        <v>0</v>
      </c>
      <c r="CD203" s="87">
        <v>0</v>
      </c>
      <c r="CE203" s="87">
        <v>0</v>
      </c>
      <c r="CF203" s="87">
        <v>0</v>
      </c>
      <c r="CG203" s="87">
        <v>0</v>
      </c>
      <c r="CH203" s="87">
        <v>1</v>
      </c>
      <c r="CI203" s="87">
        <v>1</v>
      </c>
      <c r="CJ203" s="87">
        <v>0</v>
      </c>
      <c r="CK203" s="87">
        <v>0</v>
      </c>
      <c r="CL203" s="87">
        <v>0</v>
      </c>
      <c r="CM203" s="155"/>
      <c r="CN203" s="155"/>
      <c r="CO203" s="155"/>
      <c r="CP203" s="155"/>
      <c r="CQ203" s="155"/>
      <c r="CR203" s="155"/>
      <c r="CS203" s="155"/>
      <c r="CT203" s="155"/>
      <c r="CU203" s="155"/>
      <c r="CV203" s="155"/>
      <c r="CW203" s="155"/>
      <c r="CX203" s="155"/>
      <c r="CY203" s="242">
        <f t="shared" ref="CY203:CY231" si="28">SUM(BX203:CL203)</f>
        <v>2</v>
      </c>
      <c r="CZ203" s="286" t="s">
        <v>87</v>
      </c>
      <c r="DA203" s="70">
        <v>4</v>
      </c>
      <c r="DB203" s="70">
        <v>0</v>
      </c>
      <c r="DC203" s="70">
        <v>0</v>
      </c>
      <c r="DD203" s="70">
        <v>0</v>
      </c>
      <c r="DE203" s="70">
        <v>0</v>
      </c>
      <c r="DF203" s="70">
        <v>0</v>
      </c>
      <c r="DG203" s="70">
        <v>0</v>
      </c>
      <c r="DH203" s="70">
        <v>0</v>
      </c>
      <c r="DI203" s="70">
        <v>0</v>
      </c>
      <c r="DJ203" s="70">
        <v>0</v>
      </c>
      <c r="DK203" s="70">
        <v>0</v>
      </c>
      <c r="DL203" s="70">
        <v>1</v>
      </c>
      <c r="DM203" s="70">
        <v>0</v>
      </c>
      <c r="DN203" s="70">
        <v>0</v>
      </c>
      <c r="DO203" s="70">
        <v>0</v>
      </c>
      <c r="DP203" s="70">
        <v>0</v>
      </c>
      <c r="DQ203" s="186"/>
    </row>
    <row r="204" customHeight="true" spans="1:120">
      <c r="A204" s="91" t="s">
        <v>590</v>
      </c>
      <c r="B204" s="94">
        <v>0</v>
      </c>
      <c r="C204" s="24">
        <v>1</v>
      </c>
      <c r="D204" s="93" t="s">
        <v>82</v>
      </c>
      <c r="E204" s="93" t="s">
        <v>83</v>
      </c>
      <c r="AH204" s="261" t="s">
        <v>590</v>
      </c>
      <c r="AQ204" s="212" t="s">
        <v>591</v>
      </c>
      <c r="AR204" s="265">
        <v>7175676</v>
      </c>
      <c r="AS204" s="44">
        <v>66</v>
      </c>
      <c r="AT204" s="44">
        <v>1</v>
      </c>
      <c r="AU204" s="273">
        <v>44108.6666666667</v>
      </c>
      <c r="AV204" s="58"/>
      <c r="AW204" s="63">
        <v>44109</v>
      </c>
      <c r="AX204" s="58"/>
      <c r="AY204" s="64">
        <v>44111.7777777778</v>
      </c>
      <c r="BV204" s="69">
        <f t="shared" si="27"/>
        <v>3.11111111110222</v>
      </c>
      <c r="BW204" s="87">
        <v>0</v>
      </c>
      <c r="BX204" s="87">
        <v>0</v>
      </c>
      <c r="BY204" s="87">
        <v>0</v>
      </c>
      <c r="BZ204" s="87">
        <v>0</v>
      </c>
      <c r="CA204" s="87">
        <v>0</v>
      </c>
      <c r="CB204" s="87">
        <v>0</v>
      </c>
      <c r="CC204" s="87">
        <v>1</v>
      </c>
      <c r="CD204" s="87">
        <v>0</v>
      </c>
      <c r="CE204" s="87">
        <v>1</v>
      </c>
      <c r="CF204" s="87">
        <v>0</v>
      </c>
      <c r="CG204" s="87">
        <v>1</v>
      </c>
      <c r="CH204" s="87">
        <v>0</v>
      </c>
      <c r="CI204" s="87">
        <v>0</v>
      </c>
      <c r="CJ204" s="87">
        <v>0</v>
      </c>
      <c r="CK204" s="87">
        <v>1</v>
      </c>
      <c r="CL204" s="87">
        <v>0</v>
      </c>
      <c r="CM204" s="155"/>
      <c r="CN204" s="155"/>
      <c r="CO204" s="155"/>
      <c r="CP204" s="155"/>
      <c r="CQ204" s="155"/>
      <c r="CR204" s="155"/>
      <c r="CS204" s="155"/>
      <c r="CT204" s="155"/>
      <c r="CU204" s="155"/>
      <c r="CV204" s="155"/>
      <c r="CW204" s="155"/>
      <c r="CX204" s="155"/>
      <c r="CY204" s="242">
        <f t="shared" si="28"/>
        <v>4</v>
      </c>
      <c r="CZ204" s="241" t="s">
        <v>87</v>
      </c>
      <c r="DA204" s="70">
        <v>0</v>
      </c>
      <c r="DB204" s="70">
        <v>0</v>
      </c>
      <c r="DC204" s="70">
        <v>0</v>
      </c>
      <c r="DD204" s="70">
        <v>0</v>
      </c>
      <c r="DE204" s="70">
        <v>0</v>
      </c>
      <c r="DF204" s="70">
        <v>0</v>
      </c>
      <c r="DG204" s="70">
        <v>1</v>
      </c>
      <c r="DH204" s="70">
        <v>0</v>
      </c>
      <c r="DI204" s="70">
        <v>1</v>
      </c>
      <c r="DJ204" s="70">
        <v>0</v>
      </c>
      <c r="DK204" s="70">
        <v>1</v>
      </c>
      <c r="DL204" s="70">
        <v>0</v>
      </c>
      <c r="DM204" s="70">
        <v>0</v>
      </c>
      <c r="DN204" s="70">
        <v>0</v>
      </c>
      <c r="DO204" s="70">
        <v>1</v>
      </c>
      <c r="DP204" s="70">
        <v>0</v>
      </c>
    </row>
    <row r="205" s="83" customFormat="true" customHeight="true" spans="1:121">
      <c r="A205" s="91" t="s">
        <v>592</v>
      </c>
      <c r="B205" s="94">
        <v>0</v>
      </c>
      <c r="C205" s="24">
        <v>1</v>
      </c>
      <c r="D205" s="93" t="s">
        <v>82</v>
      </c>
      <c r="E205" s="93" t="s">
        <v>94</v>
      </c>
      <c r="F205" s="91"/>
      <c r="G205" s="91"/>
      <c r="H205" s="91"/>
      <c r="I205" s="91"/>
      <c r="J205" s="91"/>
      <c r="K205" s="91"/>
      <c r="L205" s="91"/>
      <c r="M205" s="91"/>
      <c r="N205" s="91"/>
      <c r="O205" s="91"/>
      <c r="P205" s="91"/>
      <c r="Q205" s="91"/>
      <c r="R205" s="91"/>
      <c r="S205" s="91"/>
      <c r="T205" s="91"/>
      <c r="U205" s="91"/>
      <c r="V205" s="91"/>
      <c r="W205" s="91"/>
      <c r="X205" s="91"/>
      <c r="Y205" s="91"/>
      <c r="Z205" s="91"/>
      <c r="AA205" s="91"/>
      <c r="AB205" s="91"/>
      <c r="AC205" s="91"/>
      <c r="AD205" s="91"/>
      <c r="AE205" s="91"/>
      <c r="AF205" s="91"/>
      <c r="AG205" s="91"/>
      <c r="AH205" s="261" t="s">
        <v>592</v>
      </c>
      <c r="AI205" s="186"/>
      <c r="AJ205" s="186"/>
      <c r="AK205" s="186"/>
      <c r="AL205" s="186"/>
      <c r="AM205" s="186"/>
      <c r="AN205" s="186"/>
      <c r="AO205" s="186"/>
      <c r="AP205" s="186"/>
      <c r="AQ205" s="40" t="s">
        <v>593</v>
      </c>
      <c r="AR205" s="266">
        <v>4164563</v>
      </c>
      <c r="AS205" s="42">
        <v>56</v>
      </c>
      <c r="AT205" s="42">
        <v>0</v>
      </c>
      <c r="AU205" s="273">
        <v>44110.125</v>
      </c>
      <c r="AV205" s="58"/>
      <c r="AW205" s="63">
        <v>44110</v>
      </c>
      <c r="AX205" s="58"/>
      <c r="AY205" s="64">
        <v>44112.3645833333</v>
      </c>
      <c r="AZ205" s="186"/>
      <c r="BA205" s="186"/>
      <c r="BB205" s="186"/>
      <c r="BC205" s="186"/>
      <c r="BD205" s="186"/>
      <c r="BE205" s="186"/>
      <c r="BF205" s="186"/>
      <c r="BG205" s="186"/>
      <c r="BH205" s="186"/>
      <c r="BI205" s="186"/>
      <c r="BJ205" s="186"/>
      <c r="BK205" s="186"/>
      <c r="BL205" s="186"/>
      <c r="BM205" s="186"/>
      <c r="BN205" s="186"/>
      <c r="BO205" s="186"/>
      <c r="BP205" s="186"/>
      <c r="BQ205" s="186"/>
      <c r="BR205" s="186"/>
      <c r="BS205" s="186"/>
      <c r="BT205" s="186"/>
      <c r="BU205" s="186"/>
      <c r="BV205" s="69">
        <f t="shared" si="27"/>
        <v>2.23958333329938</v>
      </c>
      <c r="BW205" s="87">
        <v>1</v>
      </c>
      <c r="BX205" s="87">
        <v>0</v>
      </c>
      <c r="BY205" s="87">
        <v>0</v>
      </c>
      <c r="BZ205" s="87">
        <v>0</v>
      </c>
      <c r="CA205" s="87">
        <v>0</v>
      </c>
      <c r="CB205" s="87">
        <v>0</v>
      </c>
      <c r="CC205" s="87">
        <v>0</v>
      </c>
      <c r="CD205" s="87">
        <v>1</v>
      </c>
      <c r="CE205" s="87">
        <v>0</v>
      </c>
      <c r="CF205" s="87">
        <v>1</v>
      </c>
      <c r="CG205" s="87">
        <v>0</v>
      </c>
      <c r="CH205" s="87">
        <v>0</v>
      </c>
      <c r="CI205" s="87">
        <v>0</v>
      </c>
      <c r="CJ205" s="87">
        <v>0</v>
      </c>
      <c r="CK205" s="87">
        <v>0</v>
      </c>
      <c r="CL205" s="87">
        <v>0</v>
      </c>
      <c r="CM205" s="87"/>
      <c r="CN205" s="87"/>
      <c r="CO205" s="87"/>
      <c r="CP205" s="87"/>
      <c r="CQ205" s="87"/>
      <c r="CR205" s="87"/>
      <c r="CS205" s="87"/>
      <c r="CT205" s="87"/>
      <c r="CU205" s="87"/>
      <c r="CV205" s="87"/>
      <c r="CW205" s="87"/>
      <c r="CX205" s="87"/>
      <c r="CY205" s="242">
        <f t="shared" si="28"/>
        <v>2</v>
      </c>
      <c r="CZ205" s="241">
        <v>44121</v>
      </c>
      <c r="DA205" s="70">
        <v>1</v>
      </c>
      <c r="DB205" s="70">
        <v>0</v>
      </c>
      <c r="DC205" s="70">
        <v>0</v>
      </c>
      <c r="DD205" s="70">
        <v>0</v>
      </c>
      <c r="DE205" s="70">
        <v>0</v>
      </c>
      <c r="DF205" s="70">
        <v>0</v>
      </c>
      <c r="DG205" s="70">
        <v>0</v>
      </c>
      <c r="DH205" s="70">
        <v>1</v>
      </c>
      <c r="DI205" s="70">
        <v>0</v>
      </c>
      <c r="DJ205" s="70">
        <v>1</v>
      </c>
      <c r="DK205" s="70">
        <v>0</v>
      </c>
      <c r="DL205" s="70">
        <v>0</v>
      </c>
      <c r="DM205" s="70">
        <v>0</v>
      </c>
      <c r="DN205" s="70">
        <v>0</v>
      </c>
      <c r="DO205" s="70">
        <v>0</v>
      </c>
      <c r="DP205" s="70">
        <v>0</v>
      </c>
      <c r="DQ205" s="186"/>
    </row>
    <row r="206" customHeight="true" spans="1:120">
      <c r="A206" s="91" t="s">
        <v>594</v>
      </c>
      <c r="B206" s="94">
        <v>0</v>
      </c>
      <c r="C206" s="24">
        <v>1</v>
      </c>
      <c r="D206" s="93" t="s">
        <v>82</v>
      </c>
      <c r="E206" s="93" t="s">
        <v>83</v>
      </c>
      <c r="AH206" s="261" t="s">
        <v>594</v>
      </c>
      <c r="AQ206" s="40" t="s">
        <v>595</v>
      </c>
      <c r="AR206" s="266">
        <v>4609533</v>
      </c>
      <c r="AS206" s="42">
        <v>73</v>
      </c>
      <c r="AT206" s="42">
        <v>1</v>
      </c>
      <c r="AU206" s="273">
        <v>44112.5</v>
      </c>
      <c r="AV206" s="58"/>
      <c r="AW206" s="63">
        <v>44112</v>
      </c>
      <c r="AX206" s="58"/>
      <c r="AY206" s="64">
        <v>44112.6215277778</v>
      </c>
      <c r="BV206" s="69">
        <f t="shared" si="27"/>
        <v>0.121527777802839</v>
      </c>
      <c r="BW206" s="87">
        <v>0</v>
      </c>
      <c r="BX206" s="87">
        <v>0</v>
      </c>
      <c r="BY206" s="87">
        <v>0</v>
      </c>
      <c r="BZ206" s="87">
        <v>0</v>
      </c>
      <c r="CA206" s="87">
        <v>0</v>
      </c>
      <c r="CB206" s="87">
        <v>0</v>
      </c>
      <c r="CC206" s="87">
        <v>0</v>
      </c>
      <c r="CD206" s="87">
        <v>0</v>
      </c>
      <c r="CE206" s="87">
        <v>0</v>
      </c>
      <c r="CF206" s="87">
        <v>0</v>
      </c>
      <c r="CG206" s="87">
        <v>0</v>
      </c>
      <c r="CH206" s="87">
        <v>1</v>
      </c>
      <c r="CI206" s="87">
        <v>1</v>
      </c>
      <c r="CJ206" s="87">
        <v>0</v>
      </c>
      <c r="CK206" s="87">
        <v>0</v>
      </c>
      <c r="CL206" s="87">
        <v>0</v>
      </c>
      <c r="CM206" s="155"/>
      <c r="CN206" s="155"/>
      <c r="CO206" s="155"/>
      <c r="CP206" s="155"/>
      <c r="CQ206" s="155"/>
      <c r="CR206" s="155"/>
      <c r="CS206" s="155"/>
      <c r="CT206" s="155"/>
      <c r="CU206" s="155"/>
      <c r="CV206" s="155"/>
      <c r="CW206" s="155"/>
      <c r="CX206" s="155"/>
      <c r="CY206" s="242">
        <f t="shared" si="28"/>
        <v>2</v>
      </c>
      <c r="CZ206" s="241">
        <v>44117</v>
      </c>
      <c r="DA206" s="70">
        <v>0</v>
      </c>
      <c r="DB206" s="70">
        <v>0</v>
      </c>
      <c r="DC206" s="70">
        <v>0</v>
      </c>
      <c r="DD206" s="70">
        <v>0</v>
      </c>
      <c r="DE206" s="70">
        <v>0</v>
      </c>
      <c r="DF206" s="70">
        <v>0</v>
      </c>
      <c r="DG206" s="70">
        <v>0</v>
      </c>
      <c r="DH206" s="70">
        <v>0</v>
      </c>
      <c r="DI206" s="70">
        <v>0</v>
      </c>
      <c r="DJ206" s="70">
        <v>0</v>
      </c>
      <c r="DK206" s="70">
        <v>0</v>
      </c>
      <c r="DL206" s="70">
        <v>1</v>
      </c>
      <c r="DM206" s="70">
        <v>1</v>
      </c>
      <c r="DN206" s="70">
        <v>0</v>
      </c>
      <c r="DO206" s="70">
        <v>0</v>
      </c>
      <c r="DP206" s="70">
        <v>0</v>
      </c>
    </row>
    <row r="207" customHeight="true" spans="1:120">
      <c r="A207" s="91" t="s">
        <v>596</v>
      </c>
      <c r="B207" s="92"/>
      <c r="C207" s="103">
        <v>0</v>
      </c>
      <c r="D207" s="93" t="s">
        <v>89</v>
      </c>
      <c r="E207" s="93" t="s">
        <v>83</v>
      </c>
      <c r="G207" s="14"/>
      <c r="AH207" s="261" t="s">
        <v>596</v>
      </c>
      <c r="AK207" s="114">
        <f>SUM(BX207:CL207)</f>
        <v>4</v>
      </c>
      <c r="AL207" s="114"/>
      <c r="AN207" s="114">
        <f>SUM(DA207:DP207)</f>
        <v>5</v>
      </c>
      <c r="AP207" s="114">
        <f>AN207-AK207</f>
        <v>1</v>
      </c>
      <c r="AQ207" s="40" t="s">
        <v>597</v>
      </c>
      <c r="AR207" s="267">
        <v>7245506</v>
      </c>
      <c r="AS207" s="267">
        <v>70</v>
      </c>
      <c r="AT207" s="267">
        <v>1</v>
      </c>
      <c r="AU207" s="273">
        <v>44106.1875</v>
      </c>
      <c r="AV207" s="58"/>
      <c r="AW207" s="63">
        <v>44107</v>
      </c>
      <c r="AX207" s="58"/>
      <c r="AY207" s="64">
        <v>44112.6222222222</v>
      </c>
      <c r="BV207" s="118"/>
      <c r="BW207" s="87">
        <v>1</v>
      </c>
      <c r="BX207" s="57">
        <v>0</v>
      </c>
      <c r="BY207" s="57">
        <v>0</v>
      </c>
      <c r="BZ207" s="57">
        <v>0</v>
      </c>
      <c r="CA207" s="57">
        <v>0</v>
      </c>
      <c r="CB207" s="57">
        <v>0</v>
      </c>
      <c r="CC207" s="57">
        <v>1</v>
      </c>
      <c r="CD207" s="57">
        <v>0</v>
      </c>
      <c r="CE207" s="57">
        <v>1</v>
      </c>
      <c r="CF207" s="57">
        <v>0</v>
      </c>
      <c r="CG207" s="57">
        <v>1</v>
      </c>
      <c r="CH207" s="57">
        <v>0</v>
      </c>
      <c r="CI207" s="57">
        <v>0</v>
      </c>
      <c r="CJ207" s="57">
        <v>0</v>
      </c>
      <c r="CK207" s="57">
        <v>1</v>
      </c>
      <c r="CL207" s="57">
        <v>0</v>
      </c>
      <c r="CR207" s="131"/>
      <c r="CS207" s="131"/>
      <c r="CT207" s="131"/>
      <c r="CU207" s="131"/>
      <c r="CV207" s="131"/>
      <c r="CW207" s="131"/>
      <c r="CX207" s="131"/>
      <c r="CY207" s="160">
        <f t="shared" si="28"/>
        <v>4</v>
      </c>
      <c r="DA207" s="57">
        <v>1</v>
      </c>
      <c r="DB207" s="57">
        <v>0</v>
      </c>
      <c r="DC207" s="57">
        <v>0</v>
      </c>
      <c r="DD207" s="57">
        <v>0</v>
      </c>
      <c r="DE207" s="57">
        <v>0</v>
      </c>
      <c r="DF207" s="57">
        <v>0</v>
      </c>
      <c r="DG207" s="57">
        <v>1</v>
      </c>
      <c r="DH207" s="57">
        <v>0</v>
      </c>
      <c r="DI207" s="57">
        <v>1</v>
      </c>
      <c r="DJ207" s="57">
        <v>0</v>
      </c>
      <c r="DK207" s="57">
        <v>1</v>
      </c>
      <c r="DL207" s="57">
        <v>0</v>
      </c>
      <c r="DM207" s="57">
        <v>0</v>
      </c>
      <c r="DN207" s="57">
        <v>0</v>
      </c>
      <c r="DO207" s="57">
        <v>1</v>
      </c>
      <c r="DP207" s="57">
        <v>0</v>
      </c>
    </row>
    <row r="208" s="85" customFormat="true" customHeight="true" spans="1:121">
      <c r="A208" s="91" t="s">
        <v>598</v>
      </c>
      <c r="B208" s="94">
        <v>0</v>
      </c>
      <c r="C208" s="24">
        <v>1</v>
      </c>
      <c r="D208" s="93" t="s">
        <v>82</v>
      </c>
      <c r="E208" s="93" t="s">
        <v>83</v>
      </c>
      <c r="F208" s="91"/>
      <c r="G208" s="91"/>
      <c r="H208" s="91"/>
      <c r="I208" s="91"/>
      <c r="J208" s="91"/>
      <c r="K208" s="91"/>
      <c r="L208" s="91"/>
      <c r="M208" s="91"/>
      <c r="N208" s="91"/>
      <c r="O208" s="91"/>
      <c r="P208" s="91"/>
      <c r="Q208" s="91"/>
      <c r="R208" s="91"/>
      <c r="S208" s="91"/>
      <c r="T208" s="91"/>
      <c r="U208" s="91"/>
      <c r="V208" s="91"/>
      <c r="W208" s="91"/>
      <c r="X208" s="91"/>
      <c r="Y208" s="91"/>
      <c r="Z208" s="91"/>
      <c r="AA208" s="91"/>
      <c r="AB208" s="91"/>
      <c r="AC208" s="91"/>
      <c r="AD208" s="91"/>
      <c r="AE208" s="91"/>
      <c r="AF208" s="91"/>
      <c r="AG208" s="91"/>
      <c r="AH208" s="261" t="s">
        <v>598</v>
      </c>
      <c r="AI208" s="186"/>
      <c r="AJ208" s="186"/>
      <c r="AK208" s="186"/>
      <c r="AL208" s="186"/>
      <c r="AM208" s="186"/>
      <c r="AN208" s="186"/>
      <c r="AO208" s="186"/>
      <c r="AP208" s="186"/>
      <c r="AQ208" s="40" t="s">
        <v>599</v>
      </c>
      <c r="AR208" s="266">
        <v>4019031</v>
      </c>
      <c r="AS208" s="42">
        <v>84</v>
      </c>
      <c r="AT208" s="42">
        <v>0</v>
      </c>
      <c r="AU208" s="273">
        <v>44104.8333333333</v>
      </c>
      <c r="AV208" s="58"/>
      <c r="AW208" s="63">
        <v>44112</v>
      </c>
      <c r="AX208" s="58"/>
      <c r="AY208" s="64">
        <v>44112.8569444444</v>
      </c>
      <c r="AZ208" s="186"/>
      <c r="BA208" s="186"/>
      <c r="BB208" s="186"/>
      <c r="BC208" s="186"/>
      <c r="BD208" s="186"/>
      <c r="BE208" s="186"/>
      <c r="BF208" s="186"/>
      <c r="BG208" s="186"/>
      <c r="BH208" s="186"/>
      <c r="BI208" s="186"/>
      <c r="BJ208" s="186"/>
      <c r="BK208" s="186"/>
      <c r="BL208" s="186"/>
      <c r="BM208" s="186"/>
      <c r="BN208" s="186"/>
      <c r="BO208" s="186"/>
      <c r="BP208" s="186"/>
      <c r="BQ208" s="186"/>
      <c r="BR208" s="186"/>
      <c r="BS208" s="186"/>
      <c r="BT208" s="186"/>
      <c r="BU208" s="186"/>
      <c r="BV208" s="69">
        <f>AY208-AU208</f>
        <v>8.02361111110076</v>
      </c>
      <c r="BW208" s="87">
        <v>4</v>
      </c>
      <c r="BX208" s="87">
        <v>0</v>
      </c>
      <c r="BY208" s="87">
        <v>1</v>
      </c>
      <c r="BZ208" s="87">
        <v>0</v>
      </c>
      <c r="CA208" s="87">
        <v>0</v>
      </c>
      <c r="CB208" s="87">
        <v>0</v>
      </c>
      <c r="CC208" s="87">
        <v>1</v>
      </c>
      <c r="CD208" s="87">
        <v>3</v>
      </c>
      <c r="CE208" s="87">
        <v>0</v>
      </c>
      <c r="CF208" s="87">
        <v>0</v>
      </c>
      <c r="CG208" s="87">
        <v>3</v>
      </c>
      <c r="CH208" s="87">
        <v>0</v>
      </c>
      <c r="CI208" s="87">
        <v>1</v>
      </c>
      <c r="CJ208" s="87">
        <v>0</v>
      </c>
      <c r="CK208" s="87">
        <v>0</v>
      </c>
      <c r="CL208" s="87">
        <v>0</v>
      </c>
      <c r="CM208" s="87"/>
      <c r="CN208" s="87"/>
      <c r="CO208" s="87"/>
      <c r="CP208" s="87"/>
      <c r="CQ208" s="87"/>
      <c r="CR208" s="87"/>
      <c r="CS208" s="87"/>
      <c r="CT208" s="87"/>
      <c r="CU208" s="87"/>
      <c r="CV208" s="87"/>
      <c r="CW208" s="87"/>
      <c r="CX208" s="87"/>
      <c r="CY208" s="242">
        <f t="shared" si="28"/>
        <v>9</v>
      </c>
      <c r="CZ208" s="241">
        <v>44118</v>
      </c>
      <c r="DA208" s="70">
        <v>4</v>
      </c>
      <c r="DB208" s="70">
        <v>0</v>
      </c>
      <c r="DC208" s="70">
        <v>1</v>
      </c>
      <c r="DD208" s="70">
        <v>0</v>
      </c>
      <c r="DE208" s="70">
        <v>0</v>
      </c>
      <c r="DF208" s="70">
        <v>0</v>
      </c>
      <c r="DG208" s="70">
        <v>1</v>
      </c>
      <c r="DH208" s="70">
        <v>3</v>
      </c>
      <c r="DI208" s="70">
        <v>0</v>
      </c>
      <c r="DJ208" s="70">
        <v>0</v>
      </c>
      <c r="DK208" s="70">
        <v>3</v>
      </c>
      <c r="DL208" s="70">
        <v>0</v>
      </c>
      <c r="DM208" s="70">
        <v>1</v>
      </c>
      <c r="DN208" s="70">
        <v>0</v>
      </c>
      <c r="DO208" s="70">
        <v>0</v>
      </c>
      <c r="DP208" s="70">
        <v>0</v>
      </c>
      <c r="DQ208" s="186"/>
    </row>
    <row r="209" customHeight="true" spans="1:120">
      <c r="A209" s="91" t="s">
        <v>600</v>
      </c>
      <c r="B209" s="3">
        <v>0</v>
      </c>
      <c r="C209" s="24">
        <v>1</v>
      </c>
      <c r="D209" s="93" t="s">
        <v>82</v>
      </c>
      <c r="E209" s="93" t="s">
        <v>94</v>
      </c>
      <c r="G209" s="92"/>
      <c r="AH209" s="261" t="s">
        <v>600</v>
      </c>
      <c r="AQ209" s="40" t="s">
        <v>601</v>
      </c>
      <c r="AR209" s="266">
        <v>4904102</v>
      </c>
      <c r="AS209" s="42">
        <v>50</v>
      </c>
      <c r="AT209" s="42">
        <v>0</v>
      </c>
      <c r="AU209" s="273">
        <v>44108.5416666667</v>
      </c>
      <c r="AV209" s="58"/>
      <c r="AW209" s="63">
        <v>44108</v>
      </c>
      <c r="AX209" s="58"/>
      <c r="AY209" s="64">
        <v>44112.9118055556</v>
      </c>
      <c r="BV209" s="69">
        <f>AY209-AU209</f>
        <v>4.37013888890215</v>
      </c>
      <c r="BW209" s="87">
        <v>2</v>
      </c>
      <c r="BX209" s="87">
        <v>0</v>
      </c>
      <c r="BY209" s="87">
        <v>0</v>
      </c>
      <c r="BZ209" s="87">
        <v>0</v>
      </c>
      <c r="CA209" s="87">
        <v>0</v>
      </c>
      <c r="CB209" s="87">
        <v>0</v>
      </c>
      <c r="CC209" s="87">
        <v>0</v>
      </c>
      <c r="CD209" s="87">
        <v>0</v>
      </c>
      <c r="CE209" s="87">
        <v>1</v>
      </c>
      <c r="CF209" s="87">
        <v>0</v>
      </c>
      <c r="CG209" s="87">
        <v>1</v>
      </c>
      <c r="CH209" s="87">
        <v>0</v>
      </c>
      <c r="CI209" s="87">
        <v>0</v>
      </c>
      <c r="CJ209" s="87">
        <v>1</v>
      </c>
      <c r="CK209" s="87">
        <v>1</v>
      </c>
      <c r="CL209" s="87">
        <v>0</v>
      </c>
      <c r="CM209" s="155"/>
      <c r="CN209" s="155"/>
      <c r="CO209" s="155"/>
      <c r="CP209" s="155"/>
      <c r="CQ209" s="155"/>
      <c r="CR209" s="155"/>
      <c r="CS209" s="155"/>
      <c r="CT209" s="155"/>
      <c r="CU209" s="155"/>
      <c r="CV209" s="155"/>
      <c r="CW209" s="155"/>
      <c r="CX209" s="155"/>
      <c r="CY209" s="242">
        <f t="shared" si="28"/>
        <v>4</v>
      </c>
      <c r="CZ209" s="241">
        <v>44118</v>
      </c>
      <c r="DA209" s="70">
        <v>2</v>
      </c>
      <c r="DB209" s="70">
        <v>0</v>
      </c>
      <c r="DC209" s="70">
        <v>0</v>
      </c>
      <c r="DD209" s="70">
        <v>0</v>
      </c>
      <c r="DE209" s="70">
        <v>0</v>
      </c>
      <c r="DF209" s="70">
        <v>0</v>
      </c>
      <c r="DG209" s="70">
        <v>0</v>
      </c>
      <c r="DH209" s="70">
        <v>0</v>
      </c>
      <c r="DI209" s="70">
        <v>1</v>
      </c>
      <c r="DJ209" s="70">
        <v>0</v>
      </c>
      <c r="DK209" s="70">
        <v>1</v>
      </c>
      <c r="DL209" s="70">
        <v>0</v>
      </c>
      <c r="DM209" s="70">
        <v>0</v>
      </c>
      <c r="DN209" s="70">
        <v>1</v>
      </c>
      <c r="DO209" s="70">
        <v>1</v>
      </c>
      <c r="DP209" s="70">
        <v>0</v>
      </c>
    </row>
    <row r="210" hidden="true" customHeight="true" spans="1:121">
      <c r="A210" s="96" t="s">
        <v>602</v>
      </c>
      <c r="B210" s="97">
        <v>0</v>
      </c>
      <c r="C210" s="98">
        <v>1</v>
      </c>
      <c r="D210" s="99" t="s">
        <v>89</v>
      </c>
      <c r="E210" s="99" t="s">
        <v>94</v>
      </c>
      <c r="F210" s="165"/>
      <c r="G210" s="98"/>
      <c r="H210" s="165"/>
      <c r="I210" s="165"/>
      <c r="J210" s="165"/>
      <c r="K210" s="165"/>
      <c r="L210" s="165"/>
      <c r="M210" s="165"/>
      <c r="N210" s="165"/>
      <c r="O210" s="165"/>
      <c r="P210" s="165"/>
      <c r="Q210" s="165"/>
      <c r="R210" s="165"/>
      <c r="S210" s="165"/>
      <c r="T210" s="109"/>
      <c r="U210" s="112"/>
      <c r="V210" s="112"/>
      <c r="W210" s="112"/>
      <c r="X210" s="112"/>
      <c r="Y210" s="112"/>
      <c r="Z210" s="112"/>
      <c r="AA210" s="112"/>
      <c r="AB210" s="112"/>
      <c r="AC210" s="112"/>
      <c r="AD210" s="112"/>
      <c r="AE210" s="112"/>
      <c r="AF210" s="112"/>
      <c r="AG210" s="112"/>
      <c r="AH210" s="115" t="s">
        <v>602</v>
      </c>
      <c r="AI210" s="116"/>
      <c r="AJ210" s="116"/>
      <c r="AK210" s="116"/>
      <c r="AL210" s="116"/>
      <c r="AM210" s="116"/>
      <c r="AN210" s="116"/>
      <c r="AO210" s="116"/>
      <c r="AP210" s="116"/>
      <c r="AQ210" s="124" t="s">
        <v>603</v>
      </c>
      <c r="AR210" s="268">
        <v>4871268</v>
      </c>
      <c r="AS210" s="268">
        <v>67</v>
      </c>
      <c r="AT210" s="268">
        <v>1</v>
      </c>
      <c r="AU210" s="83" t="s">
        <v>604</v>
      </c>
      <c r="AV210" s="83"/>
      <c r="AW210" s="141">
        <v>44114</v>
      </c>
      <c r="AX210" s="83"/>
      <c r="AY210" s="142">
        <v>44116.6208333333</v>
      </c>
      <c r="AZ210" s="116"/>
      <c r="BA210" s="116"/>
      <c r="BB210" s="116"/>
      <c r="BC210" s="116"/>
      <c r="BD210" s="116"/>
      <c r="BE210" s="116"/>
      <c r="BF210" s="116"/>
      <c r="BG210" s="116"/>
      <c r="BH210" s="116"/>
      <c r="BI210" s="116"/>
      <c r="BJ210" s="116"/>
      <c r="BK210" s="116"/>
      <c r="BL210" s="116"/>
      <c r="BM210" s="116"/>
      <c r="BN210" s="116"/>
      <c r="BO210" s="116"/>
      <c r="BP210" s="116"/>
      <c r="BQ210" s="147"/>
      <c r="BR210" s="116"/>
      <c r="BS210" s="116"/>
      <c r="BT210" s="116"/>
      <c r="BU210" s="116"/>
      <c r="BV210" s="83" t="e">
        <f>AY210-AU210</f>
        <v>#VALUE!</v>
      </c>
      <c r="BW210" s="154"/>
      <c r="BX210" s="154"/>
      <c r="BY210" s="154"/>
      <c r="BZ210" s="154"/>
      <c r="CA210" s="154"/>
      <c r="CB210" s="154"/>
      <c r="CC210" s="154"/>
      <c r="CD210" s="154"/>
      <c r="CE210" s="154"/>
      <c r="CF210" s="154"/>
      <c r="CG210" s="154"/>
      <c r="CH210" s="154"/>
      <c r="CI210" s="154"/>
      <c r="CJ210" s="154"/>
      <c r="CK210" s="154"/>
      <c r="CL210" s="154"/>
      <c r="CM210" s="116"/>
      <c r="CN210" s="116"/>
      <c r="CO210" s="116"/>
      <c r="CP210" s="116"/>
      <c r="CQ210" s="116"/>
      <c r="CR210" s="116"/>
      <c r="CS210" s="116"/>
      <c r="CT210" s="116"/>
      <c r="CU210" s="116"/>
      <c r="CV210" s="116"/>
      <c r="CW210" s="116"/>
      <c r="CX210" s="116"/>
      <c r="CY210" s="161">
        <f t="shared" si="28"/>
        <v>0</v>
      </c>
      <c r="CZ210" s="83"/>
      <c r="DA210" s="154"/>
      <c r="DB210" s="154"/>
      <c r="DC210" s="154"/>
      <c r="DD210" s="154"/>
      <c r="DE210" s="154"/>
      <c r="DF210" s="154"/>
      <c r="DG210" s="154"/>
      <c r="DH210" s="154"/>
      <c r="DI210" s="154"/>
      <c r="DJ210" s="154"/>
      <c r="DK210" s="154"/>
      <c r="DL210" s="154"/>
      <c r="DM210" s="154"/>
      <c r="DN210" s="154"/>
      <c r="DO210" s="154"/>
      <c r="DP210" s="154"/>
      <c r="DQ210" s="163" t="s">
        <v>179</v>
      </c>
    </row>
    <row r="211" customHeight="true" spans="1:120">
      <c r="A211" s="91" t="s">
        <v>605</v>
      </c>
      <c r="C211" s="103">
        <v>0</v>
      </c>
      <c r="D211" s="93" t="s">
        <v>89</v>
      </c>
      <c r="E211" s="93" t="s">
        <v>94</v>
      </c>
      <c r="G211" s="103"/>
      <c r="AH211" s="261" t="s">
        <v>605</v>
      </c>
      <c r="AK211" s="114">
        <f>SUM(BX211:CL211)</f>
        <v>4</v>
      </c>
      <c r="AL211" s="114"/>
      <c r="AN211" s="114">
        <f>SUM(DA211:DP211)</f>
        <v>14</v>
      </c>
      <c r="AP211" s="114">
        <f>AN211-AK211</f>
        <v>10</v>
      </c>
      <c r="AQ211" s="40" t="s">
        <v>606</v>
      </c>
      <c r="AR211" s="267">
        <v>7230465</v>
      </c>
      <c r="AS211" s="267">
        <v>70</v>
      </c>
      <c r="AT211" s="267">
        <v>1</v>
      </c>
      <c r="AU211" s="273">
        <v>44115.1666666667</v>
      </c>
      <c r="AV211" s="58"/>
      <c r="AW211" s="63">
        <v>44115</v>
      </c>
      <c r="AX211" s="58"/>
      <c r="AY211" s="64">
        <v>44116.6840277778</v>
      </c>
      <c r="BV211" s="118"/>
      <c r="BW211" s="87">
        <v>1</v>
      </c>
      <c r="BX211" s="57">
        <v>0</v>
      </c>
      <c r="BY211" s="57">
        <v>0</v>
      </c>
      <c r="BZ211" s="57">
        <v>0</v>
      </c>
      <c r="CA211" s="57">
        <v>0</v>
      </c>
      <c r="CB211" s="57">
        <v>0</v>
      </c>
      <c r="CC211" s="57">
        <v>1</v>
      </c>
      <c r="CD211" s="57">
        <v>1</v>
      </c>
      <c r="CE211" s="57">
        <v>0</v>
      </c>
      <c r="CF211" s="57">
        <v>1</v>
      </c>
      <c r="CG211" s="57">
        <v>0</v>
      </c>
      <c r="CH211" s="57">
        <v>0</v>
      </c>
      <c r="CI211" s="57">
        <v>0</v>
      </c>
      <c r="CJ211" s="57">
        <v>0</v>
      </c>
      <c r="CK211" s="57">
        <v>1</v>
      </c>
      <c r="CL211" s="57">
        <v>0</v>
      </c>
      <c r="CR211" s="131"/>
      <c r="CS211" s="131"/>
      <c r="CT211" s="131"/>
      <c r="CU211" s="131"/>
      <c r="CV211" s="131"/>
      <c r="CW211" s="131"/>
      <c r="CX211" s="131"/>
      <c r="CY211" s="160">
        <f t="shared" si="28"/>
        <v>4</v>
      </c>
      <c r="CZ211" s="287">
        <v>44146</v>
      </c>
      <c r="DA211" s="57">
        <v>4</v>
      </c>
      <c r="DB211" s="57">
        <v>0</v>
      </c>
      <c r="DC211" s="57">
        <v>0</v>
      </c>
      <c r="DD211" s="57">
        <v>0</v>
      </c>
      <c r="DE211" s="57">
        <v>0</v>
      </c>
      <c r="DF211" s="57">
        <v>0</v>
      </c>
      <c r="DG211" s="57">
        <v>1</v>
      </c>
      <c r="DH211" s="57">
        <v>4</v>
      </c>
      <c r="DI211" s="57">
        <v>0</v>
      </c>
      <c r="DJ211" s="57">
        <v>4</v>
      </c>
      <c r="DK211" s="57">
        <v>0</v>
      </c>
      <c r="DL211" s="290">
        <v>0</v>
      </c>
      <c r="DM211" s="57">
        <v>0</v>
      </c>
      <c r="DN211" s="57">
        <v>0</v>
      </c>
      <c r="DO211" s="57">
        <v>1</v>
      </c>
      <c r="DP211" s="57">
        <v>0</v>
      </c>
    </row>
    <row r="212" customHeight="true" spans="1:120">
      <c r="A212" s="91" t="s">
        <v>607</v>
      </c>
      <c r="B212" s="3">
        <v>0</v>
      </c>
      <c r="C212" s="24">
        <v>1</v>
      </c>
      <c r="D212" s="93" t="s">
        <v>89</v>
      </c>
      <c r="E212" s="93" t="s">
        <v>83</v>
      </c>
      <c r="G212" s="92"/>
      <c r="AH212" s="261" t="s">
        <v>607</v>
      </c>
      <c r="AQ212" s="40" t="s">
        <v>608</v>
      </c>
      <c r="AR212" s="266">
        <v>4583514</v>
      </c>
      <c r="AS212" s="42">
        <v>59</v>
      </c>
      <c r="AT212" s="42">
        <v>1</v>
      </c>
      <c r="AU212" s="273">
        <v>44114.25</v>
      </c>
      <c r="AV212" s="58"/>
      <c r="AW212" s="63">
        <v>44115</v>
      </c>
      <c r="AX212" s="58"/>
      <c r="AY212" s="64">
        <v>44116.8861111111</v>
      </c>
      <c r="BV212" s="152">
        <f t="shared" ref="BV212:BV217" si="29">AY212-AU212</f>
        <v>2.6361111110964</v>
      </c>
      <c r="BW212" s="87">
        <v>4</v>
      </c>
      <c r="BX212" s="87">
        <v>0</v>
      </c>
      <c r="BY212" s="87">
        <v>0</v>
      </c>
      <c r="BZ212" s="87">
        <v>0</v>
      </c>
      <c r="CA212" s="87">
        <v>0</v>
      </c>
      <c r="CB212" s="87">
        <v>0</v>
      </c>
      <c r="CC212" s="87">
        <v>1</v>
      </c>
      <c r="CD212" s="87">
        <v>3</v>
      </c>
      <c r="CE212" s="87">
        <v>0</v>
      </c>
      <c r="CF212" s="87">
        <v>3</v>
      </c>
      <c r="CG212" s="87">
        <v>0</v>
      </c>
      <c r="CH212" s="87">
        <v>0</v>
      </c>
      <c r="CI212" s="87">
        <v>1</v>
      </c>
      <c r="CJ212" s="87">
        <v>0</v>
      </c>
      <c r="CK212" s="87">
        <v>1</v>
      </c>
      <c r="CL212" s="87">
        <v>0</v>
      </c>
      <c r="CM212" s="155"/>
      <c r="CN212" s="155"/>
      <c r="CO212" s="155"/>
      <c r="CP212" s="155"/>
      <c r="CQ212" s="155"/>
      <c r="CR212" s="155"/>
      <c r="CS212" s="155"/>
      <c r="CT212" s="155"/>
      <c r="CU212" s="155"/>
      <c r="CV212" s="155"/>
      <c r="CW212" s="155"/>
      <c r="CX212" s="155"/>
      <c r="CY212" s="242">
        <f t="shared" si="28"/>
        <v>9</v>
      </c>
      <c r="CZ212" s="241">
        <v>44125</v>
      </c>
      <c r="DA212" s="70">
        <v>4</v>
      </c>
      <c r="DB212" s="70">
        <v>0</v>
      </c>
      <c r="DC212" s="70">
        <v>0</v>
      </c>
      <c r="DD212" s="70">
        <v>0</v>
      </c>
      <c r="DE212" s="70">
        <v>0</v>
      </c>
      <c r="DF212" s="70">
        <v>0</v>
      </c>
      <c r="DG212" s="70">
        <v>1</v>
      </c>
      <c r="DH212" s="70">
        <v>3</v>
      </c>
      <c r="DI212" s="70">
        <v>0</v>
      </c>
      <c r="DJ212" s="70">
        <v>3</v>
      </c>
      <c r="DK212" s="70">
        <v>0</v>
      </c>
      <c r="DL212" s="70">
        <v>0</v>
      </c>
      <c r="DM212" s="70">
        <v>1</v>
      </c>
      <c r="DN212" s="70">
        <v>0</v>
      </c>
      <c r="DO212" s="70">
        <v>1</v>
      </c>
      <c r="DP212" s="70">
        <v>0</v>
      </c>
    </row>
    <row r="213" customHeight="true" spans="1:121">
      <c r="A213" s="91" t="s">
        <v>609</v>
      </c>
      <c r="B213" s="92"/>
      <c r="C213" s="24">
        <v>0</v>
      </c>
      <c r="D213" s="93" t="s">
        <v>82</v>
      </c>
      <c r="E213" s="93" t="s">
        <v>83</v>
      </c>
      <c r="F213" s="92"/>
      <c r="G213" s="92"/>
      <c r="H213" s="92"/>
      <c r="I213" s="92"/>
      <c r="J213" s="92"/>
      <c r="K213" s="92"/>
      <c r="L213" s="92"/>
      <c r="M213" s="92"/>
      <c r="N213" s="92"/>
      <c r="O213" s="92"/>
      <c r="P213" s="92"/>
      <c r="Q213" s="92"/>
      <c r="R213" s="92"/>
      <c r="S213" s="92"/>
      <c r="T213" s="92"/>
      <c r="U213" s="92"/>
      <c r="V213" s="92"/>
      <c r="W213" s="92"/>
      <c r="X213" s="92"/>
      <c r="Y213" s="92"/>
      <c r="Z213" s="92"/>
      <c r="AA213" s="92"/>
      <c r="AB213" s="92"/>
      <c r="AC213" s="92"/>
      <c r="AD213" s="92"/>
      <c r="AE213" s="92"/>
      <c r="AF213" s="92"/>
      <c r="AG213" s="92"/>
      <c r="AH213" s="261" t="s">
        <v>609</v>
      </c>
      <c r="AI213" s="92"/>
      <c r="AJ213" s="92"/>
      <c r="AK213" s="92"/>
      <c r="AL213" s="92"/>
      <c r="AM213" s="92"/>
      <c r="AN213" s="92"/>
      <c r="AO213" s="92"/>
      <c r="AP213" s="92"/>
      <c r="AQ213" s="40" t="s">
        <v>610</v>
      </c>
      <c r="AR213" s="266">
        <v>4022439</v>
      </c>
      <c r="AS213" s="42">
        <v>93</v>
      </c>
      <c r="AT213" s="42">
        <v>1</v>
      </c>
      <c r="AU213" s="273">
        <v>44109.5</v>
      </c>
      <c r="AV213" s="58"/>
      <c r="AW213" s="63">
        <v>44109</v>
      </c>
      <c r="AX213" s="58"/>
      <c r="AY213" s="64">
        <v>44118.6263888889</v>
      </c>
      <c r="AZ213" s="92"/>
      <c r="BA213" s="92"/>
      <c r="BB213" s="92"/>
      <c r="BC213" s="92"/>
      <c r="BD213" s="92"/>
      <c r="BE213" s="92"/>
      <c r="BF213" s="92"/>
      <c r="BG213" s="92"/>
      <c r="BH213" s="92"/>
      <c r="BI213" s="92"/>
      <c r="BJ213" s="92"/>
      <c r="BK213" s="92"/>
      <c r="BL213" s="92"/>
      <c r="BM213" s="92"/>
      <c r="BN213" s="92"/>
      <c r="BO213" s="92"/>
      <c r="BP213" s="92"/>
      <c r="BQ213" s="92"/>
      <c r="BR213" s="92"/>
      <c r="BS213" s="92"/>
      <c r="BT213" s="92"/>
      <c r="BU213" s="92"/>
      <c r="BV213" s="283">
        <f t="shared" si="29"/>
        <v>9.12638888890069</v>
      </c>
      <c r="BW213" s="87">
        <v>4</v>
      </c>
      <c r="BX213" s="87">
        <v>0</v>
      </c>
      <c r="BY213" s="87">
        <v>2</v>
      </c>
      <c r="BZ213" s="87">
        <v>0</v>
      </c>
      <c r="CA213" s="87">
        <v>0</v>
      </c>
      <c r="CB213" s="87">
        <v>1</v>
      </c>
      <c r="CC213" s="87">
        <v>1</v>
      </c>
      <c r="CD213" s="87">
        <v>0</v>
      </c>
      <c r="CE213" s="87">
        <v>1</v>
      </c>
      <c r="CF213" s="87">
        <v>0</v>
      </c>
      <c r="CG213" s="87">
        <v>0</v>
      </c>
      <c r="CH213" s="87">
        <v>0</v>
      </c>
      <c r="CI213" s="87">
        <v>0</v>
      </c>
      <c r="CJ213" s="87">
        <v>1</v>
      </c>
      <c r="CK213" s="87">
        <v>1</v>
      </c>
      <c r="CL213" s="87">
        <v>0</v>
      </c>
      <c r="CM213" s="87"/>
      <c r="CN213" s="87"/>
      <c r="CO213" s="87"/>
      <c r="CP213" s="87"/>
      <c r="CQ213" s="87"/>
      <c r="CR213" s="87"/>
      <c r="CS213" s="87"/>
      <c r="CT213" s="87"/>
      <c r="CU213" s="87"/>
      <c r="CV213" s="87"/>
      <c r="CW213" s="87"/>
      <c r="CX213" s="87"/>
      <c r="CY213" s="242">
        <f t="shared" si="28"/>
        <v>7</v>
      </c>
      <c r="CZ213" s="241">
        <v>44119</v>
      </c>
      <c r="DA213" s="70">
        <v>4</v>
      </c>
      <c r="DB213" s="70">
        <v>0</v>
      </c>
      <c r="DC213" s="70">
        <v>2</v>
      </c>
      <c r="DD213" s="70">
        <v>0</v>
      </c>
      <c r="DE213" s="70">
        <v>0</v>
      </c>
      <c r="DF213" s="70">
        <v>1</v>
      </c>
      <c r="DG213" s="70">
        <v>1</v>
      </c>
      <c r="DH213" s="70">
        <v>0</v>
      </c>
      <c r="DI213" s="70">
        <v>1</v>
      </c>
      <c r="DJ213" s="70">
        <v>0</v>
      </c>
      <c r="DK213" s="70">
        <v>0</v>
      </c>
      <c r="DL213" s="70">
        <v>0</v>
      </c>
      <c r="DM213" s="70">
        <v>0</v>
      </c>
      <c r="DN213" s="70">
        <v>1</v>
      </c>
      <c r="DO213" s="70">
        <v>1</v>
      </c>
      <c r="DP213" s="70">
        <v>0</v>
      </c>
      <c r="DQ213" s="92"/>
    </row>
    <row r="214" hidden="true" customHeight="true" spans="1:121">
      <c r="A214" s="254" t="s">
        <v>611</v>
      </c>
      <c r="B214" s="255">
        <v>0</v>
      </c>
      <c r="C214" s="256">
        <v>1</v>
      </c>
      <c r="D214" s="257" t="s">
        <v>82</v>
      </c>
      <c r="E214" s="257" t="s">
        <v>83</v>
      </c>
      <c r="F214" s="258"/>
      <c r="G214" s="256"/>
      <c r="H214" s="258"/>
      <c r="I214" s="258"/>
      <c r="J214" s="258"/>
      <c r="K214" s="258"/>
      <c r="L214" s="258"/>
      <c r="M214" s="258"/>
      <c r="N214" s="258"/>
      <c r="O214" s="258"/>
      <c r="P214" s="258"/>
      <c r="Q214" s="258"/>
      <c r="R214" s="258"/>
      <c r="S214" s="258"/>
      <c r="T214" s="260"/>
      <c r="U214" s="259"/>
      <c r="V214" s="259"/>
      <c r="W214" s="259"/>
      <c r="X214" s="259"/>
      <c r="Y214" s="259"/>
      <c r="Z214" s="259"/>
      <c r="AA214" s="259"/>
      <c r="AB214" s="259"/>
      <c r="AC214" s="259"/>
      <c r="AD214" s="259"/>
      <c r="AE214" s="259"/>
      <c r="AF214" s="259"/>
      <c r="AG214" s="259"/>
      <c r="AH214" s="262" t="s">
        <v>611</v>
      </c>
      <c r="AI214" s="263"/>
      <c r="AJ214" s="263"/>
      <c r="AK214" s="263"/>
      <c r="AL214" s="263"/>
      <c r="AM214" s="263"/>
      <c r="AN214" s="263"/>
      <c r="AO214" s="263"/>
      <c r="AP214" s="263"/>
      <c r="AQ214" s="269" t="s">
        <v>612</v>
      </c>
      <c r="AR214" s="270">
        <v>7088098</v>
      </c>
      <c r="AS214" s="270">
        <v>77</v>
      </c>
      <c r="AT214" s="270">
        <v>0</v>
      </c>
      <c r="AU214" s="275">
        <v>44106</v>
      </c>
      <c r="AV214" s="86"/>
      <c r="AW214" s="278" t="s">
        <v>87</v>
      </c>
      <c r="AX214" s="86"/>
      <c r="AY214" s="279">
        <v>44118.6631944444</v>
      </c>
      <c r="AZ214" s="263"/>
      <c r="BA214" s="263"/>
      <c r="BB214" s="263"/>
      <c r="BC214" s="263"/>
      <c r="BD214" s="263"/>
      <c r="BE214" s="263"/>
      <c r="BF214" s="263"/>
      <c r="BG214" s="263"/>
      <c r="BH214" s="263"/>
      <c r="BI214" s="263"/>
      <c r="BJ214" s="263"/>
      <c r="BK214" s="263"/>
      <c r="BL214" s="263"/>
      <c r="BM214" s="263"/>
      <c r="BN214" s="263"/>
      <c r="BO214" s="263"/>
      <c r="BP214" s="263"/>
      <c r="BQ214" s="280"/>
      <c r="BR214" s="263"/>
      <c r="BS214" s="263"/>
      <c r="BT214" s="263"/>
      <c r="BU214" s="263"/>
      <c r="BV214" s="284">
        <f t="shared" si="29"/>
        <v>12.6631944444016</v>
      </c>
      <c r="BW214" s="239"/>
      <c r="BX214" s="239"/>
      <c r="BY214" s="239"/>
      <c r="BZ214" s="239"/>
      <c r="CA214" s="239"/>
      <c r="CB214" s="239"/>
      <c r="CC214" s="239"/>
      <c r="CD214" s="239"/>
      <c r="CE214" s="239"/>
      <c r="CF214" s="239"/>
      <c r="CG214" s="239"/>
      <c r="CH214" s="239"/>
      <c r="CI214" s="239"/>
      <c r="CJ214" s="239"/>
      <c r="CK214" s="239"/>
      <c r="CL214" s="239"/>
      <c r="CM214" s="263"/>
      <c r="CN214" s="263"/>
      <c r="CO214" s="263"/>
      <c r="CP214" s="263"/>
      <c r="CQ214" s="263"/>
      <c r="CR214" s="263"/>
      <c r="CS214" s="263"/>
      <c r="CT214" s="263"/>
      <c r="CU214" s="263"/>
      <c r="CV214" s="263"/>
      <c r="CW214" s="263"/>
      <c r="CX214" s="263"/>
      <c r="CY214" s="288">
        <f t="shared" si="28"/>
        <v>0</v>
      </c>
      <c r="CZ214" s="86"/>
      <c r="DA214" s="239"/>
      <c r="DB214" s="239"/>
      <c r="DC214" s="239"/>
      <c r="DD214" s="239"/>
      <c r="DE214" s="239"/>
      <c r="DF214" s="239"/>
      <c r="DG214" s="239"/>
      <c r="DH214" s="239"/>
      <c r="DI214" s="239"/>
      <c r="DJ214" s="239"/>
      <c r="DK214" s="239"/>
      <c r="DL214" s="239"/>
      <c r="DM214" s="239"/>
      <c r="DN214" s="239"/>
      <c r="DO214" s="239"/>
      <c r="DP214" s="239"/>
      <c r="DQ214" s="292" t="s">
        <v>613</v>
      </c>
    </row>
    <row r="215" customHeight="true" spans="1:120">
      <c r="A215" s="91" t="s">
        <v>614</v>
      </c>
      <c r="C215" s="103">
        <v>0</v>
      </c>
      <c r="D215" s="93" t="s">
        <v>82</v>
      </c>
      <c r="E215" s="93" t="s">
        <v>94</v>
      </c>
      <c r="G215" s="103"/>
      <c r="AH215" s="261" t="s">
        <v>614</v>
      </c>
      <c r="AQ215" s="40" t="s">
        <v>615</v>
      </c>
      <c r="AR215" s="267">
        <v>4823533</v>
      </c>
      <c r="AS215" s="267">
        <v>76</v>
      </c>
      <c r="AT215" s="267">
        <v>0</v>
      </c>
      <c r="AU215" s="273">
        <v>44113.4166666667</v>
      </c>
      <c r="AV215" s="58"/>
      <c r="AW215" s="63">
        <v>44114</v>
      </c>
      <c r="AX215" s="58"/>
      <c r="AY215" s="64">
        <v>44119.6340277778</v>
      </c>
      <c r="BV215" s="20">
        <f t="shared" si="29"/>
        <v>6.21736111109931</v>
      </c>
      <c r="BW215" s="87">
        <v>4</v>
      </c>
      <c r="BX215" s="70">
        <v>0</v>
      </c>
      <c r="BY215" s="70">
        <v>0</v>
      </c>
      <c r="BZ215" s="70">
        <v>0</v>
      </c>
      <c r="CA215" s="70">
        <v>0</v>
      </c>
      <c r="CB215" s="70">
        <v>0</v>
      </c>
      <c r="CC215" s="70">
        <v>1</v>
      </c>
      <c r="CD215" s="70">
        <v>0</v>
      </c>
      <c r="CE215" s="70">
        <v>1</v>
      </c>
      <c r="CF215" s="70">
        <v>0</v>
      </c>
      <c r="CG215" s="70">
        <v>1</v>
      </c>
      <c r="CH215" s="70">
        <v>0</v>
      </c>
      <c r="CI215" s="70">
        <v>0</v>
      </c>
      <c r="CJ215" s="70">
        <v>1</v>
      </c>
      <c r="CK215" s="70">
        <v>1</v>
      </c>
      <c r="CL215" s="70">
        <v>0</v>
      </c>
      <c r="CY215" s="160">
        <f t="shared" si="28"/>
        <v>5</v>
      </c>
      <c r="CZ215" s="241">
        <v>44129</v>
      </c>
      <c r="DA215" s="70">
        <v>4</v>
      </c>
      <c r="DB215" s="70">
        <v>0</v>
      </c>
      <c r="DC215" s="70">
        <v>1</v>
      </c>
      <c r="DD215" s="70">
        <v>1</v>
      </c>
      <c r="DE215" s="70">
        <v>0</v>
      </c>
      <c r="DF215" s="70">
        <v>1</v>
      </c>
      <c r="DG215" s="70">
        <v>2</v>
      </c>
      <c r="DH215" s="70">
        <v>0</v>
      </c>
      <c r="DI215" s="70">
        <v>3</v>
      </c>
      <c r="DJ215" s="70">
        <v>0</v>
      </c>
      <c r="DK215" s="70">
        <v>3</v>
      </c>
      <c r="DL215" s="70">
        <v>0</v>
      </c>
      <c r="DM215" s="70">
        <v>0</v>
      </c>
      <c r="DN215" s="70">
        <v>2</v>
      </c>
      <c r="DO215" s="70">
        <v>0</v>
      </c>
      <c r="DP215" s="70">
        <v>0</v>
      </c>
    </row>
    <row r="216" hidden="true" customHeight="true" spans="1:121">
      <c r="A216" s="96" t="s">
        <v>616</v>
      </c>
      <c r="B216" s="97">
        <v>0</v>
      </c>
      <c r="C216" s="98">
        <v>1</v>
      </c>
      <c r="D216" s="99" t="s">
        <v>89</v>
      </c>
      <c r="E216" s="99" t="s">
        <v>94</v>
      </c>
      <c r="F216" s="99"/>
      <c r="G216" s="98"/>
      <c r="H216" s="99"/>
      <c r="I216" s="99"/>
      <c r="J216" s="99"/>
      <c r="K216" s="99"/>
      <c r="L216" s="99"/>
      <c r="M216" s="99"/>
      <c r="N216" s="99"/>
      <c r="O216" s="99"/>
      <c r="P216" s="99"/>
      <c r="Q216" s="99"/>
      <c r="R216" s="99"/>
      <c r="S216" s="99"/>
      <c r="T216" s="110"/>
      <c r="U216" s="98"/>
      <c r="V216" s="98"/>
      <c r="W216" s="98"/>
      <c r="X216" s="98"/>
      <c r="Y216" s="98"/>
      <c r="Z216" s="98"/>
      <c r="AA216" s="98"/>
      <c r="AB216" s="98"/>
      <c r="AC216" s="98"/>
      <c r="AD216" s="98"/>
      <c r="AE216" s="98"/>
      <c r="AF216" s="98"/>
      <c r="AG216" s="98"/>
      <c r="AH216" s="115" t="s">
        <v>616</v>
      </c>
      <c r="AI216" s="158"/>
      <c r="AJ216" s="158"/>
      <c r="AK216" s="158"/>
      <c r="AL216" s="158"/>
      <c r="AM216" s="158"/>
      <c r="AN216" s="158"/>
      <c r="AO216" s="158"/>
      <c r="AP216" s="158"/>
      <c r="AQ216" s="124" t="s">
        <v>617</v>
      </c>
      <c r="AR216" s="268">
        <v>4049412</v>
      </c>
      <c r="AS216" s="268">
        <v>84</v>
      </c>
      <c r="AT216" s="268">
        <v>0</v>
      </c>
      <c r="AU216" s="83" t="s">
        <v>618</v>
      </c>
      <c r="AV216" s="83"/>
      <c r="AW216" s="141">
        <v>44118</v>
      </c>
      <c r="AX216" s="83"/>
      <c r="AY216" s="142">
        <v>44119.8861111111</v>
      </c>
      <c r="AZ216" s="158"/>
      <c r="BA216" s="158"/>
      <c r="BB216" s="158"/>
      <c r="BC216" s="158"/>
      <c r="BD216" s="158"/>
      <c r="BE216" s="158"/>
      <c r="BF216" s="158"/>
      <c r="BG216" s="158"/>
      <c r="BH216" s="158"/>
      <c r="BI216" s="158"/>
      <c r="BJ216" s="158"/>
      <c r="BK216" s="158"/>
      <c r="BL216" s="158"/>
      <c r="BM216" s="158"/>
      <c r="BN216" s="158"/>
      <c r="BO216" s="158"/>
      <c r="BP216" s="158"/>
      <c r="BQ216" s="281"/>
      <c r="BR216" s="158"/>
      <c r="BS216" s="158"/>
      <c r="BT216" s="158"/>
      <c r="BU216" s="158"/>
      <c r="BV216" s="83" t="e">
        <f t="shared" si="29"/>
        <v>#VALUE!</v>
      </c>
      <c r="BW216" s="154"/>
      <c r="BX216" s="154"/>
      <c r="BY216" s="154"/>
      <c r="BZ216" s="154"/>
      <c r="CA216" s="154"/>
      <c r="CB216" s="154"/>
      <c r="CC216" s="154"/>
      <c r="CD216" s="154"/>
      <c r="CE216" s="154"/>
      <c r="CF216" s="154"/>
      <c r="CG216" s="154"/>
      <c r="CH216" s="154"/>
      <c r="CI216" s="154"/>
      <c r="CJ216" s="154"/>
      <c r="CK216" s="154"/>
      <c r="CL216" s="154"/>
      <c r="CM216" s="158"/>
      <c r="CN216" s="158"/>
      <c r="CO216" s="158"/>
      <c r="CP216" s="158"/>
      <c r="CQ216" s="158"/>
      <c r="CR216" s="158"/>
      <c r="CS216" s="158"/>
      <c r="CT216" s="158"/>
      <c r="CU216" s="158"/>
      <c r="CV216" s="158"/>
      <c r="CW216" s="158"/>
      <c r="CX216" s="158"/>
      <c r="CY216" s="161">
        <f t="shared" si="28"/>
        <v>0</v>
      </c>
      <c r="CZ216" s="83"/>
      <c r="DA216" s="154"/>
      <c r="DB216" s="154"/>
      <c r="DC216" s="154"/>
      <c r="DD216" s="154"/>
      <c r="DE216" s="154"/>
      <c r="DF216" s="154"/>
      <c r="DG216" s="154"/>
      <c r="DH216" s="154"/>
      <c r="DI216" s="154"/>
      <c r="DJ216" s="154"/>
      <c r="DK216" s="154"/>
      <c r="DL216" s="154"/>
      <c r="DM216" s="154"/>
      <c r="DN216" s="154"/>
      <c r="DO216" s="154"/>
      <c r="DP216" s="154"/>
      <c r="DQ216" s="293" t="s">
        <v>179</v>
      </c>
    </row>
    <row r="217" customHeight="true" spans="1:120">
      <c r="A217" s="91" t="s">
        <v>619</v>
      </c>
      <c r="B217" s="94">
        <v>0</v>
      </c>
      <c r="C217" s="103">
        <v>1</v>
      </c>
      <c r="D217" s="93" t="s">
        <v>82</v>
      </c>
      <c r="E217" s="93" t="s">
        <v>94</v>
      </c>
      <c r="G217" s="103"/>
      <c r="AH217" s="261" t="s">
        <v>619</v>
      </c>
      <c r="AQ217" s="40" t="s">
        <v>620</v>
      </c>
      <c r="AR217" s="267">
        <v>7101067</v>
      </c>
      <c r="AS217" s="267">
        <v>80</v>
      </c>
      <c r="AT217" s="267">
        <v>0</v>
      </c>
      <c r="AU217" s="273">
        <v>44115.5833333333</v>
      </c>
      <c r="AV217" s="58"/>
      <c r="AW217" s="63">
        <v>44115</v>
      </c>
      <c r="AX217" s="58"/>
      <c r="AY217" s="64">
        <v>44119.9090277778</v>
      </c>
      <c r="BV217" s="20">
        <f t="shared" si="29"/>
        <v>4.32569444450201</v>
      </c>
      <c r="BW217" s="87">
        <v>1</v>
      </c>
      <c r="BX217" s="70">
        <v>0</v>
      </c>
      <c r="BY217" s="70">
        <v>0</v>
      </c>
      <c r="BZ217" s="70">
        <v>0</v>
      </c>
      <c r="CA217" s="70">
        <v>0</v>
      </c>
      <c r="CB217" s="70">
        <v>0</v>
      </c>
      <c r="CC217" s="70">
        <v>1</v>
      </c>
      <c r="CD217" s="70">
        <v>0</v>
      </c>
      <c r="CE217" s="70">
        <v>1</v>
      </c>
      <c r="CF217" s="70">
        <v>0</v>
      </c>
      <c r="CG217" s="70">
        <v>1</v>
      </c>
      <c r="CH217" s="70">
        <v>0</v>
      </c>
      <c r="CI217" s="70">
        <v>0</v>
      </c>
      <c r="CJ217" s="70">
        <v>1</v>
      </c>
      <c r="CK217" s="70">
        <v>0</v>
      </c>
      <c r="CL217" s="70">
        <v>0</v>
      </c>
      <c r="CY217" s="160">
        <f t="shared" si="28"/>
        <v>4</v>
      </c>
      <c r="CZ217" s="241">
        <v>44121</v>
      </c>
      <c r="DA217" s="70">
        <v>1</v>
      </c>
      <c r="DB217" s="70">
        <v>0</v>
      </c>
      <c r="DC217" s="70">
        <v>0</v>
      </c>
      <c r="DD217" s="70">
        <v>0</v>
      </c>
      <c r="DE217" s="70">
        <v>0</v>
      </c>
      <c r="DF217" s="70">
        <v>0</v>
      </c>
      <c r="DG217" s="70">
        <v>1</v>
      </c>
      <c r="DH217" s="70">
        <v>0</v>
      </c>
      <c r="DI217" s="70">
        <v>1</v>
      </c>
      <c r="DJ217" s="70">
        <v>0</v>
      </c>
      <c r="DK217" s="70">
        <v>1</v>
      </c>
      <c r="DL217" s="70">
        <v>0</v>
      </c>
      <c r="DM217" s="70">
        <v>0</v>
      </c>
      <c r="DN217" s="70">
        <v>1</v>
      </c>
      <c r="DO217" s="70">
        <v>0</v>
      </c>
      <c r="DP217" s="70">
        <v>0</v>
      </c>
    </row>
    <row r="218" customHeight="true" spans="1:121">
      <c r="A218" s="91" t="s">
        <v>621</v>
      </c>
      <c r="B218" s="92"/>
      <c r="C218" s="103">
        <v>0</v>
      </c>
      <c r="D218" s="93" t="s">
        <v>82</v>
      </c>
      <c r="E218" s="93" t="s">
        <v>83</v>
      </c>
      <c r="F218" s="92"/>
      <c r="G218" s="103"/>
      <c r="H218" s="92"/>
      <c r="I218" s="92"/>
      <c r="J218" s="92"/>
      <c r="K218" s="92"/>
      <c r="L218" s="92"/>
      <c r="M218" s="92"/>
      <c r="N218" s="92"/>
      <c r="O218" s="92"/>
      <c r="P218" s="92"/>
      <c r="Q218" s="92"/>
      <c r="R218" s="92"/>
      <c r="S218" s="92"/>
      <c r="T218" s="92"/>
      <c r="U218" s="92"/>
      <c r="V218" s="92"/>
      <c r="W218" s="92"/>
      <c r="X218" s="92"/>
      <c r="Y218" s="92"/>
      <c r="Z218" s="92"/>
      <c r="AA218" s="92"/>
      <c r="AB218" s="92"/>
      <c r="AC218" s="92"/>
      <c r="AD218" s="92"/>
      <c r="AE218" s="92"/>
      <c r="AF218" s="92"/>
      <c r="AG218" s="92"/>
      <c r="AH218" s="261" t="s">
        <v>621</v>
      </c>
      <c r="AI218" s="92"/>
      <c r="AJ218" s="92"/>
      <c r="AK218" s="92"/>
      <c r="AL218" s="92"/>
      <c r="AM218" s="92"/>
      <c r="AN218" s="92"/>
      <c r="AO218" s="92"/>
      <c r="AP218" s="92"/>
      <c r="AQ218" s="40" t="s">
        <v>622</v>
      </c>
      <c r="AR218" s="42">
        <v>4029338</v>
      </c>
      <c r="AS218" s="42">
        <v>93</v>
      </c>
      <c r="AT218" s="42">
        <v>0</v>
      </c>
      <c r="AU218" s="273">
        <v>44119.3333333333</v>
      </c>
      <c r="AV218" s="58"/>
      <c r="AW218" s="63">
        <v>44120</v>
      </c>
      <c r="AX218" s="58"/>
      <c r="AY218" s="64">
        <v>44120.0166666667</v>
      </c>
      <c r="AZ218" s="92"/>
      <c r="BA218" s="92"/>
      <c r="BB218" s="92"/>
      <c r="BC218" s="92"/>
      <c r="BD218" s="92"/>
      <c r="BE218" s="92"/>
      <c r="BF218" s="92"/>
      <c r="BG218" s="92"/>
      <c r="BH218" s="92"/>
      <c r="BI218" s="92"/>
      <c r="BJ218" s="92"/>
      <c r="BK218" s="92"/>
      <c r="BL218" s="92"/>
      <c r="BM218" s="92"/>
      <c r="BN218" s="92"/>
      <c r="BO218" s="92"/>
      <c r="BP218" s="92"/>
      <c r="BQ218" s="92"/>
      <c r="BR218" s="92"/>
      <c r="BS218" s="92"/>
      <c r="BT218" s="92"/>
      <c r="BU218" s="92"/>
      <c r="BV218" s="118"/>
      <c r="BW218" s="87">
        <v>5</v>
      </c>
      <c r="BX218" s="70">
        <v>3</v>
      </c>
      <c r="BY218" s="70">
        <v>2</v>
      </c>
      <c r="BZ218" s="70">
        <v>2</v>
      </c>
      <c r="CA218" s="70">
        <v>1</v>
      </c>
      <c r="CB218" s="70">
        <v>0</v>
      </c>
      <c r="CC218" s="70">
        <v>1</v>
      </c>
      <c r="CD218" s="70">
        <v>3</v>
      </c>
      <c r="CE218" s="70">
        <v>4</v>
      </c>
      <c r="CF218" s="70">
        <v>3</v>
      </c>
      <c r="CG218" s="70">
        <v>4</v>
      </c>
      <c r="CH218" s="70">
        <v>0</v>
      </c>
      <c r="CI218" s="70">
        <v>0</v>
      </c>
      <c r="CJ218" s="70">
        <v>3</v>
      </c>
      <c r="CK218" s="70">
        <v>2</v>
      </c>
      <c r="CL218" s="70">
        <v>0</v>
      </c>
      <c r="CM218" s="92"/>
      <c r="CN218" s="92"/>
      <c r="CO218" s="92"/>
      <c r="CP218" s="92"/>
      <c r="CQ218" s="92"/>
      <c r="CR218" s="92"/>
      <c r="CS218" s="92"/>
      <c r="CT218" s="92"/>
      <c r="CU218" s="92"/>
      <c r="CV218" s="92"/>
      <c r="CW218" s="92"/>
      <c r="CX218" s="92"/>
      <c r="CY218" s="160">
        <f t="shared" si="28"/>
        <v>28</v>
      </c>
      <c r="CZ218" s="241">
        <v>44141</v>
      </c>
      <c r="DA218" s="70">
        <v>5</v>
      </c>
      <c r="DB218" s="70">
        <v>3</v>
      </c>
      <c r="DC218" s="70">
        <v>2</v>
      </c>
      <c r="DD218" s="70">
        <v>2</v>
      </c>
      <c r="DE218" s="70">
        <v>1</v>
      </c>
      <c r="DF218" s="70">
        <v>0</v>
      </c>
      <c r="DG218" s="70">
        <v>1</v>
      </c>
      <c r="DH218" s="70">
        <v>3</v>
      </c>
      <c r="DI218" s="70">
        <v>4</v>
      </c>
      <c r="DJ218" s="70">
        <v>3</v>
      </c>
      <c r="DK218" s="70">
        <v>4</v>
      </c>
      <c r="DL218" s="70">
        <v>0</v>
      </c>
      <c r="DM218" s="70">
        <v>0</v>
      </c>
      <c r="DN218" s="70">
        <v>3</v>
      </c>
      <c r="DO218" s="70">
        <v>2</v>
      </c>
      <c r="DP218" s="70">
        <v>0</v>
      </c>
      <c r="DQ218" s="92"/>
    </row>
    <row r="219" s="85" customFormat="true" customHeight="true" spans="1:121">
      <c r="A219" s="91" t="s">
        <v>623</v>
      </c>
      <c r="B219" s="91"/>
      <c r="C219" s="103">
        <v>0</v>
      </c>
      <c r="D219" s="93" t="s">
        <v>82</v>
      </c>
      <c r="E219" s="93" t="s">
        <v>94</v>
      </c>
      <c r="F219" s="91"/>
      <c r="G219" s="103"/>
      <c r="H219" s="91"/>
      <c r="I219" s="91"/>
      <c r="J219" s="91"/>
      <c r="K219" s="91"/>
      <c r="L219" s="91"/>
      <c r="M219" s="91"/>
      <c r="N219" s="91"/>
      <c r="O219" s="91"/>
      <c r="P219" s="91"/>
      <c r="Q219" s="91"/>
      <c r="R219" s="91"/>
      <c r="S219" s="91"/>
      <c r="T219" s="91"/>
      <c r="U219" s="91"/>
      <c r="V219" s="91"/>
      <c r="W219" s="91"/>
      <c r="X219" s="91"/>
      <c r="Y219" s="91"/>
      <c r="Z219" s="91"/>
      <c r="AA219" s="91"/>
      <c r="AB219" s="91"/>
      <c r="AC219" s="91"/>
      <c r="AD219" s="91"/>
      <c r="AE219" s="91"/>
      <c r="AF219" s="91"/>
      <c r="AG219" s="91"/>
      <c r="AH219" s="261" t="s">
        <v>623</v>
      </c>
      <c r="AI219" s="186"/>
      <c r="AJ219" s="186"/>
      <c r="AK219" s="186"/>
      <c r="AL219" s="186"/>
      <c r="AM219" s="186"/>
      <c r="AN219" s="186"/>
      <c r="AO219" s="186"/>
      <c r="AP219" s="186"/>
      <c r="AQ219" s="40" t="s">
        <v>624</v>
      </c>
      <c r="AR219" s="42">
        <v>4069405</v>
      </c>
      <c r="AS219" s="42">
        <v>85</v>
      </c>
      <c r="AT219" s="42">
        <v>0</v>
      </c>
      <c r="AU219" s="273">
        <v>44122.5</v>
      </c>
      <c r="AV219" s="58"/>
      <c r="AW219" s="63">
        <v>44122</v>
      </c>
      <c r="AX219" s="58"/>
      <c r="AY219" s="64">
        <v>44122.6701388889</v>
      </c>
      <c r="AZ219" s="186"/>
      <c r="BA219" s="186"/>
      <c r="BB219" s="186"/>
      <c r="BC219" s="186"/>
      <c r="BD219" s="186"/>
      <c r="BE219" s="186"/>
      <c r="BF219" s="186"/>
      <c r="BG219" s="186"/>
      <c r="BH219" s="186"/>
      <c r="BI219" s="186"/>
      <c r="BJ219" s="186"/>
      <c r="BK219" s="186"/>
      <c r="BL219" s="186"/>
      <c r="BM219" s="186"/>
      <c r="BN219" s="186"/>
      <c r="BO219" s="186"/>
      <c r="BP219" s="186"/>
      <c r="BQ219" s="186"/>
      <c r="BR219" s="186"/>
      <c r="BS219" s="186"/>
      <c r="BT219" s="186"/>
      <c r="BU219" s="186"/>
      <c r="BV219" s="186"/>
      <c r="BW219" s="87">
        <v>4</v>
      </c>
      <c r="BX219" s="70">
        <v>0</v>
      </c>
      <c r="BY219" s="70">
        <v>2</v>
      </c>
      <c r="BZ219" s="70">
        <v>2</v>
      </c>
      <c r="CA219" s="70">
        <v>0</v>
      </c>
      <c r="CB219" s="70">
        <v>1</v>
      </c>
      <c r="CC219" s="70">
        <v>1</v>
      </c>
      <c r="CD219" s="70">
        <v>0</v>
      </c>
      <c r="CE219" s="70">
        <v>2</v>
      </c>
      <c r="CF219" s="70">
        <v>0</v>
      </c>
      <c r="CG219" s="70">
        <v>2</v>
      </c>
      <c r="CH219" s="70">
        <v>0</v>
      </c>
      <c r="CI219" s="70">
        <v>0</v>
      </c>
      <c r="CJ219" s="70">
        <v>3</v>
      </c>
      <c r="CK219" s="70">
        <v>1</v>
      </c>
      <c r="CL219" s="70">
        <v>0</v>
      </c>
      <c r="CM219" s="186"/>
      <c r="CN219" s="186"/>
      <c r="CO219" s="186"/>
      <c r="CP219" s="186"/>
      <c r="CQ219" s="186"/>
      <c r="CR219" s="186"/>
      <c r="CS219" s="186"/>
      <c r="CT219" s="186"/>
      <c r="CU219" s="186"/>
      <c r="CV219" s="186"/>
      <c r="CW219" s="186"/>
      <c r="CX219" s="186"/>
      <c r="CY219" s="160">
        <f t="shared" si="28"/>
        <v>14</v>
      </c>
      <c r="CZ219" s="241" t="s">
        <v>87</v>
      </c>
      <c r="DA219" s="70">
        <v>4</v>
      </c>
      <c r="DB219" s="70">
        <v>0</v>
      </c>
      <c r="DC219" s="70">
        <v>2</v>
      </c>
      <c r="DD219" s="70">
        <v>2</v>
      </c>
      <c r="DE219" s="70">
        <v>0</v>
      </c>
      <c r="DF219" s="70">
        <v>1</v>
      </c>
      <c r="DG219" s="70">
        <v>1</v>
      </c>
      <c r="DH219" s="70">
        <v>0</v>
      </c>
      <c r="DI219" s="70">
        <v>2</v>
      </c>
      <c r="DJ219" s="70">
        <v>0</v>
      </c>
      <c r="DK219" s="70">
        <v>2</v>
      </c>
      <c r="DL219" s="70">
        <v>0</v>
      </c>
      <c r="DM219" s="70">
        <v>0</v>
      </c>
      <c r="DN219" s="70">
        <v>3</v>
      </c>
      <c r="DO219" s="70">
        <v>1</v>
      </c>
      <c r="DP219" s="70">
        <v>0</v>
      </c>
      <c r="DQ219" s="186"/>
    </row>
    <row r="220" customHeight="true" spans="1:121">
      <c r="A220" s="91" t="s">
        <v>625</v>
      </c>
      <c r="B220" s="92"/>
      <c r="C220" s="103">
        <v>0</v>
      </c>
      <c r="D220" s="93" t="s">
        <v>89</v>
      </c>
      <c r="E220" s="93" t="s">
        <v>83</v>
      </c>
      <c r="F220" s="92"/>
      <c r="G220" s="103"/>
      <c r="H220" s="92"/>
      <c r="I220" s="92"/>
      <c r="J220" s="92"/>
      <c r="K220" s="92"/>
      <c r="L220" s="92"/>
      <c r="M220" s="92"/>
      <c r="N220" s="92"/>
      <c r="O220" s="92"/>
      <c r="P220" s="92"/>
      <c r="Q220" s="92"/>
      <c r="R220" s="92"/>
      <c r="S220" s="92"/>
      <c r="T220" s="92"/>
      <c r="U220" s="92"/>
      <c r="V220" s="92"/>
      <c r="W220" s="92"/>
      <c r="X220" s="92"/>
      <c r="Y220" s="92"/>
      <c r="Z220" s="92"/>
      <c r="AA220" s="92"/>
      <c r="AB220" s="92"/>
      <c r="AC220" s="92"/>
      <c r="AD220" s="92"/>
      <c r="AE220" s="92"/>
      <c r="AF220" s="92"/>
      <c r="AG220" s="92"/>
      <c r="AH220" s="261" t="s">
        <v>625</v>
      </c>
      <c r="AI220" s="92"/>
      <c r="AJ220" s="92"/>
      <c r="AK220" s="92"/>
      <c r="AL220" s="92"/>
      <c r="AM220" s="92"/>
      <c r="AN220" s="92"/>
      <c r="AO220" s="92"/>
      <c r="AP220" s="92"/>
      <c r="AQ220" s="40" t="s">
        <v>626</v>
      </c>
      <c r="AR220" s="267">
        <v>4876766</v>
      </c>
      <c r="AS220" s="267">
        <v>58</v>
      </c>
      <c r="AT220" s="267">
        <v>0</v>
      </c>
      <c r="AU220" s="273">
        <v>44120.0833333333</v>
      </c>
      <c r="AV220" s="58"/>
      <c r="AW220" s="63">
        <v>44120</v>
      </c>
      <c r="AX220" s="58"/>
      <c r="AY220" s="64">
        <v>44123.5368055556</v>
      </c>
      <c r="AZ220" s="92"/>
      <c r="BA220" s="92"/>
      <c r="BB220" s="92"/>
      <c r="BC220" s="92"/>
      <c r="BD220" s="92"/>
      <c r="BE220" s="92"/>
      <c r="BF220" s="92"/>
      <c r="BG220" s="92"/>
      <c r="BH220" s="92"/>
      <c r="BI220" s="92"/>
      <c r="BJ220" s="92"/>
      <c r="BK220" s="92"/>
      <c r="BL220" s="92"/>
      <c r="BM220" s="92"/>
      <c r="BN220" s="92"/>
      <c r="BO220" s="92"/>
      <c r="BP220" s="92"/>
      <c r="BQ220" s="92"/>
      <c r="BR220" s="92"/>
      <c r="BS220" s="92"/>
      <c r="BT220" s="92"/>
      <c r="BU220" s="92"/>
      <c r="BV220" s="118"/>
      <c r="BW220" s="87">
        <v>1</v>
      </c>
      <c r="BX220" s="70">
        <v>0</v>
      </c>
      <c r="BY220" s="70">
        <v>0</v>
      </c>
      <c r="BZ220" s="70">
        <v>0</v>
      </c>
      <c r="CA220" s="70">
        <v>0</v>
      </c>
      <c r="CB220" s="70">
        <v>0</v>
      </c>
      <c r="CC220" s="70">
        <v>1</v>
      </c>
      <c r="CD220" s="70">
        <v>0</v>
      </c>
      <c r="CE220" s="70">
        <v>0</v>
      </c>
      <c r="CF220" s="70">
        <v>0</v>
      </c>
      <c r="CG220" s="70">
        <v>0</v>
      </c>
      <c r="CH220" s="70">
        <v>0</v>
      </c>
      <c r="CI220" s="70">
        <v>0</v>
      </c>
      <c r="CJ220" s="70">
        <v>0</v>
      </c>
      <c r="CK220" s="70">
        <v>0</v>
      </c>
      <c r="CL220" s="70">
        <v>0</v>
      </c>
      <c r="CM220" s="92"/>
      <c r="CN220" s="92"/>
      <c r="CO220" s="92"/>
      <c r="CP220" s="92"/>
      <c r="CQ220" s="92"/>
      <c r="CR220" s="92"/>
      <c r="CS220" s="92"/>
      <c r="CT220" s="92"/>
      <c r="CU220" s="92"/>
      <c r="CV220" s="92"/>
      <c r="CW220" s="92"/>
      <c r="CX220" s="92"/>
      <c r="CY220" s="160">
        <f t="shared" si="28"/>
        <v>1</v>
      </c>
      <c r="CZ220" s="241">
        <v>44127</v>
      </c>
      <c r="DA220" s="70">
        <v>1</v>
      </c>
      <c r="DB220" s="70">
        <v>0</v>
      </c>
      <c r="DC220" s="70">
        <v>0</v>
      </c>
      <c r="DD220" s="70">
        <v>0</v>
      </c>
      <c r="DE220" s="70">
        <v>0</v>
      </c>
      <c r="DF220" s="70">
        <v>0</v>
      </c>
      <c r="DG220" s="70">
        <v>1</v>
      </c>
      <c r="DH220" s="70">
        <v>0</v>
      </c>
      <c r="DI220" s="70">
        <v>0</v>
      </c>
      <c r="DJ220" s="70">
        <v>0</v>
      </c>
      <c r="DK220" s="70">
        <v>0</v>
      </c>
      <c r="DL220" s="70">
        <v>0</v>
      </c>
      <c r="DM220" s="70">
        <v>0</v>
      </c>
      <c r="DN220" s="70">
        <v>0</v>
      </c>
      <c r="DO220" s="70">
        <v>0</v>
      </c>
      <c r="DP220" s="70">
        <v>0</v>
      </c>
      <c r="DQ220" s="92"/>
    </row>
    <row r="221" customHeight="true" spans="1:121">
      <c r="A221" s="91" t="s">
        <v>627</v>
      </c>
      <c r="B221" s="94">
        <v>0</v>
      </c>
      <c r="C221" s="103">
        <v>1</v>
      </c>
      <c r="D221" s="93" t="s">
        <v>89</v>
      </c>
      <c r="E221" s="93" t="s">
        <v>94</v>
      </c>
      <c r="F221" s="92"/>
      <c r="G221" s="103"/>
      <c r="H221" s="92"/>
      <c r="I221" s="92"/>
      <c r="J221" s="92"/>
      <c r="K221" s="92"/>
      <c r="L221" s="92"/>
      <c r="M221" s="92"/>
      <c r="N221" s="92"/>
      <c r="O221" s="92"/>
      <c r="P221" s="92"/>
      <c r="Q221" s="92"/>
      <c r="R221" s="92"/>
      <c r="S221" s="92"/>
      <c r="T221" s="92"/>
      <c r="U221" s="92"/>
      <c r="V221" s="92"/>
      <c r="W221" s="92"/>
      <c r="X221" s="92"/>
      <c r="Y221" s="92"/>
      <c r="Z221" s="92"/>
      <c r="AA221" s="92"/>
      <c r="AB221" s="92"/>
      <c r="AC221" s="92"/>
      <c r="AD221" s="92"/>
      <c r="AE221" s="92"/>
      <c r="AF221" s="92"/>
      <c r="AG221" s="92"/>
      <c r="AH221" s="261" t="s">
        <v>627</v>
      </c>
      <c r="AI221" s="92"/>
      <c r="AJ221" s="92"/>
      <c r="AK221" s="92"/>
      <c r="AL221" s="92"/>
      <c r="AM221" s="92"/>
      <c r="AN221" s="92"/>
      <c r="AO221" s="92"/>
      <c r="AP221" s="92"/>
      <c r="AQ221" s="40" t="s">
        <v>628</v>
      </c>
      <c r="AR221" s="267">
        <v>4857519</v>
      </c>
      <c r="AS221" s="267">
        <v>58</v>
      </c>
      <c r="AT221" s="267">
        <v>1</v>
      </c>
      <c r="AU221" s="273">
        <v>44118.2916666667</v>
      </c>
      <c r="AV221" s="58"/>
      <c r="AW221" s="63">
        <v>44122</v>
      </c>
      <c r="AX221" s="58"/>
      <c r="AY221" s="64">
        <v>44124.9152777778</v>
      </c>
      <c r="AZ221" s="92"/>
      <c r="BA221" s="92"/>
      <c r="BB221" s="92"/>
      <c r="BC221" s="92"/>
      <c r="BD221" s="92"/>
      <c r="BE221" s="92"/>
      <c r="BF221" s="92"/>
      <c r="BG221" s="92"/>
      <c r="BH221" s="92"/>
      <c r="BI221" s="92"/>
      <c r="BJ221" s="92"/>
      <c r="BK221" s="92"/>
      <c r="BL221" s="92"/>
      <c r="BM221" s="92"/>
      <c r="BN221" s="92"/>
      <c r="BO221" s="92"/>
      <c r="BP221" s="92"/>
      <c r="BQ221" s="92"/>
      <c r="BR221" s="92"/>
      <c r="BS221" s="92"/>
      <c r="BT221" s="92"/>
      <c r="BU221" s="92"/>
      <c r="BV221" s="69">
        <f>AY221-AU221</f>
        <v>6.62361111109931</v>
      </c>
      <c r="BW221" s="87">
        <v>1</v>
      </c>
      <c r="BX221" s="70">
        <v>0</v>
      </c>
      <c r="BY221" s="70">
        <v>0</v>
      </c>
      <c r="BZ221" s="70">
        <v>0</v>
      </c>
      <c r="CA221" s="70">
        <v>0</v>
      </c>
      <c r="CB221" s="70">
        <v>0</v>
      </c>
      <c r="CC221" s="70">
        <v>0</v>
      </c>
      <c r="CD221" s="70">
        <v>0</v>
      </c>
      <c r="CE221" s="70">
        <v>0</v>
      </c>
      <c r="CF221" s="70">
        <v>0</v>
      </c>
      <c r="CG221" s="70">
        <v>0</v>
      </c>
      <c r="CH221" s="70">
        <v>2</v>
      </c>
      <c r="CI221" s="70">
        <v>0</v>
      </c>
      <c r="CJ221" s="70">
        <v>0</v>
      </c>
      <c r="CK221" s="70">
        <v>0</v>
      </c>
      <c r="CL221" s="70">
        <v>0</v>
      </c>
      <c r="CM221" s="92"/>
      <c r="CN221" s="92"/>
      <c r="CO221" s="92"/>
      <c r="CP221" s="92"/>
      <c r="CQ221" s="92"/>
      <c r="CR221" s="92"/>
      <c r="CS221" s="92"/>
      <c r="CT221" s="92"/>
      <c r="CU221" s="92"/>
      <c r="CV221" s="92"/>
      <c r="CW221" s="92"/>
      <c r="CX221" s="92"/>
      <c r="CY221" s="160">
        <f t="shared" si="28"/>
        <v>2</v>
      </c>
      <c r="CZ221" s="241">
        <v>44126</v>
      </c>
      <c r="DA221" s="70">
        <v>1</v>
      </c>
      <c r="DB221" s="70">
        <v>0</v>
      </c>
      <c r="DC221" s="70">
        <v>0</v>
      </c>
      <c r="DD221" s="70">
        <v>0</v>
      </c>
      <c r="DE221" s="70">
        <v>0</v>
      </c>
      <c r="DF221" s="70">
        <v>0</v>
      </c>
      <c r="DG221" s="70">
        <v>0</v>
      </c>
      <c r="DH221" s="70">
        <v>0</v>
      </c>
      <c r="DI221" s="70">
        <v>0</v>
      </c>
      <c r="DJ221" s="70">
        <v>0</v>
      </c>
      <c r="DK221" s="70">
        <v>0</v>
      </c>
      <c r="DL221" s="70">
        <v>2</v>
      </c>
      <c r="DM221" s="70">
        <v>0</v>
      </c>
      <c r="DN221" s="70">
        <v>0</v>
      </c>
      <c r="DO221" s="70">
        <v>0</v>
      </c>
      <c r="DP221" s="70">
        <v>0</v>
      </c>
      <c r="DQ221" s="92"/>
    </row>
    <row r="222" s="85" customFormat="true" hidden="true" customHeight="true" spans="1:121">
      <c r="A222" s="96" t="s">
        <v>629</v>
      </c>
      <c r="B222" s="97"/>
      <c r="C222" s="98">
        <v>0</v>
      </c>
      <c r="D222" s="99" t="s">
        <v>89</v>
      </c>
      <c r="E222" s="99" t="s">
        <v>83</v>
      </c>
      <c r="F222" s="99"/>
      <c r="G222" s="98"/>
      <c r="H222" s="99"/>
      <c r="I222" s="99"/>
      <c r="J222" s="99"/>
      <c r="K222" s="99"/>
      <c r="L222" s="99"/>
      <c r="M222" s="99"/>
      <c r="N222" s="99"/>
      <c r="O222" s="99"/>
      <c r="P222" s="99"/>
      <c r="Q222" s="99"/>
      <c r="R222" s="99"/>
      <c r="S222" s="99"/>
      <c r="T222" s="110"/>
      <c r="U222" s="98"/>
      <c r="V222" s="98"/>
      <c r="W222" s="98"/>
      <c r="X222" s="98"/>
      <c r="Y222" s="98"/>
      <c r="Z222" s="98"/>
      <c r="AA222" s="98"/>
      <c r="AB222" s="98"/>
      <c r="AC222" s="98"/>
      <c r="AD222" s="98"/>
      <c r="AE222" s="98"/>
      <c r="AF222" s="98"/>
      <c r="AG222" s="98"/>
      <c r="AH222" s="115" t="s">
        <v>629</v>
      </c>
      <c r="AI222" s="83"/>
      <c r="AJ222" s="83"/>
      <c r="AK222" s="83"/>
      <c r="AL222" s="83"/>
      <c r="AM222" s="83"/>
      <c r="AN222" s="83"/>
      <c r="AO222" s="83"/>
      <c r="AP222" s="83"/>
      <c r="AQ222" s="124" t="s">
        <v>630</v>
      </c>
      <c r="AR222" s="268">
        <v>8380668</v>
      </c>
      <c r="AS222" s="268">
        <v>77</v>
      </c>
      <c r="AT222" s="268">
        <v>0</v>
      </c>
      <c r="AU222" s="83"/>
      <c r="AV222" s="83"/>
      <c r="AW222" s="141">
        <v>44119</v>
      </c>
      <c r="AX222" s="83"/>
      <c r="AY222" s="142">
        <v>44130.4715277778</v>
      </c>
      <c r="AZ222" s="83"/>
      <c r="BA222" s="83"/>
      <c r="BB222" s="83"/>
      <c r="BC222" s="83"/>
      <c r="BD222" s="83"/>
      <c r="BE222" s="83"/>
      <c r="BF222" s="83"/>
      <c r="BG222" s="83"/>
      <c r="BH222" s="83"/>
      <c r="BI222" s="83"/>
      <c r="BJ222" s="83"/>
      <c r="BK222" s="83"/>
      <c r="BL222" s="83"/>
      <c r="BM222" s="83"/>
      <c r="BN222" s="83"/>
      <c r="BO222" s="83"/>
      <c r="BP222" s="83"/>
      <c r="BQ222" s="149"/>
      <c r="BR222" s="83"/>
      <c r="BS222" s="83"/>
      <c r="BT222" s="83"/>
      <c r="BU222" s="83"/>
      <c r="BV222" s="83"/>
      <c r="BW222" s="154"/>
      <c r="BX222" s="154"/>
      <c r="BY222" s="154"/>
      <c r="BZ222" s="154"/>
      <c r="CA222" s="154"/>
      <c r="CB222" s="154"/>
      <c r="CC222" s="154"/>
      <c r="CD222" s="154"/>
      <c r="CE222" s="154"/>
      <c r="CF222" s="154"/>
      <c r="CG222" s="154"/>
      <c r="CH222" s="154"/>
      <c r="CI222" s="154"/>
      <c r="CJ222" s="154"/>
      <c r="CK222" s="154"/>
      <c r="CL222" s="154"/>
      <c r="CM222" s="83"/>
      <c r="CN222" s="83"/>
      <c r="CO222" s="83"/>
      <c r="CP222" s="83"/>
      <c r="CQ222" s="83"/>
      <c r="CR222" s="83"/>
      <c r="CS222" s="83"/>
      <c r="CT222" s="83"/>
      <c r="CU222" s="83"/>
      <c r="CV222" s="83"/>
      <c r="CW222" s="83"/>
      <c r="CX222" s="83"/>
      <c r="CY222" s="161">
        <f t="shared" si="28"/>
        <v>0</v>
      </c>
      <c r="CZ222" s="83"/>
      <c r="DA222" s="154"/>
      <c r="DB222" s="154"/>
      <c r="DC222" s="154"/>
      <c r="DD222" s="154"/>
      <c r="DE222" s="154"/>
      <c r="DF222" s="154"/>
      <c r="DG222" s="154"/>
      <c r="DH222" s="154"/>
      <c r="DI222" s="154"/>
      <c r="DJ222" s="154"/>
      <c r="DK222" s="154"/>
      <c r="DL222" s="154"/>
      <c r="DM222" s="154"/>
      <c r="DN222" s="154"/>
      <c r="DO222" s="154"/>
      <c r="DP222" s="154"/>
      <c r="DQ222" s="253" t="s">
        <v>179</v>
      </c>
    </row>
    <row r="223" hidden="true" customHeight="true" spans="1:121">
      <c r="A223" s="254" t="s">
        <v>631</v>
      </c>
      <c r="B223" s="255">
        <v>0</v>
      </c>
      <c r="C223" s="256">
        <v>1</v>
      </c>
      <c r="D223" s="257" t="s">
        <v>89</v>
      </c>
      <c r="E223" s="257" t="s">
        <v>94</v>
      </c>
      <c r="F223" s="258"/>
      <c r="G223" s="259"/>
      <c r="H223" s="258"/>
      <c r="I223" s="258"/>
      <c r="J223" s="258"/>
      <c r="K223" s="258"/>
      <c r="L223" s="258"/>
      <c r="M223" s="258"/>
      <c r="N223" s="258"/>
      <c r="O223" s="258"/>
      <c r="P223" s="258"/>
      <c r="Q223" s="258"/>
      <c r="R223" s="258"/>
      <c r="S223" s="258"/>
      <c r="T223" s="260"/>
      <c r="U223" s="259"/>
      <c r="V223" s="259"/>
      <c r="W223" s="259"/>
      <c r="X223" s="259"/>
      <c r="Y223" s="259"/>
      <c r="Z223" s="259"/>
      <c r="AA223" s="259"/>
      <c r="AB223" s="259"/>
      <c r="AC223" s="259"/>
      <c r="AD223" s="259"/>
      <c r="AE223" s="259"/>
      <c r="AF223" s="259"/>
      <c r="AG223" s="259"/>
      <c r="AH223" s="262" t="s">
        <v>631</v>
      </c>
      <c r="AI223" s="263"/>
      <c r="AJ223" s="263"/>
      <c r="AK223" s="263"/>
      <c r="AL223" s="263"/>
      <c r="AM223" s="263"/>
      <c r="AN223" s="263"/>
      <c r="AO223" s="263"/>
      <c r="AP223" s="263"/>
      <c r="AQ223" s="269" t="s">
        <v>632</v>
      </c>
      <c r="AR223" s="270">
        <v>7246288</v>
      </c>
      <c r="AS223" s="270">
        <v>55</v>
      </c>
      <c r="AT223" s="270">
        <v>1</v>
      </c>
      <c r="AU223" s="275">
        <v>44117</v>
      </c>
      <c r="AV223" s="86"/>
      <c r="AW223" s="278" t="s">
        <v>87</v>
      </c>
      <c r="AX223" s="86"/>
      <c r="AY223" s="279">
        <v>44130.8333333333</v>
      </c>
      <c r="AZ223" s="263"/>
      <c r="BA223" s="263"/>
      <c r="BB223" s="263"/>
      <c r="BC223" s="263"/>
      <c r="BD223" s="263"/>
      <c r="BE223" s="263"/>
      <c r="BF223" s="263"/>
      <c r="BG223" s="263"/>
      <c r="BH223" s="263"/>
      <c r="BI223" s="263"/>
      <c r="BJ223" s="263"/>
      <c r="BK223" s="263"/>
      <c r="BL223" s="263"/>
      <c r="BM223" s="263"/>
      <c r="BN223" s="263"/>
      <c r="BO223" s="263"/>
      <c r="BP223" s="263"/>
      <c r="BQ223" s="280"/>
      <c r="BR223" s="263"/>
      <c r="BS223" s="263"/>
      <c r="BT223" s="263"/>
      <c r="BU223" s="263"/>
      <c r="BV223" s="284">
        <f>AY223-AU223</f>
        <v>13.8333333332994</v>
      </c>
      <c r="BW223" s="239"/>
      <c r="BX223" s="239"/>
      <c r="BY223" s="239"/>
      <c r="BZ223" s="239"/>
      <c r="CA223" s="239"/>
      <c r="CB223" s="239"/>
      <c r="CC223" s="239"/>
      <c r="CD223" s="239"/>
      <c r="CE223" s="239"/>
      <c r="CF223" s="239"/>
      <c r="CG223" s="239"/>
      <c r="CH223" s="239"/>
      <c r="CI223" s="239"/>
      <c r="CJ223" s="239"/>
      <c r="CK223" s="239"/>
      <c r="CL223" s="239"/>
      <c r="CM223" s="263"/>
      <c r="CN223" s="263"/>
      <c r="CO223" s="263"/>
      <c r="CP223" s="263"/>
      <c r="CQ223" s="263"/>
      <c r="CR223" s="263"/>
      <c r="CS223" s="263"/>
      <c r="CT223" s="263"/>
      <c r="CU223" s="263"/>
      <c r="CV223" s="263"/>
      <c r="CW223" s="263"/>
      <c r="CX223" s="263"/>
      <c r="CY223" s="288">
        <f t="shared" si="28"/>
        <v>0</v>
      </c>
      <c r="CZ223" s="86"/>
      <c r="DA223" s="239"/>
      <c r="DB223" s="239"/>
      <c r="DC223" s="239"/>
      <c r="DD223" s="239"/>
      <c r="DE223" s="239"/>
      <c r="DF223" s="239"/>
      <c r="DG223" s="239"/>
      <c r="DH223" s="239"/>
      <c r="DI223" s="239"/>
      <c r="DJ223" s="239"/>
      <c r="DK223" s="239"/>
      <c r="DL223" s="239"/>
      <c r="DM223" s="239"/>
      <c r="DN223" s="239"/>
      <c r="DO223" s="239"/>
      <c r="DP223" s="239"/>
      <c r="DQ223" s="292" t="s">
        <v>613</v>
      </c>
    </row>
    <row r="224" customHeight="true" spans="1:120">
      <c r="A224" s="91" t="s">
        <v>633</v>
      </c>
      <c r="B224" s="92"/>
      <c r="C224" s="103">
        <v>0</v>
      </c>
      <c r="D224" s="93" t="s">
        <v>82</v>
      </c>
      <c r="E224" s="93" t="s">
        <v>94</v>
      </c>
      <c r="G224" s="14"/>
      <c r="AH224" s="261" t="s">
        <v>633</v>
      </c>
      <c r="AQ224" s="40" t="s">
        <v>634</v>
      </c>
      <c r="AR224" s="267">
        <v>7246379</v>
      </c>
      <c r="AS224" s="267">
        <v>60</v>
      </c>
      <c r="AT224" s="267">
        <v>1</v>
      </c>
      <c r="AU224" s="273">
        <v>44128</v>
      </c>
      <c r="AV224" s="58"/>
      <c r="AW224" s="63">
        <v>44128</v>
      </c>
      <c r="AX224" s="58"/>
      <c r="AY224" s="64">
        <v>44130.9020833333</v>
      </c>
      <c r="BV224" s="69"/>
      <c r="BW224" s="87">
        <v>4</v>
      </c>
      <c r="BX224" s="70">
        <v>0</v>
      </c>
      <c r="BY224" s="70">
        <v>0</v>
      </c>
      <c r="BZ224" s="70">
        <v>0</v>
      </c>
      <c r="CA224" s="70">
        <v>0</v>
      </c>
      <c r="CB224" s="70">
        <v>0</v>
      </c>
      <c r="CC224" s="70">
        <v>1</v>
      </c>
      <c r="CD224" s="70">
        <v>3</v>
      </c>
      <c r="CE224" s="70">
        <v>0</v>
      </c>
      <c r="CF224" s="70">
        <v>1</v>
      </c>
      <c r="CG224" s="70">
        <v>0</v>
      </c>
      <c r="CH224" s="70">
        <v>0</v>
      </c>
      <c r="CI224" s="70">
        <v>0</v>
      </c>
      <c r="CJ224" s="70">
        <v>0</v>
      </c>
      <c r="CK224" s="70">
        <v>1</v>
      </c>
      <c r="CL224" s="70">
        <v>0</v>
      </c>
      <c r="CY224" s="160">
        <f t="shared" si="28"/>
        <v>6</v>
      </c>
      <c r="CZ224" s="241">
        <v>44140</v>
      </c>
      <c r="DA224" s="70">
        <v>4</v>
      </c>
      <c r="DB224" s="70">
        <v>0</v>
      </c>
      <c r="DC224" s="70">
        <v>0</v>
      </c>
      <c r="DD224" s="70">
        <v>0</v>
      </c>
      <c r="DE224" s="70">
        <v>0</v>
      </c>
      <c r="DF224" s="70">
        <v>0</v>
      </c>
      <c r="DG224" s="70">
        <v>1</v>
      </c>
      <c r="DH224" s="70">
        <v>3</v>
      </c>
      <c r="DI224" s="70">
        <v>0</v>
      </c>
      <c r="DJ224" s="70">
        <v>1</v>
      </c>
      <c r="DK224" s="70">
        <v>0</v>
      </c>
      <c r="DL224" s="70">
        <v>0</v>
      </c>
      <c r="DM224" s="70">
        <v>0</v>
      </c>
      <c r="DN224" s="70">
        <v>0</v>
      </c>
      <c r="DO224" s="70">
        <v>1</v>
      </c>
      <c r="DP224" s="70">
        <v>0</v>
      </c>
    </row>
    <row r="225" customHeight="true" spans="1:120">
      <c r="A225" s="91" t="s">
        <v>635</v>
      </c>
      <c r="B225" s="94">
        <v>0</v>
      </c>
      <c r="C225" s="103">
        <v>1</v>
      </c>
      <c r="D225" s="93" t="s">
        <v>89</v>
      </c>
      <c r="E225" s="93" t="s">
        <v>94</v>
      </c>
      <c r="G225" s="14"/>
      <c r="AH225" s="261" t="s">
        <v>635</v>
      </c>
      <c r="AQ225" s="40" t="s">
        <v>636</v>
      </c>
      <c r="AR225" s="267">
        <v>4503472</v>
      </c>
      <c r="AS225" s="267">
        <v>50</v>
      </c>
      <c r="AT225" s="267">
        <v>1</v>
      </c>
      <c r="AU225" s="273">
        <v>44130.4166666667</v>
      </c>
      <c r="AV225" s="58"/>
      <c r="AW225" s="63">
        <v>44131</v>
      </c>
      <c r="AX225" s="58"/>
      <c r="AY225" s="64">
        <v>44132.5631944444</v>
      </c>
      <c r="BV225" s="69">
        <f>AY225-AU225</f>
        <v>2.14652777770243</v>
      </c>
      <c r="BW225" s="87">
        <v>1</v>
      </c>
      <c r="BX225" s="70">
        <v>0</v>
      </c>
      <c r="BY225" s="70">
        <v>0</v>
      </c>
      <c r="BZ225" s="70">
        <v>0</v>
      </c>
      <c r="CA225" s="70">
        <v>0</v>
      </c>
      <c r="CB225" s="70">
        <v>0</v>
      </c>
      <c r="CC225" s="70">
        <v>0</v>
      </c>
      <c r="CD225" s="70">
        <v>0</v>
      </c>
      <c r="CE225" s="70">
        <v>0</v>
      </c>
      <c r="CF225" s="70">
        <v>0</v>
      </c>
      <c r="CG225" s="70">
        <v>0</v>
      </c>
      <c r="CH225" s="70">
        <v>0</v>
      </c>
      <c r="CI225" s="70">
        <v>0</v>
      </c>
      <c r="CJ225" s="70">
        <v>0</v>
      </c>
      <c r="CK225" s="70">
        <v>0</v>
      </c>
      <c r="CL225" s="70">
        <v>0</v>
      </c>
      <c r="CY225" s="160">
        <f t="shared" si="28"/>
        <v>0</v>
      </c>
      <c r="CZ225" s="241" t="s">
        <v>87</v>
      </c>
      <c r="DA225" s="70">
        <v>1</v>
      </c>
      <c r="DB225" s="70">
        <v>0</v>
      </c>
      <c r="DC225" s="70">
        <v>0</v>
      </c>
      <c r="DD225" s="70">
        <v>0</v>
      </c>
      <c r="DE225" s="70">
        <v>0</v>
      </c>
      <c r="DF225" s="70">
        <v>0</v>
      </c>
      <c r="DG225" s="70">
        <v>0</v>
      </c>
      <c r="DH225" s="70">
        <v>0</v>
      </c>
      <c r="DI225" s="70">
        <v>0</v>
      </c>
      <c r="DJ225" s="70">
        <v>0</v>
      </c>
      <c r="DK225" s="70">
        <v>0</v>
      </c>
      <c r="DL225" s="70">
        <v>0</v>
      </c>
      <c r="DM225" s="70">
        <v>0</v>
      </c>
      <c r="DN225" s="70">
        <v>0</v>
      </c>
      <c r="DO225" s="70">
        <v>0</v>
      </c>
      <c r="DP225" s="70">
        <v>0</v>
      </c>
    </row>
    <row r="226" customHeight="true" spans="1:120">
      <c r="A226" s="91" t="s">
        <v>637</v>
      </c>
      <c r="B226" s="92"/>
      <c r="C226" s="103">
        <v>0</v>
      </c>
      <c r="D226" s="93" t="s">
        <v>89</v>
      </c>
      <c r="E226" s="95" t="s">
        <v>83</v>
      </c>
      <c r="G226" s="14"/>
      <c r="AH226" s="261" t="s">
        <v>637</v>
      </c>
      <c r="AQ226" s="40" t="s">
        <v>638</v>
      </c>
      <c r="AR226" s="267">
        <v>3304804</v>
      </c>
      <c r="AS226" s="267">
        <v>103</v>
      </c>
      <c r="AT226" s="267">
        <v>1</v>
      </c>
      <c r="AU226" s="273">
        <v>44131.3958333333</v>
      </c>
      <c r="AV226" s="58"/>
      <c r="AW226" s="63">
        <v>44134</v>
      </c>
      <c r="AX226" s="58"/>
      <c r="AY226" s="64">
        <v>44134.4791666667</v>
      </c>
      <c r="BV226" s="118"/>
      <c r="BW226" s="87">
        <v>4</v>
      </c>
      <c r="BX226" s="70">
        <v>0</v>
      </c>
      <c r="BY226" s="70">
        <v>0</v>
      </c>
      <c r="BZ226" s="70">
        <v>0</v>
      </c>
      <c r="CA226" s="70">
        <v>0</v>
      </c>
      <c r="CB226" s="70">
        <v>0</v>
      </c>
      <c r="CC226" s="70">
        <v>0</v>
      </c>
      <c r="CD226" s="70">
        <v>0</v>
      </c>
      <c r="CE226" s="70">
        <v>0</v>
      </c>
      <c r="CF226" s="70">
        <v>1</v>
      </c>
      <c r="CG226" s="70">
        <v>1</v>
      </c>
      <c r="CH226" s="70">
        <v>1</v>
      </c>
      <c r="CI226" s="70">
        <v>0</v>
      </c>
      <c r="CJ226" s="70">
        <v>0</v>
      </c>
      <c r="CK226" s="70">
        <v>0</v>
      </c>
      <c r="CL226" s="70">
        <v>0</v>
      </c>
      <c r="CY226" s="160">
        <f t="shared" si="28"/>
        <v>3</v>
      </c>
      <c r="CZ226" s="241">
        <v>44137</v>
      </c>
      <c r="DA226" s="70">
        <v>4</v>
      </c>
      <c r="DB226" s="70">
        <v>0</v>
      </c>
      <c r="DC226" s="70">
        <v>0</v>
      </c>
      <c r="DD226" s="70">
        <v>0</v>
      </c>
      <c r="DE226" s="70">
        <v>0</v>
      </c>
      <c r="DF226" s="70">
        <v>0</v>
      </c>
      <c r="DG226" s="70">
        <v>0</v>
      </c>
      <c r="DH226" s="70">
        <v>0</v>
      </c>
      <c r="DI226" s="70">
        <v>0</v>
      </c>
      <c r="DJ226" s="70">
        <v>1</v>
      </c>
      <c r="DK226" s="70">
        <v>1</v>
      </c>
      <c r="DL226" s="70">
        <v>1</v>
      </c>
      <c r="DM226" s="70">
        <v>0</v>
      </c>
      <c r="DN226" s="70">
        <v>0</v>
      </c>
      <c r="DO226" s="70">
        <v>0</v>
      </c>
      <c r="DP226" s="70">
        <v>0</v>
      </c>
    </row>
    <row r="227" s="85" customFormat="true" customHeight="true" spans="1:121">
      <c r="A227" s="91" t="s">
        <v>639</v>
      </c>
      <c r="B227" s="91"/>
      <c r="C227" s="103">
        <v>0</v>
      </c>
      <c r="D227" s="93" t="s">
        <v>89</v>
      </c>
      <c r="E227" s="95" t="s">
        <v>94</v>
      </c>
      <c r="F227" s="91"/>
      <c r="G227" s="103"/>
      <c r="H227" s="91"/>
      <c r="I227" s="91"/>
      <c r="J227" s="91"/>
      <c r="K227" s="91"/>
      <c r="L227" s="91"/>
      <c r="M227" s="91"/>
      <c r="N227" s="91"/>
      <c r="O227" s="91"/>
      <c r="P227" s="91"/>
      <c r="Q227" s="91"/>
      <c r="R227" s="91"/>
      <c r="S227" s="91"/>
      <c r="T227" s="91"/>
      <c r="U227" s="91"/>
      <c r="V227" s="91"/>
      <c r="W227" s="91"/>
      <c r="X227" s="91"/>
      <c r="Y227" s="91"/>
      <c r="Z227" s="91"/>
      <c r="AA227" s="91"/>
      <c r="AB227" s="91"/>
      <c r="AC227" s="91"/>
      <c r="AD227" s="91"/>
      <c r="AE227" s="91"/>
      <c r="AF227" s="91"/>
      <c r="AG227" s="91"/>
      <c r="AH227" s="261" t="s">
        <v>639</v>
      </c>
      <c r="AI227" s="186"/>
      <c r="AJ227" s="186"/>
      <c r="AK227" s="186"/>
      <c r="AL227" s="186"/>
      <c r="AM227" s="186"/>
      <c r="AN227" s="186"/>
      <c r="AO227" s="186"/>
      <c r="AP227" s="186"/>
      <c r="AQ227" s="40" t="s">
        <v>640</v>
      </c>
      <c r="AR227" s="267">
        <v>7173157</v>
      </c>
      <c r="AS227" s="267">
        <v>62</v>
      </c>
      <c r="AT227" s="267">
        <v>1</v>
      </c>
      <c r="AU227" s="273">
        <v>44134.0416666667</v>
      </c>
      <c r="AV227" s="58"/>
      <c r="AW227" s="63">
        <v>44136</v>
      </c>
      <c r="AX227" s="58"/>
      <c r="AY227" s="64">
        <v>44134.6430555556</v>
      </c>
      <c r="AZ227" s="186"/>
      <c r="BA227" s="186"/>
      <c r="BB227" s="186"/>
      <c r="BC227" s="186"/>
      <c r="BD227" s="186"/>
      <c r="BE227" s="186"/>
      <c r="BF227" s="186"/>
      <c r="BG227" s="186"/>
      <c r="BH227" s="186"/>
      <c r="BI227" s="186"/>
      <c r="BJ227" s="186"/>
      <c r="BK227" s="186"/>
      <c r="BL227" s="186"/>
      <c r="BM227" s="186"/>
      <c r="BN227" s="186"/>
      <c r="BO227" s="186"/>
      <c r="BP227" s="186"/>
      <c r="BQ227" s="186"/>
      <c r="BR227" s="186"/>
      <c r="BS227" s="186"/>
      <c r="BT227" s="186"/>
      <c r="BU227" s="186"/>
      <c r="BV227" s="186"/>
      <c r="BW227" s="87">
        <v>1</v>
      </c>
      <c r="BX227" s="70">
        <v>0</v>
      </c>
      <c r="BY227" s="70">
        <v>0</v>
      </c>
      <c r="BZ227" s="70">
        <v>0</v>
      </c>
      <c r="CA227" s="70">
        <v>0</v>
      </c>
      <c r="CB227" s="70">
        <v>0</v>
      </c>
      <c r="CC227" s="70">
        <v>0</v>
      </c>
      <c r="CD227" s="70">
        <v>0</v>
      </c>
      <c r="CE227" s="70">
        <v>0</v>
      </c>
      <c r="CF227" s="70">
        <v>0</v>
      </c>
      <c r="CG227" s="70">
        <v>0</v>
      </c>
      <c r="CH227" s="70">
        <v>1</v>
      </c>
      <c r="CI227" s="70">
        <v>0</v>
      </c>
      <c r="CJ227" s="70">
        <v>0</v>
      </c>
      <c r="CK227" s="70">
        <v>0</v>
      </c>
      <c r="CL227" s="70">
        <v>0</v>
      </c>
      <c r="CM227" s="186"/>
      <c r="CN227" s="186"/>
      <c r="CO227" s="186"/>
      <c r="CP227" s="186"/>
      <c r="CQ227" s="186"/>
      <c r="CR227" s="186"/>
      <c r="CS227" s="186"/>
      <c r="CT227" s="186"/>
      <c r="CU227" s="186"/>
      <c r="CV227" s="186"/>
      <c r="CW227" s="186"/>
      <c r="CX227" s="186"/>
      <c r="CY227" s="160">
        <f t="shared" si="28"/>
        <v>1</v>
      </c>
      <c r="CZ227" s="241">
        <v>44144</v>
      </c>
      <c r="DA227" s="70">
        <v>1</v>
      </c>
      <c r="DB227" s="70">
        <v>0</v>
      </c>
      <c r="DC227" s="70">
        <v>0</v>
      </c>
      <c r="DD227" s="70">
        <v>0</v>
      </c>
      <c r="DE227" s="70">
        <v>0</v>
      </c>
      <c r="DF227" s="70">
        <v>0</v>
      </c>
      <c r="DG227" s="70">
        <v>0</v>
      </c>
      <c r="DH227" s="70">
        <v>0</v>
      </c>
      <c r="DI227" s="70">
        <v>0</v>
      </c>
      <c r="DJ227" s="70">
        <v>0</v>
      </c>
      <c r="DK227" s="70">
        <v>0</v>
      </c>
      <c r="DL227" s="70">
        <v>1</v>
      </c>
      <c r="DM227" s="70">
        <v>0</v>
      </c>
      <c r="DN227" s="70">
        <v>0</v>
      </c>
      <c r="DO227" s="70">
        <v>0</v>
      </c>
      <c r="DP227" s="70">
        <v>0</v>
      </c>
      <c r="DQ227" s="186"/>
    </row>
    <row r="228" hidden="true" customHeight="true" spans="1:121">
      <c r="A228" s="170" t="s">
        <v>641</v>
      </c>
      <c r="B228" s="174"/>
      <c r="C228" s="172">
        <v>0</v>
      </c>
      <c r="D228" s="173" t="s">
        <v>89</v>
      </c>
      <c r="E228" s="173" t="s">
        <v>83</v>
      </c>
      <c r="F228" s="173"/>
      <c r="G228" s="172"/>
      <c r="H228" s="173"/>
      <c r="I228" s="173"/>
      <c r="J228" s="173"/>
      <c r="K228" s="173"/>
      <c r="L228" s="173"/>
      <c r="M228" s="173"/>
      <c r="N228" s="173"/>
      <c r="O228" s="173"/>
      <c r="P228" s="173"/>
      <c r="Q228" s="173"/>
      <c r="R228" s="173"/>
      <c r="S228" s="173"/>
      <c r="T228" s="192"/>
      <c r="U228" s="172"/>
      <c r="V228" s="172"/>
      <c r="W228" s="172"/>
      <c r="X228" s="172"/>
      <c r="Y228" s="172"/>
      <c r="Z228" s="172"/>
      <c r="AA228" s="172"/>
      <c r="AB228" s="172"/>
      <c r="AC228" s="172"/>
      <c r="AD228" s="172"/>
      <c r="AE228" s="172"/>
      <c r="AF228" s="172"/>
      <c r="AG228" s="172"/>
      <c r="AH228" s="199" t="s">
        <v>641</v>
      </c>
      <c r="AI228" s="264"/>
      <c r="AJ228" s="264"/>
      <c r="AK228" s="264"/>
      <c r="AL228" s="264"/>
      <c r="AM228" s="264"/>
      <c r="AN228" s="264"/>
      <c r="AO228" s="264"/>
      <c r="AP228" s="264"/>
      <c r="AQ228" s="208" t="s">
        <v>642</v>
      </c>
      <c r="AR228" s="271">
        <v>4048372</v>
      </c>
      <c r="AS228" s="271">
        <v>52</v>
      </c>
      <c r="AT228" s="271">
        <v>0</v>
      </c>
      <c r="AU228" s="85"/>
      <c r="AV228" s="85"/>
      <c r="AW228" s="226" t="s">
        <v>87</v>
      </c>
      <c r="AX228" s="85"/>
      <c r="AY228" s="227">
        <v>44137.5597222222</v>
      </c>
      <c r="AZ228" s="264"/>
      <c r="BA228" s="264"/>
      <c r="BB228" s="264"/>
      <c r="BC228" s="264"/>
      <c r="BD228" s="264"/>
      <c r="BE228" s="264"/>
      <c r="BF228" s="264"/>
      <c r="BG228" s="264"/>
      <c r="BH228" s="264"/>
      <c r="BI228" s="264"/>
      <c r="BJ228" s="264"/>
      <c r="BK228" s="264"/>
      <c r="BL228" s="264"/>
      <c r="BM228" s="264"/>
      <c r="BN228" s="264"/>
      <c r="BO228" s="264"/>
      <c r="BP228" s="264"/>
      <c r="BQ228" s="282"/>
      <c r="BR228" s="264"/>
      <c r="BS228" s="264"/>
      <c r="BT228" s="264"/>
      <c r="BU228" s="264"/>
      <c r="BV228" s="85"/>
      <c r="BW228" s="222"/>
      <c r="BX228" s="222"/>
      <c r="BY228" s="222"/>
      <c r="BZ228" s="222"/>
      <c r="CA228" s="222"/>
      <c r="CB228" s="222"/>
      <c r="CC228" s="222"/>
      <c r="CD228" s="222"/>
      <c r="CE228" s="222"/>
      <c r="CF228" s="222"/>
      <c r="CG228" s="222"/>
      <c r="CH228" s="222"/>
      <c r="CI228" s="222"/>
      <c r="CJ228" s="222"/>
      <c r="CK228" s="222"/>
      <c r="CL228" s="222"/>
      <c r="CM228" s="264"/>
      <c r="CN228" s="264"/>
      <c r="CO228" s="264"/>
      <c r="CP228" s="264"/>
      <c r="CQ228" s="264"/>
      <c r="CR228" s="264"/>
      <c r="CS228" s="264"/>
      <c r="CT228" s="264"/>
      <c r="CU228" s="264"/>
      <c r="CV228" s="264"/>
      <c r="CW228" s="264"/>
      <c r="CX228" s="264"/>
      <c r="CY228" s="243">
        <f t="shared" si="28"/>
        <v>0</v>
      </c>
      <c r="CZ228" s="85"/>
      <c r="DA228" s="222"/>
      <c r="DB228" s="222"/>
      <c r="DC228" s="222"/>
      <c r="DD228" s="222"/>
      <c r="DE228" s="222"/>
      <c r="DF228" s="222"/>
      <c r="DG228" s="222"/>
      <c r="DH228" s="222"/>
      <c r="DI228" s="222"/>
      <c r="DJ228" s="222"/>
      <c r="DK228" s="222"/>
      <c r="DL228" s="222"/>
      <c r="DM228" s="85"/>
      <c r="DN228" s="249" t="s">
        <v>643</v>
      </c>
      <c r="DO228" s="222"/>
      <c r="DP228" s="222"/>
      <c r="DQ228" s="294"/>
    </row>
    <row r="229" s="83" customFormat="true" customHeight="true" spans="1:121">
      <c r="A229" s="91" t="s">
        <v>644</v>
      </c>
      <c r="B229" s="91"/>
      <c r="C229" s="103">
        <v>0</v>
      </c>
      <c r="D229" s="93" t="s">
        <v>82</v>
      </c>
      <c r="E229" s="93" t="s">
        <v>94</v>
      </c>
      <c r="F229" s="91"/>
      <c r="G229" s="103"/>
      <c r="H229" s="91"/>
      <c r="I229" s="91"/>
      <c r="J229" s="91"/>
      <c r="K229" s="91"/>
      <c r="L229" s="91"/>
      <c r="M229" s="91"/>
      <c r="N229" s="91"/>
      <c r="O229" s="91"/>
      <c r="P229" s="91"/>
      <c r="Q229" s="91"/>
      <c r="R229" s="91"/>
      <c r="S229" s="91"/>
      <c r="T229" s="91"/>
      <c r="U229" s="91"/>
      <c r="V229" s="91"/>
      <c r="W229" s="91"/>
      <c r="X229" s="91"/>
      <c r="Y229" s="91"/>
      <c r="Z229" s="91"/>
      <c r="AA229" s="91"/>
      <c r="AB229" s="91"/>
      <c r="AC229" s="91"/>
      <c r="AD229" s="91"/>
      <c r="AE229" s="91"/>
      <c r="AF229" s="91"/>
      <c r="AG229" s="91"/>
      <c r="AH229" s="261" t="s">
        <v>644</v>
      </c>
      <c r="AI229" s="186"/>
      <c r="AJ229" s="186"/>
      <c r="AK229" s="186"/>
      <c r="AL229" s="186"/>
      <c r="AM229" s="186"/>
      <c r="AN229" s="186"/>
      <c r="AO229" s="186"/>
      <c r="AP229" s="186"/>
      <c r="AQ229" s="40" t="s">
        <v>645</v>
      </c>
      <c r="AR229" s="267">
        <v>1236514</v>
      </c>
      <c r="AS229" s="267">
        <v>77</v>
      </c>
      <c r="AT229" s="267">
        <v>0</v>
      </c>
      <c r="AU229" s="276">
        <v>44131</v>
      </c>
      <c r="AV229" s="58"/>
      <c r="AW229" s="63">
        <v>44132</v>
      </c>
      <c r="AX229" s="58"/>
      <c r="AY229" s="64">
        <v>44137.8388888889</v>
      </c>
      <c r="AZ229" s="186"/>
      <c r="BA229" s="186"/>
      <c r="BB229" s="186"/>
      <c r="BC229" s="186"/>
      <c r="BD229" s="186"/>
      <c r="BE229" s="186"/>
      <c r="BF229" s="186"/>
      <c r="BG229" s="186"/>
      <c r="BH229" s="186"/>
      <c r="BI229" s="186"/>
      <c r="BJ229" s="186"/>
      <c r="BK229" s="186"/>
      <c r="BL229" s="186"/>
      <c r="BM229" s="186"/>
      <c r="BN229" s="186"/>
      <c r="BO229" s="186"/>
      <c r="BP229" s="186"/>
      <c r="BQ229" s="186"/>
      <c r="BR229" s="186"/>
      <c r="BS229" s="186"/>
      <c r="BT229" s="186"/>
      <c r="BU229" s="186"/>
      <c r="BV229" s="186"/>
      <c r="BW229" s="87">
        <v>1</v>
      </c>
      <c r="BX229" s="70">
        <v>0</v>
      </c>
      <c r="BY229" s="70">
        <v>0</v>
      </c>
      <c r="BZ229" s="70">
        <v>0</v>
      </c>
      <c r="CA229" s="70">
        <v>0</v>
      </c>
      <c r="CB229" s="70">
        <v>0</v>
      </c>
      <c r="CC229" s="70">
        <v>1</v>
      </c>
      <c r="CD229" s="70">
        <v>0</v>
      </c>
      <c r="CE229" s="70">
        <v>0</v>
      </c>
      <c r="CF229" s="70">
        <v>0</v>
      </c>
      <c r="CG229" s="70">
        <v>0</v>
      </c>
      <c r="CH229" s="70">
        <v>0</v>
      </c>
      <c r="CI229" s="70">
        <v>0</v>
      </c>
      <c r="CJ229" s="70">
        <v>0</v>
      </c>
      <c r="CK229" s="70">
        <v>0</v>
      </c>
      <c r="CL229" s="70">
        <v>0</v>
      </c>
      <c r="CM229" s="186"/>
      <c r="CN229" s="186"/>
      <c r="CO229" s="186"/>
      <c r="CP229" s="186"/>
      <c r="CQ229" s="186"/>
      <c r="CR229" s="186"/>
      <c r="CS229" s="186"/>
      <c r="CT229" s="186"/>
      <c r="CU229" s="186"/>
      <c r="CV229" s="186"/>
      <c r="CW229" s="186"/>
      <c r="CX229" s="186"/>
      <c r="CY229" s="160">
        <f t="shared" si="28"/>
        <v>1</v>
      </c>
      <c r="CZ229" s="241">
        <v>44134</v>
      </c>
      <c r="DA229" s="70">
        <v>1</v>
      </c>
      <c r="DB229" s="70">
        <v>0</v>
      </c>
      <c r="DC229" s="70">
        <v>0</v>
      </c>
      <c r="DD229" s="70">
        <v>0</v>
      </c>
      <c r="DE229" s="70">
        <v>0</v>
      </c>
      <c r="DF229" s="70">
        <v>0</v>
      </c>
      <c r="DG229" s="70">
        <v>1</v>
      </c>
      <c r="DH229" s="70">
        <v>0</v>
      </c>
      <c r="DI229" s="70">
        <v>0</v>
      </c>
      <c r="DJ229" s="70">
        <v>0</v>
      </c>
      <c r="DK229" s="70">
        <v>0</v>
      </c>
      <c r="DL229" s="70">
        <v>0</v>
      </c>
      <c r="DM229" s="70">
        <v>0</v>
      </c>
      <c r="DN229" s="70">
        <v>0</v>
      </c>
      <c r="DO229" s="70">
        <v>0</v>
      </c>
      <c r="DP229" s="70">
        <v>0</v>
      </c>
      <c r="DQ229" s="186"/>
    </row>
    <row r="230" customHeight="true" spans="1:120">
      <c r="A230" s="91" t="s">
        <v>646</v>
      </c>
      <c r="B230" s="92"/>
      <c r="C230" s="103">
        <v>0</v>
      </c>
      <c r="D230" s="93" t="s">
        <v>82</v>
      </c>
      <c r="E230" s="93" t="s">
        <v>94</v>
      </c>
      <c r="G230" s="14"/>
      <c r="AH230" s="261" t="s">
        <v>646</v>
      </c>
      <c r="AQ230" s="40" t="s">
        <v>647</v>
      </c>
      <c r="AR230" s="267">
        <v>480155</v>
      </c>
      <c r="AS230" s="267">
        <v>86</v>
      </c>
      <c r="AT230" s="267">
        <v>0</v>
      </c>
      <c r="AU230" s="273">
        <v>44135.7083333333</v>
      </c>
      <c r="AV230" s="58"/>
      <c r="AW230" s="63">
        <v>44135</v>
      </c>
      <c r="AX230" s="58"/>
      <c r="AY230" s="64">
        <v>44139.5847222222</v>
      </c>
      <c r="BV230" s="118"/>
      <c r="BW230" s="87">
        <v>3</v>
      </c>
      <c r="BX230" s="70">
        <v>0</v>
      </c>
      <c r="BY230" s="70">
        <v>1</v>
      </c>
      <c r="BZ230" s="70">
        <v>1</v>
      </c>
      <c r="CA230" s="70">
        <v>0</v>
      </c>
      <c r="CB230" s="70">
        <v>0</v>
      </c>
      <c r="CC230" s="70">
        <v>0</v>
      </c>
      <c r="CD230" s="70">
        <v>0</v>
      </c>
      <c r="CE230" s="70">
        <v>1</v>
      </c>
      <c r="CF230" s="70">
        <v>0</v>
      </c>
      <c r="CG230" s="70">
        <v>1</v>
      </c>
      <c r="CH230" s="70">
        <v>0</v>
      </c>
      <c r="CI230" s="70">
        <v>0</v>
      </c>
      <c r="CJ230" s="70">
        <v>1</v>
      </c>
      <c r="CK230" s="70">
        <v>0</v>
      </c>
      <c r="CL230" s="70">
        <v>0</v>
      </c>
      <c r="CY230" s="160">
        <f t="shared" si="28"/>
        <v>5</v>
      </c>
      <c r="CZ230" s="241">
        <v>44140</v>
      </c>
      <c r="DA230" s="70">
        <v>3</v>
      </c>
      <c r="DB230" s="70">
        <v>0</v>
      </c>
      <c r="DC230" s="70">
        <v>1</v>
      </c>
      <c r="DD230" s="70">
        <v>1</v>
      </c>
      <c r="DE230" s="70">
        <v>0</v>
      </c>
      <c r="DF230" s="70">
        <v>0</v>
      </c>
      <c r="DG230" s="70">
        <v>0</v>
      </c>
      <c r="DH230" s="70">
        <v>0</v>
      </c>
      <c r="DI230" s="70">
        <v>1</v>
      </c>
      <c r="DJ230" s="70">
        <v>0</v>
      </c>
      <c r="DK230" s="70">
        <v>1</v>
      </c>
      <c r="DL230" s="70">
        <v>0</v>
      </c>
      <c r="DM230" s="70">
        <v>0</v>
      </c>
      <c r="DN230" s="70">
        <v>1</v>
      </c>
      <c r="DO230" s="70">
        <v>0</v>
      </c>
      <c r="DP230" s="70">
        <v>0</v>
      </c>
    </row>
    <row r="231" customHeight="true" spans="1:120">
      <c r="A231" s="91" t="s">
        <v>648</v>
      </c>
      <c r="B231" s="92"/>
      <c r="C231" s="103">
        <v>0</v>
      </c>
      <c r="D231" s="93" t="s">
        <v>82</v>
      </c>
      <c r="E231" s="93" t="s">
        <v>94</v>
      </c>
      <c r="G231" s="14"/>
      <c r="AH231" s="261" t="s">
        <v>648</v>
      </c>
      <c r="AQ231" s="207" t="s">
        <v>649</v>
      </c>
      <c r="AR231" s="267">
        <v>22032232</v>
      </c>
      <c r="AS231" s="267">
        <v>68</v>
      </c>
      <c r="AT231" s="267">
        <v>1</v>
      </c>
      <c r="AU231" s="273">
        <v>44132.6666666667</v>
      </c>
      <c r="AV231" s="58"/>
      <c r="AW231" s="63">
        <v>44132</v>
      </c>
      <c r="AX231" s="58"/>
      <c r="AY231" s="64">
        <v>44140.4972222222</v>
      </c>
      <c r="BV231" s="118"/>
      <c r="BW231" s="87">
        <v>2</v>
      </c>
      <c r="BX231" s="70">
        <v>0</v>
      </c>
      <c r="BY231" s="70">
        <v>0</v>
      </c>
      <c r="BZ231" s="70">
        <v>0</v>
      </c>
      <c r="CA231" s="70">
        <v>0</v>
      </c>
      <c r="CB231" s="70">
        <v>0</v>
      </c>
      <c r="CC231" s="70">
        <v>1</v>
      </c>
      <c r="CD231" s="70">
        <v>1</v>
      </c>
      <c r="CE231" s="70">
        <v>0</v>
      </c>
      <c r="CF231" s="70">
        <v>1</v>
      </c>
      <c r="CG231" s="70">
        <v>0</v>
      </c>
      <c r="CH231" s="70">
        <v>0</v>
      </c>
      <c r="CI231" s="70">
        <v>0</v>
      </c>
      <c r="CJ231" s="70">
        <v>0</v>
      </c>
      <c r="CK231" s="70">
        <v>1</v>
      </c>
      <c r="CL231" s="70">
        <v>0</v>
      </c>
      <c r="CY231" s="160">
        <f t="shared" si="28"/>
        <v>4</v>
      </c>
      <c r="CZ231" s="34" t="s">
        <v>87</v>
      </c>
      <c r="DA231" s="70">
        <v>2</v>
      </c>
      <c r="DB231" s="70">
        <v>0</v>
      </c>
      <c r="DC231" s="70">
        <v>0</v>
      </c>
      <c r="DD231" s="70">
        <v>0</v>
      </c>
      <c r="DE231" s="70">
        <v>0</v>
      </c>
      <c r="DF231" s="70">
        <v>0</v>
      </c>
      <c r="DG231" s="70">
        <v>1</v>
      </c>
      <c r="DH231" s="70">
        <v>1</v>
      </c>
      <c r="DI231" s="70">
        <v>0</v>
      </c>
      <c r="DJ231" s="70">
        <v>1</v>
      </c>
      <c r="DK231" s="70">
        <v>0</v>
      </c>
      <c r="DL231" s="70">
        <v>0</v>
      </c>
      <c r="DM231" s="70">
        <v>0</v>
      </c>
      <c r="DN231" s="70">
        <v>0</v>
      </c>
      <c r="DO231" s="70">
        <v>1</v>
      </c>
      <c r="DP231" s="70">
        <v>0</v>
      </c>
    </row>
    <row r="232" customHeight="true" spans="1:120">
      <c r="A232" s="91" t="s">
        <v>650</v>
      </c>
      <c r="B232" s="92"/>
      <c r="C232" s="103">
        <v>0</v>
      </c>
      <c r="D232" s="93" t="s">
        <v>89</v>
      </c>
      <c r="E232" s="93" t="s">
        <v>94</v>
      </c>
      <c r="G232" s="14"/>
      <c r="AH232" s="261" t="s">
        <v>650</v>
      </c>
      <c r="AQ232" s="40" t="s">
        <v>651</v>
      </c>
      <c r="AR232" s="267">
        <v>4833278</v>
      </c>
      <c r="AS232" s="267">
        <v>78</v>
      </c>
      <c r="AT232" s="267">
        <v>0</v>
      </c>
      <c r="AU232" s="273">
        <v>44142.9583333333</v>
      </c>
      <c r="AV232" s="58"/>
      <c r="AW232" s="63">
        <v>44144</v>
      </c>
      <c r="AX232" s="58"/>
      <c r="AY232" s="64">
        <v>44143.5388888889</v>
      </c>
      <c r="BV232" s="118"/>
      <c r="BW232" s="87">
        <v>5</v>
      </c>
      <c r="BX232" s="70">
        <v>2</v>
      </c>
      <c r="BY232" s="70">
        <v>2</v>
      </c>
      <c r="BZ232" s="70">
        <v>2</v>
      </c>
      <c r="CA232" s="70">
        <v>1</v>
      </c>
      <c r="CB232" s="70">
        <v>0</v>
      </c>
      <c r="CC232" s="70">
        <v>0</v>
      </c>
      <c r="CD232" s="70">
        <v>2</v>
      </c>
      <c r="CE232" s="70">
        <v>3</v>
      </c>
      <c r="CF232" s="70">
        <v>4</v>
      </c>
      <c r="CG232" s="70">
        <v>4</v>
      </c>
      <c r="CH232" s="70">
        <v>2</v>
      </c>
      <c r="CI232" s="70">
        <v>0</v>
      </c>
      <c r="CJ232" s="70">
        <v>3</v>
      </c>
      <c r="CK232" s="70">
        <v>2</v>
      </c>
      <c r="CL232" s="70">
        <v>1</v>
      </c>
      <c r="CY232" s="160">
        <v>30</v>
      </c>
      <c r="CZ232" s="241">
        <v>44166</v>
      </c>
      <c r="DA232" s="70">
        <v>5</v>
      </c>
      <c r="DB232" s="70">
        <v>2</v>
      </c>
      <c r="DC232" s="70">
        <v>2</v>
      </c>
      <c r="DD232" s="70">
        <v>2</v>
      </c>
      <c r="DE232" s="70">
        <v>1</v>
      </c>
      <c r="DF232" s="70" t="s">
        <v>87</v>
      </c>
      <c r="DG232" s="70">
        <v>0</v>
      </c>
      <c r="DH232" s="70">
        <v>2</v>
      </c>
      <c r="DI232" s="70">
        <v>3</v>
      </c>
      <c r="DJ232" s="70">
        <v>4</v>
      </c>
      <c r="DK232" s="70">
        <v>4</v>
      </c>
      <c r="DL232" s="70">
        <v>2</v>
      </c>
      <c r="DM232" s="70" t="s">
        <v>87</v>
      </c>
      <c r="DN232" s="70">
        <v>3</v>
      </c>
      <c r="DO232" s="70">
        <v>2</v>
      </c>
      <c r="DP232" s="70">
        <v>1</v>
      </c>
    </row>
    <row r="233" customHeight="true" spans="1:121">
      <c r="A233" s="91" t="s">
        <v>652</v>
      </c>
      <c r="B233" s="92"/>
      <c r="C233" s="103">
        <v>0</v>
      </c>
      <c r="D233" s="93" t="s">
        <v>82</v>
      </c>
      <c r="E233" s="93" t="s">
        <v>83</v>
      </c>
      <c r="F233" s="92"/>
      <c r="G233" s="103"/>
      <c r="H233" s="92"/>
      <c r="I233" s="92"/>
      <c r="J233" s="92"/>
      <c r="K233" s="92"/>
      <c r="L233" s="92"/>
      <c r="M233" s="92"/>
      <c r="N233" s="92"/>
      <c r="O233" s="92"/>
      <c r="P233" s="92"/>
      <c r="Q233" s="92"/>
      <c r="R233" s="92"/>
      <c r="S233" s="92"/>
      <c r="T233" s="92"/>
      <c r="U233" s="92"/>
      <c r="V233" s="92"/>
      <c r="W233" s="92"/>
      <c r="X233" s="92"/>
      <c r="Y233" s="92"/>
      <c r="Z233" s="92"/>
      <c r="AA233" s="92"/>
      <c r="AB233" s="92"/>
      <c r="AC233" s="92"/>
      <c r="AD233" s="92"/>
      <c r="AE233" s="92"/>
      <c r="AF233" s="92"/>
      <c r="AG233" s="92"/>
      <c r="AH233" s="261" t="s">
        <v>652</v>
      </c>
      <c r="AI233" s="92"/>
      <c r="AJ233" s="92"/>
      <c r="AK233" s="92"/>
      <c r="AL233" s="92"/>
      <c r="AM233" s="92"/>
      <c r="AN233" s="92"/>
      <c r="AO233" s="92"/>
      <c r="AP233" s="92"/>
      <c r="AQ233" s="40" t="s">
        <v>653</v>
      </c>
      <c r="AR233" s="267">
        <v>4088653</v>
      </c>
      <c r="AS233" s="267">
        <v>83</v>
      </c>
      <c r="AT233" s="267">
        <v>1</v>
      </c>
      <c r="AU233" s="273">
        <v>44143.2916666667</v>
      </c>
      <c r="AV233" s="58"/>
      <c r="AW233" s="63">
        <v>44143</v>
      </c>
      <c r="AX233" s="58"/>
      <c r="AY233" s="64">
        <v>44143.5729166667</v>
      </c>
      <c r="AZ233" s="92"/>
      <c r="BA233" s="92"/>
      <c r="BB233" s="92"/>
      <c r="BC233" s="92"/>
      <c r="BD233" s="92"/>
      <c r="BE233" s="92"/>
      <c r="BF233" s="92"/>
      <c r="BG233" s="92"/>
      <c r="BH233" s="92"/>
      <c r="BI233" s="92"/>
      <c r="BJ233" s="92"/>
      <c r="BK233" s="92"/>
      <c r="BL233" s="92"/>
      <c r="BM233" s="92"/>
      <c r="BN233" s="92"/>
      <c r="BO233" s="92"/>
      <c r="BP233" s="92"/>
      <c r="BQ233" s="92"/>
      <c r="BR233" s="92"/>
      <c r="BS233" s="92"/>
      <c r="BT233" s="92"/>
      <c r="BU233" s="92"/>
      <c r="BV233" s="118"/>
      <c r="BW233" s="87">
        <v>1</v>
      </c>
      <c r="BX233" s="70">
        <v>0</v>
      </c>
      <c r="BY233" s="70">
        <v>0</v>
      </c>
      <c r="BZ233" s="70">
        <v>0</v>
      </c>
      <c r="CA233" s="70">
        <v>0</v>
      </c>
      <c r="CB233" s="70">
        <v>0</v>
      </c>
      <c r="CC233" s="70">
        <v>1</v>
      </c>
      <c r="CD233" s="70">
        <v>0</v>
      </c>
      <c r="CE233" s="70">
        <v>0</v>
      </c>
      <c r="CF233" s="70">
        <v>1</v>
      </c>
      <c r="CG233" s="70">
        <v>1</v>
      </c>
      <c r="CH233" s="70">
        <v>0</v>
      </c>
      <c r="CI233" s="70">
        <v>0</v>
      </c>
      <c r="CJ233" s="70">
        <v>1</v>
      </c>
      <c r="CK233" s="70">
        <v>1</v>
      </c>
      <c r="CL233" s="70">
        <v>0</v>
      </c>
      <c r="CM233" s="92"/>
      <c r="CN233" s="92"/>
      <c r="CO233" s="92"/>
      <c r="CP233" s="92"/>
      <c r="CQ233" s="92"/>
      <c r="CR233" s="92"/>
      <c r="CS233" s="92"/>
      <c r="CT233" s="92"/>
      <c r="CU233" s="92"/>
      <c r="CV233" s="92"/>
      <c r="CW233" s="92"/>
      <c r="CX233" s="92"/>
      <c r="CY233" s="160">
        <f>SUM(BX233:CL233)</f>
        <v>5</v>
      </c>
      <c r="CZ233" s="241">
        <v>44136</v>
      </c>
      <c r="DA233" s="70">
        <v>1</v>
      </c>
      <c r="DB233" s="70">
        <v>0</v>
      </c>
      <c r="DC233" s="70">
        <v>0</v>
      </c>
      <c r="DD233" s="70">
        <v>0</v>
      </c>
      <c r="DE233" s="70">
        <v>0</v>
      </c>
      <c r="DF233" s="70">
        <v>0</v>
      </c>
      <c r="DG233" s="70">
        <v>1</v>
      </c>
      <c r="DH233" s="70">
        <v>0</v>
      </c>
      <c r="DI233" s="70">
        <v>0</v>
      </c>
      <c r="DJ233" s="70">
        <v>1</v>
      </c>
      <c r="DK233" s="70">
        <v>1</v>
      </c>
      <c r="DL233" s="70">
        <v>0</v>
      </c>
      <c r="DM233" s="70">
        <v>0</v>
      </c>
      <c r="DN233" s="70">
        <v>1</v>
      </c>
      <c r="DO233" s="70">
        <v>1</v>
      </c>
      <c r="DP233" s="70">
        <v>0</v>
      </c>
      <c r="DQ233" s="92"/>
    </row>
    <row r="234" s="83" customFormat="true" customHeight="true" spans="1:121">
      <c r="A234" s="91" t="s">
        <v>654</v>
      </c>
      <c r="B234" s="91"/>
      <c r="C234" s="103">
        <v>0</v>
      </c>
      <c r="D234" s="93" t="s">
        <v>82</v>
      </c>
      <c r="E234" s="93" t="s">
        <v>94</v>
      </c>
      <c r="F234" s="91"/>
      <c r="G234" s="103"/>
      <c r="H234" s="91"/>
      <c r="I234" s="91"/>
      <c r="J234" s="91"/>
      <c r="K234" s="91"/>
      <c r="L234" s="91"/>
      <c r="M234" s="91"/>
      <c r="N234" s="91"/>
      <c r="O234" s="91"/>
      <c r="P234" s="91"/>
      <c r="Q234" s="91"/>
      <c r="R234" s="91"/>
      <c r="S234" s="91"/>
      <c r="T234" s="91"/>
      <c r="U234" s="91"/>
      <c r="V234" s="91"/>
      <c r="W234" s="91"/>
      <c r="X234" s="91"/>
      <c r="Y234" s="91"/>
      <c r="Z234" s="91"/>
      <c r="AA234" s="91"/>
      <c r="AB234" s="91"/>
      <c r="AC234" s="91"/>
      <c r="AD234" s="91"/>
      <c r="AE234" s="91"/>
      <c r="AF234" s="91"/>
      <c r="AG234" s="91"/>
      <c r="AH234" s="261" t="s">
        <v>654</v>
      </c>
      <c r="AI234" s="186"/>
      <c r="AJ234" s="186"/>
      <c r="AK234" s="186"/>
      <c r="AL234" s="186"/>
      <c r="AM234" s="186"/>
      <c r="AN234" s="186"/>
      <c r="AO234" s="186"/>
      <c r="AP234" s="186"/>
      <c r="AQ234" s="40" t="s">
        <v>655</v>
      </c>
      <c r="AR234" s="267">
        <v>4874406</v>
      </c>
      <c r="AS234" s="267">
        <v>83</v>
      </c>
      <c r="AT234" s="267">
        <v>0</v>
      </c>
      <c r="AU234" s="273">
        <v>44144.3333333333</v>
      </c>
      <c r="AV234" s="58"/>
      <c r="AW234" s="63">
        <v>44146</v>
      </c>
      <c r="AX234" s="58"/>
      <c r="AY234" s="64">
        <v>44145.48125</v>
      </c>
      <c r="AZ234" s="186"/>
      <c r="BA234" s="186"/>
      <c r="BB234" s="186"/>
      <c r="BC234" s="186"/>
      <c r="BD234" s="186"/>
      <c r="BE234" s="186"/>
      <c r="BF234" s="186"/>
      <c r="BG234" s="186"/>
      <c r="BH234" s="186"/>
      <c r="BI234" s="186"/>
      <c r="BJ234" s="186"/>
      <c r="BK234" s="186"/>
      <c r="BL234" s="186"/>
      <c r="BM234" s="186"/>
      <c r="BN234" s="186"/>
      <c r="BO234" s="186"/>
      <c r="BP234" s="186"/>
      <c r="BQ234" s="186"/>
      <c r="BR234" s="186"/>
      <c r="BS234" s="186"/>
      <c r="BT234" s="186"/>
      <c r="BU234" s="186"/>
      <c r="BV234" s="186"/>
      <c r="BW234" s="87">
        <v>5</v>
      </c>
      <c r="BX234" s="70">
        <v>0</v>
      </c>
      <c r="BY234" s="70">
        <v>2</v>
      </c>
      <c r="BZ234" s="70">
        <v>2</v>
      </c>
      <c r="CA234" s="70">
        <v>2</v>
      </c>
      <c r="CB234" s="70">
        <v>1</v>
      </c>
      <c r="CC234" s="70">
        <v>1</v>
      </c>
      <c r="CD234" s="70">
        <v>0</v>
      </c>
      <c r="CE234" s="70">
        <v>4</v>
      </c>
      <c r="CF234" s="70">
        <v>0</v>
      </c>
      <c r="CG234" s="70">
        <v>3</v>
      </c>
      <c r="CH234" s="70">
        <v>0</v>
      </c>
      <c r="CI234" s="70">
        <v>0</v>
      </c>
      <c r="CJ234" s="70">
        <v>3</v>
      </c>
      <c r="CK234" s="70">
        <v>0</v>
      </c>
      <c r="CL234" s="70">
        <v>1</v>
      </c>
      <c r="CM234" s="186"/>
      <c r="CN234" s="186"/>
      <c r="CO234" s="186"/>
      <c r="CP234" s="186"/>
      <c r="CQ234" s="186"/>
      <c r="CR234" s="186"/>
      <c r="CS234" s="186"/>
      <c r="CT234" s="186"/>
      <c r="CU234" s="186"/>
      <c r="CV234" s="186"/>
      <c r="CW234" s="186"/>
      <c r="CX234" s="186"/>
      <c r="CY234" s="160">
        <f>SUM(BX234:CL234)</f>
        <v>19</v>
      </c>
      <c r="CZ234" s="241">
        <v>44158</v>
      </c>
      <c r="DA234" s="70">
        <v>5</v>
      </c>
      <c r="DB234" s="70">
        <v>0</v>
      </c>
      <c r="DC234" s="70">
        <v>2</v>
      </c>
      <c r="DD234" s="70">
        <v>2</v>
      </c>
      <c r="DE234" s="70">
        <v>2</v>
      </c>
      <c r="DF234" s="70">
        <v>1</v>
      </c>
      <c r="DG234" s="70">
        <v>1</v>
      </c>
      <c r="DH234" s="70">
        <v>0</v>
      </c>
      <c r="DI234" s="70">
        <v>4</v>
      </c>
      <c r="DJ234" s="70">
        <v>0</v>
      </c>
      <c r="DK234" s="70">
        <v>3</v>
      </c>
      <c r="DL234" s="70">
        <v>0</v>
      </c>
      <c r="DM234" s="70">
        <v>0</v>
      </c>
      <c r="DN234" s="70">
        <v>3</v>
      </c>
      <c r="DO234" s="70">
        <v>0</v>
      </c>
      <c r="DP234" s="70">
        <v>1</v>
      </c>
      <c r="DQ234" s="186"/>
    </row>
    <row r="235" s="83" customFormat="true" customHeight="true" spans="1:121">
      <c r="A235" s="91" t="s">
        <v>656</v>
      </c>
      <c r="B235" s="94">
        <v>0</v>
      </c>
      <c r="C235" s="103">
        <v>1</v>
      </c>
      <c r="D235" s="93" t="s">
        <v>82</v>
      </c>
      <c r="E235" s="93" t="s">
        <v>94</v>
      </c>
      <c r="F235" s="91"/>
      <c r="G235" s="103"/>
      <c r="H235" s="91"/>
      <c r="I235" s="91"/>
      <c r="J235" s="91"/>
      <c r="K235" s="91"/>
      <c r="L235" s="91"/>
      <c r="M235" s="91"/>
      <c r="N235" s="91"/>
      <c r="O235" s="91"/>
      <c r="P235" s="91"/>
      <c r="Q235" s="91"/>
      <c r="R235" s="91"/>
      <c r="S235" s="91"/>
      <c r="T235" s="91"/>
      <c r="U235" s="91"/>
      <c r="V235" s="91"/>
      <c r="W235" s="91"/>
      <c r="X235" s="91"/>
      <c r="Y235" s="91"/>
      <c r="Z235" s="91"/>
      <c r="AA235" s="91"/>
      <c r="AB235" s="91"/>
      <c r="AC235" s="91"/>
      <c r="AD235" s="91"/>
      <c r="AE235" s="91"/>
      <c r="AF235" s="91"/>
      <c r="AG235" s="91"/>
      <c r="AH235" s="261" t="s">
        <v>656</v>
      </c>
      <c r="AI235" s="186"/>
      <c r="AJ235" s="186"/>
      <c r="AK235" s="186"/>
      <c r="AL235" s="186"/>
      <c r="AM235" s="186"/>
      <c r="AN235" s="186"/>
      <c r="AO235" s="186"/>
      <c r="AP235" s="186"/>
      <c r="AQ235" s="40" t="s">
        <v>657</v>
      </c>
      <c r="AR235" s="267">
        <v>4363000</v>
      </c>
      <c r="AS235" s="267">
        <v>89</v>
      </c>
      <c r="AT235" s="267">
        <v>0</v>
      </c>
      <c r="AU235" s="273">
        <v>44141.5833333333</v>
      </c>
      <c r="AV235" s="58"/>
      <c r="AW235" s="63">
        <v>44144</v>
      </c>
      <c r="AX235" s="58"/>
      <c r="AY235" s="64">
        <v>44145.6104166667</v>
      </c>
      <c r="AZ235" s="186"/>
      <c r="BA235" s="186"/>
      <c r="BB235" s="186"/>
      <c r="BC235" s="186"/>
      <c r="BD235" s="186"/>
      <c r="BE235" s="186"/>
      <c r="BF235" s="186"/>
      <c r="BG235" s="186"/>
      <c r="BH235" s="186"/>
      <c r="BI235" s="186"/>
      <c r="BJ235" s="186"/>
      <c r="BK235" s="186"/>
      <c r="BL235" s="186"/>
      <c r="BM235" s="186"/>
      <c r="BN235" s="186"/>
      <c r="BO235" s="186"/>
      <c r="BP235" s="186"/>
      <c r="BQ235" s="186"/>
      <c r="BR235" s="186"/>
      <c r="BS235" s="186"/>
      <c r="BT235" s="186"/>
      <c r="BU235" s="186"/>
      <c r="BV235" s="20">
        <f>AY235-AU235</f>
        <v>4.02708333339979</v>
      </c>
      <c r="BW235" s="87">
        <v>4</v>
      </c>
      <c r="BX235" s="70">
        <v>1</v>
      </c>
      <c r="BY235" s="70">
        <v>1</v>
      </c>
      <c r="BZ235" s="70">
        <v>2</v>
      </c>
      <c r="CA235" s="70">
        <v>0</v>
      </c>
      <c r="CB235" s="70">
        <v>0</v>
      </c>
      <c r="CC235" s="70">
        <v>0</v>
      </c>
      <c r="CD235" s="70">
        <v>0</v>
      </c>
      <c r="CE235" s="70">
        <v>1</v>
      </c>
      <c r="CF235" s="70">
        <v>0</v>
      </c>
      <c r="CG235" s="70">
        <v>1</v>
      </c>
      <c r="CH235" s="70">
        <v>0</v>
      </c>
      <c r="CI235" s="70">
        <v>0</v>
      </c>
      <c r="CJ235" s="70">
        <v>2</v>
      </c>
      <c r="CK235" s="70">
        <v>1</v>
      </c>
      <c r="CL235" s="70">
        <v>0</v>
      </c>
      <c r="CM235" s="186"/>
      <c r="CN235" s="186"/>
      <c r="CO235" s="186"/>
      <c r="CP235" s="186"/>
      <c r="CQ235" s="186"/>
      <c r="CR235" s="186"/>
      <c r="CS235" s="186"/>
      <c r="CT235" s="186"/>
      <c r="CU235" s="186"/>
      <c r="CV235" s="186"/>
      <c r="CW235" s="186"/>
      <c r="CX235" s="186"/>
      <c r="CY235" s="160">
        <f>SUM(BX235:CL235)</f>
        <v>9</v>
      </c>
      <c r="CZ235" s="241" t="s">
        <v>87</v>
      </c>
      <c r="DA235" s="70">
        <v>4</v>
      </c>
      <c r="DB235" s="70">
        <v>1</v>
      </c>
      <c r="DC235" s="70">
        <v>1</v>
      </c>
      <c r="DD235" s="70">
        <v>2</v>
      </c>
      <c r="DE235" s="70">
        <v>0</v>
      </c>
      <c r="DF235" s="70">
        <v>0</v>
      </c>
      <c r="DG235" s="70">
        <v>0</v>
      </c>
      <c r="DH235" s="70">
        <v>0</v>
      </c>
      <c r="DI235" s="70">
        <v>1</v>
      </c>
      <c r="DJ235" s="70">
        <v>0</v>
      </c>
      <c r="DK235" s="70">
        <v>1</v>
      </c>
      <c r="DL235" s="70">
        <v>0</v>
      </c>
      <c r="DM235" s="70">
        <v>0</v>
      </c>
      <c r="DN235" s="70">
        <v>2</v>
      </c>
      <c r="DO235" s="70">
        <v>1</v>
      </c>
      <c r="DP235" s="70">
        <v>0</v>
      </c>
      <c r="DQ235" s="186"/>
    </row>
    <row r="236" customHeight="true" spans="1:120">
      <c r="A236" s="91" t="s">
        <v>658</v>
      </c>
      <c r="B236" s="94">
        <v>0</v>
      </c>
      <c r="C236" s="103">
        <v>1</v>
      </c>
      <c r="D236" s="93" t="s">
        <v>89</v>
      </c>
      <c r="E236" s="93" t="s">
        <v>94</v>
      </c>
      <c r="G236" s="14"/>
      <c r="AH236" s="261" t="s">
        <v>658</v>
      </c>
      <c r="AQ236" s="40" t="s">
        <v>659</v>
      </c>
      <c r="AR236" s="267">
        <v>7040094</v>
      </c>
      <c r="AS236" s="267">
        <v>77</v>
      </c>
      <c r="AT236" s="267">
        <v>1</v>
      </c>
      <c r="AU236" s="273">
        <v>44137.5</v>
      </c>
      <c r="AV236" s="58"/>
      <c r="AW236" s="63">
        <v>44141</v>
      </c>
      <c r="AX236" s="58"/>
      <c r="AY236" s="64">
        <v>44145.7784722222</v>
      </c>
      <c r="BV236" s="20">
        <f>AY236-AU236</f>
        <v>8.27847222219862</v>
      </c>
      <c r="BW236" s="87">
        <v>2</v>
      </c>
      <c r="BX236" s="70">
        <v>0</v>
      </c>
      <c r="BY236" s="70">
        <v>0</v>
      </c>
      <c r="BZ236" s="70">
        <v>0</v>
      </c>
      <c r="CA236" s="70">
        <v>0</v>
      </c>
      <c r="CB236" s="70">
        <v>0</v>
      </c>
      <c r="CC236" s="70">
        <v>1</v>
      </c>
      <c r="CD236" s="70">
        <v>0</v>
      </c>
      <c r="CE236" s="70">
        <v>1</v>
      </c>
      <c r="CF236" s="70">
        <v>0</v>
      </c>
      <c r="CG236" s="70">
        <v>1</v>
      </c>
      <c r="CH236" s="70">
        <v>0</v>
      </c>
      <c r="CI236" s="70">
        <v>0</v>
      </c>
      <c r="CJ236" s="70">
        <v>0</v>
      </c>
      <c r="CK236" s="70">
        <v>0</v>
      </c>
      <c r="CL236" s="70">
        <v>0</v>
      </c>
      <c r="CY236" s="160">
        <f>SUM(BX236:CL236)</f>
        <v>3</v>
      </c>
      <c r="CZ236" s="241">
        <v>44149</v>
      </c>
      <c r="DA236" s="70">
        <v>2</v>
      </c>
      <c r="DB236" s="70">
        <v>0</v>
      </c>
      <c r="DC236" s="70">
        <v>0</v>
      </c>
      <c r="DD236" s="70">
        <v>0</v>
      </c>
      <c r="DE236" s="70">
        <v>0</v>
      </c>
      <c r="DF236" s="70">
        <v>0</v>
      </c>
      <c r="DG236" s="70">
        <v>1</v>
      </c>
      <c r="DH236" s="70">
        <v>0</v>
      </c>
      <c r="DI236" s="70">
        <v>1</v>
      </c>
      <c r="DJ236" s="70">
        <v>0</v>
      </c>
      <c r="DK236" s="70">
        <v>1</v>
      </c>
      <c r="DL236" s="70">
        <v>0</v>
      </c>
      <c r="DM236" s="70">
        <v>0</v>
      </c>
      <c r="DN236" s="70">
        <v>0</v>
      </c>
      <c r="DO236" s="70">
        <v>0</v>
      </c>
      <c r="DP236" s="70">
        <v>0</v>
      </c>
    </row>
    <row r="237" hidden="true" customHeight="true" spans="1:121">
      <c r="A237" s="96" t="s">
        <v>660</v>
      </c>
      <c r="B237" s="97"/>
      <c r="C237" s="98">
        <v>0</v>
      </c>
      <c r="D237" s="99" t="s">
        <v>82</v>
      </c>
      <c r="E237" s="99" t="s">
        <v>94</v>
      </c>
      <c r="F237" s="165"/>
      <c r="G237" s="112"/>
      <c r="H237" s="165"/>
      <c r="I237" s="165"/>
      <c r="J237" s="165"/>
      <c r="K237" s="165"/>
      <c r="L237" s="165"/>
      <c r="M237" s="165"/>
      <c r="N237" s="165"/>
      <c r="O237" s="165"/>
      <c r="P237" s="165"/>
      <c r="Q237" s="165"/>
      <c r="R237" s="165"/>
      <c r="S237" s="165"/>
      <c r="T237" s="109"/>
      <c r="U237" s="112"/>
      <c r="V237" s="112"/>
      <c r="W237" s="112"/>
      <c r="X237" s="112"/>
      <c r="Y237" s="112"/>
      <c r="Z237" s="112"/>
      <c r="AA237" s="112"/>
      <c r="AB237" s="112"/>
      <c r="AC237" s="112"/>
      <c r="AD237" s="112"/>
      <c r="AE237" s="112"/>
      <c r="AF237" s="112"/>
      <c r="AG237" s="112"/>
      <c r="AH237" s="115" t="s">
        <v>660</v>
      </c>
      <c r="AI237" s="116"/>
      <c r="AJ237" s="116"/>
      <c r="AK237" s="116"/>
      <c r="AL237" s="116"/>
      <c r="AM237" s="116"/>
      <c r="AN237" s="116"/>
      <c r="AO237" s="116"/>
      <c r="AP237" s="116"/>
      <c r="AQ237" s="124" t="s">
        <v>661</v>
      </c>
      <c r="AR237" s="268">
        <v>4021294</v>
      </c>
      <c r="AS237" s="268">
        <v>81</v>
      </c>
      <c r="AT237" s="268">
        <v>0</v>
      </c>
      <c r="AU237" s="83" t="s">
        <v>662</v>
      </c>
      <c r="AV237" s="83"/>
      <c r="AW237" s="141">
        <v>44146</v>
      </c>
      <c r="AX237" s="83"/>
      <c r="AY237" s="142">
        <v>44146.6222222222</v>
      </c>
      <c r="AZ237" s="116"/>
      <c r="BA237" s="116"/>
      <c r="BB237" s="116"/>
      <c r="BC237" s="116"/>
      <c r="BD237" s="116"/>
      <c r="BE237" s="116"/>
      <c r="BF237" s="116"/>
      <c r="BG237" s="116"/>
      <c r="BH237" s="116"/>
      <c r="BI237" s="116"/>
      <c r="BJ237" s="116"/>
      <c r="BK237" s="116"/>
      <c r="BL237" s="116"/>
      <c r="BM237" s="116"/>
      <c r="BN237" s="116"/>
      <c r="BO237" s="116"/>
      <c r="BP237" s="116"/>
      <c r="BQ237" s="147"/>
      <c r="BR237" s="116"/>
      <c r="BS237" s="116"/>
      <c r="BT237" s="116"/>
      <c r="BU237" s="116"/>
      <c r="BV237" s="83"/>
      <c r="BW237" s="154" t="s">
        <v>87</v>
      </c>
      <c r="BX237" s="154" t="s">
        <v>87</v>
      </c>
      <c r="BY237" s="154" t="s">
        <v>87</v>
      </c>
      <c r="BZ237" s="154" t="s">
        <v>87</v>
      </c>
      <c r="CA237" s="154" t="s">
        <v>87</v>
      </c>
      <c r="CB237" s="154" t="s">
        <v>87</v>
      </c>
      <c r="CC237" s="154" t="s">
        <v>87</v>
      </c>
      <c r="CD237" s="154" t="s">
        <v>87</v>
      </c>
      <c r="CE237" s="154" t="s">
        <v>87</v>
      </c>
      <c r="CF237" s="154" t="s">
        <v>87</v>
      </c>
      <c r="CG237" s="154" t="s">
        <v>87</v>
      </c>
      <c r="CH237" s="154" t="s">
        <v>87</v>
      </c>
      <c r="CI237" s="154" t="s">
        <v>87</v>
      </c>
      <c r="CJ237" s="154" t="s">
        <v>87</v>
      </c>
      <c r="CK237" s="154" t="s">
        <v>87</v>
      </c>
      <c r="CL237" s="154" t="s">
        <v>87</v>
      </c>
      <c r="CM237" s="116" t="s">
        <v>87</v>
      </c>
      <c r="CN237" s="116" t="s">
        <v>87</v>
      </c>
      <c r="CO237" s="116" t="s">
        <v>87</v>
      </c>
      <c r="CP237" s="116" t="s">
        <v>87</v>
      </c>
      <c r="CQ237" s="116" t="s">
        <v>87</v>
      </c>
      <c r="CR237" s="116" t="s">
        <v>87</v>
      </c>
      <c r="CS237" s="116" t="s">
        <v>87</v>
      </c>
      <c r="CT237" s="116" t="s">
        <v>87</v>
      </c>
      <c r="CU237" s="116" t="s">
        <v>87</v>
      </c>
      <c r="CV237" s="116" t="s">
        <v>87</v>
      </c>
      <c r="CW237" s="116" t="s">
        <v>87</v>
      </c>
      <c r="CX237" s="116" t="s">
        <v>87</v>
      </c>
      <c r="CY237" s="161" t="s">
        <v>87</v>
      </c>
      <c r="CZ237" s="83" t="s">
        <v>87</v>
      </c>
      <c r="DA237" s="154"/>
      <c r="DB237" s="154"/>
      <c r="DC237" s="154"/>
      <c r="DD237" s="154"/>
      <c r="DE237" s="154"/>
      <c r="DF237" s="154"/>
      <c r="DG237" s="154"/>
      <c r="DH237" s="154"/>
      <c r="DI237" s="154"/>
      <c r="DJ237" s="154"/>
      <c r="DK237" s="154"/>
      <c r="DL237" s="154"/>
      <c r="DM237" s="154"/>
      <c r="DN237" s="154"/>
      <c r="DO237" s="154"/>
      <c r="DP237" s="154"/>
      <c r="DQ237" s="163" t="s">
        <v>179</v>
      </c>
    </row>
    <row r="238" customHeight="true" spans="1:120">
      <c r="A238" s="91" t="s">
        <v>663</v>
      </c>
      <c r="B238" s="94">
        <v>0</v>
      </c>
      <c r="C238" s="103">
        <v>1</v>
      </c>
      <c r="D238" s="93" t="s">
        <v>89</v>
      </c>
      <c r="E238" s="93" t="s">
        <v>83</v>
      </c>
      <c r="G238" s="14"/>
      <c r="AH238" s="261" t="s">
        <v>663</v>
      </c>
      <c r="AQ238" s="40" t="s">
        <v>664</v>
      </c>
      <c r="AR238" s="267">
        <v>7071462</v>
      </c>
      <c r="AS238" s="267">
        <v>65</v>
      </c>
      <c r="AT238" s="267">
        <v>1</v>
      </c>
      <c r="AU238" s="273">
        <v>44144.3333333333</v>
      </c>
      <c r="AV238" s="58"/>
      <c r="AW238" s="63">
        <v>44144</v>
      </c>
      <c r="AX238" s="58"/>
      <c r="AY238" s="64">
        <v>44147.8875</v>
      </c>
      <c r="BV238" s="20">
        <f t="shared" ref="BV238:BV244" si="30">AY238-AU238</f>
        <v>3.55416666669771</v>
      </c>
      <c r="BW238" s="87">
        <v>2</v>
      </c>
      <c r="BX238" s="70">
        <v>0</v>
      </c>
      <c r="BY238" s="70">
        <v>0</v>
      </c>
      <c r="BZ238" s="70">
        <v>0</v>
      </c>
      <c r="CA238" s="70">
        <v>0</v>
      </c>
      <c r="CB238" s="70">
        <v>0</v>
      </c>
      <c r="CC238" s="70">
        <v>0</v>
      </c>
      <c r="CD238" s="70">
        <v>1</v>
      </c>
      <c r="CE238" s="70">
        <v>0</v>
      </c>
      <c r="CF238" s="70">
        <v>0</v>
      </c>
      <c r="CG238" s="70">
        <v>0</v>
      </c>
      <c r="CH238" s="70">
        <v>1</v>
      </c>
      <c r="CI238" s="70">
        <v>0</v>
      </c>
      <c r="CJ238" s="70">
        <v>0</v>
      </c>
      <c r="CK238" s="70">
        <v>0</v>
      </c>
      <c r="CL238" s="70">
        <v>0</v>
      </c>
      <c r="CY238" s="160">
        <f t="shared" ref="CY238:CY247" si="31">SUM(BX238:CL238)</f>
        <v>2</v>
      </c>
      <c r="CZ238" s="241">
        <v>44156</v>
      </c>
      <c r="DA238" s="70">
        <v>2</v>
      </c>
      <c r="DB238" s="70">
        <v>0</v>
      </c>
      <c r="DC238" s="70">
        <v>0</v>
      </c>
      <c r="DD238" s="70">
        <v>0</v>
      </c>
      <c r="DE238" s="70">
        <v>0</v>
      </c>
      <c r="DF238" s="70">
        <v>0</v>
      </c>
      <c r="DG238" s="70">
        <v>0</v>
      </c>
      <c r="DH238" s="70">
        <v>1</v>
      </c>
      <c r="DI238" s="70">
        <v>0</v>
      </c>
      <c r="DJ238" s="70">
        <v>0</v>
      </c>
      <c r="DK238" s="70">
        <v>0</v>
      </c>
      <c r="DL238" s="70">
        <v>1</v>
      </c>
      <c r="DM238" s="70">
        <v>0</v>
      </c>
      <c r="DN238" s="70">
        <v>0</v>
      </c>
      <c r="DO238" s="70">
        <v>0</v>
      </c>
      <c r="DP238" s="70">
        <v>0</v>
      </c>
    </row>
    <row r="239" customHeight="true" spans="1:120">
      <c r="A239" s="91" t="s">
        <v>665</v>
      </c>
      <c r="B239" s="94">
        <v>0</v>
      </c>
      <c r="C239" s="103">
        <v>1</v>
      </c>
      <c r="D239" s="93" t="s">
        <v>268</v>
      </c>
      <c r="E239" s="93" t="s">
        <v>94</v>
      </c>
      <c r="G239" s="14"/>
      <c r="AH239" s="261" t="s">
        <v>665</v>
      </c>
      <c r="AQ239" s="40" t="s">
        <v>666</v>
      </c>
      <c r="AR239" s="267">
        <v>4223133</v>
      </c>
      <c r="AS239" s="267">
        <v>64</v>
      </c>
      <c r="AT239" s="267">
        <v>0</v>
      </c>
      <c r="AU239" s="273">
        <v>44144</v>
      </c>
      <c r="AV239" s="58"/>
      <c r="AW239" s="63">
        <v>44146</v>
      </c>
      <c r="AX239" s="58"/>
      <c r="AY239" s="64">
        <v>44147.9166666667</v>
      </c>
      <c r="BV239" s="20">
        <f t="shared" si="30"/>
        <v>3.91666666670062</v>
      </c>
      <c r="BW239" s="87">
        <v>4</v>
      </c>
      <c r="BX239" s="70">
        <v>0</v>
      </c>
      <c r="BY239" s="70">
        <v>0</v>
      </c>
      <c r="BZ239" s="70">
        <v>0</v>
      </c>
      <c r="CA239" s="70">
        <v>0</v>
      </c>
      <c r="CB239" s="70">
        <v>0</v>
      </c>
      <c r="CC239" s="70">
        <v>0</v>
      </c>
      <c r="CD239" s="70">
        <v>0</v>
      </c>
      <c r="CE239" s="70">
        <v>1</v>
      </c>
      <c r="CF239" s="70">
        <v>1</v>
      </c>
      <c r="CG239" s="70">
        <v>1</v>
      </c>
      <c r="CH239" s="70">
        <v>0</v>
      </c>
      <c r="CI239" s="70">
        <v>0</v>
      </c>
      <c r="CJ239" s="70">
        <v>1</v>
      </c>
      <c r="CK239" s="70">
        <v>1</v>
      </c>
      <c r="CL239" s="70">
        <v>0</v>
      </c>
      <c r="CY239" s="160">
        <f t="shared" si="31"/>
        <v>5</v>
      </c>
      <c r="CZ239" s="241" t="s">
        <v>87</v>
      </c>
      <c r="DA239" s="70">
        <v>4</v>
      </c>
      <c r="DB239" s="70">
        <v>0</v>
      </c>
      <c r="DC239" s="70">
        <v>0</v>
      </c>
      <c r="DD239" s="70">
        <v>0</v>
      </c>
      <c r="DE239" s="70">
        <v>0</v>
      </c>
      <c r="DF239" s="70">
        <v>0</v>
      </c>
      <c r="DG239" s="70">
        <v>0</v>
      </c>
      <c r="DH239" s="70">
        <v>0</v>
      </c>
      <c r="DI239" s="70">
        <v>1</v>
      </c>
      <c r="DJ239" s="70">
        <v>1</v>
      </c>
      <c r="DK239" s="70">
        <v>1</v>
      </c>
      <c r="DL239" s="70">
        <v>0</v>
      </c>
      <c r="DM239" s="70">
        <v>0</v>
      </c>
      <c r="DN239" s="70">
        <v>1</v>
      </c>
      <c r="DO239" s="70">
        <v>1</v>
      </c>
      <c r="DP239" s="70">
        <v>0</v>
      </c>
    </row>
    <row r="240" customHeight="true" spans="1:120">
      <c r="A240" s="91" t="s">
        <v>667</v>
      </c>
      <c r="B240" s="92"/>
      <c r="C240" s="103">
        <v>0</v>
      </c>
      <c r="D240" s="93" t="s">
        <v>82</v>
      </c>
      <c r="E240" s="93" t="s">
        <v>94</v>
      </c>
      <c r="G240" s="14"/>
      <c r="AH240" s="261" t="s">
        <v>667</v>
      </c>
      <c r="AQ240" s="40" t="s">
        <v>668</v>
      </c>
      <c r="AR240" s="267">
        <v>7102753</v>
      </c>
      <c r="AS240" s="267">
        <v>59</v>
      </c>
      <c r="AT240" s="267">
        <v>1</v>
      </c>
      <c r="AU240" s="273">
        <v>44148.3125</v>
      </c>
      <c r="AV240" s="58"/>
      <c r="AW240" s="63">
        <v>44148</v>
      </c>
      <c r="AX240" s="58"/>
      <c r="AY240" s="64">
        <v>44152.5597222222</v>
      </c>
      <c r="BV240" s="20">
        <f t="shared" si="30"/>
        <v>4.24722222219862</v>
      </c>
      <c r="BW240" s="87">
        <v>2</v>
      </c>
      <c r="BX240" s="70">
        <v>0</v>
      </c>
      <c r="BY240" s="70">
        <v>0</v>
      </c>
      <c r="BZ240" s="70">
        <v>0</v>
      </c>
      <c r="CA240" s="70">
        <v>0</v>
      </c>
      <c r="CB240" s="70">
        <v>0</v>
      </c>
      <c r="CC240" s="70">
        <v>2</v>
      </c>
      <c r="CD240" s="70">
        <v>2</v>
      </c>
      <c r="CE240" s="70">
        <v>0</v>
      </c>
      <c r="CF240" s="70">
        <v>1</v>
      </c>
      <c r="CG240" s="70">
        <v>0</v>
      </c>
      <c r="CH240" s="70">
        <v>0</v>
      </c>
      <c r="CI240" s="70">
        <v>0</v>
      </c>
      <c r="CJ240" s="70">
        <v>0</v>
      </c>
      <c r="CK240" s="70">
        <v>1</v>
      </c>
      <c r="CL240" s="70">
        <v>0</v>
      </c>
      <c r="CM240" s="118"/>
      <c r="CN240" s="118"/>
      <c r="CO240" s="118"/>
      <c r="CP240" s="118"/>
      <c r="CQ240" s="118"/>
      <c r="CR240" s="118"/>
      <c r="CS240" s="118"/>
      <c r="CT240" s="118"/>
      <c r="CU240" s="118"/>
      <c r="CV240" s="118"/>
      <c r="CW240" s="118"/>
      <c r="CX240" s="118"/>
      <c r="CY240" s="160">
        <f t="shared" si="31"/>
        <v>6</v>
      </c>
      <c r="CZ240" s="241" t="s">
        <v>87</v>
      </c>
      <c r="DA240" s="70">
        <v>2</v>
      </c>
      <c r="DB240" s="70">
        <v>0</v>
      </c>
      <c r="DC240" s="70">
        <v>0</v>
      </c>
      <c r="DD240" s="70">
        <v>0</v>
      </c>
      <c r="DE240" s="70">
        <v>0</v>
      </c>
      <c r="DF240" s="70">
        <v>0</v>
      </c>
      <c r="DG240" s="70">
        <v>2</v>
      </c>
      <c r="DH240" s="70">
        <v>2</v>
      </c>
      <c r="DI240" s="70">
        <v>0</v>
      </c>
      <c r="DJ240" s="70">
        <v>1</v>
      </c>
      <c r="DK240" s="70">
        <v>0</v>
      </c>
      <c r="DL240" s="70">
        <v>0</v>
      </c>
      <c r="DM240" s="70">
        <v>0</v>
      </c>
      <c r="DN240" s="70">
        <v>0</v>
      </c>
      <c r="DO240" s="70">
        <v>1</v>
      </c>
      <c r="DP240" s="70">
        <v>0</v>
      </c>
    </row>
    <row r="241" hidden="true" customHeight="true" spans="1:120">
      <c r="A241" s="91" t="s">
        <v>669</v>
      </c>
      <c r="B241" s="94">
        <v>0</v>
      </c>
      <c r="C241" s="103">
        <v>1</v>
      </c>
      <c r="D241" s="93" t="s">
        <v>82</v>
      </c>
      <c r="E241" s="93" t="s">
        <v>94</v>
      </c>
      <c r="G241" s="14"/>
      <c r="AH241" s="261" t="s">
        <v>669</v>
      </c>
      <c r="AQ241" s="40" t="s">
        <v>670</v>
      </c>
      <c r="AR241" s="267">
        <v>4888836</v>
      </c>
      <c r="AS241" s="267">
        <v>59</v>
      </c>
      <c r="AT241" s="267">
        <v>1</v>
      </c>
      <c r="AU241" s="273">
        <v>44150.2083333333</v>
      </c>
      <c r="AV241" s="58"/>
      <c r="AW241" s="63">
        <v>44150</v>
      </c>
      <c r="AX241" s="58"/>
      <c r="AY241" s="64">
        <v>44152.7680555556</v>
      </c>
      <c r="BV241" s="20">
        <f t="shared" si="30"/>
        <v>2.55972222230048</v>
      </c>
      <c r="BW241" s="87">
        <v>5</v>
      </c>
      <c r="BX241" s="70">
        <v>0</v>
      </c>
      <c r="BY241" s="70">
        <v>0</v>
      </c>
      <c r="BZ241" s="70">
        <v>0</v>
      </c>
      <c r="CA241" s="70">
        <v>0</v>
      </c>
      <c r="CB241" s="70">
        <v>0</v>
      </c>
      <c r="CC241" s="70">
        <v>1</v>
      </c>
      <c r="CD241" s="70">
        <v>0</v>
      </c>
      <c r="CE241" s="70">
        <v>1</v>
      </c>
      <c r="CF241" s="70">
        <v>0</v>
      </c>
      <c r="CG241" s="70">
        <v>1</v>
      </c>
      <c r="CH241" s="70">
        <v>0</v>
      </c>
      <c r="CI241" s="70">
        <v>0</v>
      </c>
      <c r="CJ241" s="70">
        <v>1</v>
      </c>
      <c r="CK241" s="70">
        <v>1</v>
      </c>
      <c r="CL241" s="70">
        <v>0</v>
      </c>
      <c r="CY241" s="160">
        <f t="shared" si="31"/>
        <v>5</v>
      </c>
      <c r="CZ241" s="241">
        <v>44158</v>
      </c>
      <c r="DA241" s="241" t="s">
        <v>87</v>
      </c>
      <c r="DB241" s="241" t="s">
        <v>87</v>
      </c>
      <c r="DC241" s="241" t="s">
        <v>87</v>
      </c>
      <c r="DD241" s="241" t="s">
        <v>87</v>
      </c>
      <c r="DE241" s="241" t="s">
        <v>87</v>
      </c>
      <c r="DF241" s="241" t="s">
        <v>87</v>
      </c>
      <c r="DG241" s="241" t="s">
        <v>87</v>
      </c>
      <c r="DH241" s="241" t="s">
        <v>87</v>
      </c>
      <c r="DI241" s="241" t="s">
        <v>87</v>
      </c>
      <c r="DJ241" s="241" t="s">
        <v>87</v>
      </c>
      <c r="DK241" s="241" t="s">
        <v>87</v>
      </c>
      <c r="DL241" s="241" t="s">
        <v>87</v>
      </c>
      <c r="DM241" s="241" t="s">
        <v>87</v>
      </c>
      <c r="DN241" s="241" t="s">
        <v>87</v>
      </c>
      <c r="DO241" s="241" t="s">
        <v>87</v>
      </c>
      <c r="DP241" s="241" t="s">
        <v>87</v>
      </c>
    </row>
    <row r="242" customHeight="true" spans="1:120">
      <c r="A242" s="91" t="s">
        <v>671</v>
      </c>
      <c r="B242" s="92"/>
      <c r="C242" s="103">
        <v>0</v>
      </c>
      <c r="D242" s="93" t="s">
        <v>89</v>
      </c>
      <c r="E242" s="93" t="s">
        <v>83</v>
      </c>
      <c r="G242" s="14"/>
      <c r="AH242" s="261" t="s">
        <v>671</v>
      </c>
      <c r="AQ242" s="40" t="s">
        <v>672</v>
      </c>
      <c r="AR242" s="267">
        <v>7226098</v>
      </c>
      <c r="AS242" s="267">
        <v>62</v>
      </c>
      <c r="AT242" s="267">
        <v>1</v>
      </c>
      <c r="AU242" s="273">
        <v>44146.7083333333</v>
      </c>
      <c r="AV242" s="58"/>
      <c r="AW242" s="63">
        <v>44147</v>
      </c>
      <c r="AX242" s="58"/>
      <c r="AY242" s="64">
        <v>44153.4576388889</v>
      </c>
      <c r="BV242" s="20">
        <f t="shared" si="30"/>
        <v>6.74930555560422</v>
      </c>
      <c r="BW242" s="87">
        <v>1</v>
      </c>
      <c r="BX242" s="70">
        <v>0</v>
      </c>
      <c r="BY242" s="70">
        <v>0</v>
      </c>
      <c r="BZ242" s="70">
        <v>0</v>
      </c>
      <c r="CA242" s="70">
        <v>0</v>
      </c>
      <c r="CB242" s="70">
        <v>0</v>
      </c>
      <c r="CC242" s="70">
        <v>0</v>
      </c>
      <c r="CD242" s="70">
        <v>0</v>
      </c>
      <c r="CE242" s="70">
        <v>0</v>
      </c>
      <c r="CF242" s="70">
        <v>4</v>
      </c>
      <c r="CG242" s="70">
        <v>3</v>
      </c>
      <c r="CH242" s="70">
        <v>0</v>
      </c>
      <c r="CI242" s="70">
        <v>1</v>
      </c>
      <c r="CJ242" s="70">
        <v>0</v>
      </c>
      <c r="CK242" s="70">
        <v>1</v>
      </c>
      <c r="CL242" s="70">
        <v>0</v>
      </c>
      <c r="CY242" s="160">
        <f t="shared" si="31"/>
        <v>9</v>
      </c>
      <c r="CZ242" s="241">
        <v>44159</v>
      </c>
      <c r="DA242" s="70">
        <v>1</v>
      </c>
      <c r="DB242" s="70">
        <v>0</v>
      </c>
      <c r="DC242" s="70">
        <v>0</v>
      </c>
      <c r="DD242" s="70">
        <v>0</v>
      </c>
      <c r="DE242" s="70">
        <v>0</v>
      </c>
      <c r="DF242" s="70">
        <v>0</v>
      </c>
      <c r="DG242" s="70">
        <v>0</v>
      </c>
      <c r="DH242" s="70">
        <v>0</v>
      </c>
      <c r="DI242" s="70">
        <v>0</v>
      </c>
      <c r="DJ242" s="70">
        <v>4</v>
      </c>
      <c r="DK242" s="70">
        <v>3</v>
      </c>
      <c r="DL242" s="70">
        <v>0</v>
      </c>
      <c r="DM242" s="70">
        <v>1</v>
      </c>
      <c r="DN242" s="70">
        <v>0</v>
      </c>
      <c r="DO242" s="70">
        <v>1</v>
      </c>
      <c r="DP242" s="70">
        <v>0</v>
      </c>
    </row>
    <row r="243" customHeight="true" spans="1:120">
      <c r="A243" s="91" t="s">
        <v>673</v>
      </c>
      <c r="B243" s="94">
        <v>0</v>
      </c>
      <c r="C243" s="103">
        <v>1</v>
      </c>
      <c r="D243" s="93" t="s">
        <v>89</v>
      </c>
      <c r="E243" s="93" t="s">
        <v>83</v>
      </c>
      <c r="G243" s="14"/>
      <c r="AH243" s="261" t="s">
        <v>673</v>
      </c>
      <c r="AQ243" s="40" t="s">
        <v>674</v>
      </c>
      <c r="AR243" s="267">
        <v>7246710</v>
      </c>
      <c r="AS243" s="267">
        <v>69</v>
      </c>
      <c r="AT243" s="267">
        <v>0</v>
      </c>
      <c r="AU243" s="273">
        <v>44153.4166666667</v>
      </c>
      <c r="AV243" s="58"/>
      <c r="AW243" s="63">
        <v>44154</v>
      </c>
      <c r="AX243" s="58"/>
      <c r="AY243" s="64">
        <v>44154.8534722222</v>
      </c>
      <c r="BV243" s="20">
        <f t="shared" si="30"/>
        <v>1.43680555550236</v>
      </c>
      <c r="BW243" s="87">
        <v>1</v>
      </c>
      <c r="BX243" s="70">
        <v>0</v>
      </c>
      <c r="BY243" s="70">
        <v>0</v>
      </c>
      <c r="BZ243" s="70">
        <v>0</v>
      </c>
      <c r="CA243" s="70">
        <v>1</v>
      </c>
      <c r="CB243" s="70">
        <v>0</v>
      </c>
      <c r="CC243" s="70">
        <v>1</v>
      </c>
      <c r="CD243" s="70">
        <v>0</v>
      </c>
      <c r="CE243" s="70">
        <v>0</v>
      </c>
      <c r="CF243" s="70">
        <v>0</v>
      </c>
      <c r="CG243" s="70">
        <v>0</v>
      </c>
      <c r="CH243" s="70">
        <v>0</v>
      </c>
      <c r="CI243" s="70">
        <v>0</v>
      </c>
      <c r="CJ243" s="70">
        <v>0</v>
      </c>
      <c r="CK243" s="70">
        <v>0</v>
      </c>
      <c r="CL243" s="70">
        <v>0</v>
      </c>
      <c r="CY243" s="160">
        <f t="shared" si="31"/>
        <v>2</v>
      </c>
      <c r="CZ243" s="241">
        <v>44158</v>
      </c>
      <c r="DA243" s="70">
        <v>1</v>
      </c>
      <c r="DB243" s="70">
        <v>0</v>
      </c>
      <c r="DC243" s="70">
        <v>0</v>
      </c>
      <c r="DD243" s="70">
        <v>0</v>
      </c>
      <c r="DE243" s="70">
        <v>1</v>
      </c>
      <c r="DF243" s="70">
        <v>0</v>
      </c>
      <c r="DG243" s="70">
        <v>1</v>
      </c>
      <c r="DH243" s="70">
        <v>0</v>
      </c>
      <c r="DI243" s="70">
        <v>0</v>
      </c>
      <c r="DJ243" s="70">
        <v>0</v>
      </c>
      <c r="DK243" s="70">
        <v>0</v>
      </c>
      <c r="DL243" s="70">
        <v>0</v>
      </c>
      <c r="DM243" s="70">
        <v>0</v>
      </c>
      <c r="DN243" s="70">
        <v>0</v>
      </c>
      <c r="DO243" s="70">
        <v>0</v>
      </c>
      <c r="DP243" s="70">
        <v>0</v>
      </c>
    </row>
    <row r="244" customHeight="true" spans="1:120">
      <c r="A244" s="91" t="s">
        <v>675</v>
      </c>
      <c r="B244" s="94">
        <v>0</v>
      </c>
      <c r="C244" s="103">
        <v>1</v>
      </c>
      <c r="D244" s="93" t="s">
        <v>82</v>
      </c>
      <c r="E244" s="93" t="s">
        <v>83</v>
      </c>
      <c r="G244" s="14"/>
      <c r="AH244" s="261" t="s">
        <v>675</v>
      </c>
      <c r="AQ244" s="207" t="s">
        <v>676</v>
      </c>
      <c r="AR244" s="42">
        <v>7137424</v>
      </c>
      <c r="AS244" s="42">
        <v>52</v>
      </c>
      <c r="AT244" s="42">
        <v>0</v>
      </c>
      <c r="AU244" s="273">
        <v>44158.3958333333</v>
      </c>
      <c r="AV244" s="58"/>
      <c r="AW244" s="63">
        <v>44158</v>
      </c>
      <c r="AX244" s="58"/>
      <c r="AY244" s="64">
        <v>44160.4270833333</v>
      </c>
      <c r="BV244" s="69">
        <f t="shared" si="30"/>
        <v>2.03125</v>
      </c>
      <c r="BW244" s="87">
        <v>1</v>
      </c>
      <c r="BX244" s="70">
        <v>0</v>
      </c>
      <c r="BY244" s="70">
        <v>0</v>
      </c>
      <c r="BZ244" s="70">
        <v>0</v>
      </c>
      <c r="CA244" s="70">
        <v>0</v>
      </c>
      <c r="CB244" s="70">
        <v>0</v>
      </c>
      <c r="CC244" s="70">
        <v>1</v>
      </c>
      <c r="CD244" s="70">
        <v>1</v>
      </c>
      <c r="CE244" s="70">
        <v>0</v>
      </c>
      <c r="CF244" s="70">
        <v>0</v>
      </c>
      <c r="CG244" s="70">
        <v>0</v>
      </c>
      <c r="CH244" s="70">
        <v>0</v>
      </c>
      <c r="CI244" s="70">
        <v>0</v>
      </c>
      <c r="CJ244" s="70">
        <v>1</v>
      </c>
      <c r="CK244" s="70">
        <v>0</v>
      </c>
      <c r="CL244" s="70">
        <v>0</v>
      </c>
      <c r="CY244" s="160">
        <f t="shared" si="31"/>
        <v>3</v>
      </c>
      <c r="CZ244" s="241">
        <v>44162</v>
      </c>
      <c r="DA244" s="70">
        <v>1</v>
      </c>
      <c r="DB244" s="70">
        <v>0</v>
      </c>
      <c r="DC244" s="70">
        <v>0</v>
      </c>
      <c r="DD244" s="70">
        <v>0</v>
      </c>
      <c r="DE244" s="70">
        <v>0</v>
      </c>
      <c r="DF244" s="70">
        <v>0</v>
      </c>
      <c r="DG244" s="70">
        <v>1</v>
      </c>
      <c r="DH244" s="70">
        <v>1</v>
      </c>
      <c r="DI244" s="70">
        <v>0</v>
      </c>
      <c r="DJ244" s="70">
        <v>0</v>
      </c>
      <c r="DK244" s="70">
        <v>0</v>
      </c>
      <c r="DL244" s="70">
        <v>0</v>
      </c>
      <c r="DM244" s="70">
        <v>0</v>
      </c>
      <c r="DN244" s="70">
        <v>1</v>
      </c>
      <c r="DO244" s="70">
        <v>0</v>
      </c>
      <c r="DP244" s="70">
        <v>0</v>
      </c>
    </row>
    <row r="245" hidden="true" customHeight="true" spans="1:121">
      <c r="A245" s="96" t="s">
        <v>677</v>
      </c>
      <c r="B245" s="97"/>
      <c r="C245" s="98">
        <v>0</v>
      </c>
      <c r="D245" s="99" t="s">
        <v>82</v>
      </c>
      <c r="E245" s="99" t="s">
        <v>94</v>
      </c>
      <c r="F245" s="165"/>
      <c r="G245" s="112"/>
      <c r="H245" s="165"/>
      <c r="I245" s="165"/>
      <c r="J245" s="165"/>
      <c r="K245" s="165"/>
      <c r="L245" s="165"/>
      <c r="M245" s="165"/>
      <c r="N245" s="165"/>
      <c r="O245" s="165"/>
      <c r="P245" s="165"/>
      <c r="Q245" s="165"/>
      <c r="R245" s="165"/>
      <c r="S245" s="165"/>
      <c r="T245" s="109"/>
      <c r="U245" s="112"/>
      <c r="V245" s="112"/>
      <c r="W245" s="112"/>
      <c r="X245" s="112"/>
      <c r="Y245" s="112"/>
      <c r="Z245" s="112"/>
      <c r="AA245" s="112"/>
      <c r="AB245" s="112"/>
      <c r="AC245" s="112"/>
      <c r="AD245" s="112"/>
      <c r="AE245" s="112"/>
      <c r="AF245" s="112"/>
      <c r="AG245" s="112"/>
      <c r="AH245" s="115" t="s">
        <v>677</v>
      </c>
      <c r="AI245" s="116"/>
      <c r="AJ245" s="116"/>
      <c r="AK245" s="116"/>
      <c r="AL245" s="116"/>
      <c r="AM245" s="116"/>
      <c r="AN245" s="116"/>
      <c r="AO245" s="116"/>
      <c r="AP245" s="116"/>
      <c r="AQ245" s="272" t="s">
        <v>678</v>
      </c>
      <c r="AR245" s="96">
        <v>4930488</v>
      </c>
      <c r="AS245" s="96">
        <v>76</v>
      </c>
      <c r="AT245" s="96">
        <v>0</v>
      </c>
      <c r="AU245" s="277" t="s">
        <v>87</v>
      </c>
      <c r="AV245" s="83"/>
      <c r="AW245" s="141">
        <v>44159</v>
      </c>
      <c r="AX245" s="83"/>
      <c r="AY245" s="142">
        <v>44165.49375</v>
      </c>
      <c r="AZ245" s="116"/>
      <c r="BA245" s="116"/>
      <c r="BB245" s="116"/>
      <c r="BC245" s="116"/>
      <c r="BD245" s="116"/>
      <c r="BE245" s="116"/>
      <c r="BF245" s="116"/>
      <c r="BG245" s="116"/>
      <c r="BH245" s="116"/>
      <c r="BI245" s="116"/>
      <c r="BJ245" s="116"/>
      <c r="BK245" s="116"/>
      <c r="BL245" s="116"/>
      <c r="BM245" s="116"/>
      <c r="BN245" s="116"/>
      <c r="BO245" s="116"/>
      <c r="BP245" s="116"/>
      <c r="BQ245" s="147"/>
      <c r="BR245" s="116"/>
      <c r="BS245" s="116"/>
      <c r="BT245" s="116"/>
      <c r="BU245" s="116"/>
      <c r="BV245" s="232"/>
      <c r="BW245" s="154"/>
      <c r="BX245" s="154"/>
      <c r="BY245" s="154"/>
      <c r="BZ245" s="154"/>
      <c r="CA245" s="154"/>
      <c r="CB245" s="154"/>
      <c r="CC245" s="154"/>
      <c r="CD245" s="154"/>
      <c r="CE245" s="154"/>
      <c r="CF245" s="154"/>
      <c r="CG245" s="154"/>
      <c r="CH245" s="154"/>
      <c r="CI245" s="154"/>
      <c r="CJ245" s="154"/>
      <c r="CK245" s="154"/>
      <c r="CL245" s="154"/>
      <c r="CM245" s="116"/>
      <c r="CN245" s="116"/>
      <c r="CO245" s="116"/>
      <c r="CP245" s="116"/>
      <c r="CQ245" s="116"/>
      <c r="CR245" s="116"/>
      <c r="CS245" s="116"/>
      <c r="CT245" s="116"/>
      <c r="CU245" s="116"/>
      <c r="CV245" s="116"/>
      <c r="CW245" s="116"/>
      <c r="CX245" s="116"/>
      <c r="CY245" s="161">
        <f t="shared" si="31"/>
        <v>0</v>
      </c>
      <c r="CZ245" s="289"/>
      <c r="DA245" s="154"/>
      <c r="DB245" s="154"/>
      <c r="DC245" s="154"/>
      <c r="DD245" s="154"/>
      <c r="DE245" s="154"/>
      <c r="DF245" s="154"/>
      <c r="DG245" s="154"/>
      <c r="DH245" s="154"/>
      <c r="DI245" s="154"/>
      <c r="DJ245" s="154"/>
      <c r="DK245" s="154"/>
      <c r="DL245" s="154"/>
      <c r="DM245" s="154"/>
      <c r="DN245" s="154"/>
      <c r="DO245" s="154"/>
      <c r="DP245" s="154"/>
      <c r="DQ245" s="163" t="s">
        <v>179</v>
      </c>
    </row>
    <row r="246" hidden="true" customHeight="true" spans="1:121">
      <c r="A246" s="96" t="s">
        <v>679</v>
      </c>
      <c r="B246" s="97"/>
      <c r="C246" s="98">
        <v>0</v>
      </c>
      <c r="D246" s="99" t="s">
        <v>82</v>
      </c>
      <c r="E246" s="99" t="s">
        <v>94</v>
      </c>
      <c r="F246" s="165"/>
      <c r="G246" s="112"/>
      <c r="H246" s="165"/>
      <c r="I246" s="165"/>
      <c r="J246" s="165"/>
      <c r="K246" s="165"/>
      <c r="L246" s="165"/>
      <c r="M246" s="165"/>
      <c r="N246" s="165"/>
      <c r="O246" s="165"/>
      <c r="P246" s="165"/>
      <c r="Q246" s="165"/>
      <c r="R246" s="165"/>
      <c r="S246" s="165"/>
      <c r="T246" s="109"/>
      <c r="U246" s="112"/>
      <c r="V246" s="112"/>
      <c r="W246" s="112"/>
      <c r="X246" s="112"/>
      <c r="Y246" s="112"/>
      <c r="Z246" s="112"/>
      <c r="AA246" s="112"/>
      <c r="AB246" s="112"/>
      <c r="AC246" s="112"/>
      <c r="AD246" s="112"/>
      <c r="AE246" s="112"/>
      <c r="AF246" s="112"/>
      <c r="AG246" s="112"/>
      <c r="AH246" s="115" t="s">
        <v>679</v>
      </c>
      <c r="AI246" s="116"/>
      <c r="AJ246" s="116"/>
      <c r="AK246" s="116"/>
      <c r="AL246" s="116"/>
      <c r="AM246" s="116"/>
      <c r="AN246" s="116"/>
      <c r="AO246" s="116"/>
      <c r="AP246" s="116"/>
      <c r="AQ246" s="124" t="s">
        <v>680</v>
      </c>
      <c r="AR246" s="268">
        <v>4139385</v>
      </c>
      <c r="AS246" s="268">
        <v>67</v>
      </c>
      <c r="AT246" s="268">
        <v>0</v>
      </c>
      <c r="AU246" s="83"/>
      <c r="AV246" s="83"/>
      <c r="AW246" s="141">
        <v>44145</v>
      </c>
      <c r="AX246" s="83"/>
      <c r="AY246" s="142">
        <v>44165.6625</v>
      </c>
      <c r="AZ246" s="116"/>
      <c r="BA246" s="116"/>
      <c r="BB246" s="116"/>
      <c r="BC246" s="116"/>
      <c r="BD246" s="116"/>
      <c r="BE246" s="116"/>
      <c r="BF246" s="116"/>
      <c r="BG246" s="116"/>
      <c r="BH246" s="116"/>
      <c r="BI246" s="116"/>
      <c r="BJ246" s="116"/>
      <c r="BK246" s="116"/>
      <c r="BL246" s="116"/>
      <c r="BM246" s="116"/>
      <c r="BN246" s="116"/>
      <c r="BO246" s="116"/>
      <c r="BP246" s="116"/>
      <c r="BQ246" s="147"/>
      <c r="BR246" s="116"/>
      <c r="BS246" s="116"/>
      <c r="BT246" s="116"/>
      <c r="BU246" s="116"/>
      <c r="BV246" s="83"/>
      <c r="BW246" s="154"/>
      <c r="BX246" s="154"/>
      <c r="BY246" s="154"/>
      <c r="BZ246" s="154"/>
      <c r="CA246" s="154"/>
      <c r="CB246" s="154"/>
      <c r="CC246" s="154"/>
      <c r="CD246" s="154"/>
      <c r="CE246" s="154"/>
      <c r="CF246" s="154"/>
      <c r="CG246" s="154"/>
      <c r="CH246" s="154"/>
      <c r="CI246" s="154"/>
      <c r="CJ246" s="154"/>
      <c r="CK246" s="154"/>
      <c r="CL246" s="154"/>
      <c r="CM246" s="116"/>
      <c r="CN246" s="116"/>
      <c r="CO246" s="116"/>
      <c r="CP246" s="116"/>
      <c r="CQ246" s="116"/>
      <c r="CR246" s="116"/>
      <c r="CS246" s="116"/>
      <c r="CT246" s="116"/>
      <c r="CU246" s="116"/>
      <c r="CV246" s="116"/>
      <c r="CW246" s="116"/>
      <c r="CX246" s="116"/>
      <c r="CY246" s="161">
        <f t="shared" si="31"/>
        <v>0</v>
      </c>
      <c r="CZ246" s="83"/>
      <c r="DA246" s="154"/>
      <c r="DB246" s="154"/>
      <c r="DC246" s="154"/>
      <c r="DD246" s="154"/>
      <c r="DE246" s="154"/>
      <c r="DF246" s="154"/>
      <c r="DG246" s="154"/>
      <c r="DH246" s="154"/>
      <c r="DI246" s="154"/>
      <c r="DJ246" s="154"/>
      <c r="DK246" s="154"/>
      <c r="DL246" s="154"/>
      <c r="DM246" s="154"/>
      <c r="DN246" s="154"/>
      <c r="DO246" s="154"/>
      <c r="DP246" s="154"/>
      <c r="DQ246" s="163" t="s">
        <v>179</v>
      </c>
    </row>
    <row r="247" customHeight="true" spans="1:120">
      <c r="A247" s="91" t="s">
        <v>681</v>
      </c>
      <c r="B247" s="92"/>
      <c r="C247" s="103">
        <v>0</v>
      </c>
      <c r="D247" s="93" t="s">
        <v>89</v>
      </c>
      <c r="E247" s="93" t="s">
        <v>83</v>
      </c>
      <c r="G247" s="14"/>
      <c r="AH247" s="261" t="s">
        <v>681</v>
      </c>
      <c r="AQ247" s="40" t="s">
        <v>682</v>
      </c>
      <c r="AR247" s="267">
        <v>2671903</v>
      </c>
      <c r="AS247" s="267">
        <v>56</v>
      </c>
      <c r="AT247" s="267">
        <v>0</v>
      </c>
      <c r="AU247" s="273">
        <v>44171.9444444444</v>
      </c>
      <c r="AV247" s="58"/>
      <c r="AW247" s="63">
        <v>44172</v>
      </c>
      <c r="AX247" s="58"/>
      <c r="AY247" s="64">
        <v>44174.3972222222</v>
      </c>
      <c r="BV247" s="118"/>
      <c r="BW247" s="87">
        <v>3</v>
      </c>
      <c r="BX247" s="70">
        <v>0</v>
      </c>
      <c r="BY247" s="70">
        <v>0</v>
      </c>
      <c r="BZ247" s="70">
        <v>0</v>
      </c>
      <c r="CA247" s="70">
        <v>0</v>
      </c>
      <c r="CB247" s="70">
        <v>0</v>
      </c>
      <c r="CC247" s="70">
        <v>0</v>
      </c>
      <c r="CD247" s="70">
        <v>1</v>
      </c>
      <c r="CE247" s="70">
        <v>0</v>
      </c>
      <c r="CF247" s="70">
        <v>1</v>
      </c>
      <c r="CG247" s="70">
        <v>0</v>
      </c>
      <c r="CH247" s="70">
        <v>1</v>
      </c>
      <c r="CI247" s="70">
        <v>1</v>
      </c>
      <c r="CJ247" s="70">
        <v>0</v>
      </c>
      <c r="CK247" s="70">
        <v>0</v>
      </c>
      <c r="CL247" s="70">
        <v>0</v>
      </c>
      <c r="CY247" s="160">
        <f t="shared" si="31"/>
        <v>4</v>
      </c>
      <c r="CZ247" s="34" t="s">
        <v>87</v>
      </c>
      <c r="DA247" s="70">
        <v>3</v>
      </c>
      <c r="DB247" s="70">
        <v>0</v>
      </c>
      <c r="DC247" s="70">
        <v>0</v>
      </c>
      <c r="DD247" s="70">
        <v>0</v>
      </c>
      <c r="DE247" s="70">
        <v>0</v>
      </c>
      <c r="DF247" s="70">
        <v>0</v>
      </c>
      <c r="DG247" s="70">
        <v>0</v>
      </c>
      <c r="DH247" s="70">
        <v>1</v>
      </c>
      <c r="DI247" s="70">
        <v>0</v>
      </c>
      <c r="DJ247" s="70">
        <v>1</v>
      </c>
      <c r="DK247" s="70">
        <v>0</v>
      </c>
      <c r="DL247" s="70">
        <v>1</v>
      </c>
      <c r="DM247" s="70">
        <v>1</v>
      </c>
      <c r="DN247" s="70">
        <v>0</v>
      </c>
      <c r="DO247" s="70">
        <v>0</v>
      </c>
      <c r="DP247" s="70">
        <v>0</v>
      </c>
    </row>
    <row r="248" customHeight="true" spans="1:120">
      <c r="A248" s="91" t="s">
        <v>683</v>
      </c>
      <c r="B248" s="94">
        <v>0</v>
      </c>
      <c r="C248" s="103">
        <v>1</v>
      </c>
      <c r="D248" s="93" t="s">
        <v>89</v>
      </c>
      <c r="E248" s="95" t="s">
        <v>83</v>
      </c>
      <c r="G248" s="14"/>
      <c r="AH248" s="261" t="s">
        <v>683</v>
      </c>
      <c r="AQ248" s="40" t="s">
        <v>684</v>
      </c>
      <c r="AR248" s="267">
        <v>4039296</v>
      </c>
      <c r="AS248" s="267">
        <v>45</v>
      </c>
      <c r="AT248" s="267">
        <v>1</v>
      </c>
      <c r="AU248" s="273" t="s">
        <v>685</v>
      </c>
      <c r="AV248" s="58"/>
      <c r="AW248" s="63">
        <v>44170</v>
      </c>
      <c r="AX248" s="58"/>
      <c r="AY248" s="64">
        <v>44174.9013888889</v>
      </c>
      <c r="BV248" s="69" t="e">
        <f>AY248-AU248</f>
        <v>#VALUE!</v>
      </c>
      <c r="BW248" s="87">
        <v>0</v>
      </c>
      <c r="BX248" s="70">
        <v>0</v>
      </c>
      <c r="BY248" s="70">
        <v>0</v>
      </c>
      <c r="BZ248" s="70">
        <v>0</v>
      </c>
      <c r="CA248" s="70">
        <v>0</v>
      </c>
      <c r="CB248" s="70">
        <v>0</v>
      </c>
      <c r="CC248" s="70">
        <v>0</v>
      </c>
      <c r="CD248" s="70">
        <v>0</v>
      </c>
      <c r="CE248" s="70">
        <v>0</v>
      </c>
      <c r="CF248" s="70">
        <v>0</v>
      </c>
      <c r="CG248" s="70">
        <v>0</v>
      </c>
      <c r="CH248" s="70">
        <v>0</v>
      </c>
      <c r="CI248" s="70">
        <v>0</v>
      </c>
      <c r="CJ248" s="70">
        <v>0</v>
      </c>
      <c r="CK248" s="70">
        <v>0</v>
      </c>
      <c r="CL248" s="70">
        <v>0</v>
      </c>
      <c r="CM248" s="285">
        <v>0</v>
      </c>
      <c r="CN248" s="285">
        <v>0</v>
      </c>
      <c r="CO248" s="285">
        <v>0</v>
      </c>
      <c r="CP248" s="285">
        <v>0</v>
      </c>
      <c r="CQ248" s="285">
        <v>0</v>
      </c>
      <c r="CR248" s="285">
        <v>0</v>
      </c>
      <c r="CS248" s="285">
        <v>0</v>
      </c>
      <c r="CT248" s="285">
        <v>0</v>
      </c>
      <c r="CU248" s="285">
        <v>0</v>
      </c>
      <c r="CV248" s="285">
        <v>0</v>
      </c>
      <c r="CW248" s="285">
        <v>0</v>
      </c>
      <c r="CX248" s="285">
        <v>0</v>
      </c>
      <c r="CY248" s="78">
        <v>0</v>
      </c>
      <c r="CZ248" s="241">
        <v>44176</v>
      </c>
      <c r="DA248" s="70">
        <v>1</v>
      </c>
      <c r="DB248" s="70">
        <v>0</v>
      </c>
      <c r="DC248" s="70">
        <v>0</v>
      </c>
      <c r="DD248" s="70">
        <v>0</v>
      </c>
      <c r="DE248" s="70">
        <v>0</v>
      </c>
      <c r="DF248" s="70">
        <v>0</v>
      </c>
      <c r="DG248" s="70">
        <v>0</v>
      </c>
      <c r="DH248" s="70">
        <v>0</v>
      </c>
      <c r="DI248" s="70">
        <v>0</v>
      </c>
      <c r="DJ248" s="70">
        <v>0</v>
      </c>
      <c r="DK248" s="70">
        <v>0</v>
      </c>
      <c r="DL248" s="70">
        <v>0</v>
      </c>
      <c r="DM248" s="70">
        <v>0</v>
      </c>
      <c r="DN248" s="70">
        <v>0</v>
      </c>
      <c r="DO248" s="70">
        <v>0</v>
      </c>
      <c r="DP248" s="70">
        <v>0</v>
      </c>
    </row>
    <row r="249" hidden="true" customHeight="true" spans="1:121">
      <c r="A249" s="91" t="s">
        <v>686</v>
      </c>
      <c r="B249" s="92"/>
      <c r="C249" s="103">
        <v>0</v>
      </c>
      <c r="D249" s="93" t="s">
        <v>89</v>
      </c>
      <c r="E249" s="93" t="s">
        <v>94</v>
      </c>
      <c r="F249" s="92"/>
      <c r="G249" s="103"/>
      <c r="H249" s="92"/>
      <c r="I249" s="92"/>
      <c r="J249" s="92"/>
      <c r="K249" s="92"/>
      <c r="L249" s="92"/>
      <c r="M249" s="92"/>
      <c r="N249" s="92"/>
      <c r="O249" s="92"/>
      <c r="P249" s="92"/>
      <c r="Q249" s="92"/>
      <c r="R249" s="92"/>
      <c r="S249" s="92"/>
      <c r="T249" s="92"/>
      <c r="U249" s="92"/>
      <c r="V249" s="92"/>
      <c r="W249" s="92"/>
      <c r="X249" s="92"/>
      <c r="Y249" s="92"/>
      <c r="Z249" s="92"/>
      <c r="AA249" s="92"/>
      <c r="AB249" s="92"/>
      <c r="AC249" s="92"/>
      <c r="AD249" s="92"/>
      <c r="AE249" s="92"/>
      <c r="AF249" s="92"/>
      <c r="AG249" s="92"/>
      <c r="AH249" s="261" t="s">
        <v>686</v>
      </c>
      <c r="AI249" s="92"/>
      <c r="AJ249" s="92"/>
      <c r="AK249" s="92"/>
      <c r="AL249" s="92"/>
      <c r="AM249" s="92"/>
      <c r="AN249" s="92"/>
      <c r="AO249" s="92"/>
      <c r="AP249" s="92"/>
      <c r="AQ249" s="40" t="s">
        <v>687</v>
      </c>
      <c r="AR249" s="267">
        <v>4024126</v>
      </c>
      <c r="AS249" s="267">
        <v>83</v>
      </c>
      <c r="AT249" s="267">
        <v>0</v>
      </c>
      <c r="AU249" s="273">
        <v>44175.9166666667</v>
      </c>
      <c r="AV249" s="58"/>
      <c r="AW249" s="63">
        <v>44176</v>
      </c>
      <c r="AX249" s="58"/>
      <c r="AY249" s="64">
        <v>44176.0284722222</v>
      </c>
      <c r="AZ249" s="92"/>
      <c r="BA249" s="92"/>
      <c r="BB249" s="92"/>
      <c r="BC249" s="92"/>
      <c r="BD249" s="92"/>
      <c r="BE249" s="92"/>
      <c r="BF249" s="92"/>
      <c r="BG249" s="92"/>
      <c r="BH249" s="92"/>
      <c r="BI249" s="92"/>
      <c r="BJ249" s="92"/>
      <c r="BK249" s="92"/>
      <c r="BL249" s="92"/>
      <c r="BM249" s="92"/>
      <c r="BN249" s="92"/>
      <c r="BO249" s="92"/>
      <c r="BP249" s="92"/>
      <c r="BQ249" s="92"/>
      <c r="BR249" s="92"/>
      <c r="BS249" s="92"/>
      <c r="BT249" s="92"/>
      <c r="BU249" s="92"/>
      <c r="BV249" s="118"/>
      <c r="BW249" s="87" t="s">
        <v>87</v>
      </c>
      <c r="BX249" s="70" t="s">
        <v>87</v>
      </c>
      <c r="BY249" s="70" t="s">
        <v>87</v>
      </c>
      <c r="BZ249" s="70" t="s">
        <v>87</v>
      </c>
      <c r="CA249" s="70" t="s">
        <v>87</v>
      </c>
      <c r="CB249" s="70" t="s">
        <v>87</v>
      </c>
      <c r="CC249" s="70" t="s">
        <v>87</v>
      </c>
      <c r="CD249" s="70" t="s">
        <v>87</v>
      </c>
      <c r="CE249" s="70" t="s">
        <v>87</v>
      </c>
      <c r="CF249" s="70" t="s">
        <v>87</v>
      </c>
      <c r="CG249" s="70" t="s">
        <v>87</v>
      </c>
      <c r="CH249" s="70" t="s">
        <v>87</v>
      </c>
      <c r="CI249" s="70" t="s">
        <v>87</v>
      </c>
      <c r="CJ249" s="70" t="s">
        <v>87</v>
      </c>
      <c r="CK249" s="70" t="s">
        <v>87</v>
      </c>
      <c r="CL249" s="70" t="s">
        <v>87</v>
      </c>
      <c r="CM249" s="78" t="s">
        <v>87</v>
      </c>
      <c r="CN249" s="78" t="s">
        <v>87</v>
      </c>
      <c r="CO249" s="78" t="s">
        <v>87</v>
      </c>
      <c r="CP249" s="78" t="s">
        <v>87</v>
      </c>
      <c r="CQ249" s="78" t="s">
        <v>87</v>
      </c>
      <c r="CR249" s="78" t="s">
        <v>87</v>
      </c>
      <c r="CS249" s="78" t="s">
        <v>87</v>
      </c>
      <c r="CT249" s="78" t="s">
        <v>87</v>
      </c>
      <c r="CU249" s="78" t="s">
        <v>87</v>
      </c>
      <c r="CV249" s="78" t="s">
        <v>87</v>
      </c>
      <c r="CW249" s="78" t="s">
        <v>87</v>
      </c>
      <c r="CX249" s="78" t="s">
        <v>87</v>
      </c>
      <c r="CY249" s="78" t="s">
        <v>87</v>
      </c>
      <c r="CZ249" s="241">
        <v>44217</v>
      </c>
      <c r="DA249" s="70" t="s">
        <v>87</v>
      </c>
      <c r="DB249" s="70" t="s">
        <v>87</v>
      </c>
      <c r="DC249" s="70" t="s">
        <v>87</v>
      </c>
      <c r="DD249" s="70" t="s">
        <v>87</v>
      </c>
      <c r="DE249" s="70" t="s">
        <v>87</v>
      </c>
      <c r="DF249" s="70" t="s">
        <v>87</v>
      </c>
      <c r="DG249" s="70" t="s">
        <v>87</v>
      </c>
      <c r="DH249" s="70" t="s">
        <v>87</v>
      </c>
      <c r="DI249" s="70" t="s">
        <v>87</v>
      </c>
      <c r="DJ249" s="70" t="s">
        <v>87</v>
      </c>
      <c r="DK249" s="70" t="s">
        <v>87</v>
      </c>
      <c r="DL249" s="70" t="s">
        <v>87</v>
      </c>
      <c r="DM249" s="70" t="s">
        <v>87</v>
      </c>
      <c r="DN249" s="70" t="s">
        <v>87</v>
      </c>
      <c r="DO249" s="70" t="s">
        <v>87</v>
      </c>
      <c r="DP249" s="70" t="s">
        <v>87</v>
      </c>
      <c r="DQ249" s="92"/>
    </row>
    <row r="250" customHeight="true" spans="1:120">
      <c r="A250" s="91" t="s">
        <v>688</v>
      </c>
      <c r="B250" s="92"/>
      <c r="C250" s="103">
        <v>0</v>
      </c>
      <c r="D250" s="93" t="s">
        <v>82</v>
      </c>
      <c r="E250" s="93" t="s">
        <v>83</v>
      </c>
      <c r="G250" s="14"/>
      <c r="AH250" s="261" t="s">
        <v>688</v>
      </c>
      <c r="AQ250" s="40" t="s">
        <v>689</v>
      </c>
      <c r="AR250" s="267">
        <v>7141090</v>
      </c>
      <c r="AS250" s="267">
        <v>70</v>
      </c>
      <c r="AT250" s="267">
        <v>1</v>
      </c>
      <c r="AU250" s="273">
        <v>44177</v>
      </c>
      <c r="AV250" s="58"/>
      <c r="AW250" s="63">
        <v>44178</v>
      </c>
      <c r="AX250" s="58"/>
      <c r="AY250" s="64">
        <v>44178.4395833333</v>
      </c>
      <c r="BV250" s="118"/>
      <c r="BW250" s="87">
        <v>2</v>
      </c>
      <c r="BX250" s="70">
        <v>0</v>
      </c>
      <c r="BY250" s="70">
        <v>0</v>
      </c>
      <c r="BZ250" s="70">
        <v>0</v>
      </c>
      <c r="CA250" s="70">
        <v>0</v>
      </c>
      <c r="CB250" s="70">
        <v>0</v>
      </c>
      <c r="CC250" s="70">
        <v>1</v>
      </c>
      <c r="CD250" s="70">
        <v>0</v>
      </c>
      <c r="CE250" s="70">
        <v>1</v>
      </c>
      <c r="CF250" s="70">
        <v>0</v>
      </c>
      <c r="CG250" s="70">
        <v>1</v>
      </c>
      <c r="CH250" s="70">
        <v>0</v>
      </c>
      <c r="CI250" s="70">
        <v>0</v>
      </c>
      <c r="CJ250" s="70">
        <v>0</v>
      </c>
      <c r="CK250" s="70">
        <v>1</v>
      </c>
      <c r="CL250" s="70">
        <v>0</v>
      </c>
      <c r="CM250" s="285"/>
      <c r="CN250" s="285"/>
      <c r="CO250" s="285"/>
      <c r="CP250" s="285"/>
      <c r="CQ250" s="285"/>
      <c r="CR250" s="285"/>
      <c r="CS250" s="285"/>
      <c r="CT250" s="285"/>
      <c r="CU250" s="285"/>
      <c r="CV250" s="285"/>
      <c r="CW250" s="285"/>
      <c r="CX250" s="285"/>
      <c r="CY250" s="78">
        <f>SUM(BX250:CL250)</f>
        <v>4</v>
      </c>
      <c r="CZ250" s="241">
        <v>44183</v>
      </c>
      <c r="DA250" s="70">
        <v>2</v>
      </c>
      <c r="DB250" s="70">
        <v>0</v>
      </c>
      <c r="DC250" s="70">
        <v>0</v>
      </c>
      <c r="DD250" s="70">
        <v>0</v>
      </c>
      <c r="DE250" s="70">
        <v>0</v>
      </c>
      <c r="DF250" s="70">
        <v>0</v>
      </c>
      <c r="DG250" s="70">
        <v>1</v>
      </c>
      <c r="DH250" s="70">
        <v>0</v>
      </c>
      <c r="DI250" s="70">
        <v>1</v>
      </c>
      <c r="DJ250" s="70">
        <v>0</v>
      </c>
      <c r="DK250" s="70">
        <v>1</v>
      </c>
      <c r="DL250" s="70">
        <v>0</v>
      </c>
      <c r="DM250" s="70">
        <v>0</v>
      </c>
      <c r="DN250" s="70">
        <v>0</v>
      </c>
      <c r="DO250" s="70">
        <v>1</v>
      </c>
      <c r="DP250" s="70">
        <v>0</v>
      </c>
    </row>
    <row r="251" customHeight="true" spans="1:120">
      <c r="A251" s="91" t="s">
        <v>690</v>
      </c>
      <c r="B251" s="92"/>
      <c r="C251" s="103">
        <v>0</v>
      </c>
      <c r="D251" s="93" t="s">
        <v>82</v>
      </c>
      <c r="E251" s="93" t="s">
        <v>94</v>
      </c>
      <c r="G251" s="14"/>
      <c r="AH251" s="261" t="s">
        <v>690</v>
      </c>
      <c r="AQ251" s="40" t="s">
        <v>691</v>
      </c>
      <c r="AR251" s="267">
        <v>7080679</v>
      </c>
      <c r="AS251" s="267">
        <v>89</v>
      </c>
      <c r="AT251" s="267">
        <v>1</v>
      </c>
      <c r="AU251" s="273">
        <v>44178.375</v>
      </c>
      <c r="AV251" s="58"/>
      <c r="AW251" s="63">
        <v>44178</v>
      </c>
      <c r="AX251" s="58"/>
      <c r="AY251" s="64">
        <v>44179.4881944444</v>
      </c>
      <c r="BV251" s="118"/>
      <c r="BW251" s="87">
        <v>3</v>
      </c>
      <c r="BX251" s="70">
        <v>0</v>
      </c>
      <c r="BY251" s="70">
        <v>0</v>
      </c>
      <c r="BZ251" s="70">
        <v>0</v>
      </c>
      <c r="CA251" s="70">
        <v>0</v>
      </c>
      <c r="CB251" s="70">
        <v>0</v>
      </c>
      <c r="CC251" s="70">
        <v>1</v>
      </c>
      <c r="CD251" s="70">
        <v>1</v>
      </c>
      <c r="CE251" s="70">
        <v>2</v>
      </c>
      <c r="CF251" s="70">
        <v>1</v>
      </c>
      <c r="CG251" s="70">
        <v>2</v>
      </c>
      <c r="CH251" s="70">
        <v>1</v>
      </c>
      <c r="CI251" s="70">
        <v>0</v>
      </c>
      <c r="CJ251" s="70">
        <v>0</v>
      </c>
      <c r="CK251" s="70">
        <v>1</v>
      </c>
      <c r="CL251" s="70">
        <v>0</v>
      </c>
      <c r="CY251" s="160">
        <f>SUM(BX251:CL251)</f>
        <v>9</v>
      </c>
      <c r="CZ251" s="241">
        <v>44191</v>
      </c>
      <c r="DA251" s="70">
        <v>3</v>
      </c>
      <c r="DB251" s="70">
        <v>0</v>
      </c>
      <c r="DC251" s="70">
        <v>0</v>
      </c>
      <c r="DD251" s="70">
        <v>0</v>
      </c>
      <c r="DE251" s="70">
        <v>0</v>
      </c>
      <c r="DF251" s="70">
        <v>0</v>
      </c>
      <c r="DG251" s="70">
        <v>1</v>
      </c>
      <c r="DH251" s="70">
        <v>1</v>
      </c>
      <c r="DI251" s="70">
        <v>2</v>
      </c>
      <c r="DJ251" s="70">
        <v>1</v>
      </c>
      <c r="DK251" s="70">
        <v>2</v>
      </c>
      <c r="DL251" s="70">
        <v>1</v>
      </c>
      <c r="DM251" s="70">
        <v>0</v>
      </c>
      <c r="DN251" s="70">
        <v>0</v>
      </c>
      <c r="DO251" s="70">
        <v>1</v>
      </c>
      <c r="DP251" s="70">
        <v>0</v>
      </c>
    </row>
    <row r="252" customHeight="true" spans="1:120">
      <c r="A252" s="91" t="s">
        <v>692</v>
      </c>
      <c r="B252" s="92"/>
      <c r="C252" s="103">
        <v>0</v>
      </c>
      <c r="D252" s="93" t="s">
        <v>82</v>
      </c>
      <c r="E252" s="93" t="s">
        <v>94</v>
      </c>
      <c r="G252" s="14"/>
      <c r="AH252" s="261" t="s">
        <v>692</v>
      </c>
      <c r="AQ252" s="40" t="s">
        <v>693</v>
      </c>
      <c r="AR252" s="267">
        <v>7104538</v>
      </c>
      <c r="AS252" s="267">
        <v>86</v>
      </c>
      <c r="AT252" s="267">
        <v>0</v>
      </c>
      <c r="AU252" s="273">
        <v>44178.375</v>
      </c>
      <c r="AV252" s="58"/>
      <c r="AW252" s="63">
        <v>44178</v>
      </c>
      <c r="AX252" s="58"/>
      <c r="AY252" s="64">
        <v>44181.6409722222</v>
      </c>
      <c r="BV252" s="118"/>
      <c r="BW252" s="87">
        <v>1</v>
      </c>
      <c r="BX252" s="70">
        <v>0</v>
      </c>
      <c r="BY252" s="70">
        <v>0</v>
      </c>
      <c r="BZ252" s="70">
        <v>0</v>
      </c>
      <c r="CA252" s="70">
        <v>0</v>
      </c>
      <c r="CB252" s="70">
        <v>0</v>
      </c>
      <c r="CC252" s="70">
        <v>1</v>
      </c>
      <c r="CD252" s="70">
        <v>0</v>
      </c>
      <c r="CE252" s="70">
        <v>0</v>
      </c>
      <c r="CF252" s="70">
        <v>0</v>
      </c>
      <c r="CG252" s="70">
        <v>0</v>
      </c>
      <c r="CH252" s="70">
        <v>0</v>
      </c>
      <c r="CI252" s="70">
        <v>0</v>
      </c>
      <c r="CJ252" s="70">
        <v>0</v>
      </c>
      <c r="CK252" s="70">
        <v>1</v>
      </c>
      <c r="CL252" s="70">
        <v>0</v>
      </c>
      <c r="CY252" s="160">
        <f>SUM(BX252:CL252)</f>
        <v>2</v>
      </c>
      <c r="CZ252" s="241" t="s">
        <v>87</v>
      </c>
      <c r="DA252" s="70">
        <v>1</v>
      </c>
      <c r="DB252" s="70">
        <v>0</v>
      </c>
      <c r="DC252" s="70">
        <v>0</v>
      </c>
      <c r="DD252" s="70">
        <v>0</v>
      </c>
      <c r="DE252" s="70">
        <v>0</v>
      </c>
      <c r="DF252" s="70">
        <v>0</v>
      </c>
      <c r="DG252" s="70">
        <v>1</v>
      </c>
      <c r="DH252" s="70">
        <v>0</v>
      </c>
      <c r="DI252" s="70">
        <v>0</v>
      </c>
      <c r="DJ252" s="70">
        <v>0</v>
      </c>
      <c r="DK252" s="70">
        <v>0</v>
      </c>
      <c r="DL252" s="70">
        <v>0</v>
      </c>
      <c r="DM252" s="70">
        <v>0</v>
      </c>
      <c r="DN252" s="70">
        <v>0</v>
      </c>
      <c r="DO252" s="70">
        <v>1</v>
      </c>
      <c r="DP252" s="70">
        <v>0</v>
      </c>
    </row>
    <row r="253" customHeight="true" spans="1:120">
      <c r="A253" s="91" t="s">
        <v>694</v>
      </c>
      <c r="B253" s="94">
        <v>0</v>
      </c>
      <c r="C253" s="103">
        <v>1</v>
      </c>
      <c r="D253" s="93" t="s">
        <v>89</v>
      </c>
      <c r="E253" s="93" t="s">
        <v>94</v>
      </c>
      <c r="G253" s="14"/>
      <c r="AH253" s="261" t="s">
        <v>694</v>
      </c>
      <c r="AQ253" s="40" t="s">
        <v>695</v>
      </c>
      <c r="AR253" s="267">
        <v>4394889</v>
      </c>
      <c r="AS253" s="267">
        <v>82</v>
      </c>
      <c r="AT253" s="267">
        <v>1</v>
      </c>
      <c r="AU253" s="273">
        <v>44181.4166666667</v>
      </c>
      <c r="AV253" s="58"/>
      <c r="AW253" s="63">
        <v>44181</v>
      </c>
      <c r="AX253" s="58"/>
      <c r="AY253" s="64">
        <v>44181.6881944444</v>
      </c>
      <c r="BV253" s="20">
        <f>AY253-AU253</f>
        <v>0.271527777702431</v>
      </c>
      <c r="BW253" s="87">
        <v>3</v>
      </c>
      <c r="BX253" s="70">
        <v>0</v>
      </c>
      <c r="BY253" s="70">
        <v>0</v>
      </c>
      <c r="BZ253" s="70">
        <v>0</v>
      </c>
      <c r="CA253" s="70">
        <v>0</v>
      </c>
      <c r="CB253" s="70">
        <v>0</v>
      </c>
      <c r="CC253" s="70">
        <v>0</v>
      </c>
      <c r="CD253" s="70">
        <v>0</v>
      </c>
      <c r="CE253" s="70">
        <v>0</v>
      </c>
      <c r="CF253" s="70">
        <v>0</v>
      </c>
      <c r="CG253" s="70">
        <v>0</v>
      </c>
      <c r="CH253" s="70">
        <v>2</v>
      </c>
      <c r="CI253" s="70">
        <v>0</v>
      </c>
      <c r="CJ253" s="70">
        <v>0</v>
      </c>
      <c r="CK253" s="70">
        <v>1</v>
      </c>
      <c r="CL253" s="70">
        <v>0</v>
      </c>
      <c r="CM253" s="118"/>
      <c r="CN253" s="118"/>
      <c r="CO253" s="118"/>
      <c r="CP253" s="118"/>
      <c r="CQ253" s="118"/>
      <c r="CR253" s="118"/>
      <c r="CS253" s="118"/>
      <c r="CT253" s="118"/>
      <c r="CU253" s="118"/>
      <c r="CV253" s="118"/>
      <c r="CW253" s="118"/>
      <c r="CX253" s="118"/>
      <c r="CY253" s="247">
        <f>SUM(BX253:CL253)</f>
        <v>3</v>
      </c>
      <c r="CZ253" s="241">
        <v>44196</v>
      </c>
      <c r="DA253" s="70">
        <v>3</v>
      </c>
      <c r="DB253" s="70">
        <v>0</v>
      </c>
      <c r="DC253" s="70">
        <v>0</v>
      </c>
      <c r="DD253" s="70">
        <v>0</v>
      </c>
      <c r="DE253" s="70">
        <v>0</v>
      </c>
      <c r="DF253" s="70">
        <v>0</v>
      </c>
      <c r="DG253" s="70">
        <v>0</v>
      </c>
      <c r="DH253" s="70">
        <v>0</v>
      </c>
      <c r="DI253" s="70">
        <v>0</v>
      </c>
      <c r="DJ253" s="70">
        <v>0</v>
      </c>
      <c r="DK253" s="70">
        <v>0</v>
      </c>
      <c r="DL253" s="70">
        <v>1</v>
      </c>
      <c r="DM253" s="70">
        <v>0</v>
      </c>
      <c r="DN253" s="70">
        <v>0</v>
      </c>
      <c r="DO253" s="70">
        <v>1</v>
      </c>
      <c r="DP253" s="70">
        <v>0</v>
      </c>
    </row>
    <row r="254" s="83" customFormat="true" hidden="true" customHeight="true" spans="1:121">
      <c r="A254" s="91" t="s">
        <v>696</v>
      </c>
      <c r="B254" s="94">
        <v>0</v>
      </c>
      <c r="C254" s="103">
        <v>1</v>
      </c>
      <c r="D254" s="93" t="s">
        <v>82</v>
      </c>
      <c r="E254" s="93" t="s">
        <v>94</v>
      </c>
      <c r="F254" s="91"/>
      <c r="G254" s="103"/>
      <c r="H254" s="91"/>
      <c r="I254" s="91"/>
      <c r="J254" s="91"/>
      <c r="K254" s="91"/>
      <c r="L254" s="91"/>
      <c r="M254" s="91"/>
      <c r="N254" s="91"/>
      <c r="O254" s="91"/>
      <c r="P254" s="91"/>
      <c r="Q254" s="91"/>
      <c r="R254" s="91"/>
      <c r="S254" s="91"/>
      <c r="T254" s="91"/>
      <c r="U254" s="91"/>
      <c r="V254" s="91"/>
      <c r="W254" s="91"/>
      <c r="X254" s="91"/>
      <c r="Y254" s="91"/>
      <c r="Z254" s="91"/>
      <c r="AA254" s="91"/>
      <c r="AB254" s="91"/>
      <c r="AC254" s="91"/>
      <c r="AD254" s="91"/>
      <c r="AE254" s="91"/>
      <c r="AF254" s="91"/>
      <c r="AG254" s="91"/>
      <c r="AH254" s="261" t="s">
        <v>696</v>
      </c>
      <c r="AI254" s="186"/>
      <c r="AJ254" s="186"/>
      <c r="AK254" s="186"/>
      <c r="AL254" s="186"/>
      <c r="AM254" s="186"/>
      <c r="AN254" s="186"/>
      <c r="AO254" s="186"/>
      <c r="AP254" s="186"/>
      <c r="AQ254" s="40" t="s">
        <v>697</v>
      </c>
      <c r="AR254" s="267">
        <v>7007936</v>
      </c>
      <c r="AS254" s="267">
        <v>54</v>
      </c>
      <c r="AT254" s="267">
        <v>1</v>
      </c>
      <c r="AU254" s="273">
        <v>44183.7916666667</v>
      </c>
      <c r="AV254" s="58"/>
      <c r="AW254" s="63">
        <v>44184</v>
      </c>
      <c r="AX254" s="58"/>
      <c r="AY254" s="64">
        <v>44183.9270833333</v>
      </c>
      <c r="AZ254" s="186"/>
      <c r="BA254" s="186"/>
      <c r="BB254" s="186"/>
      <c r="BC254" s="186"/>
      <c r="BD254" s="186"/>
      <c r="BE254" s="186"/>
      <c r="BF254" s="186"/>
      <c r="BG254" s="186"/>
      <c r="BH254" s="186"/>
      <c r="BI254" s="186"/>
      <c r="BJ254" s="186"/>
      <c r="BK254" s="186"/>
      <c r="BL254" s="186"/>
      <c r="BM254" s="186"/>
      <c r="BN254" s="186"/>
      <c r="BO254" s="186"/>
      <c r="BP254" s="186"/>
      <c r="BQ254" s="186"/>
      <c r="BR254" s="186"/>
      <c r="BS254" s="186"/>
      <c r="BT254" s="186"/>
      <c r="BU254" s="186"/>
      <c r="BV254" s="69">
        <f>AY254-AU254</f>
        <v>0.135416666598758</v>
      </c>
      <c r="BW254" s="87" t="s">
        <v>87</v>
      </c>
      <c r="BX254" s="70" t="s">
        <v>87</v>
      </c>
      <c r="BY254" s="70" t="s">
        <v>87</v>
      </c>
      <c r="BZ254" s="70" t="s">
        <v>87</v>
      </c>
      <c r="CA254" s="70" t="s">
        <v>87</v>
      </c>
      <c r="CB254" s="70" t="s">
        <v>87</v>
      </c>
      <c r="CC254" s="70" t="s">
        <v>87</v>
      </c>
      <c r="CD254" s="70" t="s">
        <v>87</v>
      </c>
      <c r="CE254" s="70" t="s">
        <v>87</v>
      </c>
      <c r="CF254" s="70" t="s">
        <v>87</v>
      </c>
      <c r="CG254" s="70" t="s">
        <v>87</v>
      </c>
      <c r="CH254" s="70" t="s">
        <v>87</v>
      </c>
      <c r="CI254" s="70" t="s">
        <v>87</v>
      </c>
      <c r="CJ254" s="70" t="s">
        <v>87</v>
      </c>
      <c r="CK254" s="70" t="s">
        <v>87</v>
      </c>
      <c r="CL254" s="70" t="s">
        <v>87</v>
      </c>
      <c r="CM254" s="70" t="s">
        <v>87</v>
      </c>
      <c r="CN254" s="70" t="s">
        <v>87</v>
      </c>
      <c r="CO254" s="70" t="s">
        <v>87</v>
      </c>
      <c r="CP254" s="70" t="s">
        <v>87</v>
      </c>
      <c r="CQ254" s="70" t="s">
        <v>87</v>
      </c>
      <c r="CR254" s="70" t="s">
        <v>87</v>
      </c>
      <c r="CS254" s="70" t="s">
        <v>87</v>
      </c>
      <c r="CT254" s="70" t="s">
        <v>87</v>
      </c>
      <c r="CU254" s="70" t="s">
        <v>87</v>
      </c>
      <c r="CV254" s="70" t="s">
        <v>87</v>
      </c>
      <c r="CW254" s="70" t="s">
        <v>87</v>
      </c>
      <c r="CX254" s="70" t="s">
        <v>87</v>
      </c>
      <c r="CY254" s="78" t="s">
        <v>87</v>
      </c>
      <c r="CZ254" s="34" t="s">
        <v>87</v>
      </c>
      <c r="DA254" s="70">
        <v>4</v>
      </c>
      <c r="DB254" s="70">
        <v>1</v>
      </c>
      <c r="DC254" s="70">
        <v>0</v>
      </c>
      <c r="DD254" s="70">
        <v>0</v>
      </c>
      <c r="DE254" s="70">
        <v>0</v>
      </c>
      <c r="DF254" s="70">
        <v>0</v>
      </c>
      <c r="DG254" s="70">
        <v>1</v>
      </c>
      <c r="DH254" s="70">
        <v>0</v>
      </c>
      <c r="DI254" s="70">
        <v>4</v>
      </c>
      <c r="DJ254" s="70">
        <v>0</v>
      </c>
      <c r="DK254" s="70">
        <v>2</v>
      </c>
      <c r="DL254" s="70">
        <v>0</v>
      </c>
      <c r="DM254" s="70">
        <v>1</v>
      </c>
      <c r="DN254" s="70">
        <v>0</v>
      </c>
      <c r="DO254" s="70">
        <v>1</v>
      </c>
      <c r="DP254" s="70">
        <v>0</v>
      </c>
      <c r="DQ254" s="186"/>
    </row>
    <row r="255" hidden="true" customHeight="true" spans="1:121">
      <c r="A255" s="96" t="s">
        <v>698</v>
      </c>
      <c r="B255" s="97"/>
      <c r="C255" s="98">
        <v>0</v>
      </c>
      <c r="D255" s="99" t="s">
        <v>82</v>
      </c>
      <c r="E255" s="99" t="s">
        <v>94</v>
      </c>
      <c r="F255" s="99"/>
      <c r="G255" s="98"/>
      <c r="H255" s="99"/>
      <c r="I255" s="99"/>
      <c r="J255" s="99"/>
      <c r="K255" s="99"/>
      <c r="L255" s="99"/>
      <c r="M255" s="99"/>
      <c r="N255" s="99"/>
      <c r="O255" s="99"/>
      <c r="P255" s="99"/>
      <c r="Q255" s="99"/>
      <c r="R255" s="99"/>
      <c r="S255" s="99"/>
      <c r="T255" s="110"/>
      <c r="U255" s="98"/>
      <c r="V255" s="98"/>
      <c r="W255" s="98"/>
      <c r="X255" s="98"/>
      <c r="Y255" s="98"/>
      <c r="Z255" s="98"/>
      <c r="AA255" s="98"/>
      <c r="AB255" s="98"/>
      <c r="AC255" s="98"/>
      <c r="AD255" s="98"/>
      <c r="AE255" s="98"/>
      <c r="AF255" s="98"/>
      <c r="AG255" s="98"/>
      <c r="AH255" s="115" t="s">
        <v>698</v>
      </c>
      <c r="AI255" s="158"/>
      <c r="AJ255" s="158"/>
      <c r="AK255" s="158"/>
      <c r="AL255" s="158"/>
      <c r="AM255" s="158"/>
      <c r="AN255" s="158"/>
      <c r="AO255" s="158"/>
      <c r="AP255" s="158"/>
      <c r="AQ255" s="124" t="s">
        <v>699</v>
      </c>
      <c r="AR255" s="268">
        <v>4163083</v>
      </c>
      <c r="AS255" s="268">
        <v>86</v>
      </c>
      <c r="AT255" s="268">
        <v>1</v>
      </c>
      <c r="AU255" s="83"/>
      <c r="AV255" s="83"/>
      <c r="AW255" s="141">
        <v>44179</v>
      </c>
      <c r="AX255" s="83"/>
      <c r="AY255" s="142">
        <v>44187.9069444444</v>
      </c>
      <c r="AZ255" s="158"/>
      <c r="BA255" s="158"/>
      <c r="BB255" s="158"/>
      <c r="BC255" s="158"/>
      <c r="BD255" s="158"/>
      <c r="BE255" s="158"/>
      <c r="BF255" s="158"/>
      <c r="BG255" s="158"/>
      <c r="BH255" s="158"/>
      <c r="BI255" s="158"/>
      <c r="BJ255" s="158"/>
      <c r="BK255" s="158"/>
      <c r="BL255" s="158"/>
      <c r="BM255" s="158"/>
      <c r="BN255" s="158"/>
      <c r="BO255" s="158"/>
      <c r="BP255" s="158"/>
      <c r="BQ255" s="281"/>
      <c r="BR255" s="158"/>
      <c r="BS255" s="158"/>
      <c r="BT255" s="158"/>
      <c r="BU255" s="158"/>
      <c r="BV255" s="83"/>
      <c r="BW255" s="154"/>
      <c r="BX255" s="154"/>
      <c r="BY255" s="154"/>
      <c r="BZ255" s="154"/>
      <c r="CA255" s="154"/>
      <c r="CB255" s="154"/>
      <c r="CC255" s="154"/>
      <c r="CD255" s="154"/>
      <c r="CE255" s="154"/>
      <c r="CF255" s="154"/>
      <c r="CG255" s="154"/>
      <c r="CH255" s="154"/>
      <c r="CI255" s="154"/>
      <c r="CJ255" s="154"/>
      <c r="CK255" s="154"/>
      <c r="CL255" s="154"/>
      <c r="CM255" s="158"/>
      <c r="CN255" s="158"/>
      <c r="CO255" s="158"/>
      <c r="CP255" s="158"/>
      <c r="CQ255" s="158"/>
      <c r="CR255" s="158"/>
      <c r="CS255" s="158"/>
      <c r="CT255" s="158"/>
      <c r="CU255" s="158"/>
      <c r="CV255" s="158"/>
      <c r="CW255" s="158"/>
      <c r="CX255" s="158"/>
      <c r="CY255" s="161">
        <f t="shared" ref="CY255:CY263" si="32">SUM(BX255:CL255)</f>
        <v>0</v>
      </c>
      <c r="CZ255" s="83"/>
      <c r="DA255" s="154"/>
      <c r="DB255" s="154"/>
      <c r="DC255" s="154"/>
      <c r="DD255" s="154"/>
      <c r="DE255" s="154"/>
      <c r="DF255" s="154"/>
      <c r="DG255" s="154"/>
      <c r="DH255" s="154"/>
      <c r="DI255" s="154"/>
      <c r="DJ255" s="154"/>
      <c r="DK255" s="154"/>
      <c r="DL255" s="154"/>
      <c r="DM255" s="154"/>
      <c r="DN255" s="154"/>
      <c r="DO255" s="154"/>
      <c r="DP255" s="154"/>
      <c r="DQ255" s="293" t="s">
        <v>179</v>
      </c>
    </row>
    <row r="256" s="86" customFormat="true" customHeight="true" spans="1:121">
      <c r="A256" s="91" t="s">
        <v>700</v>
      </c>
      <c r="B256" s="94">
        <v>0</v>
      </c>
      <c r="C256" s="103">
        <v>1</v>
      </c>
      <c r="D256" s="93" t="s">
        <v>82</v>
      </c>
      <c r="E256" s="93" t="s">
        <v>83</v>
      </c>
      <c r="F256" s="91"/>
      <c r="G256" s="103"/>
      <c r="H256" s="91"/>
      <c r="I256" s="91"/>
      <c r="J256" s="91"/>
      <c r="K256" s="91"/>
      <c r="L256" s="91"/>
      <c r="M256" s="91"/>
      <c r="N256" s="91"/>
      <c r="O256" s="91"/>
      <c r="P256" s="91"/>
      <c r="Q256" s="91"/>
      <c r="R256" s="91"/>
      <c r="S256" s="91"/>
      <c r="T256" s="91"/>
      <c r="U256" s="91"/>
      <c r="V256" s="91"/>
      <c r="W256" s="91"/>
      <c r="X256" s="91"/>
      <c r="Y256" s="91"/>
      <c r="Z256" s="91"/>
      <c r="AA256" s="91"/>
      <c r="AB256" s="91"/>
      <c r="AC256" s="91"/>
      <c r="AD256" s="91"/>
      <c r="AE256" s="91"/>
      <c r="AF256" s="91"/>
      <c r="AG256" s="91"/>
      <c r="AH256" s="261" t="s">
        <v>700</v>
      </c>
      <c r="AI256" s="186"/>
      <c r="AJ256" s="186"/>
      <c r="AK256" s="186"/>
      <c r="AL256" s="186"/>
      <c r="AM256" s="186"/>
      <c r="AN256" s="186"/>
      <c r="AO256" s="186"/>
      <c r="AP256" s="186"/>
      <c r="AQ256" s="40" t="s">
        <v>701</v>
      </c>
      <c r="AR256" s="267">
        <v>7226011</v>
      </c>
      <c r="AS256" s="267">
        <v>44</v>
      </c>
      <c r="AT256" s="267">
        <v>1</v>
      </c>
      <c r="AU256" s="273">
        <v>44186.8333333333</v>
      </c>
      <c r="AV256" s="58"/>
      <c r="AW256" s="63">
        <v>44186</v>
      </c>
      <c r="AX256" s="58"/>
      <c r="AY256" s="64">
        <v>44189.6777777778</v>
      </c>
      <c r="AZ256" s="186"/>
      <c r="BA256" s="186"/>
      <c r="BB256" s="186"/>
      <c r="BC256" s="186"/>
      <c r="BD256" s="186"/>
      <c r="BE256" s="186"/>
      <c r="BF256" s="186"/>
      <c r="BG256" s="186"/>
      <c r="BH256" s="186"/>
      <c r="BI256" s="186"/>
      <c r="BJ256" s="186"/>
      <c r="BK256" s="186"/>
      <c r="BL256" s="186"/>
      <c r="BM256" s="186"/>
      <c r="BN256" s="186"/>
      <c r="BO256" s="186"/>
      <c r="BP256" s="186"/>
      <c r="BQ256" s="186"/>
      <c r="BR256" s="186"/>
      <c r="BS256" s="186"/>
      <c r="BT256" s="186"/>
      <c r="BU256" s="186"/>
      <c r="BV256" s="69">
        <f>AY256-AU256</f>
        <v>2.84444444449764</v>
      </c>
      <c r="BW256" s="87">
        <v>1</v>
      </c>
      <c r="BX256" s="70">
        <v>0</v>
      </c>
      <c r="BY256" s="70">
        <v>0</v>
      </c>
      <c r="BZ256" s="70">
        <v>0</v>
      </c>
      <c r="CA256" s="70">
        <v>0</v>
      </c>
      <c r="CB256" s="70">
        <v>0</v>
      </c>
      <c r="CC256" s="70">
        <v>1</v>
      </c>
      <c r="CD256" s="70">
        <v>0</v>
      </c>
      <c r="CE256" s="70">
        <v>1</v>
      </c>
      <c r="CF256" s="70">
        <v>0</v>
      </c>
      <c r="CG256" s="70">
        <v>1</v>
      </c>
      <c r="CH256" s="70">
        <v>0</v>
      </c>
      <c r="CI256" s="70">
        <v>0</v>
      </c>
      <c r="CJ256" s="70">
        <v>0</v>
      </c>
      <c r="CK256" s="70">
        <v>1</v>
      </c>
      <c r="CL256" s="70">
        <v>0</v>
      </c>
      <c r="CM256" s="70"/>
      <c r="CN256" s="70"/>
      <c r="CO256" s="70"/>
      <c r="CP256" s="70"/>
      <c r="CQ256" s="70"/>
      <c r="CR256" s="70"/>
      <c r="CS256" s="70"/>
      <c r="CT256" s="70"/>
      <c r="CU256" s="70"/>
      <c r="CV256" s="70"/>
      <c r="CW256" s="70"/>
      <c r="CX256" s="70"/>
      <c r="CY256" s="78">
        <f t="shared" si="32"/>
        <v>4</v>
      </c>
      <c r="CZ256" s="34">
        <v>44196</v>
      </c>
      <c r="DA256" s="70">
        <v>1</v>
      </c>
      <c r="DB256" s="70">
        <v>0</v>
      </c>
      <c r="DC256" s="70">
        <v>0</v>
      </c>
      <c r="DD256" s="70">
        <v>0</v>
      </c>
      <c r="DE256" s="70">
        <v>0</v>
      </c>
      <c r="DF256" s="70">
        <v>0</v>
      </c>
      <c r="DG256" s="70">
        <v>1</v>
      </c>
      <c r="DH256" s="70">
        <v>0</v>
      </c>
      <c r="DI256" s="70">
        <v>1</v>
      </c>
      <c r="DJ256" s="70">
        <v>0</v>
      </c>
      <c r="DK256" s="70">
        <v>1</v>
      </c>
      <c r="DL256" s="70">
        <v>0</v>
      </c>
      <c r="DM256" s="70">
        <v>0</v>
      </c>
      <c r="DN256" s="70">
        <v>0</v>
      </c>
      <c r="DO256" s="70">
        <v>1</v>
      </c>
      <c r="DP256" s="70">
        <v>0</v>
      </c>
      <c r="DQ256" s="186"/>
    </row>
    <row r="257" customHeight="true" spans="1:121">
      <c r="A257" s="91" t="s">
        <v>702</v>
      </c>
      <c r="B257" s="94">
        <v>0</v>
      </c>
      <c r="C257" s="103">
        <v>1</v>
      </c>
      <c r="D257" s="93" t="s">
        <v>89</v>
      </c>
      <c r="E257" s="93" t="s">
        <v>94</v>
      </c>
      <c r="F257" s="92"/>
      <c r="G257" s="103"/>
      <c r="H257" s="92"/>
      <c r="I257" s="92"/>
      <c r="J257" s="92"/>
      <c r="K257" s="92"/>
      <c r="L257" s="92"/>
      <c r="M257" s="92"/>
      <c r="N257" s="92"/>
      <c r="O257" s="92"/>
      <c r="P257" s="92"/>
      <c r="Q257" s="92"/>
      <c r="R257" s="92"/>
      <c r="S257" s="92"/>
      <c r="T257" s="92"/>
      <c r="U257" s="92"/>
      <c r="V257" s="92"/>
      <c r="W257" s="92"/>
      <c r="X257" s="92"/>
      <c r="Y257" s="92"/>
      <c r="Z257" s="92"/>
      <c r="AA257" s="92"/>
      <c r="AB257" s="92"/>
      <c r="AC257" s="92"/>
      <c r="AD257" s="92"/>
      <c r="AE257" s="92"/>
      <c r="AF257" s="92"/>
      <c r="AG257" s="92"/>
      <c r="AH257" s="261" t="s">
        <v>702</v>
      </c>
      <c r="AI257" s="92"/>
      <c r="AJ257" s="92"/>
      <c r="AK257" s="92"/>
      <c r="AL257" s="92"/>
      <c r="AM257" s="92"/>
      <c r="AN257" s="92"/>
      <c r="AO257" s="92"/>
      <c r="AP257" s="92"/>
      <c r="AQ257" s="40" t="s">
        <v>703</v>
      </c>
      <c r="AR257" s="267">
        <v>4290319</v>
      </c>
      <c r="AS257" s="267">
        <v>71</v>
      </c>
      <c r="AT257" s="267">
        <v>1</v>
      </c>
      <c r="AU257" s="273">
        <v>44189</v>
      </c>
      <c r="AV257" s="58"/>
      <c r="AW257" s="63">
        <v>44192</v>
      </c>
      <c r="AX257" s="58"/>
      <c r="AY257" s="64">
        <v>44194.5972222222</v>
      </c>
      <c r="AZ257" s="92"/>
      <c r="BA257" s="92"/>
      <c r="BB257" s="92"/>
      <c r="BC257" s="92"/>
      <c r="BD257" s="92"/>
      <c r="BE257" s="92"/>
      <c r="BF257" s="92"/>
      <c r="BG257" s="92"/>
      <c r="BH257" s="92"/>
      <c r="BI257" s="92"/>
      <c r="BJ257" s="92"/>
      <c r="BK257" s="92"/>
      <c r="BL257" s="92"/>
      <c r="BM257" s="92"/>
      <c r="BN257" s="92"/>
      <c r="BO257" s="92"/>
      <c r="BP257" s="92"/>
      <c r="BQ257" s="92"/>
      <c r="BR257" s="92"/>
      <c r="BS257" s="92"/>
      <c r="BT257" s="92"/>
      <c r="BU257" s="92"/>
      <c r="BV257" s="69">
        <f>AY257-AU257</f>
        <v>5.59722222219716</v>
      </c>
      <c r="BW257" s="87">
        <v>2</v>
      </c>
      <c r="BX257" s="70">
        <v>0</v>
      </c>
      <c r="BY257" s="70">
        <v>0</v>
      </c>
      <c r="BZ257" s="70">
        <v>0</v>
      </c>
      <c r="CA257" s="70">
        <v>0</v>
      </c>
      <c r="CB257" s="70">
        <v>1</v>
      </c>
      <c r="CC257" s="70">
        <v>0</v>
      </c>
      <c r="CD257" s="70">
        <v>0</v>
      </c>
      <c r="CE257" s="70">
        <v>1</v>
      </c>
      <c r="CF257" s="70">
        <v>0</v>
      </c>
      <c r="CG257" s="70">
        <v>1</v>
      </c>
      <c r="CH257" s="70">
        <v>0</v>
      </c>
      <c r="CI257" s="70">
        <v>1</v>
      </c>
      <c r="CJ257" s="70">
        <v>0</v>
      </c>
      <c r="CK257" s="70">
        <v>0</v>
      </c>
      <c r="CL257" s="70">
        <v>0</v>
      </c>
      <c r="CM257" s="70"/>
      <c r="CN257" s="70"/>
      <c r="CO257" s="70"/>
      <c r="CP257" s="70"/>
      <c r="CQ257" s="70"/>
      <c r="CR257" s="70"/>
      <c r="CS257" s="70"/>
      <c r="CT257" s="70"/>
      <c r="CU257" s="70"/>
      <c r="CV257" s="70"/>
      <c r="CW257" s="70"/>
      <c r="CX257" s="70"/>
      <c r="CY257" s="70">
        <f t="shared" si="32"/>
        <v>4</v>
      </c>
      <c r="CZ257" s="34">
        <v>44196</v>
      </c>
      <c r="DA257" s="70">
        <v>2</v>
      </c>
      <c r="DB257" s="70">
        <v>0</v>
      </c>
      <c r="DC257" s="70">
        <v>0</v>
      </c>
      <c r="DD257" s="70">
        <v>0</v>
      </c>
      <c r="DE257" s="70">
        <v>0</v>
      </c>
      <c r="DF257" s="70">
        <v>1</v>
      </c>
      <c r="DG257" s="70">
        <v>0</v>
      </c>
      <c r="DH257" s="70">
        <v>0</v>
      </c>
      <c r="DI257" s="70">
        <v>1</v>
      </c>
      <c r="DJ257" s="70">
        <v>0</v>
      </c>
      <c r="DK257" s="70">
        <v>1</v>
      </c>
      <c r="DL257" s="70">
        <v>0</v>
      </c>
      <c r="DM257" s="70">
        <v>1</v>
      </c>
      <c r="DN257" s="70">
        <v>0</v>
      </c>
      <c r="DO257" s="70">
        <v>0</v>
      </c>
      <c r="DP257" s="70">
        <v>0</v>
      </c>
      <c r="DQ257" s="92"/>
    </row>
    <row r="258" customHeight="true" spans="1:121">
      <c r="A258" s="91" t="s">
        <v>704</v>
      </c>
      <c r="B258" s="92"/>
      <c r="C258" s="103">
        <v>0</v>
      </c>
      <c r="D258" s="93" t="s">
        <v>89</v>
      </c>
      <c r="E258" s="93" t="s">
        <v>83</v>
      </c>
      <c r="F258" s="92"/>
      <c r="G258" s="103"/>
      <c r="H258" s="92"/>
      <c r="I258" s="92"/>
      <c r="J258" s="92"/>
      <c r="K258" s="92"/>
      <c r="L258" s="92"/>
      <c r="M258" s="92"/>
      <c r="N258" s="92"/>
      <c r="O258" s="92"/>
      <c r="P258" s="92"/>
      <c r="Q258" s="92"/>
      <c r="R258" s="92"/>
      <c r="S258" s="92"/>
      <c r="T258" s="92"/>
      <c r="U258" s="92"/>
      <c r="V258" s="92"/>
      <c r="W258" s="92"/>
      <c r="X258" s="92"/>
      <c r="Y258" s="92"/>
      <c r="Z258" s="92"/>
      <c r="AA258" s="92"/>
      <c r="AB258" s="92"/>
      <c r="AC258" s="92"/>
      <c r="AD258" s="92"/>
      <c r="AE258" s="92"/>
      <c r="AF258" s="92"/>
      <c r="AG258" s="92"/>
      <c r="AH258" s="261" t="s">
        <v>704</v>
      </c>
      <c r="AI258" s="92"/>
      <c r="AJ258" s="92"/>
      <c r="AK258" s="92"/>
      <c r="AL258" s="92"/>
      <c r="AM258" s="92"/>
      <c r="AN258" s="92"/>
      <c r="AO258" s="92"/>
      <c r="AP258" s="92"/>
      <c r="AQ258" s="40" t="s">
        <v>705</v>
      </c>
      <c r="AR258" s="267">
        <v>4045967</v>
      </c>
      <c r="AS258" s="267">
        <v>82</v>
      </c>
      <c r="AT258" s="267">
        <v>0</v>
      </c>
      <c r="AU258" s="273">
        <v>44191.375</v>
      </c>
      <c r="AV258" s="58"/>
      <c r="AW258" s="63">
        <v>44193</v>
      </c>
      <c r="AX258" s="58"/>
      <c r="AY258" s="64">
        <v>44195.5625</v>
      </c>
      <c r="AZ258" s="92"/>
      <c r="BA258" s="92"/>
      <c r="BB258" s="92"/>
      <c r="BC258" s="92"/>
      <c r="BD258" s="92"/>
      <c r="BE258" s="92"/>
      <c r="BF258" s="92"/>
      <c r="BG258" s="92"/>
      <c r="BH258" s="92"/>
      <c r="BI258" s="92"/>
      <c r="BJ258" s="92"/>
      <c r="BK258" s="92"/>
      <c r="BL258" s="92"/>
      <c r="BM258" s="92"/>
      <c r="BN258" s="92"/>
      <c r="BO258" s="92"/>
      <c r="BP258" s="92"/>
      <c r="BQ258" s="92"/>
      <c r="BR258" s="92"/>
      <c r="BS258" s="92"/>
      <c r="BT258" s="92"/>
      <c r="BU258" s="92"/>
      <c r="BV258" s="20">
        <f>AY258-AU258</f>
        <v>4.1875</v>
      </c>
      <c r="BW258" s="87">
        <v>2</v>
      </c>
      <c r="BX258" s="70">
        <v>0</v>
      </c>
      <c r="BY258" s="70">
        <v>0</v>
      </c>
      <c r="BZ258" s="70">
        <v>0</v>
      </c>
      <c r="CA258" s="70">
        <v>0</v>
      </c>
      <c r="CB258" s="70">
        <v>0</v>
      </c>
      <c r="CC258" s="70">
        <v>1</v>
      </c>
      <c r="CD258" s="70">
        <v>2</v>
      </c>
      <c r="CE258" s="70">
        <v>0</v>
      </c>
      <c r="CF258" s="70">
        <v>2</v>
      </c>
      <c r="CG258" s="70">
        <v>0</v>
      </c>
      <c r="CH258" s="70">
        <v>0</v>
      </c>
      <c r="CI258" s="70">
        <v>0</v>
      </c>
      <c r="CJ258" s="70">
        <v>0</v>
      </c>
      <c r="CK258" s="70">
        <v>0</v>
      </c>
      <c r="CL258" s="70">
        <v>0</v>
      </c>
      <c r="CM258" s="118"/>
      <c r="CN258" s="118"/>
      <c r="CO258" s="118"/>
      <c r="CP258" s="118"/>
      <c r="CQ258" s="118"/>
      <c r="CR258" s="118"/>
      <c r="CS258" s="118"/>
      <c r="CT258" s="118"/>
      <c r="CU258" s="118"/>
      <c r="CV258" s="118"/>
      <c r="CW258" s="118"/>
      <c r="CX258" s="118"/>
      <c r="CY258" s="247">
        <f t="shared" si="32"/>
        <v>5</v>
      </c>
      <c r="CZ258" s="34" t="s">
        <v>87</v>
      </c>
      <c r="DA258" s="70">
        <v>2</v>
      </c>
      <c r="DB258" s="70">
        <v>0</v>
      </c>
      <c r="DC258" s="70">
        <v>0</v>
      </c>
      <c r="DD258" s="70">
        <v>0</v>
      </c>
      <c r="DE258" s="70">
        <v>0</v>
      </c>
      <c r="DF258" s="70">
        <v>0</v>
      </c>
      <c r="DG258" s="70">
        <v>1</v>
      </c>
      <c r="DH258" s="70">
        <v>2</v>
      </c>
      <c r="DI258" s="70">
        <v>0</v>
      </c>
      <c r="DJ258" s="70">
        <v>2</v>
      </c>
      <c r="DK258" s="70">
        <v>0</v>
      </c>
      <c r="DL258" s="70">
        <v>0</v>
      </c>
      <c r="DM258" s="70">
        <v>0</v>
      </c>
      <c r="DN258" s="70">
        <v>0</v>
      </c>
      <c r="DO258" s="70">
        <v>0</v>
      </c>
      <c r="DP258" s="70">
        <v>0</v>
      </c>
      <c r="DQ258" s="92"/>
    </row>
    <row r="259" hidden="true" customHeight="true" spans="1:121">
      <c r="A259" s="170" t="s">
        <v>706</v>
      </c>
      <c r="B259" s="174"/>
      <c r="C259" s="172">
        <v>0</v>
      </c>
      <c r="D259" s="173" t="s">
        <v>82</v>
      </c>
      <c r="E259" s="173" t="s">
        <v>83</v>
      </c>
      <c r="F259" s="191"/>
      <c r="G259" s="198"/>
      <c r="H259" s="191"/>
      <c r="I259" s="191"/>
      <c r="J259" s="191"/>
      <c r="K259" s="191"/>
      <c r="L259" s="191"/>
      <c r="M259" s="191"/>
      <c r="N259" s="191"/>
      <c r="O259" s="191"/>
      <c r="P259" s="191"/>
      <c r="Q259" s="191"/>
      <c r="R259" s="191"/>
      <c r="S259" s="191"/>
      <c r="T259" s="193"/>
      <c r="U259" s="198"/>
      <c r="V259" s="198"/>
      <c r="W259" s="198"/>
      <c r="X259" s="198"/>
      <c r="Y259" s="198"/>
      <c r="Z259" s="198"/>
      <c r="AA259" s="198"/>
      <c r="AB259" s="198"/>
      <c r="AC259" s="198"/>
      <c r="AD259" s="198"/>
      <c r="AE259" s="198"/>
      <c r="AF259" s="198"/>
      <c r="AG259" s="198"/>
      <c r="AH259" s="199" t="s">
        <v>706</v>
      </c>
      <c r="AI259" s="202"/>
      <c r="AJ259" s="202"/>
      <c r="AK259" s="202"/>
      <c r="AL259" s="202"/>
      <c r="AM259" s="202"/>
      <c r="AN259" s="202"/>
      <c r="AO259" s="202"/>
      <c r="AP259" s="202"/>
      <c r="AQ259" s="208" t="s">
        <v>707</v>
      </c>
      <c r="AR259" s="271">
        <v>4180365</v>
      </c>
      <c r="AS259" s="271">
        <v>78</v>
      </c>
      <c r="AT259" s="271">
        <v>1</v>
      </c>
      <c r="AU259" s="85"/>
      <c r="AV259" s="85"/>
      <c r="AW259" s="226" t="s">
        <v>708</v>
      </c>
      <c r="AX259" s="85"/>
      <c r="AY259" s="227">
        <v>43993.50625</v>
      </c>
      <c r="AZ259" s="202"/>
      <c r="BA259" s="202"/>
      <c r="BB259" s="202"/>
      <c r="BC259" s="202"/>
      <c r="BD259" s="202"/>
      <c r="BE259" s="202"/>
      <c r="BF259" s="202"/>
      <c r="BG259" s="202"/>
      <c r="BH259" s="202"/>
      <c r="BI259" s="202"/>
      <c r="BJ259" s="202"/>
      <c r="BK259" s="202"/>
      <c r="BL259" s="202"/>
      <c r="BM259" s="202"/>
      <c r="BN259" s="202"/>
      <c r="BO259" s="202"/>
      <c r="BP259" s="202"/>
      <c r="BQ259" s="231"/>
      <c r="BR259" s="202"/>
      <c r="BS259" s="202"/>
      <c r="BT259" s="202"/>
      <c r="BU259" s="202"/>
      <c r="BV259" s="85"/>
      <c r="BW259" s="222"/>
      <c r="BX259" s="222"/>
      <c r="BY259" s="222"/>
      <c r="BZ259" s="222"/>
      <c r="CA259" s="222"/>
      <c r="CB259" s="222"/>
      <c r="CC259" s="222"/>
      <c r="CD259" s="222"/>
      <c r="CE259" s="222"/>
      <c r="CF259" s="222"/>
      <c r="CG259" s="222"/>
      <c r="CH259" s="222"/>
      <c r="CI259" s="222"/>
      <c r="CJ259" s="222"/>
      <c r="CK259" s="222"/>
      <c r="CL259" s="222"/>
      <c r="CM259" s="85"/>
      <c r="CN259" s="85"/>
      <c r="CO259" s="85"/>
      <c r="CP259" s="85"/>
      <c r="CQ259" s="85"/>
      <c r="CR259" s="85"/>
      <c r="CS259" s="85"/>
      <c r="CT259" s="85"/>
      <c r="CU259" s="85"/>
      <c r="CV259" s="85"/>
      <c r="CW259" s="85"/>
      <c r="CX259" s="85"/>
      <c r="CY259" s="300">
        <f t="shared" si="32"/>
        <v>0</v>
      </c>
      <c r="CZ259" s="85"/>
      <c r="DA259" s="222"/>
      <c r="DB259" s="222"/>
      <c r="DC259" s="222"/>
      <c r="DD259" s="222"/>
      <c r="DE259" s="222"/>
      <c r="DF259" s="222"/>
      <c r="DG259" s="222"/>
      <c r="DH259" s="222"/>
      <c r="DI259" s="222"/>
      <c r="DJ259" s="222"/>
      <c r="DK259" s="222"/>
      <c r="DL259" s="222"/>
      <c r="DM259" s="85"/>
      <c r="DN259" s="249"/>
      <c r="DO259" s="249" t="s">
        <v>709</v>
      </c>
      <c r="DP259" s="222"/>
      <c r="DQ259" s="251"/>
    </row>
    <row r="260" customHeight="true" spans="1:121">
      <c r="A260" s="91" t="s">
        <v>710</v>
      </c>
      <c r="B260" s="92"/>
      <c r="C260" s="103">
        <v>0</v>
      </c>
      <c r="D260" s="93" t="s">
        <v>89</v>
      </c>
      <c r="E260" s="93" t="s">
        <v>94</v>
      </c>
      <c r="F260" s="92"/>
      <c r="G260" s="103"/>
      <c r="H260" s="92"/>
      <c r="I260" s="92"/>
      <c r="J260" s="92"/>
      <c r="K260" s="92"/>
      <c r="L260" s="92"/>
      <c r="M260" s="92"/>
      <c r="N260" s="92"/>
      <c r="O260" s="92"/>
      <c r="P260" s="92"/>
      <c r="Q260" s="92"/>
      <c r="R260" s="92"/>
      <c r="S260" s="92"/>
      <c r="T260" s="92"/>
      <c r="U260" s="92"/>
      <c r="V260" s="92"/>
      <c r="W260" s="92"/>
      <c r="X260" s="92"/>
      <c r="Y260" s="92"/>
      <c r="Z260" s="92"/>
      <c r="AA260" s="92"/>
      <c r="AB260" s="92"/>
      <c r="AC260" s="92"/>
      <c r="AD260" s="92"/>
      <c r="AE260" s="92"/>
      <c r="AF260" s="92"/>
      <c r="AG260" s="92"/>
      <c r="AH260" s="261" t="s">
        <v>710</v>
      </c>
      <c r="AI260" s="92"/>
      <c r="AJ260" s="92"/>
      <c r="AK260" s="92"/>
      <c r="AL260" s="92"/>
      <c r="AM260" s="92"/>
      <c r="AN260" s="92"/>
      <c r="AO260" s="92"/>
      <c r="AP260" s="92"/>
      <c r="AQ260" s="40" t="s">
        <v>711</v>
      </c>
      <c r="AR260" s="267">
        <v>4511977</v>
      </c>
      <c r="AS260" s="267">
        <v>53</v>
      </c>
      <c r="AT260" s="267">
        <v>1</v>
      </c>
      <c r="AU260" s="273">
        <v>43993.6666666667</v>
      </c>
      <c r="AV260" s="58"/>
      <c r="AW260" s="63">
        <v>43994</v>
      </c>
      <c r="AX260" s="58"/>
      <c r="AY260" s="64">
        <v>43994.6659722222</v>
      </c>
      <c r="AZ260" s="92"/>
      <c r="BA260" s="92"/>
      <c r="BB260" s="92"/>
      <c r="BC260" s="92"/>
      <c r="BD260" s="92"/>
      <c r="BE260" s="92"/>
      <c r="BF260" s="92"/>
      <c r="BG260" s="92"/>
      <c r="BH260" s="92"/>
      <c r="BI260" s="92"/>
      <c r="BJ260" s="92"/>
      <c r="BK260" s="92"/>
      <c r="BL260" s="92"/>
      <c r="BM260" s="92"/>
      <c r="BN260" s="92"/>
      <c r="BO260" s="92"/>
      <c r="BP260" s="92"/>
      <c r="BQ260" s="92"/>
      <c r="BR260" s="92"/>
      <c r="BS260" s="92"/>
      <c r="BT260" s="92"/>
      <c r="BU260" s="92"/>
      <c r="BV260" s="69"/>
      <c r="BW260" s="87">
        <v>3</v>
      </c>
      <c r="BX260" s="70">
        <v>0</v>
      </c>
      <c r="BY260" s="70">
        <v>0</v>
      </c>
      <c r="BZ260" s="70">
        <v>0</v>
      </c>
      <c r="CA260" s="70">
        <v>0</v>
      </c>
      <c r="CB260" s="70">
        <v>1</v>
      </c>
      <c r="CC260" s="70">
        <v>1</v>
      </c>
      <c r="CD260" s="70">
        <v>0</v>
      </c>
      <c r="CE260" s="70">
        <v>0</v>
      </c>
      <c r="CF260" s="70">
        <v>0</v>
      </c>
      <c r="CG260" s="70">
        <v>0</v>
      </c>
      <c r="CH260" s="70">
        <v>0</v>
      </c>
      <c r="CI260" s="70">
        <v>1</v>
      </c>
      <c r="CJ260" s="70">
        <v>0</v>
      </c>
      <c r="CK260" s="70">
        <v>0</v>
      </c>
      <c r="CL260" s="70">
        <v>0</v>
      </c>
      <c r="CM260" s="118"/>
      <c r="CN260" s="118"/>
      <c r="CO260" s="118"/>
      <c r="CP260" s="118"/>
      <c r="CQ260" s="118"/>
      <c r="CR260" s="118"/>
      <c r="CS260" s="118"/>
      <c r="CT260" s="118"/>
      <c r="CU260" s="118"/>
      <c r="CV260" s="118"/>
      <c r="CW260" s="118"/>
      <c r="CX260" s="118"/>
      <c r="CY260" s="247">
        <f t="shared" si="32"/>
        <v>3</v>
      </c>
      <c r="CZ260" s="241">
        <v>43999</v>
      </c>
      <c r="DA260" s="70">
        <v>3</v>
      </c>
      <c r="DB260" s="70">
        <v>0</v>
      </c>
      <c r="DC260" s="70">
        <v>0</v>
      </c>
      <c r="DD260" s="70">
        <v>0</v>
      </c>
      <c r="DE260" s="70">
        <v>0</v>
      </c>
      <c r="DF260" s="70">
        <v>1</v>
      </c>
      <c r="DG260" s="70">
        <v>1</v>
      </c>
      <c r="DH260" s="70">
        <v>0</v>
      </c>
      <c r="DI260" s="70">
        <v>0</v>
      </c>
      <c r="DJ260" s="70">
        <v>0</v>
      </c>
      <c r="DK260" s="70">
        <v>0</v>
      </c>
      <c r="DL260" s="70">
        <v>0</v>
      </c>
      <c r="DM260" s="70">
        <v>1</v>
      </c>
      <c r="DN260" s="70">
        <v>0</v>
      </c>
      <c r="DO260" s="70">
        <v>0</v>
      </c>
      <c r="DP260" s="70">
        <v>0</v>
      </c>
      <c r="DQ260" s="92"/>
    </row>
    <row r="261" customHeight="true" spans="1:120">
      <c r="A261" s="91" t="s">
        <v>712</v>
      </c>
      <c r="B261" s="94">
        <v>0</v>
      </c>
      <c r="C261" s="103">
        <v>1</v>
      </c>
      <c r="D261" s="93" t="s">
        <v>89</v>
      </c>
      <c r="E261" s="93" t="s">
        <v>83</v>
      </c>
      <c r="G261" s="14"/>
      <c r="AH261" s="261" t="s">
        <v>712</v>
      </c>
      <c r="AQ261" s="40" t="s">
        <v>713</v>
      </c>
      <c r="AR261" s="267">
        <v>4091676</v>
      </c>
      <c r="AS261" s="267">
        <v>59</v>
      </c>
      <c r="AT261" s="267">
        <v>1</v>
      </c>
      <c r="AU261" s="273">
        <v>43990.25</v>
      </c>
      <c r="AV261" s="58"/>
      <c r="AW261" s="63">
        <v>43993</v>
      </c>
      <c r="AX261" s="58"/>
      <c r="AY261" s="64">
        <v>43994.9131944444</v>
      </c>
      <c r="BV261" s="69">
        <f>AY261-AU261</f>
        <v>4.6631944444016</v>
      </c>
      <c r="BW261" s="87">
        <v>2</v>
      </c>
      <c r="BX261" s="70">
        <v>0</v>
      </c>
      <c r="BY261" s="70">
        <v>0</v>
      </c>
      <c r="BZ261" s="70">
        <v>0</v>
      </c>
      <c r="CA261" s="70">
        <v>0</v>
      </c>
      <c r="CB261" s="70">
        <v>0</v>
      </c>
      <c r="CC261" s="70">
        <v>0</v>
      </c>
      <c r="CD261" s="70">
        <v>0</v>
      </c>
      <c r="CE261" s="70">
        <v>1</v>
      </c>
      <c r="CF261" s="70">
        <v>0</v>
      </c>
      <c r="CG261" s="70">
        <v>1</v>
      </c>
      <c r="CH261" s="70">
        <v>0</v>
      </c>
      <c r="CI261" s="70">
        <v>0</v>
      </c>
      <c r="CJ261" s="70">
        <v>0</v>
      </c>
      <c r="CK261" s="70">
        <v>1</v>
      </c>
      <c r="CL261" s="70">
        <v>0</v>
      </c>
      <c r="CM261" s="118"/>
      <c r="CN261" s="118"/>
      <c r="CO261" s="118"/>
      <c r="CP261" s="118"/>
      <c r="CQ261" s="118"/>
      <c r="CR261" s="118"/>
      <c r="CS261" s="118"/>
      <c r="CT261" s="118"/>
      <c r="CU261" s="118"/>
      <c r="CV261" s="118"/>
      <c r="CW261" s="118"/>
      <c r="CX261" s="118"/>
      <c r="CY261" s="247">
        <f t="shared" si="32"/>
        <v>3</v>
      </c>
      <c r="CZ261" s="241">
        <v>44001</v>
      </c>
      <c r="DA261" s="70">
        <v>2</v>
      </c>
      <c r="DB261" s="70">
        <v>0</v>
      </c>
      <c r="DC261" s="70">
        <v>0</v>
      </c>
      <c r="DD261" s="70">
        <v>0</v>
      </c>
      <c r="DE261" s="70">
        <v>0</v>
      </c>
      <c r="DF261" s="70">
        <v>0</v>
      </c>
      <c r="DG261" s="70">
        <v>0</v>
      </c>
      <c r="DH261" s="70">
        <v>0</v>
      </c>
      <c r="DI261" s="70">
        <v>1</v>
      </c>
      <c r="DJ261" s="70">
        <v>0</v>
      </c>
      <c r="DK261" s="70">
        <v>1</v>
      </c>
      <c r="DL261" s="70">
        <v>0</v>
      </c>
      <c r="DM261" s="70">
        <v>0</v>
      </c>
      <c r="DN261" s="70">
        <v>0</v>
      </c>
      <c r="DO261" s="70">
        <v>1</v>
      </c>
      <c r="DP261" s="70">
        <v>0</v>
      </c>
    </row>
    <row r="262" customHeight="true" spans="1:121">
      <c r="A262" s="91" t="s">
        <v>714</v>
      </c>
      <c r="B262" s="92"/>
      <c r="C262" s="103">
        <v>0</v>
      </c>
      <c r="D262" s="93" t="s">
        <v>89</v>
      </c>
      <c r="E262" s="93" t="s">
        <v>83</v>
      </c>
      <c r="F262" s="92"/>
      <c r="G262" s="103"/>
      <c r="H262" s="92"/>
      <c r="I262" s="92"/>
      <c r="J262" s="92"/>
      <c r="K262" s="92"/>
      <c r="L262" s="92"/>
      <c r="M262" s="92"/>
      <c r="N262" s="92"/>
      <c r="O262" s="92"/>
      <c r="P262" s="92"/>
      <c r="Q262" s="92"/>
      <c r="R262" s="92"/>
      <c r="S262" s="92"/>
      <c r="T262" s="92"/>
      <c r="U262" s="92"/>
      <c r="V262" s="92"/>
      <c r="W262" s="92"/>
      <c r="X262" s="92"/>
      <c r="Y262" s="92"/>
      <c r="Z262" s="92"/>
      <c r="AA262" s="92"/>
      <c r="AB262" s="92"/>
      <c r="AC262" s="92"/>
      <c r="AD262" s="92"/>
      <c r="AE262" s="92"/>
      <c r="AF262" s="92"/>
      <c r="AG262" s="92"/>
      <c r="AH262" s="261" t="s">
        <v>714</v>
      </c>
      <c r="AI262" s="92"/>
      <c r="AJ262" s="92"/>
      <c r="AK262" s="92"/>
      <c r="AL262" s="92"/>
      <c r="AM262" s="92"/>
      <c r="AN262" s="92"/>
      <c r="AO262" s="92"/>
      <c r="AP262" s="92"/>
      <c r="AQ262" s="40" t="s">
        <v>715</v>
      </c>
      <c r="AR262" s="267">
        <v>7244830</v>
      </c>
      <c r="AS262" s="267">
        <v>73</v>
      </c>
      <c r="AT262" s="267">
        <v>1</v>
      </c>
      <c r="AU262" s="273">
        <v>43994.4166666667</v>
      </c>
      <c r="AV262" s="58"/>
      <c r="AW262" s="63">
        <v>43995</v>
      </c>
      <c r="AX262" s="58"/>
      <c r="AY262" s="64">
        <v>43995.5263888889</v>
      </c>
      <c r="AZ262" s="92"/>
      <c r="BA262" s="92"/>
      <c r="BB262" s="92"/>
      <c r="BC262" s="92"/>
      <c r="BD262" s="92"/>
      <c r="BE262" s="92"/>
      <c r="BF262" s="92"/>
      <c r="BG262" s="92"/>
      <c r="BH262" s="92"/>
      <c r="BI262" s="92"/>
      <c r="BJ262" s="92"/>
      <c r="BK262" s="92"/>
      <c r="BL262" s="92"/>
      <c r="BM262" s="92"/>
      <c r="BN262" s="92"/>
      <c r="BO262" s="92"/>
      <c r="BP262" s="92"/>
      <c r="BQ262" s="92"/>
      <c r="BR262" s="92"/>
      <c r="BS262" s="92"/>
      <c r="BT262" s="92"/>
      <c r="BU262" s="92"/>
      <c r="BV262" s="69"/>
      <c r="BW262" s="87">
        <v>2</v>
      </c>
      <c r="BX262" s="70">
        <v>0</v>
      </c>
      <c r="BY262" s="70">
        <v>0</v>
      </c>
      <c r="BZ262" s="70">
        <v>0</v>
      </c>
      <c r="CA262" s="70">
        <v>0</v>
      </c>
      <c r="CB262" s="70">
        <v>0</v>
      </c>
      <c r="CC262" s="70">
        <v>0</v>
      </c>
      <c r="CD262" s="70">
        <v>0</v>
      </c>
      <c r="CE262" s="70">
        <v>0</v>
      </c>
      <c r="CF262" s="70">
        <v>0</v>
      </c>
      <c r="CG262" s="70">
        <v>0</v>
      </c>
      <c r="CH262" s="70">
        <v>1</v>
      </c>
      <c r="CI262" s="70">
        <v>1</v>
      </c>
      <c r="CJ262" s="70">
        <v>0</v>
      </c>
      <c r="CK262" s="70">
        <v>1</v>
      </c>
      <c r="CL262" s="70">
        <v>0</v>
      </c>
      <c r="CM262" s="118"/>
      <c r="CN262" s="118"/>
      <c r="CO262" s="118"/>
      <c r="CP262" s="118"/>
      <c r="CQ262" s="118"/>
      <c r="CR262" s="118"/>
      <c r="CS262" s="118"/>
      <c r="CT262" s="118"/>
      <c r="CU262" s="118"/>
      <c r="CV262" s="118"/>
      <c r="CW262" s="118"/>
      <c r="CX262" s="118"/>
      <c r="CY262" s="247">
        <f t="shared" si="32"/>
        <v>3</v>
      </c>
      <c r="CZ262" s="241">
        <v>44024</v>
      </c>
      <c r="DA262" s="70">
        <v>3</v>
      </c>
      <c r="DB262" s="70">
        <v>0</v>
      </c>
      <c r="DC262" s="70">
        <v>0</v>
      </c>
      <c r="DD262" s="70">
        <v>0</v>
      </c>
      <c r="DE262" s="70">
        <v>0</v>
      </c>
      <c r="DF262" s="70">
        <v>0</v>
      </c>
      <c r="DG262" s="70">
        <v>0</v>
      </c>
      <c r="DH262" s="70">
        <v>0</v>
      </c>
      <c r="DI262" s="70">
        <v>0</v>
      </c>
      <c r="DJ262" s="70">
        <v>0</v>
      </c>
      <c r="DK262" s="70">
        <v>0</v>
      </c>
      <c r="DL262" s="70">
        <v>1</v>
      </c>
      <c r="DM262" s="70">
        <v>0</v>
      </c>
      <c r="DN262" s="70">
        <v>0</v>
      </c>
      <c r="DO262" s="70">
        <v>1</v>
      </c>
      <c r="DP262" s="70">
        <v>0</v>
      </c>
      <c r="DQ262" s="92"/>
    </row>
    <row r="263" customHeight="true" spans="1:120">
      <c r="A263" s="91" t="s">
        <v>716</v>
      </c>
      <c r="B263" s="92"/>
      <c r="C263" s="103">
        <v>0</v>
      </c>
      <c r="D263" s="93" t="s">
        <v>82</v>
      </c>
      <c r="E263" s="93" t="s">
        <v>94</v>
      </c>
      <c r="G263" s="14"/>
      <c r="AH263" s="261" t="s">
        <v>716</v>
      </c>
      <c r="AQ263" s="40" t="s">
        <v>717</v>
      </c>
      <c r="AR263" s="267">
        <v>4051593</v>
      </c>
      <c r="AS263" s="267">
        <v>51</v>
      </c>
      <c r="AT263" s="267">
        <v>1</v>
      </c>
      <c r="AU263" s="273">
        <v>43995.9166666667</v>
      </c>
      <c r="AV263" s="58"/>
      <c r="AW263" s="63">
        <v>43996</v>
      </c>
      <c r="AX263" s="58"/>
      <c r="AY263" s="64">
        <v>43996.5104166667</v>
      </c>
      <c r="BV263" s="118"/>
      <c r="BW263" s="87">
        <v>3</v>
      </c>
      <c r="BX263" s="70">
        <v>0</v>
      </c>
      <c r="BY263" s="70">
        <v>0</v>
      </c>
      <c r="BZ263" s="70">
        <v>0</v>
      </c>
      <c r="CA263" s="70">
        <v>0</v>
      </c>
      <c r="CB263" s="70">
        <v>0</v>
      </c>
      <c r="CC263" s="70">
        <v>1</v>
      </c>
      <c r="CD263" s="70">
        <v>0</v>
      </c>
      <c r="CE263" s="70">
        <v>2</v>
      </c>
      <c r="CF263" s="70">
        <v>0</v>
      </c>
      <c r="CG263" s="70">
        <v>1</v>
      </c>
      <c r="CH263" s="70">
        <v>0</v>
      </c>
      <c r="CI263" s="70">
        <v>0</v>
      </c>
      <c r="CJ263" s="70">
        <v>0</v>
      </c>
      <c r="CK263" s="70">
        <v>1</v>
      </c>
      <c r="CL263" s="70">
        <v>0</v>
      </c>
      <c r="CM263" s="118"/>
      <c r="CN263" s="118"/>
      <c r="CO263" s="118"/>
      <c r="CP263" s="118"/>
      <c r="CQ263" s="118"/>
      <c r="CR263" s="118"/>
      <c r="CS263" s="118"/>
      <c r="CT263" s="118"/>
      <c r="CU263" s="118"/>
      <c r="CV263" s="118"/>
      <c r="CW263" s="118"/>
      <c r="CX263" s="118"/>
      <c r="CY263" s="247">
        <f t="shared" si="32"/>
        <v>5</v>
      </c>
      <c r="CZ263" s="241">
        <v>44004</v>
      </c>
      <c r="DA263" s="70">
        <v>3</v>
      </c>
      <c r="DB263" s="70">
        <v>0</v>
      </c>
      <c r="DC263" s="70">
        <v>0</v>
      </c>
      <c r="DD263" s="70">
        <v>0</v>
      </c>
      <c r="DE263" s="70">
        <v>0</v>
      </c>
      <c r="DF263" s="70">
        <v>0</v>
      </c>
      <c r="DG263" s="70">
        <v>1</v>
      </c>
      <c r="DH263" s="70">
        <v>0</v>
      </c>
      <c r="DI263" s="70">
        <v>2</v>
      </c>
      <c r="DJ263" s="70">
        <v>0</v>
      </c>
      <c r="DK263" s="70">
        <v>1</v>
      </c>
      <c r="DL263" s="70">
        <v>0</v>
      </c>
      <c r="DM263" s="70">
        <v>0</v>
      </c>
      <c r="DN263" s="70">
        <v>0</v>
      </c>
      <c r="DO263" s="70">
        <v>1</v>
      </c>
      <c r="DP263" s="70">
        <v>0</v>
      </c>
    </row>
    <row r="264" s="83" customFormat="true" hidden="true" customHeight="true" spans="1:121">
      <c r="A264" s="91" t="s">
        <v>718</v>
      </c>
      <c r="B264" s="91"/>
      <c r="C264" s="103">
        <v>0</v>
      </c>
      <c r="D264" s="93" t="s">
        <v>82</v>
      </c>
      <c r="E264" s="93" t="s">
        <v>94</v>
      </c>
      <c r="F264" s="91"/>
      <c r="G264" s="103"/>
      <c r="H264" s="91"/>
      <c r="I264" s="91"/>
      <c r="J264" s="91"/>
      <c r="K264" s="91"/>
      <c r="L264" s="91"/>
      <c r="M264" s="91"/>
      <c r="N264" s="91"/>
      <c r="O264" s="91"/>
      <c r="P264" s="91"/>
      <c r="Q264" s="91"/>
      <c r="R264" s="91"/>
      <c r="S264" s="91"/>
      <c r="T264" s="91"/>
      <c r="U264" s="91"/>
      <c r="V264" s="91"/>
      <c r="W264" s="91"/>
      <c r="X264" s="91"/>
      <c r="Y264" s="91"/>
      <c r="Z264" s="91"/>
      <c r="AA264" s="91"/>
      <c r="AB264" s="91"/>
      <c r="AC264" s="91"/>
      <c r="AD264" s="91"/>
      <c r="AE264" s="91"/>
      <c r="AF264" s="91"/>
      <c r="AG264" s="91"/>
      <c r="AH264" s="261" t="s">
        <v>718</v>
      </c>
      <c r="AI264" s="186"/>
      <c r="AJ264" s="186"/>
      <c r="AK264" s="186"/>
      <c r="AL264" s="186"/>
      <c r="AM264" s="186"/>
      <c r="AN264" s="186"/>
      <c r="AO264" s="186"/>
      <c r="AP264" s="186"/>
      <c r="AQ264" s="40" t="s">
        <v>719</v>
      </c>
      <c r="AR264" s="267">
        <v>7016432</v>
      </c>
      <c r="AS264" s="267">
        <v>49</v>
      </c>
      <c r="AT264" s="267">
        <v>1</v>
      </c>
      <c r="AU264" s="273">
        <v>43992.6875</v>
      </c>
      <c r="AV264" s="58"/>
      <c r="AW264" s="63">
        <v>43992</v>
      </c>
      <c r="AX264" s="58"/>
      <c r="AY264" s="64">
        <v>43997.4951388889</v>
      </c>
      <c r="AZ264" s="186"/>
      <c r="BA264" s="186"/>
      <c r="BB264" s="186"/>
      <c r="BC264" s="186"/>
      <c r="BD264" s="186"/>
      <c r="BE264" s="186"/>
      <c r="BF264" s="186"/>
      <c r="BG264" s="186"/>
      <c r="BH264" s="186"/>
      <c r="BI264" s="186"/>
      <c r="BJ264" s="186"/>
      <c r="BK264" s="186"/>
      <c r="BL264" s="186"/>
      <c r="BM264" s="186"/>
      <c r="BN264" s="186"/>
      <c r="BO264" s="186"/>
      <c r="BP264" s="186"/>
      <c r="BQ264" s="186"/>
      <c r="BR264" s="186"/>
      <c r="BS264" s="186"/>
      <c r="BT264" s="186"/>
      <c r="BU264" s="186"/>
      <c r="BV264" s="186"/>
      <c r="BW264" s="87" t="s">
        <v>87</v>
      </c>
      <c r="BX264" s="70" t="s">
        <v>87</v>
      </c>
      <c r="BY264" s="70" t="s">
        <v>87</v>
      </c>
      <c r="BZ264" s="70" t="s">
        <v>87</v>
      </c>
      <c r="CA264" s="70" t="s">
        <v>87</v>
      </c>
      <c r="CB264" s="70" t="s">
        <v>87</v>
      </c>
      <c r="CC264" s="70" t="s">
        <v>87</v>
      </c>
      <c r="CD264" s="70" t="s">
        <v>87</v>
      </c>
      <c r="CE264" s="70" t="s">
        <v>87</v>
      </c>
      <c r="CF264" s="70" t="s">
        <v>87</v>
      </c>
      <c r="CG264" s="70" t="s">
        <v>87</v>
      </c>
      <c r="CH264" s="70" t="s">
        <v>87</v>
      </c>
      <c r="CI264" s="70" t="s">
        <v>87</v>
      </c>
      <c r="CJ264" s="70" t="s">
        <v>87</v>
      </c>
      <c r="CK264" s="70" t="s">
        <v>87</v>
      </c>
      <c r="CL264" s="70" t="s">
        <v>87</v>
      </c>
      <c r="CM264" s="20" t="s">
        <v>87</v>
      </c>
      <c r="CN264" s="20" t="s">
        <v>87</v>
      </c>
      <c r="CO264" s="20" t="s">
        <v>87</v>
      </c>
      <c r="CP264" s="20" t="s">
        <v>87</v>
      </c>
      <c r="CQ264" s="20" t="s">
        <v>87</v>
      </c>
      <c r="CR264" s="20" t="s">
        <v>87</v>
      </c>
      <c r="CS264" s="20" t="s">
        <v>87</v>
      </c>
      <c r="CT264" s="20" t="s">
        <v>87</v>
      </c>
      <c r="CU264" s="20" t="s">
        <v>87</v>
      </c>
      <c r="CV264" s="20" t="s">
        <v>87</v>
      </c>
      <c r="CW264" s="20" t="s">
        <v>87</v>
      </c>
      <c r="CX264" s="20" t="s">
        <v>87</v>
      </c>
      <c r="CY264" s="160" t="s">
        <v>87</v>
      </c>
      <c r="CZ264" s="241" t="s">
        <v>87</v>
      </c>
      <c r="DA264" s="70">
        <v>5</v>
      </c>
      <c r="DB264" s="70">
        <v>2</v>
      </c>
      <c r="DC264" s="70">
        <v>2</v>
      </c>
      <c r="DD264" s="70">
        <v>2</v>
      </c>
      <c r="DE264" s="70">
        <v>2</v>
      </c>
      <c r="DF264" s="70">
        <v>1</v>
      </c>
      <c r="DG264" s="70">
        <v>3</v>
      </c>
      <c r="DH264" s="70">
        <v>4</v>
      </c>
      <c r="DI264" s="70">
        <v>4</v>
      </c>
      <c r="DJ264" s="70">
        <v>4</v>
      </c>
      <c r="DK264" s="70">
        <v>4</v>
      </c>
      <c r="DL264" s="70">
        <v>2</v>
      </c>
      <c r="DM264" s="70">
        <v>2</v>
      </c>
      <c r="DN264" s="70">
        <v>3</v>
      </c>
      <c r="DO264" s="70">
        <v>2</v>
      </c>
      <c r="DP264" s="70">
        <v>2</v>
      </c>
      <c r="DQ264" s="186"/>
    </row>
    <row r="265" customHeight="true" spans="1:120">
      <c r="A265" s="91" t="s">
        <v>720</v>
      </c>
      <c r="B265" s="94">
        <v>0</v>
      </c>
      <c r="C265" s="103">
        <v>1</v>
      </c>
      <c r="D265" s="93" t="s">
        <v>82</v>
      </c>
      <c r="E265" s="93" t="s">
        <v>94</v>
      </c>
      <c r="G265" s="14"/>
      <c r="AH265" s="261" t="s">
        <v>720</v>
      </c>
      <c r="AQ265" s="40" t="s">
        <v>721</v>
      </c>
      <c r="AR265" s="267">
        <v>4055089</v>
      </c>
      <c r="AS265" s="267">
        <v>77</v>
      </c>
      <c r="AT265" s="267">
        <v>1</v>
      </c>
      <c r="AU265" s="273">
        <v>43994.2916666667</v>
      </c>
      <c r="AV265" s="58"/>
      <c r="AW265" s="63">
        <v>43994</v>
      </c>
      <c r="AX265" s="58"/>
      <c r="AY265" s="64">
        <v>43998.89375</v>
      </c>
      <c r="BV265" s="69">
        <f>AY265-AU265</f>
        <v>4.60208333330229</v>
      </c>
      <c r="BW265" s="87">
        <v>4</v>
      </c>
      <c r="BX265" s="70">
        <v>0</v>
      </c>
      <c r="BY265" s="70">
        <v>0</v>
      </c>
      <c r="BZ265" s="70">
        <v>0</v>
      </c>
      <c r="CA265" s="70">
        <v>0</v>
      </c>
      <c r="CB265" s="70">
        <v>0</v>
      </c>
      <c r="CC265" s="70">
        <v>2</v>
      </c>
      <c r="CD265" s="70">
        <v>0</v>
      </c>
      <c r="CE265" s="70">
        <v>3</v>
      </c>
      <c r="CF265" s="70">
        <v>0</v>
      </c>
      <c r="CG265" s="70">
        <v>1</v>
      </c>
      <c r="CH265" s="70">
        <v>0</v>
      </c>
      <c r="CI265" s="70">
        <v>1</v>
      </c>
      <c r="CJ265" s="70">
        <v>3</v>
      </c>
      <c r="CK265" s="70">
        <v>0</v>
      </c>
      <c r="CL265" s="70">
        <v>0</v>
      </c>
      <c r="CM265" s="118"/>
      <c r="CN265" s="118"/>
      <c r="CO265" s="118"/>
      <c r="CP265" s="118"/>
      <c r="CQ265" s="118"/>
      <c r="CR265" s="118"/>
      <c r="CS265" s="118"/>
      <c r="CT265" s="118"/>
      <c r="CU265" s="118"/>
      <c r="CV265" s="118"/>
      <c r="CW265" s="118"/>
      <c r="CX265" s="118"/>
      <c r="CY265" s="247">
        <f t="shared" ref="CY265:CY291" si="33">SUM(BX265:CL265)</f>
        <v>10</v>
      </c>
      <c r="CZ265" s="241">
        <v>44002</v>
      </c>
      <c r="DA265" s="70">
        <v>4</v>
      </c>
      <c r="DB265" s="70">
        <v>0</v>
      </c>
      <c r="DC265" s="70">
        <v>0</v>
      </c>
      <c r="DD265" s="70">
        <v>0</v>
      </c>
      <c r="DE265" s="70">
        <v>0</v>
      </c>
      <c r="DF265" s="70">
        <v>0</v>
      </c>
      <c r="DG265" s="70">
        <v>2</v>
      </c>
      <c r="DH265" s="70">
        <v>0</v>
      </c>
      <c r="DI265" s="70">
        <v>3</v>
      </c>
      <c r="DJ265" s="70">
        <v>0</v>
      </c>
      <c r="DK265" s="70">
        <v>1</v>
      </c>
      <c r="DL265" s="70">
        <v>0</v>
      </c>
      <c r="DM265" s="70">
        <v>3</v>
      </c>
      <c r="DN265" s="70">
        <v>0</v>
      </c>
      <c r="DO265" s="70">
        <v>0</v>
      </c>
      <c r="DP265" s="70">
        <v>0</v>
      </c>
    </row>
    <row r="266" customHeight="true" spans="1:120">
      <c r="A266" s="91" t="s">
        <v>722</v>
      </c>
      <c r="C266" s="103">
        <v>0</v>
      </c>
      <c r="D266" s="93" t="s">
        <v>82</v>
      </c>
      <c r="E266" s="93" t="s">
        <v>94</v>
      </c>
      <c r="G266" s="14"/>
      <c r="AH266" s="261" t="s">
        <v>722</v>
      </c>
      <c r="AQ266" s="40" t="s">
        <v>723</v>
      </c>
      <c r="AR266" s="267">
        <v>4630343</v>
      </c>
      <c r="AS266" s="267">
        <v>60</v>
      </c>
      <c r="AT266" s="267">
        <v>1</v>
      </c>
      <c r="AU266" s="273">
        <v>43997.4583333333</v>
      </c>
      <c r="AV266" s="58"/>
      <c r="AW266" s="63">
        <v>43997</v>
      </c>
      <c r="AX266" s="58"/>
      <c r="AY266" s="64">
        <v>43999.65</v>
      </c>
      <c r="BV266" s="69"/>
      <c r="BW266" s="87">
        <v>4</v>
      </c>
      <c r="BX266" s="70">
        <v>0</v>
      </c>
      <c r="BY266" s="70">
        <v>0</v>
      </c>
      <c r="BZ266" s="70">
        <v>0</v>
      </c>
      <c r="CA266" s="70">
        <v>0</v>
      </c>
      <c r="CB266" s="70">
        <v>0</v>
      </c>
      <c r="CC266" s="70">
        <v>1</v>
      </c>
      <c r="CD266" s="70">
        <v>2</v>
      </c>
      <c r="CE266" s="70">
        <v>0</v>
      </c>
      <c r="CF266" s="70">
        <v>4</v>
      </c>
      <c r="CG266" s="70">
        <v>0</v>
      </c>
      <c r="CH266" s="70">
        <v>0</v>
      </c>
      <c r="CI266" s="70">
        <v>0</v>
      </c>
      <c r="CJ266" s="70">
        <v>0</v>
      </c>
      <c r="CK266" s="70">
        <v>0</v>
      </c>
      <c r="CL266" s="70">
        <v>1</v>
      </c>
      <c r="CM266" s="118"/>
      <c r="CN266" s="118"/>
      <c r="CO266" s="118"/>
      <c r="CP266" s="118"/>
      <c r="CQ266" s="118"/>
      <c r="CR266" s="118"/>
      <c r="CS266" s="118"/>
      <c r="CT266" s="118"/>
      <c r="CU266" s="118"/>
      <c r="CV266" s="118"/>
      <c r="CW266" s="118"/>
      <c r="CX266" s="118"/>
      <c r="CY266" s="247">
        <f t="shared" si="33"/>
        <v>8</v>
      </c>
      <c r="CZ266" s="241" t="s">
        <v>87</v>
      </c>
      <c r="DA266" s="70">
        <v>4</v>
      </c>
      <c r="DB266" s="70">
        <v>0</v>
      </c>
      <c r="DC266" s="70">
        <v>0</v>
      </c>
      <c r="DD266" s="70">
        <v>0</v>
      </c>
      <c r="DE266" s="70">
        <v>0</v>
      </c>
      <c r="DF266" s="70">
        <v>0</v>
      </c>
      <c r="DG266" s="70">
        <v>1</v>
      </c>
      <c r="DH266" s="70">
        <v>2</v>
      </c>
      <c r="DI266" s="70">
        <v>0</v>
      </c>
      <c r="DJ266" s="70">
        <v>4</v>
      </c>
      <c r="DK266" s="70">
        <v>0</v>
      </c>
      <c r="DL266" s="70">
        <v>0</v>
      </c>
      <c r="DM266" s="70">
        <v>0</v>
      </c>
      <c r="DN266" s="70">
        <v>0</v>
      </c>
      <c r="DO266" s="70">
        <v>0</v>
      </c>
      <c r="DP266" s="70">
        <v>1</v>
      </c>
    </row>
    <row r="267" s="86" customFormat="true" customHeight="true" spans="1:121">
      <c r="A267" s="91" t="s">
        <v>724</v>
      </c>
      <c r="B267" s="94">
        <v>0</v>
      </c>
      <c r="C267" s="103">
        <v>1</v>
      </c>
      <c r="D267" s="93" t="s">
        <v>82</v>
      </c>
      <c r="E267" s="93" t="s">
        <v>83</v>
      </c>
      <c r="F267" s="91"/>
      <c r="G267" s="103"/>
      <c r="H267" s="91"/>
      <c r="I267" s="91"/>
      <c r="J267" s="91"/>
      <c r="K267" s="91"/>
      <c r="L267" s="91"/>
      <c r="M267" s="91"/>
      <c r="N267" s="91"/>
      <c r="O267" s="91"/>
      <c r="P267" s="91"/>
      <c r="Q267" s="91"/>
      <c r="R267" s="91"/>
      <c r="S267" s="91"/>
      <c r="T267" s="91"/>
      <c r="U267" s="91"/>
      <c r="V267" s="91"/>
      <c r="W267" s="91"/>
      <c r="X267" s="91"/>
      <c r="Y267" s="91"/>
      <c r="Z267" s="91"/>
      <c r="AA267" s="91"/>
      <c r="AB267" s="91"/>
      <c r="AC267" s="91"/>
      <c r="AD267" s="91"/>
      <c r="AE267" s="91"/>
      <c r="AF267" s="91"/>
      <c r="AG267" s="91"/>
      <c r="AH267" s="261" t="s">
        <v>724</v>
      </c>
      <c r="AI267" s="186"/>
      <c r="AJ267" s="186"/>
      <c r="AK267" s="186"/>
      <c r="AL267" s="186"/>
      <c r="AM267" s="186"/>
      <c r="AN267" s="186"/>
      <c r="AO267" s="186"/>
      <c r="AP267" s="186"/>
      <c r="AQ267" s="40" t="s">
        <v>725</v>
      </c>
      <c r="AR267" s="267">
        <v>7244894</v>
      </c>
      <c r="AS267" s="267">
        <v>73</v>
      </c>
      <c r="AT267" s="267">
        <v>1</v>
      </c>
      <c r="AU267" s="273">
        <v>43994</v>
      </c>
      <c r="AV267" s="58"/>
      <c r="AW267" s="63">
        <v>43999</v>
      </c>
      <c r="AX267" s="58"/>
      <c r="AY267" s="64">
        <v>43999.88125</v>
      </c>
      <c r="AZ267" s="186"/>
      <c r="BA267" s="186"/>
      <c r="BB267" s="186"/>
      <c r="BC267" s="186"/>
      <c r="BD267" s="186"/>
      <c r="BE267" s="186"/>
      <c r="BF267" s="186"/>
      <c r="BG267" s="186"/>
      <c r="BH267" s="186"/>
      <c r="BI267" s="186"/>
      <c r="BJ267" s="186"/>
      <c r="BK267" s="186"/>
      <c r="BL267" s="186"/>
      <c r="BM267" s="186"/>
      <c r="BN267" s="186"/>
      <c r="BO267" s="186"/>
      <c r="BP267" s="186"/>
      <c r="BQ267" s="186"/>
      <c r="BR267" s="186"/>
      <c r="BS267" s="186"/>
      <c r="BT267" s="186"/>
      <c r="BU267" s="186"/>
      <c r="BV267" s="69">
        <f t="shared" ref="BV267:BV276" si="34">AY267-AU267</f>
        <v>5.88124999999854</v>
      </c>
      <c r="BW267" s="87">
        <v>4</v>
      </c>
      <c r="BX267" s="70">
        <v>1</v>
      </c>
      <c r="BY267" s="70">
        <v>2</v>
      </c>
      <c r="BZ267" s="70">
        <v>1</v>
      </c>
      <c r="CA267" s="70">
        <v>1</v>
      </c>
      <c r="CB267" s="70">
        <v>0</v>
      </c>
      <c r="CC267" s="70">
        <v>0</v>
      </c>
      <c r="CD267" s="70">
        <v>1</v>
      </c>
      <c r="CE267" s="70">
        <v>1</v>
      </c>
      <c r="CF267" s="70">
        <v>1</v>
      </c>
      <c r="CG267" s="70">
        <v>1</v>
      </c>
      <c r="CH267" s="70">
        <v>0</v>
      </c>
      <c r="CI267" s="70">
        <v>0</v>
      </c>
      <c r="CJ267" s="70">
        <v>3</v>
      </c>
      <c r="CK267" s="70">
        <v>0</v>
      </c>
      <c r="CL267" s="70">
        <v>0</v>
      </c>
      <c r="CM267" s="186"/>
      <c r="CN267" s="186"/>
      <c r="CO267" s="186"/>
      <c r="CP267" s="186"/>
      <c r="CQ267" s="186"/>
      <c r="CR267" s="186"/>
      <c r="CS267" s="186"/>
      <c r="CT267" s="186"/>
      <c r="CU267" s="186"/>
      <c r="CV267" s="186"/>
      <c r="CW267" s="186"/>
      <c r="CX267" s="186"/>
      <c r="CY267" s="160">
        <f t="shared" si="33"/>
        <v>12</v>
      </c>
      <c r="CZ267" s="241">
        <v>44008</v>
      </c>
      <c r="DA267" s="70">
        <v>4</v>
      </c>
      <c r="DB267" s="70">
        <v>1</v>
      </c>
      <c r="DC267" s="70">
        <v>2</v>
      </c>
      <c r="DD267" s="70">
        <v>1</v>
      </c>
      <c r="DE267" s="70">
        <v>1</v>
      </c>
      <c r="DF267" s="70">
        <v>0</v>
      </c>
      <c r="DG267" s="70">
        <v>0</v>
      </c>
      <c r="DH267" s="70">
        <v>1</v>
      </c>
      <c r="DI267" s="70">
        <v>1</v>
      </c>
      <c r="DJ267" s="70">
        <v>1</v>
      </c>
      <c r="DK267" s="70">
        <v>1</v>
      </c>
      <c r="DL267" s="70">
        <v>0</v>
      </c>
      <c r="DM267" s="70">
        <v>0</v>
      </c>
      <c r="DN267" s="70">
        <v>3</v>
      </c>
      <c r="DO267" s="70">
        <v>0</v>
      </c>
      <c r="DP267" s="70">
        <v>0</v>
      </c>
      <c r="DQ267" s="186"/>
    </row>
    <row r="268" customHeight="true" spans="1:120">
      <c r="A268" s="91" t="s">
        <v>726</v>
      </c>
      <c r="B268" s="3">
        <v>0</v>
      </c>
      <c r="C268" s="103">
        <v>1</v>
      </c>
      <c r="D268" s="93" t="s">
        <v>89</v>
      </c>
      <c r="E268" s="93" t="s">
        <v>83</v>
      </c>
      <c r="G268" s="103"/>
      <c r="AH268" s="261" t="s">
        <v>726</v>
      </c>
      <c r="AQ268" s="40" t="s">
        <v>727</v>
      </c>
      <c r="AR268" s="267">
        <v>7228419</v>
      </c>
      <c r="AS268" s="267">
        <v>69</v>
      </c>
      <c r="AT268" s="267">
        <v>1</v>
      </c>
      <c r="AU268" s="273">
        <v>44002.75</v>
      </c>
      <c r="AV268" s="58"/>
      <c r="AW268" s="63">
        <v>44005</v>
      </c>
      <c r="AX268" s="58"/>
      <c r="AY268" s="64">
        <v>44005.9166666667</v>
      </c>
      <c r="BV268" s="69">
        <f t="shared" si="34"/>
        <v>3.16666666670062</v>
      </c>
      <c r="BW268" s="87">
        <v>1</v>
      </c>
      <c r="BX268" s="70">
        <v>0</v>
      </c>
      <c r="BY268" s="70">
        <v>0</v>
      </c>
      <c r="BZ268" s="70">
        <v>0</v>
      </c>
      <c r="CA268" s="70">
        <v>0</v>
      </c>
      <c r="CB268" s="70">
        <v>0</v>
      </c>
      <c r="CC268" s="70">
        <v>0</v>
      </c>
      <c r="CD268" s="70">
        <v>1</v>
      </c>
      <c r="CE268" s="70">
        <v>0</v>
      </c>
      <c r="CF268" s="70">
        <v>1</v>
      </c>
      <c r="CG268" s="70">
        <v>0</v>
      </c>
      <c r="CH268" s="70">
        <v>0</v>
      </c>
      <c r="CI268" s="70">
        <v>0</v>
      </c>
      <c r="CJ268" s="70">
        <v>0</v>
      </c>
      <c r="CK268" s="70">
        <v>0</v>
      </c>
      <c r="CL268" s="70">
        <v>0</v>
      </c>
      <c r="CY268" s="160">
        <f t="shared" si="33"/>
        <v>2</v>
      </c>
      <c r="CZ268" s="241">
        <v>44016</v>
      </c>
      <c r="DA268" s="70">
        <v>2</v>
      </c>
      <c r="DB268" s="70">
        <v>0</v>
      </c>
      <c r="DC268" s="70">
        <v>0</v>
      </c>
      <c r="DD268" s="70">
        <v>0</v>
      </c>
      <c r="DE268" s="70">
        <v>0</v>
      </c>
      <c r="DF268" s="70">
        <v>0</v>
      </c>
      <c r="DG268" s="70">
        <v>0</v>
      </c>
      <c r="DH268" s="70">
        <v>1</v>
      </c>
      <c r="DI268" s="70">
        <v>0</v>
      </c>
      <c r="DJ268" s="70">
        <v>1</v>
      </c>
      <c r="DK268" s="70">
        <v>0</v>
      </c>
      <c r="DL268" s="70">
        <v>0</v>
      </c>
      <c r="DM268" s="70">
        <v>0</v>
      </c>
      <c r="DN268" s="70">
        <v>0</v>
      </c>
      <c r="DO268" s="70">
        <v>0</v>
      </c>
      <c r="DP268" s="70">
        <v>0</v>
      </c>
    </row>
    <row r="269" s="83" customFormat="true" customHeight="true" spans="1:121">
      <c r="A269" s="91" t="s">
        <v>728</v>
      </c>
      <c r="B269" s="94">
        <v>0</v>
      </c>
      <c r="C269" s="24">
        <v>1</v>
      </c>
      <c r="D269" s="93" t="s">
        <v>82</v>
      </c>
      <c r="E269" s="93" t="s">
        <v>94</v>
      </c>
      <c r="F269" s="91"/>
      <c r="G269" s="91"/>
      <c r="H269" s="91"/>
      <c r="I269" s="91"/>
      <c r="J269" s="91"/>
      <c r="K269" s="91"/>
      <c r="L269" s="91"/>
      <c r="M269" s="91"/>
      <c r="N269" s="91"/>
      <c r="O269" s="91"/>
      <c r="P269" s="91"/>
      <c r="Q269" s="91"/>
      <c r="R269" s="91"/>
      <c r="S269" s="91"/>
      <c r="T269" s="91"/>
      <c r="U269" s="91"/>
      <c r="V269" s="91"/>
      <c r="W269" s="91"/>
      <c r="X269" s="91"/>
      <c r="Y269" s="91"/>
      <c r="Z269" s="91"/>
      <c r="AA269" s="91"/>
      <c r="AB269" s="91"/>
      <c r="AC269" s="91"/>
      <c r="AD269" s="91"/>
      <c r="AE269" s="91"/>
      <c r="AF269" s="91"/>
      <c r="AG269" s="91"/>
      <c r="AH269" s="261" t="s">
        <v>728</v>
      </c>
      <c r="AI269" s="186"/>
      <c r="AJ269" s="186"/>
      <c r="AK269" s="186"/>
      <c r="AL269" s="186"/>
      <c r="AM269" s="186"/>
      <c r="AN269" s="186"/>
      <c r="AO269" s="186"/>
      <c r="AP269" s="186"/>
      <c r="AQ269" s="40" t="s">
        <v>729</v>
      </c>
      <c r="AR269" s="266">
        <v>4045084</v>
      </c>
      <c r="AS269" s="42">
        <v>78</v>
      </c>
      <c r="AT269" s="42">
        <v>1</v>
      </c>
      <c r="AU269" s="273">
        <v>44004.4791666667</v>
      </c>
      <c r="AV269" s="58"/>
      <c r="AW269" s="63">
        <v>44006</v>
      </c>
      <c r="AX269" s="58"/>
      <c r="AY269" s="64">
        <v>44006.9423611111</v>
      </c>
      <c r="AZ269" s="186"/>
      <c r="BA269" s="186"/>
      <c r="BB269" s="186"/>
      <c r="BC269" s="186"/>
      <c r="BD269" s="186"/>
      <c r="BE269" s="186"/>
      <c r="BF269" s="186"/>
      <c r="BG269" s="186"/>
      <c r="BH269" s="186"/>
      <c r="BI269" s="186"/>
      <c r="BJ269" s="186"/>
      <c r="BK269" s="186"/>
      <c r="BL269" s="186"/>
      <c r="BM269" s="186"/>
      <c r="BN269" s="186"/>
      <c r="BO269" s="186"/>
      <c r="BP269" s="186"/>
      <c r="BQ269" s="186"/>
      <c r="BR269" s="186"/>
      <c r="BS269" s="186"/>
      <c r="BT269" s="186"/>
      <c r="BU269" s="186"/>
      <c r="BV269" s="69">
        <f t="shared" si="34"/>
        <v>2.46319444439723</v>
      </c>
      <c r="BW269" s="87">
        <v>4</v>
      </c>
      <c r="BX269" s="70">
        <v>0</v>
      </c>
      <c r="BY269" s="70">
        <v>0</v>
      </c>
      <c r="BZ269" s="70">
        <v>1</v>
      </c>
      <c r="CA269" s="70">
        <v>0</v>
      </c>
      <c r="CB269" s="70">
        <v>0</v>
      </c>
      <c r="CC269" s="70">
        <v>2</v>
      </c>
      <c r="CD269" s="70">
        <v>3</v>
      </c>
      <c r="CE269" s="70">
        <v>1</v>
      </c>
      <c r="CF269" s="70">
        <v>2</v>
      </c>
      <c r="CG269" s="70">
        <v>1</v>
      </c>
      <c r="CH269" s="70">
        <v>2</v>
      </c>
      <c r="CI269" s="70">
        <v>1</v>
      </c>
      <c r="CJ269" s="70">
        <v>0</v>
      </c>
      <c r="CK269" s="70">
        <v>0</v>
      </c>
      <c r="CL269" s="70">
        <v>0</v>
      </c>
      <c r="CM269" s="186"/>
      <c r="CN269" s="186"/>
      <c r="CO269" s="186"/>
      <c r="CP269" s="186"/>
      <c r="CQ269" s="186"/>
      <c r="CR269" s="186"/>
      <c r="CS269" s="186"/>
      <c r="CT269" s="186"/>
      <c r="CU269" s="186"/>
      <c r="CV269" s="186"/>
      <c r="CW269" s="186"/>
      <c r="CX269" s="186"/>
      <c r="CY269" s="160">
        <f t="shared" si="33"/>
        <v>13</v>
      </c>
      <c r="CZ269" s="241">
        <v>44015</v>
      </c>
      <c r="DA269" s="70">
        <v>4</v>
      </c>
      <c r="DB269" s="70">
        <v>0</v>
      </c>
      <c r="DC269" s="70">
        <v>0</v>
      </c>
      <c r="DD269" s="70">
        <v>1</v>
      </c>
      <c r="DE269" s="70">
        <v>0</v>
      </c>
      <c r="DF269" s="70">
        <v>0</v>
      </c>
      <c r="DG269" s="70">
        <v>2</v>
      </c>
      <c r="DH269" s="70">
        <v>3</v>
      </c>
      <c r="DI269" s="70">
        <v>1</v>
      </c>
      <c r="DJ269" s="70">
        <v>2</v>
      </c>
      <c r="DK269" s="70">
        <v>1</v>
      </c>
      <c r="DL269" s="70">
        <v>2</v>
      </c>
      <c r="DM269" s="70">
        <v>1</v>
      </c>
      <c r="DN269" s="70">
        <v>0</v>
      </c>
      <c r="DO269" s="70">
        <v>0</v>
      </c>
      <c r="DP269" s="70">
        <v>0</v>
      </c>
      <c r="DQ269" s="186"/>
    </row>
    <row r="270" hidden="true" customHeight="true" spans="1:121">
      <c r="A270" s="170" t="s">
        <v>730</v>
      </c>
      <c r="B270" s="174">
        <v>0</v>
      </c>
      <c r="C270" s="172">
        <v>1</v>
      </c>
      <c r="D270" s="173" t="s">
        <v>89</v>
      </c>
      <c r="E270" s="173" t="s">
        <v>83</v>
      </c>
      <c r="F270" s="191"/>
      <c r="G270" s="172"/>
      <c r="H270" s="191"/>
      <c r="I270" s="191"/>
      <c r="J270" s="191"/>
      <c r="K270" s="191"/>
      <c r="L270" s="191"/>
      <c r="M270" s="191"/>
      <c r="N270" s="191"/>
      <c r="O270" s="191"/>
      <c r="P270" s="191"/>
      <c r="Q270" s="191"/>
      <c r="R270" s="191"/>
      <c r="S270" s="191"/>
      <c r="T270" s="193"/>
      <c r="U270" s="198"/>
      <c r="V270" s="198"/>
      <c r="W270" s="198"/>
      <c r="X270" s="198"/>
      <c r="Y270" s="198"/>
      <c r="Z270" s="198"/>
      <c r="AA270" s="198"/>
      <c r="AB270" s="198"/>
      <c r="AC270" s="198"/>
      <c r="AD270" s="198"/>
      <c r="AE270" s="198"/>
      <c r="AF270" s="198"/>
      <c r="AG270" s="198"/>
      <c r="AH270" s="199" t="s">
        <v>730</v>
      </c>
      <c r="AI270" s="202"/>
      <c r="AJ270" s="202"/>
      <c r="AK270" s="202"/>
      <c r="AL270" s="202"/>
      <c r="AM270" s="202"/>
      <c r="AN270" s="202"/>
      <c r="AO270" s="202"/>
      <c r="AP270" s="202"/>
      <c r="AQ270" s="208" t="s">
        <v>731</v>
      </c>
      <c r="AR270" s="295">
        <v>4592486</v>
      </c>
      <c r="AS270" s="170">
        <v>68</v>
      </c>
      <c r="AT270" s="170">
        <v>1</v>
      </c>
      <c r="AU270" s="85">
        <v>44012</v>
      </c>
      <c r="AV270" s="85"/>
      <c r="AW270" s="222" t="s">
        <v>87</v>
      </c>
      <c r="AX270" s="85"/>
      <c r="AY270" s="227">
        <v>44026.5909722222</v>
      </c>
      <c r="AZ270" s="202"/>
      <c r="BA270" s="202"/>
      <c r="BB270" s="202"/>
      <c r="BC270" s="202"/>
      <c r="BD270" s="202"/>
      <c r="BE270" s="202"/>
      <c r="BF270" s="202"/>
      <c r="BG270" s="202"/>
      <c r="BH270" s="202"/>
      <c r="BI270" s="202"/>
      <c r="BJ270" s="202"/>
      <c r="BK270" s="202"/>
      <c r="BL270" s="202"/>
      <c r="BM270" s="202"/>
      <c r="BN270" s="202"/>
      <c r="BO270" s="202"/>
      <c r="BP270" s="202"/>
      <c r="BQ270" s="231"/>
      <c r="BR270" s="202"/>
      <c r="BS270" s="202"/>
      <c r="BT270" s="202"/>
      <c r="BU270" s="202"/>
      <c r="BV270" s="235">
        <f t="shared" si="34"/>
        <v>14.5909722221986</v>
      </c>
      <c r="BW270" s="222"/>
      <c r="BX270" s="222"/>
      <c r="BY270" s="222"/>
      <c r="BZ270" s="222"/>
      <c r="CA270" s="222"/>
      <c r="CB270" s="222"/>
      <c r="CC270" s="222"/>
      <c r="CD270" s="222"/>
      <c r="CE270" s="222"/>
      <c r="CF270" s="222"/>
      <c r="CG270" s="222"/>
      <c r="CH270" s="222"/>
      <c r="CI270" s="222"/>
      <c r="CJ270" s="222"/>
      <c r="CK270" s="222"/>
      <c r="CL270" s="222"/>
      <c r="CM270" s="202"/>
      <c r="CN270" s="202"/>
      <c r="CO270" s="202"/>
      <c r="CP270" s="202"/>
      <c r="CQ270" s="202"/>
      <c r="CR270" s="202"/>
      <c r="CS270" s="202"/>
      <c r="CT270" s="202"/>
      <c r="CU270" s="202"/>
      <c r="CV270" s="202"/>
      <c r="CW270" s="202"/>
      <c r="CX270" s="202"/>
      <c r="CY270" s="243">
        <f t="shared" si="33"/>
        <v>0</v>
      </c>
      <c r="CZ270" s="85"/>
      <c r="DA270" s="222"/>
      <c r="DB270" s="222"/>
      <c r="DC270" s="222"/>
      <c r="DD270" s="222"/>
      <c r="DE270" s="222"/>
      <c r="DF270" s="222"/>
      <c r="DG270" s="222"/>
      <c r="DH270" s="222"/>
      <c r="DI270" s="222"/>
      <c r="DJ270" s="222"/>
      <c r="DK270" s="222"/>
      <c r="DL270" s="222"/>
      <c r="DM270" s="222"/>
      <c r="DN270" s="222"/>
      <c r="DO270" s="222"/>
      <c r="DP270" s="222"/>
      <c r="DQ270" s="252" t="s">
        <v>472</v>
      </c>
    </row>
    <row r="271" customHeight="true" spans="1:120">
      <c r="A271" s="91" t="s">
        <v>732</v>
      </c>
      <c r="B271" s="3">
        <v>0</v>
      </c>
      <c r="C271" s="24">
        <v>1</v>
      </c>
      <c r="D271" s="93" t="s">
        <v>82</v>
      </c>
      <c r="E271" s="93" t="s">
        <v>83</v>
      </c>
      <c r="G271" s="92"/>
      <c r="AH271" s="261" t="s">
        <v>732</v>
      </c>
      <c r="AQ271" s="40" t="s">
        <v>733</v>
      </c>
      <c r="AR271" s="266">
        <v>7164873</v>
      </c>
      <c r="AS271" s="42">
        <v>50</v>
      </c>
      <c r="AT271" s="42">
        <v>1</v>
      </c>
      <c r="AU271" s="276">
        <v>44027.125</v>
      </c>
      <c r="AV271" s="58"/>
      <c r="AW271" s="63">
        <v>44028</v>
      </c>
      <c r="AX271" s="58"/>
      <c r="AY271" s="64">
        <v>44027.775</v>
      </c>
      <c r="BV271" s="152">
        <f t="shared" si="34"/>
        <v>0.650000000001455</v>
      </c>
      <c r="BW271" s="87">
        <v>4</v>
      </c>
      <c r="BX271" s="70">
        <v>0</v>
      </c>
      <c r="BY271" s="70">
        <v>0</v>
      </c>
      <c r="BZ271" s="70">
        <v>0</v>
      </c>
      <c r="CA271" s="70">
        <v>0</v>
      </c>
      <c r="CB271" s="70">
        <v>0</v>
      </c>
      <c r="CC271" s="70">
        <v>1</v>
      </c>
      <c r="CD271" s="70">
        <v>0</v>
      </c>
      <c r="CE271" s="70">
        <v>3</v>
      </c>
      <c r="CF271" s="70">
        <v>0</v>
      </c>
      <c r="CG271" s="70">
        <v>3</v>
      </c>
      <c r="CH271" s="70">
        <v>0</v>
      </c>
      <c r="CI271" s="70">
        <v>0</v>
      </c>
      <c r="CJ271" s="70">
        <v>0</v>
      </c>
      <c r="CK271" s="70">
        <v>1</v>
      </c>
      <c r="CL271" s="70">
        <v>0</v>
      </c>
      <c r="CY271" s="160">
        <f t="shared" si="33"/>
        <v>8</v>
      </c>
      <c r="CZ271" s="34" t="s">
        <v>87</v>
      </c>
      <c r="DA271" s="70">
        <v>4</v>
      </c>
      <c r="DB271" s="70">
        <v>0</v>
      </c>
      <c r="DC271" s="70">
        <v>0</v>
      </c>
      <c r="DD271" s="70">
        <v>0</v>
      </c>
      <c r="DE271" s="70">
        <v>0</v>
      </c>
      <c r="DF271" s="70">
        <v>0</v>
      </c>
      <c r="DG271" s="70">
        <v>1</v>
      </c>
      <c r="DH271" s="70">
        <v>0</v>
      </c>
      <c r="DI271" s="70">
        <v>3</v>
      </c>
      <c r="DJ271" s="70">
        <v>0</v>
      </c>
      <c r="DK271" s="70">
        <v>3</v>
      </c>
      <c r="DL271" s="70">
        <v>0</v>
      </c>
      <c r="DM271" s="70">
        <v>0</v>
      </c>
      <c r="DN271" s="70">
        <v>0</v>
      </c>
      <c r="DO271" s="70">
        <v>1</v>
      </c>
      <c r="DP271" s="70">
        <v>0</v>
      </c>
    </row>
    <row r="272" customHeight="true" spans="1:121">
      <c r="A272" s="91" t="s">
        <v>734</v>
      </c>
      <c r="B272" s="94">
        <v>0</v>
      </c>
      <c r="C272" s="24">
        <v>1</v>
      </c>
      <c r="D272" s="95" t="s">
        <v>89</v>
      </c>
      <c r="E272" s="93" t="s">
        <v>83</v>
      </c>
      <c r="F272" s="92"/>
      <c r="G272" s="92"/>
      <c r="H272" s="92"/>
      <c r="I272" s="92"/>
      <c r="J272" s="92"/>
      <c r="K272" s="92"/>
      <c r="L272" s="92"/>
      <c r="M272" s="92"/>
      <c r="N272" s="92"/>
      <c r="O272" s="92"/>
      <c r="P272" s="92"/>
      <c r="Q272" s="92"/>
      <c r="R272" s="92"/>
      <c r="S272" s="92"/>
      <c r="T272" s="92"/>
      <c r="U272" s="92"/>
      <c r="V272" s="92"/>
      <c r="W272" s="92"/>
      <c r="X272" s="92"/>
      <c r="Y272" s="92"/>
      <c r="Z272" s="92"/>
      <c r="AA272" s="92"/>
      <c r="AB272" s="92"/>
      <c r="AC272" s="92"/>
      <c r="AD272" s="92"/>
      <c r="AE272" s="92"/>
      <c r="AF272" s="92"/>
      <c r="AG272" s="92"/>
      <c r="AH272" s="261" t="s">
        <v>734</v>
      </c>
      <c r="AI272" s="92"/>
      <c r="AJ272" s="92"/>
      <c r="AK272" s="92"/>
      <c r="AL272" s="92"/>
      <c r="AM272" s="92"/>
      <c r="AN272" s="92"/>
      <c r="AO272" s="92"/>
      <c r="AP272" s="92"/>
      <c r="AQ272" s="40" t="s">
        <v>735</v>
      </c>
      <c r="AR272" s="266">
        <v>4083181</v>
      </c>
      <c r="AS272" s="42">
        <v>95</v>
      </c>
      <c r="AT272" s="42">
        <v>1</v>
      </c>
      <c r="AU272" s="273">
        <v>44025.3333333333</v>
      </c>
      <c r="AV272" s="58"/>
      <c r="AW272" s="63">
        <v>44028</v>
      </c>
      <c r="AX272" s="58"/>
      <c r="AY272" s="64">
        <v>44029.7451388889</v>
      </c>
      <c r="AZ272" s="92"/>
      <c r="BA272" s="92"/>
      <c r="BB272" s="92"/>
      <c r="BC272" s="92"/>
      <c r="BD272" s="92"/>
      <c r="BE272" s="92"/>
      <c r="BF272" s="92"/>
      <c r="BG272" s="92"/>
      <c r="BH272" s="92"/>
      <c r="BI272" s="92"/>
      <c r="BJ272" s="92"/>
      <c r="BK272" s="92"/>
      <c r="BL272" s="92"/>
      <c r="BM272" s="92"/>
      <c r="BN272" s="92"/>
      <c r="BO272" s="92"/>
      <c r="BP272" s="92"/>
      <c r="BQ272" s="92"/>
      <c r="BR272" s="92"/>
      <c r="BS272" s="92"/>
      <c r="BT272" s="92"/>
      <c r="BU272" s="92"/>
      <c r="BV272" s="283">
        <f t="shared" si="34"/>
        <v>4.41180555560277</v>
      </c>
      <c r="BW272" s="87">
        <v>1</v>
      </c>
      <c r="BX272" s="70">
        <v>0</v>
      </c>
      <c r="BY272" s="70">
        <v>0</v>
      </c>
      <c r="BZ272" s="70">
        <v>0</v>
      </c>
      <c r="CA272" s="70">
        <v>0</v>
      </c>
      <c r="CB272" s="70">
        <v>0</v>
      </c>
      <c r="CC272" s="70">
        <v>0</v>
      </c>
      <c r="CD272" s="70">
        <v>0</v>
      </c>
      <c r="CE272" s="70">
        <v>1</v>
      </c>
      <c r="CF272" s="70">
        <v>0</v>
      </c>
      <c r="CG272" s="70">
        <v>1</v>
      </c>
      <c r="CH272" s="70">
        <v>0</v>
      </c>
      <c r="CI272" s="70">
        <v>0</v>
      </c>
      <c r="CJ272" s="70">
        <v>0</v>
      </c>
      <c r="CK272" s="70">
        <v>0</v>
      </c>
      <c r="CL272" s="70">
        <v>0</v>
      </c>
      <c r="CM272" s="92"/>
      <c r="CN272" s="92"/>
      <c r="CO272" s="92"/>
      <c r="CP272" s="92"/>
      <c r="CQ272" s="92"/>
      <c r="CR272" s="92"/>
      <c r="CS272" s="92"/>
      <c r="CT272" s="92"/>
      <c r="CU272" s="92"/>
      <c r="CV272" s="92"/>
      <c r="CW272" s="92"/>
      <c r="CX272" s="92"/>
      <c r="CY272" s="160">
        <f t="shared" si="33"/>
        <v>2</v>
      </c>
      <c r="CZ272" s="241">
        <v>44036</v>
      </c>
      <c r="DA272" s="70">
        <v>1</v>
      </c>
      <c r="DB272" s="70">
        <v>0</v>
      </c>
      <c r="DC272" s="70">
        <v>0</v>
      </c>
      <c r="DD272" s="70">
        <v>0</v>
      </c>
      <c r="DE272" s="70">
        <v>0</v>
      </c>
      <c r="DF272" s="70">
        <v>0</v>
      </c>
      <c r="DG272" s="70">
        <v>0</v>
      </c>
      <c r="DH272" s="70">
        <v>0</v>
      </c>
      <c r="DI272" s="70">
        <v>1</v>
      </c>
      <c r="DJ272" s="70">
        <v>0</v>
      </c>
      <c r="DK272" s="70">
        <v>1</v>
      </c>
      <c r="DL272" s="70">
        <v>0</v>
      </c>
      <c r="DM272" s="70">
        <v>0</v>
      </c>
      <c r="DN272" s="70">
        <v>0</v>
      </c>
      <c r="DO272" s="70">
        <v>0</v>
      </c>
      <c r="DP272" s="70">
        <v>0</v>
      </c>
      <c r="DQ272" s="92"/>
    </row>
    <row r="273" customHeight="true" spans="1:120">
      <c r="A273" s="91" t="s">
        <v>736</v>
      </c>
      <c r="B273" s="3">
        <v>0</v>
      </c>
      <c r="C273" s="24">
        <v>1</v>
      </c>
      <c r="D273" s="95" t="s">
        <v>82</v>
      </c>
      <c r="E273" s="93" t="s">
        <v>83</v>
      </c>
      <c r="G273" s="92"/>
      <c r="AH273" s="261" t="s">
        <v>736</v>
      </c>
      <c r="AQ273" s="40" t="s">
        <v>737</v>
      </c>
      <c r="AR273" s="266">
        <v>7007446</v>
      </c>
      <c r="AS273" s="42">
        <v>56</v>
      </c>
      <c r="AT273" s="42">
        <v>1</v>
      </c>
      <c r="AU273" s="273">
        <v>44028</v>
      </c>
      <c r="AV273" s="58"/>
      <c r="AW273" s="63">
        <v>44029</v>
      </c>
      <c r="AX273" s="58"/>
      <c r="AY273" s="64">
        <v>44032.8909722222</v>
      </c>
      <c r="BV273" s="152">
        <f t="shared" si="34"/>
        <v>4.89097222220153</v>
      </c>
      <c r="BW273" s="87">
        <v>2</v>
      </c>
      <c r="BX273" s="70">
        <v>0</v>
      </c>
      <c r="BY273" s="70">
        <v>0</v>
      </c>
      <c r="BZ273" s="70">
        <v>0</v>
      </c>
      <c r="CA273" s="70">
        <v>0</v>
      </c>
      <c r="CB273" s="70">
        <v>0</v>
      </c>
      <c r="CC273" s="70">
        <v>0</v>
      </c>
      <c r="CD273" s="70">
        <v>0</v>
      </c>
      <c r="CE273" s="70">
        <v>0</v>
      </c>
      <c r="CF273" s="70">
        <v>0</v>
      </c>
      <c r="CG273" s="70">
        <v>1</v>
      </c>
      <c r="CH273" s="70">
        <v>0</v>
      </c>
      <c r="CI273" s="70">
        <v>0</v>
      </c>
      <c r="CJ273" s="70">
        <v>0</v>
      </c>
      <c r="CK273" s="70">
        <v>1</v>
      </c>
      <c r="CL273" s="70">
        <v>0</v>
      </c>
      <c r="CY273" s="160">
        <f t="shared" si="33"/>
        <v>2</v>
      </c>
      <c r="CZ273" s="241">
        <v>44036</v>
      </c>
      <c r="DA273" s="70">
        <v>2</v>
      </c>
      <c r="DB273" s="70">
        <v>0</v>
      </c>
      <c r="DC273" s="70">
        <v>0</v>
      </c>
      <c r="DD273" s="70">
        <v>0</v>
      </c>
      <c r="DE273" s="70">
        <v>0</v>
      </c>
      <c r="DF273" s="70">
        <v>0</v>
      </c>
      <c r="DG273" s="70">
        <v>0</v>
      </c>
      <c r="DH273" s="70">
        <v>0</v>
      </c>
      <c r="DI273" s="70">
        <v>0</v>
      </c>
      <c r="DJ273" s="70">
        <v>0</v>
      </c>
      <c r="DK273" s="70">
        <v>1</v>
      </c>
      <c r="DL273" s="70">
        <v>0</v>
      </c>
      <c r="DM273" s="70">
        <v>0</v>
      </c>
      <c r="DN273" s="70">
        <v>0</v>
      </c>
      <c r="DO273" s="70">
        <v>1</v>
      </c>
      <c r="DP273" s="70">
        <v>0</v>
      </c>
    </row>
    <row r="274" customHeight="true" spans="1:120">
      <c r="A274" s="91" t="s">
        <v>738</v>
      </c>
      <c r="B274" s="94">
        <v>0</v>
      </c>
      <c r="C274" s="24">
        <v>1</v>
      </c>
      <c r="D274" s="95" t="s">
        <v>82</v>
      </c>
      <c r="E274" s="93" t="s">
        <v>94</v>
      </c>
      <c r="G274" s="92"/>
      <c r="AH274" s="261" t="s">
        <v>738</v>
      </c>
      <c r="AQ274" s="40" t="s">
        <v>739</v>
      </c>
      <c r="AR274" s="266">
        <v>7045136</v>
      </c>
      <c r="AS274" s="42">
        <v>79</v>
      </c>
      <c r="AT274" s="42">
        <v>1</v>
      </c>
      <c r="AU274" s="273">
        <v>44031.5833333333</v>
      </c>
      <c r="AV274" s="58"/>
      <c r="AW274" s="63">
        <v>44032</v>
      </c>
      <c r="AX274" s="58"/>
      <c r="AY274" s="64">
        <v>44034.9097222222</v>
      </c>
      <c r="BV274" s="69">
        <f t="shared" si="34"/>
        <v>3.32638888889778</v>
      </c>
      <c r="BW274" s="87">
        <v>1</v>
      </c>
      <c r="BX274" s="70">
        <v>0</v>
      </c>
      <c r="BY274" s="70">
        <v>0</v>
      </c>
      <c r="BZ274" s="70">
        <v>0</v>
      </c>
      <c r="CA274" s="70">
        <v>0</v>
      </c>
      <c r="CB274" s="70">
        <v>0</v>
      </c>
      <c r="CC274" s="70">
        <v>0</v>
      </c>
      <c r="CD274" s="70">
        <v>0</v>
      </c>
      <c r="CE274" s="70">
        <v>1</v>
      </c>
      <c r="CF274" s="70">
        <v>0</v>
      </c>
      <c r="CG274" s="70">
        <v>1</v>
      </c>
      <c r="CH274" s="70">
        <v>0</v>
      </c>
      <c r="CI274" s="70">
        <v>0</v>
      </c>
      <c r="CJ274" s="70">
        <v>0</v>
      </c>
      <c r="CK274" s="70">
        <v>0</v>
      </c>
      <c r="CL274" s="70">
        <v>0</v>
      </c>
      <c r="CY274" s="160">
        <f t="shared" si="33"/>
        <v>2</v>
      </c>
      <c r="CZ274" s="241">
        <v>44040</v>
      </c>
      <c r="DA274" s="70">
        <v>1</v>
      </c>
      <c r="DB274" s="70">
        <v>0</v>
      </c>
      <c r="DC274" s="70">
        <v>0</v>
      </c>
      <c r="DD274" s="70">
        <v>0</v>
      </c>
      <c r="DE274" s="70">
        <v>0</v>
      </c>
      <c r="DF274" s="70">
        <v>0</v>
      </c>
      <c r="DG274" s="70">
        <v>0</v>
      </c>
      <c r="DH274" s="70">
        <v>0</v>
      </c>
      <c r="DI274" s="70">
        <v>1</v>
      </c>
      <c r="DJ274" s="70">
        <v>0</v>
      </c>
      <c r="DK274" s="70">
        <v>1</v>
      </c>
      <c r="DL274" s="70">
        <v>0</v>
      </c>
      <c r="DM274" s="70">
        <v>0</v>
      </c>
      <c r="DN274" s="70">
        <v>0</v>
      </c>
      <c r="DO274" s="70">
        <v>0</v>
      </c>
      <c r="DP274" s="70">
        <v>0</v>
      </c>
    </row>
    <row r="275" s="83" customFormat="true" hidden="true" customHeight="true" spans="1:121">
      <c r="A275" s="170" t="s">
        <v>740</v>
      </c>
      <c r="B275" s="174">
        <v>0</v>
      </c>
      <c r="C275" s="172">
        <v>1</v>
      </c>
      <c r="D275" s="173" t="s">
        <v>89</v>
      </c>
      <c r="E275" s="173" t="s">
        <v>83</v>
      </c>
      <c r="F275" s="173"/>
      <c r="G275" s="172"/>
      <c r="H275" s="173"/>
      <c r="I275" s="173"/>
      <c r="J275" s="173"/>
      <c r="K275" s="173"/>
      <c r="L275" s="173"/>
      <c r="M275" s="173"/>
      <c r="N275" s="173"/>
      <c r="O275" s="173"/>
      <c r="P275" s="173"/>
      <c r="Q275" s="173"/>
      <c r="R275" s="173"/>
      <c r="S275" s="173"/>
      <c r="T275" s="192"/>
      <c r="U275" s="172"/>
      <c r="V275" s="172"/>
      <c r="W275" s="172"/>
      <c r="X275" s="172"/>
      <c r="Y275" s="172"/>
      <c r="Z275" s="172"/>
      <c r="AA275" s="172"/>
      <c r="AB275" s="172"/>
      <c r="AC275" s="172"/>
      <c r="AD275" s="172"/>
      <c r="AE275" s="172"/>
      <c r="AF275" s="172"/>
      <c r="AG275" s="172"/>
      <c r="AH275" s="199" t="s">
        <v>740</v>
      </c>
      <c r="AI275" s="85"/>
      <c r="AJ275" s="85"/>
      <c r="AK275" s="85"/>
      <c r="AL275" s="85"/>
      <c r="AM275" s="85"/>
      <c r="AN275" s="85"/>
      <c r="AO275" s="85"/>
      <c r="AP275" s="85"/>
      <c r="AQ275" s="208" t="s">
        <v>741</v>
      </c>
      <c r="AR275" s="295">
        <v>7105746</v>
      </c>
      <c r="AS275" s="170">
        <v>74</v>
      </c>
      <c r="AT275" s="170">
        <v>1</v>
      </c>
      <c r="AU275" s="299">
        <v>44025</v>
      </c>
      <c r="AV275" s="85"/>
      <c r="AW275" s="222" t="s">
        <v>87</v>
      </c>
      <c r="AX275" s="85"/>
      <c r="AY275" s="227">
        <v>44036.6659722222</v>
      </c>
      <c r="AZ275" s="85"/>
      <c r="BA275" s="85"/>
      <c r="BB275" s="85"/>
      <c r="BC275" s="85"/>
      <c r="BD275" s="85"/>
      <c r="BE275" s="85"/>
      <c r="BF275" s="85"/>
      <c r="BG275" s="85"/>
      <c r="BH275" s="85"/>
      <c r="BI275" s="85"/>
      <c r="BJ275" s="85"/>
      <c r="BK275" s="85"/>
      <c r="BL275" s="85"/>
      <c r="BM275" s="85"/>
      <c r="BN275" s="85"/>
      <c r="BO275" s="85"/>
      <c r="BP275" s="85"/>
      <c r="BQ275" s="230"/>
      <c r="BR275" s="85"/>
      <c r="BS275" s="85"/>
      <c r="BT275" s="85"/>
      <c r="BU275" s="85"/>
      <c r="BV275" s="235">
        <f t="shared" si="34"/>
        <v>11.665972222203</v>
      </c>
      <c r="BW275" s="222"/>
      <c r="BX275" s="222"/>
      <c r="BY275" s="222"/>
      <c r="BZ275" s="222"/>
      <c r="CA275" s="222"/>
      <c r="CB275" s="222"/>
      <c r="CC275" s="222"/>
      <c r="CD275" s="222"/>
      <c r="CE275" s="222"/>
      <c r="CF275" s="222"/>
      <c r="CG275" s="222"/>
      <c r="CH275" s="222"/>
      <c r="CI275" s="222"/>
      <c r="CJ275" s="222"/>
      <c r="CK275" s="222"/>
      <c r="CL275" s="222"/>
      <c r="CM275" s="85"/>
      <c r="CN275" s="85"/>
      <c r="CO275" s="85"/>
      <c r="CP275" s="85"/>
      <c r="CQ275" s="85"/>
      <c r="CR275" s="85"/>
      <c r="CS275" s="85"/>
      <c r="CT275" s="85"/>
      <c r="CU275" s="85"/>
      <c r="CV275" s="85"/>
      <c r="CW275" s="85"/>
      <c r="CX275" s="85"/>
      <c r="CY275" s="243">
        <f t="shared" si="33"/>
        <v>0</v>
      </c>
      <c r="CZ275" s="85"/>
      <c r="DA275" s="222"/>
      <c r="DB275" s="222"/>
      <c r="DC275" s="222"/>
      <c r="DD275" s="222"/>
      <c r="DE275" s="222"/>
      <c r="DF275" s="222"/>
      <c r="DG275" s="222"/>
      <c r="DH275" s="222"/>
      <c r="DI275" s="222"/>
      <c r="DJ275" s="222"/>
      <c r="DK275" s="222"/>
      <c r="DL275" s="222"/>
      <c r="DM275" s="222"/>
      <c r="DN275" s="222"/>
      <c r="DO275" s="222"/>
      <c r="DP275" s="222"/>
      <c r="DQ275" s="291" t="s">
        <v>742</v>
      </c>
    </row>
    <row r="276" s="86" customFormat="true" customHeight="true" spans="1:121">
      <c r="A276" s="91" t="s">
        <v>743</v>
      </c>
      <c r="B276" s="94">
        <v>0</v>
      </c>
      <c r="C276" s="24">
        <v>1</v>
      </c>
      <c r="D276" s="95" t="s">
        <v>89</v>
      </c>
      <c r="E276" s="93" t="s">
        <v>94</v>
      </c>
      <c r="F276" s="91"/>
      <c r="G276" s="91"/>
      <c r="H276" s="91"/>
      <c r="I276" s="91"/>
      <c r="J276" s="91"/>
      <c r="K276" s="91"/>
      <c r="L276" s="91"/>
      <c r="M276" s="91"/>
      <c r="N276" s="91"/>
      <c r="O276" s="91"/>
      <c r="P276" s="91"/>
      <c r="Q276" s="91"/>
      <c r="R276" s="91"/>
      <c r="S276" s="91"/>
      <c r="T276" s="91"/>
      <c r="U276" s="91"/>
      <c r="V276" s="91"/>
      <c r="W276" s="91"/>
      <c r="X276" s="91"/>
      <c r="Y276" s="91"/>
      <c r="Z276" s="91"/>
      <c r="AA276" s="91"/>
      <c r="AB276" s="91"/>
      <c r="AC276" s="91"/>
      <c r="AD276" s="91"/>
      <c r="AE276" s="91"/>
      <c r="AF276" s="91"/>
      <c r="AG276" s="91"/>
      <c r="AH276" s="261" t="s">
        <v>743</v>
      </c>
      <c r="AI276" s="186"/>
      <c r="AJ276" s="186"/>
      <c r="AK276" s="186"/>
      <c r="AL276" s="186"/>
      <c r="AM276" s="186"/>
      <c r="AN276" s="186"/>
      <c r="AO276" s="186"/>
      <c r="AP276" s="186"/>
      <c r="AQ276" s="40" t="s">
        <v>744</v>
      </c>
      <c r="AR276" s="266">
        <v>3152011</v>
      </c>
      <c r="AS276" s="42">
        <v>58</v>
      </c>
      <c r="AT276" s="42">
        <v>1</v>
      </c>
      <c r="AU276" s="273">
        <v>44032.4583333333</v>
      </c>
      <c r="AV276" s="58"/>
      <c r="AW276" s="63">
        <v>44037</v>
      </c>
      <c r="AX276" s="58"/>
      <c r="AY276" s="64">
        <v>44036.9006944444</v>
      </c>
      <c r="AZ276" s="186"/>
      <c r="BA276" s="186"/>
      <c r="BB276" s="186"/>
      <c r="BC276" s="186"/>
      <c r="BD276" s="186"/>
      <c r="BE276" s="186"/>
      <c r="BF276" s="186"/>
      <c r="BG276" s="186"/>
      <c r="BH276" s="186"/>
      <c r="BI276" s="186"/>
      <c r="BJ276" s="186"/>
      <c r="BK276" s="186"/>
      <c r="BL276" s="186"/>
      <c r="BM276" s="186"/>
      <c r="BN276" s="186"/>
      <c r="BO276" s="186"/>
      <c r="BP276" s="186"/>
      <c r="BQ276" s="186"/>
      <c r="BR276" s="186"/>
      <c r="BS276" s="186"/>
      <c r="BT276" s="186"/>
      <c r="BU276" s="186"/>
      <c r="BV276" s="69">
        <f t="shared" si="34"/>
        <v>4.44236111109785</v>
      </c>
      <c r="BW276" s="87">
        <v>2</v>
      </c>
      <c r="BX276" s="70">
        <v>0</v>
      </c>
      <c r="BY276" s="70">
        <v>0</v>
      </c>
      <c r="BZ276" s="70">
        <v>0</v>
      </c>
      <c r="CA276" s="70">
        <v>0</v>
      </c>
      <c r="CB276" s="70">
        <v>0</v>
      </c>
      <c r="CC276" s="70">
        <v>0</v>
      </c>
      <c r="CD276" s="70">
        <v>0</v>
      </c>
      <c r="CE276" s="70">
        <v>0</v>
      </c>
      <c r="CF276" s="70">
        <v>0</v>
      </c>
      <c r="CG276" s="70">
        <v>0</v>
      </c>
      <c r="CH276" s="70">
        <v>1</v>
      </c>
      <c r="CI276" s="70">
        <v>1</v>
      </c>
      <c r="CJ276" s="70">
        <v>0</v>
      </c>
      <c r="CK276" s="70">
        <v>0</v>
      </c>
      <c r="CL276" s="70">
        <v>0</v>
      </c>
      <c r="CM276" s="186"/>
      <c r="CN276" s="186"/>
      <c r="CO276" s="186"/>
      <c r="CP276" s="186"/>
      <c r="CQ276" s="186"/>
      <c r="CR276" s="186"/>
      <c r="CS276" s="186"/>
      <c r="CT276" s="186"/>
      <c r="CU276" s="186"/>
      <c r="CV276" s="186"/>
      <c r="CW276" s="186"/>
      <c r="CX276" s="186"/>
      <c r="CY276" s="160">
        <f t="shared" si="33"/>
        <v>2</v>
      </c>
      <c r="CZ276" s="241">
        <v>44043</v>
      </c>
      <c r="DA276" s="70">
        <v>2</v>
      </c>
      <c r="DB276" s="70">
        <v>0</v>
      </c>
      <c r="DC276" s="70">
        <v>0</v>
      </c>
      <c r="DD276" s="70">
        <v>0</v>
      </c>
      <c r="DE276" s="70">
        <v>0</v>
      </c>
      <c r="DF276" s="70">
        <v>0</v>
      </c>
      <c r="DG276" s="70">
        <v>0</v>
      </c>
      <c r="DH276" s="70">
        <v>0</v>
      </c>
      <c r="DI276" s="70">
        <v>0</v>
      </c>
      <c r="DJ276" s="70">
        <v>0</v>
      </c>
      <c r="DK276" s="70">
        <v>0</v>
      </c>
      <c r="DL276" s="70">
        <v>1</v>
      </c>
      <c r="DM276" s="70">
        <v>1</v>
      </c>
      <c r="DN276" s="70">
        <v>0</v>
      </c>
      <c r="DO276" s="70">
        <v>0</v>
      </c>
      <c r="DP276" s="70">
        <v>0</v>
      </c>
      <c r="DQ276" s="186"/>
    </row>
    <row r="277" hidden="true" customHeight="true" spans="1:121">
      <c r="A277" s="96" t="s">
        <v>745</v>
      </c>
      <c r="B277" s="101">
        <v>0</v>
      </c>
      <c r="C277" s="98">
        <v>1</v>
      </c>
      <c r="D277" s="99" t="s">
        <v>268</v>
      </c>
      <c r="E277" s="99" t="s">
        <v>94</v>
      </c>
      <c r="F277" s="165"/>
      <c r="G277" s="98"/>
      <c r="H277" s="165"/>
      <c r="I277" s="165"/>
      <c r="J277" s="165"/>
      <c r="K277" s="165"/>
      <c r="L277" s="165"/>
      <c r="M277" s="165"/>
      <c r="N277" s="165"/>
      <c r="O277" s="165"/>
      <c r="P277" s="165"/>
      <c r="Q277" s="165"/>
      <c r="R277" s="165"/>
      <c r="S277" s="165"/>
      <c r="T277" s="109"/>
      <c r="U277" s="112"/>
      <c r="V277" s="112"/>
      <c r="W277" s="112"/>
      <c r="X277" s="112"/>
      <c r="Y277" s="112"/>
      <c r="Z277" s="112"/>
      <c r="AA277" s="112"/>
      <c r="AB277" s="112"/>
      <c r="AC277" s="112"/>
      <c r="AD277" s="112"/>
      <c r="AE277" s="112"/>
      <c r="AF277" s="112"/>
      <c r="AG277" s="112"/>
      <c r="AH277" s="115" t="s">
        <v>745</v>
      </c>
      <c r="AI277" s="116"/>
      <c r="AJ277" s="116"/>
      <c r="AK277" s="116"/>
      <c r="AL277" s="116"/>
      <c r="AM277" s="116"/>
      <c r="AN277" s="116"/>
      <c r="AO277" s="116"/>
      <c r="AP277" s="116"/>
      <c r="AQ277" s="124" t="s">
        <v>746</v>
      </c>
      <c r="AR277" s="268">
        <v>1744098</v>
      </c>
      <c r="AS277" s="268">
        <v>89</v>
      </c>
      <c r="AT277" s="268">
        <v>1</v>
      </c>
      <c r="AU277" s="83">
        <v>43981.8333333333</v>
      </c>
      <c r="AV277" s="83"/>
      <c r="AW277" s="141">
        <v>43982</v>
      </c>
      <c r="AX277" s="83"/>
      <c r="AY277" s="142">
        <v>44036.9298611111</v>
      </c>
      <c r="AZ277" s="116"/>
      <c r="BA277" s="116"/>
      <c r="BB277" s="116"/>
      <c r="BC277" s="116"/>
      <c r="BD277" s="116"/>
      <c r="BE277" s="116"/>
      <c r="BF277" s="116"/>
      <c r="BG277" s="116"/>
      <c r="BH277" s="116"/>
      <c r="BI277" s="116"/>
      <c r="BJ277" s="116"/>
      <c r="BK277" s="116"/>
      <c r="BL277" s="116"/>
      <c r="BM277" s="116"/>
      <c r="BN277" s="116"/>
      <c r="BO277" s="116"/>
      <c r="BP277" s="116"/>
      <c r="BQ277" s="147"/>
      <c r="BR277" s="116"/>
      <c r="BS277" s="116"/>
      <c r="BT277" s="116"/>
      <c r="BU277" s="116"/>
      <c r="BV277" s="83"/>
      <c r="BW277" s="154"/>
      <c r="BX277" s="154"/>
      <c r="BY277" s="154"/>
      <c r="BZ277" s="154"/>
      <c r="CA277" s="154"/>
      <c r="CB277" s="154"/>
      <c r="CC277" s="154"/>
      <c r="CD277" s="154"/>
      <c r="CE277" s="154"/>
      <c r="CF277" s="154"/>
      <c r="CG277" s="154"/>
      <c r="CH277" s="154"/>
      <c r="CI277" s="154"/>
      <c r="CJ277" s="154"/>
      <c r="CK277" s="154"/>
      <c r="CL277" s="154"/>
      <c r="CM277" s="116"/>
      <c r="CN277" s="116"/>
      <c r="CO277" s="116"/>
      <c r="CP277" s="116"/>
      <c r="CQ277" s="116"/>
      <c r="CR277" s="116"/>
      <c r="CS277" s="116"/>
      <c r="CT277" s="116"/>
      <c r="CU277" s="116"/>
      <c r="CV277" s="116"/>
      <c r="CW277" s="116"/>
      <c r="CX277" s="116"/>
      <c r="CY277" s="161">
        <f t="shared" si="33"/>
        <v>0</v>
      </c>
      <c r="CZ277" s="83"/>
      <c r="DA277" s="154"/>
      <c r="DB277" s="154"/>
      <c r="DC277" s="154"/>
      <c r="DD277" s="154"/>
      <c r="DE277" s="154"/>
      <c r="DF277" s="154"/>
      <c r="DG277" s="154"/>
      <c r="DH277" s="154"/>
      <c r="DI277" s="154"/>
      <c r="DJ277" s="154"/>
      <c r="DK277" s="154"/>
      <c r="DL277" s="154"/>
      <c r="DM277" s="154"/>
      <c r="DN277" s="154"/>
      <c r="DO277" s="154"/>
      <c r="DP277" s="154"/>
      <c r="DQ277" s="163" t="s">
        <v>179</v>
      </c>
    </row>
    <row r="278" customHeight="true" spans="1:120">
      <c r="A278" s="91" t="s">
        <v>747</v>
      </c>
      <c r="B278" s="94">
        <v>0</v>
      </c>
      <c r="C278" s="24">
        <v>1</v>
      </c>
      <c r="D278" s="95" t="s">
        <v>82</v>
      </c>
      <c r="E278" s="93" t="s">
        <v>94</v>
      </c>
      <c r="G278" s="92"/>
      <c r="AH278" s="261" t="s">
        <v>747</v>
      </c>
      <c r="AQ278" s="40" t="s">
        <v>748</v>
      </c>
      <c r="AR278" s="266">
        <v>4181705</v>
      </c>
      <c r="AS278" s="42">
        <v>73</v>
      </c>
      <c r="AT278" s="42">
        <v>1</v>
      </c>
      <c r="AU278" s="273">
        <v>44036.875</v>
      </c>
      <c r="AV278" s="58"/>
      <c r="AW278" s="63">
        <v>44038</v>
      </c>
      <c r="AX278" s="58"/>
      <c r="AY278" s="64">
        <v>44037.5034722222</v>
      </c>
      <c r="BV278" s="69">
        <f t="shared" ref="BV278:BV290" si="35">AY278-AU278</f>
        <v>0.628472222197161</v>
      </c>
      <c r="BW278" s="87">
        <v>5</v>
      </c>
      <c r="BX278" s="70">
        <v>1</v>
      </c>
      <c r="BY278" s="70">
        <v>2</v>
      </c>
      <c r="BZ278" s="70">
        <v>1</v>
      </c>
      <c r="CA278" s="70">
        <v>0</v>
      </c>
      <c r="CB278" s="70">
        <v>0</v>
      </c>
      <c r="CC278" s="70">
        <v>0</v>
      </c>
      <c r="CD278" s="70">
        <v>1</v>
      </c>
      <c r="CE278" s="70">
        <v>1</v>
      </c>
      <c r="CF278" s="70">
        <v>1</v>
      </c>
      <c r="CG278" s="70">
        <v>1</v>
      </c>
      <c r="CH278" s="70">
        <v>1</v>
      </c>
      <c r="CI278" s="70">
        <v>0</v>
      </c>
      <c r="CJ278" s="70">
        <v>0</v>
      </c>
      <c r="CK278" s="70">
        <v>1</v>
      </c>
      <c r="CL278" s="70">
        <v>0</v>
      </c>
      <c r="CY278" s="160">
        <f t="shared" si="33"/>
        <v>10</v>
      </c>
      <c r="CZ278" s="241" t="s">
        <v>87</v>
      </c>
      <c r="DA278" s="70">
        <v>5</v>
      </c>
      <c r="DB278" s="70">
        <v>1</v>
      </c>
      <c r="DC278" s="70">
        <v>2</v>
      </c>
      <c r="DD278" s="70">
        <v>1</v>
      </c>
      <c r="DE278" s="70">
        <v>0</v>
      </c>
      <c r="DF278" s="70">
        <v>0</v>
      </c>
      <c r="DG278" s="70">
        <v>0</v>
      </c>
      <c r="DH278" s="70">
        <v>1</v>
      </c>
      <c r="DI278" s="70">
        <v>1</v>
      </c>
      <c r="DJ278" s="70">
        <v>1</v>
      </c>
      <c r="DK278" s="70">
        <v>1</v>
      </c>
      <c r="DL278" s="70">
        <v>1</v>
      </c>
      <c r="DM278" s="70">
        <v>0</v>
      </c>
      <c r="DN278" s="70">
        <v>0</v>
      </c>
      <c r="DO278" s="70">
        <v>1</v>
      </c>
      <c r="DP278" s="70">
        <v>0</v>
      </c>
    </row>
    <row r="279" customHeight="true" spans="1:120">
      <c r="A279" s="91" t="s">
        <v>749</v>
      </c>
      <c r="B279" s="3">
        <v>0</v>
      </c>
      <c r="C279" s="24">
        <v>1</v>
      </c>
      <c r="D279" s="93" t="s">
        <v>82</v>
      </c>
      <c r="E279" s="93" t="s">
        <v>94</v>
      </c>
      <c r="G279" s="92"/>
      <c r="AH279" s="261" t="s">
        <v>749</v>
      </c>
      <c r="AQ279" s="40" t="s">
        <v>750</v>
      </c>
      <c r="AR279" s="266">
        <v>4056724</v>
      </c>
      <c r="AS279" s="42">
        <v>53</v>
      </c>
      <c r="AT279" s="42">
        <v>1</v>
      </c>
      <c r="AU279" s="273">
        <v>44040.5</v>
      </c>
      <c r="AV279" s="58"/>
      <c r="AW279" s="63">
        <v>44041</v>
      </c>
      <c r="AX279" s="58"/>
      <c r="AY279" s="64">
        <v>44040.7076388889</v>
      </c>
      <c r="BV279" s="152">
        <f t="shared" si="35"/>
        <v>0.207638888903602</v>
      </c>
      <c r="BW279" s="87">
        <v>2</v>
      </c>
      <c r="BX279" s="70">
        <v>0</v>
      </c>
      <c r="BY279" s="70">
        <v>0</v>
      </c>
      <c r="BZ279" s="70">
        <v>0</v>
      </c>
      <c r="CA279" s="70">
        <v>0</v>
      </c>
      <c r="CB279" s="70">
        <v>0</v>
      </c>
      <c r="CC279" s="70">
        <v>0</v>
      </c>
      <c r="CD279" s="70">
        <v>0</v>
      </c>
      <c r="CE279" s="70">
        <v>0</v>
      </c>
      <c r="CF279" s="70">
        <v>0</v>
      </c>
      <c r="CG279" s="70">
        <v>1</v>
      </c>
      <c r="CH279" s="70">
        <v>0</v>
      </c>
      <c r="CI279" s="70">
        <v>1</v>
      </c>
      <c r="CJ279" s="70">
        <v>0</v>
      </c>
      <c r="CK279" s="70">
        <v>0</v>
      </c>
      <c r="CL279" s="70">
        <v>0</v>
      </c>
      <c r="CY279" s="301">
        <f t="shared" si="33"/>
        <v>2</v>
      </c>
      <c r="CZ279" s="241">
        <v>44053</v>
      </c>
      <c r="DA279" s="70">
        <v>2</v>
      </c>
      <c r="DB279" s="70">
        <v>0</v>
      </c>
      <c r="DC279" s="70">
        <v>0</v>
      </c>
      <c r="DD279" s="70">
        <v>0</v>
      </c>
      <c r="DE279" s="70">
        <v>0</v>
      </c>
      <c r="DF279" s="70">
        <v>0</v>
      </c>
      <c r="DG279" s="70">
        <v>0</v>
      </c>
      <c r="DH279" s="70">
        <v>0</v>
      </c>
      <c r="DI279" s="70">
        <v>0</v>
      </c>
      <c r="DJ279" s="70">
        <v>0</v>
      </c>
      <c r="DK279" s="70">
        <v>1</v>
      </c>
      <c r="DL279" s="70">
        <v>0</v>
      </c>
      <c r="DM279" s="70">
        <v>1</v>
      </c>
      <c r="DN279" s="70">
        <v>0</v>
      </c>
      <c r="DO279" s="70">
        <v>0</v>
      </c>
      <c r="DP279" s="70">
        <v>0</v>
      </c>
    </row>
    <row r="280" customHeight="true" spans="1:121">
      <c r="A280" s="91" t="s">
        <v>751</v>
      </c>
      <c r="B280" s="94">
        <v>0</v>
      </c>
      <c r="C280" s="24">
        <v>1</v>
      </c>
      <c r="D280" s="95" t="s">
        <v>82</v>
      </c>
      <c r="E280" s="93" t="s">
        <v>83</v>
      </c>
      <c r="F280" s="92"/>
      <c r="G280" s="92"/>
      <c r="H280" s="92"/>
      <c r="I280" s="92"/>
      <c r="J280" s="92"/>
      <c r="K280" s="92"/>
      <c r="L280" s="92"/>
      <c r="M280" s="92"/>
      <c r="N280" s="92"/>
      <c r="O280" s="92"/>
      <c r="P280" s="92"/>
      <c r="Q280" s="92"/>
      <c r="R280" s="92"/>
      <c r="S280" s="92"/>
      <c r="T280" s="92"/>
      <c r="U280" s="92"/>
      <c r="V280" s="92"/>
      <c r="W280" s="92"/>
      <c r="X280" s="92"/>
      <c r="Y280" s="92"/>
      <c r="Z280" s="92"/>
      <c r="AA280" s="92"/>
      <c r="AB280" s="92"/>
      <c r="AC280" s="92"/>
      <c r="AD280" s="92"/>
      <c r="AE280" s="92"/>
      <c r="AF280" s="92"/>
      <c r="AG280" s="92"/>
      <c r="AH280" s="261" t="s">
        <v>751</v>
      </c>
      <c r="AI280" s="92"/>
      <c r="AJ280" s="92"/>
      <c r="AK280" s="92"/>
      <c r="AL280" s="92"/>
      <c r="AM280" s="92"/>
      <c r="AN280" s="92"/>
      <c r="AO280" s="92"/>
      <c r="AP280" s="92"/>
      <c r="AQ280" s="40" t="s">
        <v>752</v>
      </c>
      <c r="AR280" s="266">
        <v>4898107</v>
      </c>
      <c r="AS280" s="42">
        <v>72</v>
      </c>
      <c r="AT280" s="42">
        <v>1</v>
      </c>
      <c r="AU280" s="273">
        <v>44037.3333333333</v>
      </c>
      <c r="AV280" s="58"/>
      <c r="AW280" s="63">
        <v>44040</v>
      </c>
      <c r="AX280" s="58"/>
      <c r="AY280" s="64">
        <v>44041.7847222222</v>
      </c>
      <c r="AZ280" s="92"/>
      <c r="BA280" s="92"/>
      <c r="BB280" s="92"/>
      <c r="BC280" s="92"/>
      <c r="BD280" s="92"/>
      <c r="BE280" s="92"/>
      <c r="BF280" s="92"/>
      <c r="BG280" s="92"/>
      <c r="BH280" s="92"/>
      <c r="BI280" s="92"/>
      <c r="BJ280" s="92"/>
      <c r="BK280" s="92"/>
      <c r="BL280" s="92"/>
      <c r="BM280" s="92"/>
      <c r="BN280" s="92"/>
      <c r="BO280" s="92"/>
      <c r="BP280" s="92"/>
      <c r="BQ280" s="92"/>
      <c r="BR280" s="92"/>
      <c r="BS280" s="92"/>
      <c r="BT280" s="92"/>
      <c r="BU280" s="92"/>
      <c r="BV280" s="283">
        <f t="shared" si="35"/>
        <v>4.45138888889778</v>
      </c>
      <c r="BW280" s="87">
        <v>1</v>
      </c>
      <c r="BX280" s="70">
        <v>0</v>
      </c>
      <c r="BY280" s="70">
        <v>0</v>
      </c>
      <c r="BZ280" s="70">
        <v>0</v>
      </c>
      <c r="CA280" s="70">
        <v>0</v>
      </c>
      <c r="CB280" s="70">
        <v>0</v>
      </c>
      <c r="CC280" s="70">
        <v>2</v>
      </c>
      <c r="CD280" s="70">
        <v>0</v>
      </c>
      <c r="CE280" s="70">
        <v>1</v>
      </c>
      <c r="CF280" s="70">
        <v>0</v>
      </c>
      <c r="CG280" s="70">
        <v>1</v>
      </c>
      <c r="CH280" s="70">
        <v>0</v>
      </c>
      <c r="CI280" s="70">
        <v>0</v>
      </c>
      <c r="CJ280" s="70">
        <v>0</v>
      </c>
      <c r="CK280" s="70">
        <v>1</v>
      </c>
      <c r="CL280" s="70">
        <v>0</v>
      </c>
      <c r="CM280" s="92"/>
      <c r="CN280" s="92"/>
      <c r="CO280" s="92"/>
      <c r="CP280" s="92"/>
      <c r="CQ280" s="92"/>
      <c r="CR280" s="92"/>
      <c r="CS280" s="92"/>
      <c r="CT280" s="92"/>
      <c r="CU280" s="92"/>
      <c r="CV280" s="92"/>
      <c r="CW280" s="92"/>
      <c r="CX280" s="92"/>
      <c r="CY280" s="160">
        <f t="shared" si="33"/>
        <v>5</v>
      </c>
      <c r="CZ280" s="241">
        <v>44050</v>
      </c>
      <c r="DA280" s="70">
        <v>1</v>
      </c>
      <c r="DB280" s="70">
        <v>0</v>
      </c>
      <c r="DC280" s="70">
        <v>0</v>
      </c>
      <c r="DD280" s="70">
        <v>0</v>
      </c>
      <c r="DE280" s="70">
        <v>0</v>
      </c>
      <c r="DF280" s="70">
        <v>0</v>
      </c>
      <c r="DG280" s="70">
        <v>2</v>
      </c>
      <c r="DH280" s="70">
        <v>0</v>
      </c>
      <c r="DI280" s="70">
        <v>1</v>
      </c>
      <c r="DJ280" s="70">
        <v>0</v>
      </c>
      <c r="DK280" s="70">
        <v>1</v>
      </c>
      <c r="DL280" s="70">
        <v>0</v>
      </c>
      <c r="DM280" s="70">
        <v>0</v>
      </c>
      <c r="DN280" s="70">
        <v>0</v>
      </c>
      <c r="DO280" s="70">
        <v>1</v>
      </c>
      <c r="DP280" s="70">
        <v>0</v>
      </c>
      <c r="DQ280" s="92"/>
    </row>
    <row r="281" s="85" customFormat="true" customHeight="true" spans="1:121">
      <c r="A281" s="91" t="s">
        <v>753</v>
      </c>
      <c r="B281" s="94">
        <v>0</v>
      </c>
      <c r="C281" s="24">
        <v>1</v>
      </c>
      <c r="D281" s="93" t="s">
        <v>82</v>
      </c>
      <c r="E281" s="93" t="s">
        <v>94</v>
      </c>
      <c r="F281" s="91"/>
      <c r="G281" s="91"/>
      <c r="H281" s="91"/>
      <c r="I281" s="91"/>
      <c r="J281" s="91"/>
      <c r="K281" s="91"/>
      <c r="L281" s="91"/>
      <c r="M281" s="91"/>
      <c r="N281" s="91"/>
      <c r="O281" s="91"/>
      <c r="P281" s="91"/>
      <c r="Q281" s="91"/>
      <c r="R281" s="91"/>
      <c r="S281" s="91"/>
      <c r="T281" s="91"/>
      <c r="U281" s="91"/>
      <c r="V281" s="91"/>
      <c r="W281" s="91"/>
      <c r="X281" s="91"/>
      <c r="Y281" s="91"/>
      <c r="Z281" s="91"/>
      <c r="AA281" s="91"/>
      <c r="AB281" s="91"/>
      <c r="AC281" s="91"/>
      <c r="AD281" s="91"/>
      <c r="AE281" s="91"/>
      <c r="AF281" s="91"/>
      <c r="AG281" s="91"/>
      <c r="AH281" s="261" t="s">
        <v>753</v>
      </c>
      <c r="AI281" s="186"/>
      <c r="AJ281" s="186"/>
      <c r="AK281" s="186"/>
      <c r="AL281" s="186"/>
      <c r="AM281" s="186"/>
      <c r="AN281" s="186"/>
      <c r="AO281" s="186"/>
      <c r="AP281" s="186"/>
      <c r="AQ281" s="207" t="s">
        <v>754</v>
      </c>
      <c r="AR281" s="266">
        <v>4161834</v>
      </c>
      <c r="AS281" s="42">
        <v>73</v>
      </c>
      <c r="AT281" s="42">
        <v>1</v>
      </c>
      <c r="AU281" s="273">
        <v>44039.3333333333</v>
      </c>
      <c r="AV281" s="58"/>
      <c r="AW281" s="63">
        <v>44040</v>
      </c>
      <c r="AX281" s="58"/>
      <c r="AY281" s="64">
        <v>44043.78125</v>
      </c>
      <c r="AZ281" s="186"/>
      <c r="BA281" s="186"/>
      <c r="BB281" s="186"/>
      <c r="BC281" s="186"/>
      <c r="BD281" s="186"/>
      <c r="BE281" s="186"/>
      <c r="BF281" s="186"/>
      <c r="BG281" s="186"/>
      <c r="BH281" s="186"/>
      <c r="BI281" s="186"/>
      <c r="BJ281" s="186"/>
      <c r="BK281" s="186"/>
      <c r="BL281" s="186"/>
      <c r="BM281" s="186"/>
      <c r="BN281" s="186"/>
      <c r="BO281" s="186"/>
      <c r="BP281" s="186"/>
      <c r="BQ281" s="186"/>
      <c r="BR281" s="186"/>
      <c r="BS281" s="186"/>
      <c r="BT281" s="186"/>
      <c r="BU281" s="186"/>
      <c r="BV281" s="69">
        <f t="shared" si="35"/>
        <v>4.44791666670062</v>
      </c>
      <c r="BW281" s="87">
        <v>5</v>
      </c>
      <c r="BX281" s="70">
        <v>0</v>
      </c>
      <c r="BY281" s="70">
        <v>0</v>
      </c>
      <c r="BZ281" s="70">
        <v>0</v>
      </c>
      <c r="CA281" s="70">
        <v>0</v>
      </c>
      <c r="CB281" s="70">
        <v>0</v>
      </c>
      <c r="CC281" s="70">
        <v>2</v>
      </c>
      <c r="CD281" s="70">
        <v>0</v>
      </c>
      <c r="CE281" s="70">
        <v>3</v>
      </c>
      <c r="CF281" s="70">
        <v>0</v>
      </c>
      <c r="CG281" s="70">
        <v>3</v>
      </c>
      <c r="CH281" s="70">
        <v>0</v>
      </c>
      <c r="CI281" s="70">
        <v>1</v>
      </c>
      <c r="CJ281" s="70">
        <v>0</v>
      </c>
      <c r="CK281" s="70">
        <v>1</v>
      </c>
      <c r="CL281" s="70">
        <v>0</v>
      </c>
      <c r="CM281" s="186"/>
      <c r="CN281" s="186"/>
      <c r="CO281" s="186"/>
      <c r="CP281" s="186"/>
      <c r="CQ281" s="186"/>
      <c r="CR281" s="186"/>
      <c r="CS281" s="186"/>
      <c r="CT281" s="186"/>
      <c r="CU281" s="186"/>
      <c r="CV281" s="186"/>
      <c r="CW281" s="186"/>
      <c r="CX281" s="186"/>
      <c r="CY281" s="160">
        <f t="shared" si="33"/>
        <v>10</v>
      </c>
      <c r="CZ281" s="34" t="s">
        <v>87</v>
      </c>
      <c r="DA281" s="70">
        <v>5</v>
      </c>
      <c r="DB281" s="70">
        <v>0</v>
      </c>
      <c r="DC281" s="70">
        <v>0</v>
      </c>
      <c r="DD281" s="70">
        <v>0</v>
      </c>
      <c r="DE281" s="70">
        <v>0</v>
      </c>
      <c r="DF281" s="70">
        <v>0</v>
      </c>
      <c r="DG281" s="70">
        <v>2</v>
      </c>
      <c r="DH281" s="70">
        <v>0</v>
      </c>
      <c r="DI281" s="70">
        <v>3</v>
      </c>
      <c r="DJ281" s="70">
        <v>0</v>
      </c>
      <c r="DK281" s="70">
        <v>3</v>
      </c>
      <c r="DL281" s="70">
        <v>0</v>
      </c>
      <c r="DM281" s="70">
        <v>1</v>
      </c>
      <c r="DN281" s="70">
        <v>0</v>
      </c>
      <c r="DO281" s="70">
        <v>1</v>
      </c>
      <c r="DP281" s="70">
        <v>0</v>
      </c>
      <c r="DQ281" s="186"/>
    </row>
    <row r="282" customHeight="true" spans="1:121">
      <c r="A282" s="91" t="s">
        <v>755</v>
      </c>
      <c r="B282" s="94">
        <v>0</v>
      </c>
      <c r="C282" s="24">
        <v>1</v>
      </c>
      <c r="D282" s="93" t="s">
        <v>89</v>
      </c>
      <c r="E282" s="93" t="s">
        <v>83</v>
      </c>
      <c r="F282" s="92"/>
      <c r="G282" s="92"/>
      <c r="H282" s="92"/>
      <c r="I282" s="92"/>
      <c r="J282" s="92"/>
      <c r="K282" s="92"/>
      <c r="L282" s="92"/>
      <c r="M282" s="92"/>
      <c r="N282" s="92"/>
      <c r="O282" s="92"/>
      <c r="P282" s="92"/>
      <c r="Q282" s="92"/>
      <c r="R282" s="92"/>
      <c r="S282" s="92"/>
      <c r="T282" s="92"/>
      <c r="U282" s="92"/>
      <c r="V282" s="92"/>
      <c r="W282" s="92"/>
      <c r="X282" s="92"/>
      <c r="Y282" s="92"/>
      <c r="Z282" s="92"/>
      <c r="AA282" s="92"/>
      <c r="AB282" s="92"/>
      <c r="AC282" s="92"/>
      <c r="AD282" s="92"/>
      <c r="AE282" s="92"/>
      <c r="AF282" s="92"/>
      <c r="AG282" s="92"/>
      <c r="AH282" s="261" t="s">
        <v>755</v>
      </c>
      <c r="AI282" s="92"/>
      <c r="AJ282" s="92"/>
      <c r="AK282" s="92"/>
      <c r="AL282" s="92"/>
      <c r="AM282" s="92"/>
      <c r="AN282" s="92"/>
      <c r="AO282" s="92"/>
      <c r="AP282" s="92"/>
      <c r="AQ282" s="40" t="s">
        <v>756</v>
      </c>
      <c r="AR282" s="266">
        <v>7245456</v>
      </c>
      <c r="AS282" s="42">
        <v>64</v>
      </c>
      <c r="AT282" s="42">
        <v>1</v>
      </c>
      <c r="AU282" s="273">
        <v>44050.63125</v>
      </c>
      <c r="AV282" s="58"/>
      <c r="AW282" s="63">
        <v>44052</v>
      </c>
      <c r="AX282" s="58"/>
      <c r="AY282" s="64">
        <v>44053.8423611111</v>
      </c>
      <c r="AZ282" s="92"/>
      <c r="BA282" s="92"/>
      <c r="BB282" s="92"/>
      <c r="BC282" s="92"/>
      <c r="BD282" s="92"/>
      <c r="BE282" s="92"/>
      <c r="BF282" s="92"/>
      <c r="BG282" s="92"/>
      <c r="BH282" s="92"/>
      <c r="BI282" s="92"/>
      <c r="BJ282" s="92"/>
      <c r="BK282" s="92"/>
      <c r="BL282" s="92"/>
      <c r="BM282" s="92"/>
      <c r="BN282" s="92"/>
      <c r="BO282" s="92"/>
      <c r="BP282" s="92"/>
      <c r="BQ282" s="92"/>
      <c r="BR282" s="92"/>
      <c r="BS282" s="92"/>
      <c r="BT282" s="92"/>
      <c r="BU282" s="92"/>
      <c r="BV282" s="283">
        <f t="shared" si="35"/>
        <v>3.21111111110076</v>
      </c>
      <c r="BW282" s="87">
        <v>0</v>
      </c>
      <c r="BX282" s="70">
        <v>0</v>
      </c>
      <c r="BY282" s="70">
        <v>0</v>
      </c>
      <c r="BZ282" s="70">
        <v>0</v>
      </c>
      <c r="CA282" s="70">
        <v>0</v>
      </c>
      <c r="CB282" s="70">
        <v>0</v>
      </c>
      <c r="CC282" s="70">
        <v>0</v>
      </c>
      <c r="CD282" s="70">
        <v>0</v>
      </c>
      <c r="CE282" s="70">
        <v>0</v>
      </c>
      <c r="CF282" s="70">
        <v>0</v>
      </c>
      <c r="CG282" s="70">
        <v>0</v>
      </c>
      <c r="CH282" s="70">
        <v>0</v>
      </c>
      <c r="CI282" s="70">
        <v>0</v>
      </c>
      <c r="CJ282" s="70">
        <v>0</v>
      </c>
      <c r="CK282" s="70">
        <v>0</v>
      </c>
      <c r="CL282" s="70">
        <v>0</v>
      </c>
      <c r="CM282" s="73">
        <v>0</v>
      </c>
      <c r="CN282" s="73">
        <v>0</v>
      </c>
      <c r="CO282" s="73">
        <v>0</v>
      </c>
      <c r="CP282" s="73">
        <v>0</v>
      </c>
      <c r="CQ282" s="73">
        <v>0</v>
      </c>
      <c r="CR282" s="73">
        <v>0</v>
      </c>
      <c r="CS282" s="73">
        <v>0</v>
      </c>
      <c r="CT282" s="73">
        <v>0</v>
      </c>
      <c r="CU282" s="73">
        <v>0</v>
      </c>
      <c r="CV282" s="73">
        <v>0</v>
      </c>
      <c r="CW282" s="73">
        <v>0</v>
      </c>
      <c r="CX282" s="73">
        <v>0</v>
      </c>
      <c r="CY282" s="160">
        <f t="shared" si="33"/>
        <v>0</v>
      </c>
      <c r="CZ282" s="241">
        <v>44058</v>
      </c>
      <c r="DA282" s="70">
        <v>0</v>
      </c>
      <c r="DB282" s="70">
        <v>0</v>
      </c>
      <c r="DC282" s="70">
        <v>0</v>
      </c>
      <c r="DD282" s="70">
        <v>0</v>
      </c>
      <c r="DE282" s="70">
        <v>0</v>
      </c>
      <c r="DF282" s="70">
        <v>0</v>
      </c>
      <c r="DG282" s="70">
        <v>0</v>
      </c>
      <c r="DH282" s="70">
        <v>0</v>
      </c>
      <c r="DI282" s="70">
        <v>0</v>
      </c>
      <c r="DJ282" s="70">
        <v>0</v>
      </c>
      <c r="DK282" s="70">
        <v>0</v>
      </c>
      <c r="DL282" s="70">
        <v>0</v>
      </c>
      <c r="DM282" s="70">
        <v>0</v>
      </c>
      <c r="DN282" s="70">
        <v>0</v>
      </c>
      <c r="DO282" s="70">
        <v>0</v>
      </c>
      <c r="DP282" s="70">
        <v>0</v>
      </c>
      <c r="DQ282" s="92"/>
    </row>
    <row r="283" customHeight="true" spans="1:120">
      <c r="A283" s="91" t="s">
        <v>757</v>
      </c>
      <c r="B283" s="3">
        <v>0</v>
      </c>
      <c r="C283" s="24">
        <v>1</v>
      </c>
      <c r="D283" s="93" t="s">
        <v>82</v>
      </c>
      <c r="E283" s="93" t="s">
        <v>94</v>
      </c>
      <c r="G283" s="92"/>
      <c r="AH283" s="261" t="s">
        <v>757</v>
      </c>
      <c r="AQ283" s="40" t="s">
        <v>758</v>
      </c>
      <c r="AR283" s="266">
        <v>7090930</v>
      </c>
      <c r="AS283" s="42">
        <v>37</v>
      </c>
      <c r="AT283" s="42">
        <v>1</v>
      </c>
      <c r="AU283" s="273">
        <v>44053.625</v>
      </c>
      <c r="AV283" s="58"/>
      <c r="AW283" s="63">
        <v>44056</v>
      </c>
      <c r="AX283" s="58"/>
      <c r="AY283" s="64">
        <v>44054.7819444444</v>
      </c>
      <c r="BV283" s="152">
        <f t="shared" si="35"/>
        <v>1.15694444440305</v>
      </c>
      <c r="BW283" s="87">
        <v>1</v>
      </c>
      <c r="BX283" s="70">
        <v>0</v>
      </c>
      <c r="BY283" s="70">
        <v>0</v>
      </c>
      <c r="BZ283" s="70">
        <v>0</v>
      </c>
      <c r="CA283" s="70">
        <v>0</v>
      </c>
      <c r="CB283" s="70">
        <v>0</v>
      </c>
      <c r="CC283" s="70">
        <v>0</v>
      </c>
      <c r="CD283" s="70">
        <v>1</v>
      </c>
      <c r="CE283" s="70">
        <v>1</v>
      </c>
      <c r="CF283" s="70">
        <v>1</v>
      </c>
      <c r="CG283" s="70">
        <v>1</v>
      </c>
      <c r="CH283" s="70">
        <v>2</v>
      </c>
      <c r="CI283" s="70">
        <v>0</v>
      </c>
      <c r="CJ283" s="70">
        <v>3</v>
      </c>
      <c r="CK283" s="70">
        <v>0</v>
      </c>
      <c r="CL283" s="70">
        <v>0</v>
      </c>
      <c r="CY283" s="160">
        <f t="shared" si="33"/>
        <v>9</v>
      </c>
      <c r="CZ283" s="241">
        <v>44067</v>
      </c>
      <c r="DA283" s="70">
        <v>1</v>
      </c>
      <c r="DB283" s="70">
        <v>0</v>
      </c>
      <c r="DC283" s="70">
        <v>0</v>
      </c>
      <c r="DD283" s="70">
        <v>0</v>
      </c>
      <c r="DE283" s="70">
        <v>0</v>
      </c>
      <c r="DF283" s="70">
        <v>0</v>
      </c>
      <c r="DG283" s="70">
        <v>0</v>
      </c>
      <c r="DH283" s="70">
        <v>1</v>
      </c>
      <c r="DI283" s="70">
        <v>1</v>
      </c>
      <c r="DJ283" s="70">
        <v>1</v>
      </c>
      <c r="DK283" s="70">
        <v>1</v>
      </c>
      <c r="DL283" s="70">
        <v>2</v>
      </c>
      <c r="DM283" s="70">
        <v>0</v>
      </c>
      <c r="DN283" s="70">
        <v>3</v>
      </c>
      <c r="DO283" s="70">
        <v>0</v>
      </c>
      <c r="DP283" s="70">
        <v>0</v>
      </c>
    </row>
    <row r="284" customHeight="true" spans="1:120">
      <c r="A284" s="91" t="s">
        <v>759</v>
      </c>
      <c r="B284" s="3">
        <v>0</v>
      </c>
      <c r="C284" s="24">
        <v>1</v>
      </c>
      <c r="D284" s="93" t="s">
        <v>82</v>
      </c>
      <c r="E284" s="93" t="s">
        <v>83</v>
      </c>
      <c r="G284" s="92"/>
      <c r="AH284" s="261" t="s">
        <v>759</v>
      </c>
      <c r="AQ284" s="40" t="s">
        <v>760</v>
      </c>
      <c r="AR284" s="266">
        <v>7231841</v>
      </c>
      <c r="AS284" s="42">
        <v>83</v>
      </c>
      <c r="AT284" s="42">
        <v>1</v>
      </c>
      <c r="AU284" s="273">
        <v>44050.3680555556</v>
      </c>
      <c r="AV284" s="58"/>
      <c r="AW284" s="63">
        <v>44052</v>
      </c>
      <c r="AX284" s="58"/>
      <c r="AY284" s="64">
        <v>44055.5</v>
      </c>
      <c r="BV284" s="152">
        <f t="shared" si="35"/>
        <v>5.1319444444016</v>
      </c>
      <c r="BW284" s="87">
        <v>2</v>
      </c>
      <c r="BX284" s="70">
        <v>0</v>
      </c>
      <c r="BY284" s="70">
        <v>0</v>
      </c>
      <c r="BZ284" s="70">
        <v>0</v>
      </c>
      <c r="CA284" s="70">
        <v>0</v>
      </c>
      <c r="CB284" s="70">
        <v>0</v>
      </c>
      <c r="CC284" s="70">
        <v>0</v>
      </c>
      <c r="CD284" s="70">
        <v>1</v>
      </c>
      <c r="CE284" s="70">
        <v>0</v>
      </c>
      <c r="CF284" s="70">
        <v>1</v>
      </c>
      <c r="CG284" s="70">
        <v>0</v>
      </c>
      <c r="CH284" s="70">
        <v>0</v>
      </c>
      <c r="CI284" s="70">
        <v>0</v>
      </c>
      <c r="CJ284" s="70">
        <v>3</v>
      </c>
      <c r="CK284" s="70">
        <v>2</v>
      </c>
      <c r="CL284" s="70">
        <v>0</v>
      </c>
      <c r="CY284" s="160">
        <f t="shared" si="33"/>
        <v>7</v>
      </c>
      <c r="CZ284" s="241">
        <v>44075</v>
      </c>
      <c r="DA284" s="70">
        <v>4</v>
      </c>
      <c r="DB284" s="70">
        <v>0</v>
      </c>
      <c r="DC284" s="70">
        <v>2</v>
      </c>
      <c r="DD284" s="70">
        <v>0</v>
      </c>
      <c r="DE284" s="70">
        <v>0</v>
      </c>
      <c r="DF284" s="70">
        <v>0</v>
      </c>
      <c r="DG284" s="70">
        <v>1</v>
      </c>
      <c r="DH284" s="70">
        <v>2</v>
      </c>
      <c r="DI284" s="70">
        <v>0</v>
      </c>
      <c r="DJ284" s="70">
        <v>2</v>
      </c>
      <c r="DK284" s="70">
        <v>0</v>
      </c>
      <c r="DL284" s="70">
        <v>0</v>
      </c>
      <c r="DM284" s="70">
        <v>0</v>
      </c>
      <c r="DN284" s="70">
        <v>3</v>
      </c>
      <c r="DO284" s="70">
        <v>0</v>
      </c>
      <c r="DP284" s="70">
        <v>0</v>
      </c>
    </row>
    <row r="285" customHeight="true" spans="1:120">
      <c r="A285" s="91" t="s">
        <v>761</v>
      </c>
      <c r="B285" s="3">
        <v>0</v>
      </c>
      <c r="C285" s="24">
        <v>1</v>
      </c>
      <c r="D285" s="93" t="s">
        <v>82</v>
      </c>
      <c r="E285" s="93" t="s">
        <v>94</v>
      </c>
      <c r="G285" s="92"/>
      <c r="AH285" s="261" t="s">
        <v>761</v>
      </c>
      <c r="AQ285" s="40" t="s">
        <v>762</v>
      </c>
      <c r="AR285" s="266">
        <v>8473519</v>
      </c>
      <c r="AS285" s="42">
        <v>48</v>
      </c>
      <c r="AT285" s="42">
        <v>1</v>
      </c>
      <c r="AU285" s="273">
        <v>44058.625</v>
      </c>
      <c r="AV285" s="58"/>
      <c r="AW285" s="63">
        <v>44059</v>
      </c>
      <c r="AX285" s="58"/>
      <c r="AY285" s="64">
        <v>44060.8409722222</v>
      </c>
      <c r="BV285" s="152">
        <f t="shared" si="35"/>
        <v>2.21597222219862</v>
      </c>
      <c r="BW285" s="87">
        <v>1</v>
      </c>
      <c r="BX285" s="70">
        <v>0</v>
      </c>
      <c r="BY285" s="70">
        <v>0</v>
      </c>
      <c r="BZ285" s="70">
        <v>0</v>
      </c>
      <c r="CA285" s="70">
        <v>0</v>
      </c>
      <c r="CB285" s="70">
        <v>0</v>
      </c>
      <c r="CC285" s="70">
        <v>1</v>
      </c>
      <c r="CD285" s="70">
        <v>1</v>
      </c>
      <c r="CE285" s="70">
        <v>0</v>
      </c>
      <c r="CF285" s="70">
        <v>1</v>
      </c>
      <c r="CG285" s="70">
        <v>0</v>
      </c>
      <c r="CH285" s="70">
        <v>0</v>
      </c>
      <c r="CI285" s="70">
        <v>1</v>
      </c>
      <c r="CJ285" s="70">
        <v>0</v>
      </c>
      <c r="CK285" s="70">
        <v>0</v>
      </c>
      <c r="CL285" s="70">
        <v>0</v>
      </c>
      <c r="CY285" s="160">
        <f t="shared" si="33"/>
        <v>4</v>
      </c>
      <c r="CZ285" s="241">
        <v>44065</v>
      </c>
      <c r="DA285" s="70">
        <v>1</v>
      </c>
      <c r="DB285" s="70">
        <v>0</v>
      </c>
      <c r="DC285" s="70">
        <v>0</v>
      </c>
      <c r="DD285" s="70">
        <v>0</v>
      </c>
      <c r="DE285" s="70">
        <v>0</v>
      </c>
      <c r="DF285" s="70">
        <v>0</v>
      </c>
      <c r="DG285" s="70">
        <v>1</v>
      </c>
      <c r="DH285" s="70">
        <v>1</v>
      </c>
      <c r="DI285" s="70">
        <v>0</v>
      </c>
      <c r="DJ285" s="70">
        <v>1</v>
      </c>
      <c r="DK285" s="70">
        <v>0</v>
      </c>
      <c r="DL285" s="70">
        <v>0</v>
      </c>
      <c r="DM285" s="70">
        <v>1</v>
      </c>
      <c r="DN285" s="70">
        <v>0</v>
      </c>
      <c r="DO285" s="70">
        <v>0</v>
      </c>
      <c r="DP285" s="70">
        <v>0</v>
      </c>
    </row>
    <row r="286" customHeight="true" spans="1:120">
      <c r="A286" s="91" t="s">
        <v>763</v>
      </c>
      <c r="B286" s="3">
        <v>0</v>
      </c>
      <c r="C286" s="24">
        <v>1</v>
      </c>
      <c r="D286" s="93" t="s">
        <v>82</v>
      </c>
      <c r="E286" s="93" t="s">
        <v>94</v>
      </c>
      <c r="G286" s="92"/>
      <c r="AH286" s="261" t="s">
        <v>763</v>
      </c>
      <c r="AQ286" s="40" t="s">
        <v>764</v>
      </c>
      <c r="AR286" s="266">
        <v>7184574</v>
      </c>
      <c r="AS286" s="42">
        <v>58</v>
      </c>
      <c r="AT286" s="42">
        <v>1</v>
      </c>
      <c r="AU286" s="273">
        <v>44047</v>
      </c>
      <c r="AV286" s="58"/>
      <c r="AW286" s="63">
        <v>44060</v>
      </c>
      <c r="AX286" s="58"/>
      <c r="AY286" s="64">
        <v>44061.5479166667</v>
      </c>
      <c r="BV286" s="152">
        <f t="shared" si="35"/>
        <v>14.5479166666992</v>
      </c>
      <c r="BW286" s="87">
        <v>1</v>
      </c>
      <c r="BX286" s="70">
        <v>0</v>
      </c>
      <c r="BY286" s="70">
        <v>0</v>
      </c>
      <c r="BZ286" s="70">
        <v>0</v>
      </c>
      <c r="CA286" s="70">
        <v>0</v>
      </c>
      <c r="CB286" s="70">
        <v>1</v>
      </c>
      <c r="CC286" s="70">
        <v>0</v>
      </c>
      <c r="CD286" s="70">
        <v>0</v>
      </c>
      <c r="CE286" s="70">
        <v>0</v>
      </c>
      <c r="CF286" s="70">
        <v>0</v>
      </c>
      <c r="CG286" s="70">
        <v>0</v>
      </c>
      <c r="CH286" s="70">
        <v>0</v>
      </c>
      <c r="CI286" s="70">
        <v>0</v>
      </c>
      <c r="CJ286" s="70">
        <v>0</v>
      </c>
      <c r="CK286" s="70">
        <v>0</v>
      </c>
      <c r="CL286" s="70">
        <v>0</v>
      </c>
      <c r="CY286" s="160">
        <f t="shared" si="33"/>
        <v>1</v>
      </c>
      <c r="CZ286" s="241">
        <v>44070</v>
      </c>
      <c r="DA286" s="70">
        <v>2</v>
      </c>
      <c r="DB286" s="70">
        <v>0</v>
      </c>
      <c r="DC286" s="70">
        <v>0</v>
      </c>
      <c r="DD286" s="70">
        <v>0</v>
      </c>
      <c r="DE286" s="70">
        <v>0</v>
      </c>
      <c r="DF286" s="70">
        <v>2</v>
      </c>
      <c r="DG286" s="70">
        <v>0</v>
      </c>
      <c r="DH286" s="70">
        <v>0</v>
      </c>
      <c r="DI286" s="70">
        <v>0</v>
      </c>
      <c r="DJ286" s="70">
        <v>0</v>
      </c>
      <c r="DK286" s="70">
        <v>0</v>
      </c>
      <c r="DL286" s="70">
        <v>0</v>
      </c>
      <c r="DM286" s="70">
        <v>1</v>
      </c>
      <c r="DN286" s="70">
        <v>2</v>
      </c>
      <c r="DO286" s="70">
        <v>0</v>
      </c>
      <c r="DP286" s="70">
        <v>0</v>
      </c>
    </row>
    <row r="287" customHeight="true" spans="1:121">
      <c r="A287" s="91" t="s">
        <v>765</v>
      </c>
      <c r="B287" s="94">
        <v>0</v>
      </c>
      <c r="C287" s="24">
        <v>1</v>
      </c>
      <c r="D287" s="93" t="s">
        <v>82</v>
      </c>
      <c r="E287" s="93" t="s">
        <v>83</v>
      </c>
      <c r="F287" s="92"/>
      <c r="G287" s="92"/>
      <c r="H287" s="92"/>
      <c r="I287" s="92"/>
      <c r="J287" s="92"/>
      <c r="K287" s="92"/>
      <c r="L287" s="92"/>
      <c r="M287" s="92"/>
      <c r="N287" s="92"/>
      <c r="O287" s="92"/>
      <c r="P287" s="92"/>
      <c r="Q287" s="92"/>
      <c r="R287" s="92"/>
      <c r="S287" s="92"/>
      <c r="T287" s="92"/>
      <c r="U287" s="92"/>
      <c r="V287" s="92"/>
      <c r="W287" s="92"/>
      <c r="X287" s="92"/>
      <c r="Y287" s="92"/>
      <c r="Z287" s="92"/>
      <c r="AA287" s="92"/>
      <c r="AB287" s="92"/>
      <c r="AC287" s="92"/>
      <c r="AD287" s="92"/>
      <c r="AE287" s="92"/>
      <c r="AF287" s="92"/>
      <c r="AG287" s="92"/>
      <c r="AH287" s="261" t="s">
        <v>765</v>
      </c>
      <c r="AI287" s="92"/>
      <c r="AJ287" s="92"/>
      <c r="AK287" s="92"/>
      <c r="AL287" s="92"/>
      <c r="AM287" s="92"/>
      <c r="AN287" s="92"/>
      <c r="AO287" s="92"/>
      <c r="AP287" s="92"/>
      <c r="AQ287" s="40" t="s">
        <v>766</v>
      </c>
      <c r="AR287" s="266">
        <v>1155329</v>
      </c>
      <c r="AS287" s="42">
        <v>64</v>
      </c>
      <c r="AT287" s="42">
        <v>1</v>
      </c>
      <c r="AU287" s="273">
        <v>44066.3958333333</v>
      </c>
      <c r="AV287" s="58"/>
      <c r="AW287" s="63">
        <v>44066</v>
      </c>
      <c r="AX287" s="58"/>
      <c r="AY287" s="64">
        <v>44069.9076388889</v>
      </c>
      <c r="AZ287" s="92"/>
      <c r="BA287" s="92"/>
      <c r="BB287" s="92"/>
      <c r="BC287" s="92"/>
      <c r="BD287" s="92"/>
      <c r="BE287" s="92"/>
      <c r="BF287" s="92"/>
      <c r="BG287" s="92"/>
      <c r="BH287" s="92"/>
      <c r="BI287" s="92"/>
      <c r="BJ287" s="92"/>
      <c r="BK287" s="92"/>
      <c r="BL287" s="92"/>
      <c r="BM287" s="92"/>
      <c r="BN287" s="92"/>
      <c r="BO287" s="92"/>
      <c r="BP287" s="92"/>
      <c r="BQ287" s="92"/>
      <c r="BR287" s="92"/>
      <c r="BS287" s="92"/>
      <c r="BT287" s="92"/>
      <c r="BU287" s="92"/>
      <c r="BV287" s="283">
        <f t="shared" si="35"/>
        <v>3.51180555560131</v>
      </c>
      <c r="BW287" s="87">
        <v>1</v>
      </c>
      <c r="BX287" s="70">
        <v>0</v>
      </c>
      <c r="BY287" s="70">
        <v>0</v>
      </c>
      <c r="BZ287" s="70">
        <v>0</v>
      </c>
      <c r="CA287" s="70">
        <v>0</v>
      </c>
      <c r="CB287" s="70">
        <v>0</v>
      </c>
      <c r="CC287" s="70">
        <v>1</v>
      </c>
      <c r="CD287" s="70">
        <v>0</v>
      </c>
      <c r="CE287" s="70">
        <v>1</v>
      </c>
      <c r="CF287" s="70">
        <v>0</v>
      </c>
      <c r="CG287" s="70">
        <v>1</v>
      </c>
      <c r="CH287" s="70">
        <v>0</v>
      </c>
      <c r="CI287" s="70">
        <v>0</v>
      </c>
      <c r="CJ287" s="70">
        <v>0</v>
      </c>
      <c r="CK287" s="70">
        <v>0</v>
      </c>
      <c r="CL287" s="70">
        <v>0</v>
      </c>
      <c r="CM287" s="92"/>
      <c r="CN287" s="92"/>
      <c r="CO287" s="92"/>
      <c r="CP287" s="92"/>
      <c r="CQ287" s="92"/>
      <c r="CR287" s="92"/>
      <c r="CS287" s="92"/>
      <c r="CT287" s="92"/>
      <c r="CU287" s="92"/>
      <c r="CV287" s="92"/>
      <c r="CW287" s="92"/>
      <c r="CX287" s="92"/>
      <c r="CY287" s="160">
        <f t="shared" si="33"/>
        <v>3</v>
      </c>
      <c r="CZ287" s="241">
        <v>44077</v>
      </c>
      <c r="DA287" s="70">
        <v>1</v>
      </c>
      <c r="DB287" s="70">
        <v>0</v>
      </c>
      <c r="DC287" s="70">
        <v>0</v>
      </c>
      <c r="DD287" s="70">
        <v>0</v>
      </c>
      <c r="DE287" s="70">
        <v>0</v>
      </c>
      <c r="DF287" s="70">
        <v>0</v>
      </c>
      <c r="DG287" s="70">
        <v>1</v>
      </c>
      <c r="DH287" s="70">
        <v>0</v>
      </c>
      <c r="DI287" s="70">
        <v>1</v>
      </c>
      <c r="DJ287" s="70">
        <v>0</v>
      </c>
      <c r="DK287" s="70">
        <v>1</v>
      </c>
      <c r="DL287" s="70">
        <v>0</v>
      </c>
      <c r="DM287" s="70">
        <v>0</v>
      </c>
      <c r="DN287" s="70">
        <v>0</v>
      </c>
      <c r="DO287" s="70">
        <v>0</v>
      </c>
      <c r="DP287" s="70">
        <v>0</v>
      </c>
      <c r="DQ287" s="92"/>
    </row>
    <row r="288" customHeight="true" spans="1:121">
      <c r="A288" s="91" t="s">
        <v>767</v>
      </c>
      <c r="B288" s="94">
        <v>0</v>
      </c>
      <c r="C288" s="24">
        <v>1</v>
      </c>
      <c r="D288" s="93" t="s">
        <v>89</v>
      </c>
      <c r="E288" s="93" t="s">
        <v>83</v>
      </c>
      <c r="F288" s="92"/>
      <c r="G288" s="92"/>
      <c r="H288" s="92"/>
      <c r="I288" s="92"/>
      <c r="J288" s="92"/>
      <c r="K288" s="92"/>
      <c r="L288" s="92"/>
      <c r="M288" s="92"/>
      <c r="N288" s="92"/>
      <c r="O288" s="92"/>
      <c r="P288" s="92"/>
      <c r="Q288" s="92"/>
      <c r="R288" s="92"/>
      <c r="S288" s="92"/>
      <c r="T288" s="92"/>
      <c r="U288" s="92"/>
      <c r="V288" s="92"/>
      <c r="W288" s="92"/>
      <c r="X288" s="92"/>
      <c r="Y288" s="92"/>
      <c r="Z288" s="92"/>
      <c r="AA288" s="92"/>
      <c r="AB288" s="92"/>
      <c r="AC288" s="92"/>
      <c r="AD288" s="92"/>
      <c r="AE288" s="92"/>
      <c r="AF288" s="92"/>
      <c r="AG288" s="92"/>
      <c r="AH288" s="261" t="s">
        <v>767</v>
      </c>
      <c r="AI288" s="92"/>
      <c r="AJ288" s="92"/>
      <c r="AK288" s="92"/>
      <c r="AL288" s="92"/>
      <c r="AM288" s="92"/>
      <c r="AN288" s="92"/>
      <c r="AO288" s="92"/>
      <c r="AP288" s="92"/>
      <c r="AQ288" s="40" t="s">
        <v>768</v>
      </c>
      <c r="AR288" s="266">
        <v>4179104</v>
      </c>
      <c r="AS288" s="42">
        <v>69</v>
      </c>
      <c r="AT288" s="42">
        <v>0</v>
      </c>
      <c r="AU288" s="273">
        <v>44071.34375</v>
      </c>
      <c r="AV288" s="58"/>
      <c r="AW288" s="63">
        <v>44071</v>
      </c>
      <c r="AX288" s="58"/>
      <c r="AY288" s="64">
        <v>44071.4881944444</v>
      </c>
      <c r="AZ288" s="92"/>
      <c r="BA288" s="92"/>
      <c r="BB288" s="92"/>
      <c r="BC288" s="92"/>
      <c r="BD288" s="92"/>
      <c r="BE288" s="92"/>
      <c r="BF288" s="92"/>
      <c r="BG288" s="92"/>
      <c r="BH288" s="92"/>
      <c r="BI288" s="92"/>
      <c r="BJ288" s="92"/>
      <c r="BK288" s="92"/>
      <c r="BL288" s="92"/>
      <c r="BM288" s="92"/>
      <c r="BN288" s="92"/>
      <c r="BO288" s="92"/>
      <c r="BP288" s="92"/>
      <c r="BQ288" s="92"/>
      <c r="BR288" s="92"/>
      <c r="BS288" s="92"/>
      <c r="BT288" s="92"/>
      <c r="BU288" s="92"/>
      <c r="BV288" s="69">
        <f t="shared" si="35"/>
        <v>0.144444444398687</v>
      </c>
      <c r="BW288" s="87">
        <v>3</v>
      </c>
      <c r="BX288" s="70">
        <v>2</v>
      </c>
      <c r="BY288" s="70">
        <v>2</v>
      </c>
      <c r="BZ288" s="70">
        <v>2</v>
      </c>
      <c r="CA288" s="70">
        <v>0</v>
      </c>
      <c r="CB288" s="70">
        <v>1</v>
      </c>
      <c r="CC288" s="70">
        <v>0</v>
      </c>
      <c r="CD288" s="70">
        <v>0</v>
      </c>
      <c r="CE288" s="70">
        <v>0</v>
      </c>
      <c r="CF288" s="70">
        <v>0</v>
      </c>
      <c r="CG288" s="70">
        <v>0</v>
      </c>
      <c r="CH288" s="70">
        <v>0</v>
      </c>
      <c r="CI288" s="70">
        <v>0</v>
      </c>
      <c r="CJ288" s="70">
        <v>0</v>
      </c>
      <c r="CK288" s="70">
        <v>0</v>
      </c>
      <c r="CL288" s="70">
        <v>0</v>
      </c>
      <c r="CM288" s="92"/>
      <c r="CN288" s="92"/>
      <c r="CO288" s="92"/>
      <c r="CP288" s="92"/>
      <c r="CQ288" s="92"/>
      <c r="CR288" s="92"/>
      <c r="CS288" s="92"/>
      <c r="CT288" s="92"/>
      <c r="CU288" s="92"/>
      <c r="CV288" s="92"/>
      <c r="CW288" s="92"/>
      <c r="CX288" s="92"/>
      <c r="CY288" s="160">
        <f t="shared" si="33"/>
        <v>7</v>
      </c>
      <c r="CZ288" s="241">
        <v>44076</v>
      </c>
      <c r="DA288" s="70">
        <v>3</v>
      </c>
      <c r="DB288" s="70">
        <v>2</v>
      </c>
      <c r="DC288" s="70">
        <v>2</v>
      </c>
      <c r="DD288" s="70">
        <v>2</v>
      </c>
      <c r="DE288" s="70">
        <v>0</v>
      </c>
      <c r="DF288" s="70">
        <v>1</v>
      </c>
      <c r="DG288" s="70">
        <v>0</v>
      </c>
      <c r="DH288" s="70">
        <v>0</v>
      </c>
      <c r="DI288" s="70">
        <v>0</v>
      </c>
      <c r="DJ288" s="70">
        <v>0</v>
      </c>
      <c r="DK288" s="70">
        <v>0</v>
      </c>
      <c r="DL288" s="70">
        <v>0</v>
      </c>
      <c r="DM288" s="70">
        <v>0</v>
      </c>
      <c r="DN288" s="70">
        <v>0</v>
      </c>
      <c r="DO288" s="70">
        <v>0</v>
      </c>
      <c r="DP288" s="70">
        <v>0</v>
      </c>
      <c r="DQ288" s="92"/>
    </row>
    <row r="289" hidden="true" customHeight="true" spans="1:121">
      <c r="A289" s="96" t="s">
        <v>769</v>
      </c>
      <c r="B289" s="97">
        <v>0</v>
      </c>
      <c r="C289" s="98">
        <v>1</v>
      </c>
      <c r="D289" s="99" t="s">
        <v>82</v>
      </c>
      <c r="E289" s="99" t="s">
        <v>83</v>
      </c>
      <c r="F289" s="165"/>
      <c r="G289" s="98"/>
      <c r="H289" s="165"/>
      <c r="I289" s="165"/>
      <c r="J289" s="165"/>
      <c r="K289" s="165"/>
      <c r="L289" s="165"/>
      <c r="M289" s="165"/>
      <c r="N289" s="165"/>
      <c r="O289" s="165"/>
      <c r="P289" s="165"/>
      <c r="Q289" s="165"/>
      <c r="R289" s="165"/>
      <c r="S289" s="165"/>
      <c r="T289" s="109"/>
      <c r="U289" s="112"/>
      <c r="V289" s="112"/>
      <c r="W289" s="112"/>
      <c r="X289" s="112"/>
      <c r="Y289" s="112"/>
      <c r="Z289" s="112"/>
      <c r="AA289" s="112"/>
      <c r="AB289" s="112"/>
      <c r="AC289" s="112"/>
      <c r="AD289" s="112"/>
      <c r="AE289" s="112"/>
      <c r="AF289" s="112"/>
      <c r="AG289" s="112"/>
      <c r="AH289" s="115" t="s">
        <v>769</v>
      </c>
      <c r="AI289" s="116"/>
      <c r="AJ289" s="116"/>
      <c r="AK289" s="116"/>
      <c r="AL289" s="116"/>
      <c r="AM289" s="116"/>
      <c r="AN289" s="116"/>
      <c r="AO289" s="116"/>
      <c r="AP289" s="116"/>
      <c r="AQ289" s="124" t="s">
        <v>770</v>
      </c>
      <c r="AR289" s="296">
        <v>4153296</v>
      </c>
      <c r="AS289" s="96">
        <v>67</v>
      </c>
      <c r="AT289" s="96">
        <v>1</v>
      </c>
      <c r="AU289" s="289" t="s">
        <v>87</v>
      </c>
      <c r="AV289" s="83"/>
      <c r="AW289" s="141">
        <v>44081</v>
      </c>
      <c r="AX289" s="83"/>
      <c r="AY289" s="142">
        <v>44085.73125</v>
      </c>
      <c r="AZ289" s="116"/>
      <c r="BA289" s="116"/>
      <c r="BB289" s="116"/>
      <c r="BC289" s="116"/>
      <c r="BD289" s="116"/>
      <c r="BE289" s="116"/>
      <c r="BF289" s="116"/>
      <c r="BG289" s="116"/>
      <c r="BH289" s="116"/>
      <c r="BI289" s="116"/>
      <c r="BJ289" s="116"/>
      <c r="BK289" s="116"/>
      <c r="BL289" s="116"/>
      <c r="BM289" s="116"/>
      <c r="BN289" s="116"/>
      <c r="BO289" s="116"/>
      <c r="BP289" s="116"/>
      <c r="BQ289" s="147"/>
      <c r="BR289" s="116"/>
      <c r="BS289" s="116"/>
      <c r="BT289" s="116"/>
      <c r="BU289" s="116"/>
      <c r="BV289" s="232" t="e">
        <f t="shared" si="35"/>
        <v>#VALUE!</v>
      </c>
      <c r="BW289" s="154"/>
      <c r="BX289" s="154"/>
      <c r="BY289" s="154"/>
      <c r="BZ289" s="154"/>
      <c r="CA289" s="154"/>
      <c r="CB289" s="154"/>
      <c r="CC289" s="154"/>
      <c r="CD289" s="154"/>
      <c r="CE289" s="154"/>
      <c r="CF289" s="154"/>
      <c r="CG289" s="154"/>
      <c r="CH289" s="154"/>
      <c r="CI289" s="154"/>
      <c r="CJ289" s="154"/>
      <c r="CK289" s="154"/>
      <c r="CL289" s="154"/>
      <c r="CM289" s="116"/>
      <c r="CN289" s="116"/>
      <c r="CO289" s="116"/>
      <c r="CP289" s="116"/>
      <c r="CQ289" s="116"/>
      <c r="CR289" s="116"/>
      <c r="CS289" s="116"/>
      <c r="CT289" s="116"/>
      <c r="CU289" s="116"/>
      <c r="CV289" s="116"/>
      <c r="CW289" s="116"/>
      <c r="CX289" s="116"/>
      <c r="CY289" s="161">
        <f t="shared" si="33"/>
        <v>0</v>
      </c>
      <c r="CZ289" s="83"/>
      <c r="DA289" s="154"/>
      <c r="DB289" s="154"/>
      <c r="DC289" s="154"/>
      <c r="DD289" s="154"/>
      <c r="DE289" s="154"/>
      <c r="DF289" s="154"/>
      <c r="DG289" s="154"/>
      <c r="DH289" s="154"/>
      <c r="DI289" s="154"/>
      <c r="DJ289" s="154"/>
      <c r="DK289" s="154"/>
      <c r="DL289" s="154"/>
      <c r="DM289" s="154"/>
      <c r="DN289" s="154"/>
      <c r="DO289" s="154"/>
      <c r="DP289" s="154"/>
      <c r="DQ289" s="163" t="s">
        <v>179</v>
      </c>
    </row>
    <row r="290" s="83" customFormat="true" customHeight="true" spans="1:121">
      <c r="A290" s="91" t="s">
        <v>771</v>
      </c>
      <c r="B290" s="94">
        <v>0</v>
      </c>
      <c r="C290" s="24">
        <v>1</v>
      </c>
      <c r="D290" s="93" t="s">
        <v>82</v>
      </c>
      <c r="E290" s="93" t="s">
        <v>94</v>
      </c>
      <c r="F290" s="91"/>
      <c r="G290" s="91"/>
      <c r="H290" s="91"/>
      <c r="I290" s="91"/>
      <c r="J290" s="91"/>
      <c r="K290" s="91"/>
      <c r="L290" s="91"/>
      <c r="M290" s="91"/>
      <c r="N290" s="91"/>
      <c r="O290" s="91"/>
      <c r="P290" s="91"/>
      <c r="Q290" s="91"/>
      <c r="R290" s="91"/>
      <c r="S290" s="91"/>
      <c r="T290" s="91"/>
      <c r="U290" s="91"/>
      <c r="V290" s="91"/>
      <c r="W290" s="91"/>
      <c r="X290" s="91"/>
      <c r="Y290" s="91"/>
      <c r="Z290" s="91"/>
      <c r="AA290" s="91"/>
      <c r="AB290" s="91"/>
      <c r="AC290" s="91"/>
      <c r="AD290" s="91"/>
      <c r="AE290" s="91"/>
      <c r="AF290" s="91"/>
      <c r="AG290" s="91"/>
      <c r="AH290" s="261" t="s">
        <v>771</v>
      </c>
      <c r="AI290" s="186"/>
      <c r="AJ290" s="186"/>
      <c r="AK290" s="186"/>
      <c r="AL290" s="186"/>
      <c r="AM290" s="186"/>
      <c r="AN290" s="186"/>
      <c r="AO290" s="186"/>
      <c r="AP290" s="186"/>
      <c r="AQ290" s="40" t="s">
        <v>772</v>
      </c>
      <c r="AR290" s="266">
        <v>4101311</v>
      </c>
      <c r="AS290" s="42">
        <v>81</v>
      </c>
      <c r="AT290" s="42">
        <v>1</v>
      </c>
      <c r="AU290" s="273">
        <v>44093.4583333333</v>
      </c>
      <c r="AV290" s="58"/>
      <c r="AW290" s="63">
        <v>44093</v>
      </c>
      <c r="AX290" s="58"/>
      <c r="AY290" s="64">
        <v>44095.7847222222</v>
      </c>
      <c r="AZ290" s="186"/>
      <c r="BA290" s="186"/>
      <c r="BB290" s="186"/>
      <c r="BC290" s="186"/>
      <c r="BD290" s="186"/>
      <c r="BE290" s="186"/>
      <c r="BF290" s="186"/>
      <c r="BG290" s="186"/>
      <c r="BH290" s="186"/>
      <c r="BI290" s="186"/>
      <c r="BJ290" s="186"/>
      <c r="BK290" s="186"/>
      <c r="BL290" s="186"/>
      <c r="BM290" s="186"/>
      <c r="BN290" s="186"/>
      <c r="BO290" s="186"/>
      <c r="BP290" s="186"/>
      <c r="BQ290" s="186"/>
      <c r="BR290" s="186"/>
      <c r="BS290" s="186"/>
      <c r="BT290" s="186"/>
      <c r="BU290" s="186"/>
      <c r="BV290" s="69">
        <f t="shared" si="35"/>
        <v>2.32638888889778</v>
      </c>
      <c r="BW290" s="87">
        <v>1</v>
      </c>
      <c r="BX290" s="70">
        <v>0</v>
      </c>
      <c r="BY290" s="70">
        <v>0</v>
      </c>
      <c r="BZ290" s="70">
        <v>0</v>
      </c>
      <c r="CA290" s="70">
        <v>0</v>
      </c>
      <c r="CB290" s="70">
        <v>0</v>
      </c>
      <c r="CC290" s="70">
        <v>0</v>
      </c>
      <c r="CD290" s="70">
        <v>0</v>
      </c>
      <c r="CE290" s="70">
        <v>0</v>
      </c>
      <c r="CF290" s="70">
        <v>0</v>
      </c>
      <c r="CG290" s="70">
        <v>0</v>
      </c>
      <c r="CH290" s="70">
        <v>2</v>
      </c>
      <c r="CI290" s="70">
        <v>0</v>
      </c>
      <c r="CJ290" s="70">
        <v>0</v>
      </c>
      <c r="CK290" s="70">
        <v>0</v>
      </c>
      <c r="CL290" s="70">
        <v>2</v>
      </c>
      <c r="CM290" s="186"/>
      <c r="CN290" s="186"/>
      <c r="CO290" s="186"/>
      <c r="CP290" s="186"/>
      <c r="CQ290" s="186"/>
      <c r="CR290" s="186"/>
      <c r="CS290" s="186"/>
      <c r="CT290" s="186"/>
      <c r="CU290" s="186"/>
      <c r="CV290" s="186"/>
      <c r="CW290" s="186"/>
      <c r="CX290" s="186"/>
      <c r="CY290" s="160">
        <f t="shared" si="33"/>
        <v>4</v>
      </c>
      <c r="CZ290" s="241">
        <v>44098</v>
      </c>
      <c r="DA290" s="70">
        <v>1</v>
      </c>
      <c r="DB290" s="70">
        <v>0</v>
      </c>
      <c r="DC290" s="70">
        <v>0</v>
      </c>
      <c r="DD290" s="70">
        <v>0</v>
      </c>
      <c r="DE290" s="70">
        <v>0</v>
      </c>
      <c r="DF290" s="70">
        <v>0</v>
      </c>
      <c r="DG290" s="70">
        <v>0</v>
      </c>
      <c r="DH290" s="70">
        <v>0</v>
      </c>
      <c r="DI290" s="70">
        <v>0</v>
      </c>
      <c r="DJ290" s="70">
        <v>0</v>
      </c>
      <c r="DK290" s="70">
        <v>0</v>
      </c>
      <c r="DL290" s="70">
        <v>2</v>
      </c>
      <c r="DM290" s="70">
        <v>0</v>
      </c>
      <c r="DN290" s="70">
        <v>0</v>
      </c>
      <c r="DO290" s="70">
        <v>0</v>
      </c>
      <c r="DP290" s="70">
        <v>2</v>
      </c>
      <c r="DQ290" s="186"/>
    </row>
    <row r="291" hidden="true" customHeight="true" spans="1:121">
      <c r="A291" s="254" t="s">
        <v>773</v>
      </c>
      <c r="B291" s="255">
        <v>0</v>
      </c>
      <c r="C291" s="256">
        <v>1</v>
      </c>
      <c r="D291" s="257" t="s">
        <v>82</v>
      </c>
      <c r="E291" s="257" t="s">
        <v>83</v>
      </c>
      <c r="F291" s="258"/>
      <c r="G291" s="256"/>
      <c r="H291" s="258"/>
      <c r="I291" s="258"/>
      <c r="J291" s="258"/>
      <c r="K291" s="258"/>
      <c r="L291" s="258"/>
      <c r="M291" s="258"/>
      <c r="N291" s="258"/>
      <c r="O291" s="258"/>
      <c r="P291" s="258"/>
      <c r="Q291" s="258"/>
      <c r="R291" s="258"/>
      <c r="S291" s="258"/>
      <c r="T291" s="260"/>
      <c r="U291" s="259"/>
      <c r="V291" s="259"/>
      <c r="W291" s="259"/>
      <c r="X291" s="259"/>
      <c r="Y291" s="259"/>
      <c r="Z291" s="259"/>
      <c r="AA291" s="259"/>
      <c r="AB291" s="259"/>
      <c r="AC291" s="259"/>
      <c r="AD291" s="259"/>
      <c r="AE291" s="259"/>
      <c r="AF291" s="259"/>
      <c r="AG291" s="259"/>
      <c r="AH291" s="262" t="s">
        <v>773</v>
      </c>
      <c r="AI291" s="263"/>
      <c r="AJ291" s="263"/>
      <c r="AK291" s="263"/>
      <c r="AL291" s="263"/>
      <c r="AM291" s="263"/>
      <c r="AN291" s="263"/>
      <c r="AO291" s="263"/>
      <c r="AP291" s="263"/>
      <c r="AQ291" s="269" t="s">
        <v>774</v>
      </c>
      <c r="AR291" s="297">
        <v>4291520</v>
      </c>
      <c r="AS291" s="254">
        <v>77</v>
      </c>
      <c r="AT291" s="254">
        <v>0</v>
      </c>
      <c r="AU291" s="86" t="s">
        <v>775</v>
      </c>
      <c r="AV291" s="86"/>
      <c r="AW291" s="239" t="s">
        <v>87</v>
      </c>
      <c r="AX291" s="86"/>
      <c r="AY291" s="279">
        <v>44097.3979166667</v>
      </c>
      <c r="AZ291" s="263"/>
      <c r="BA291" s="263"/>
      <c r="BB291" s="263"/>
      <c r="BC291" s="263"/>
      <c r="BD291" s="263"/>
      <c r="BE291" s="263"/>
      <c r="BF291" s="263"/>
      <c r="BG291" s="263"/>
      <c r="BH291" s="263"/>
      <c r="BI291" s="263"/>
      <c r="BJ291" s="263"/>
      <c r="BK291" s="263"/>
      <c r="BL291" s="263"/>
      <c r="BM291" s="263"/>
      <c r="BN291" s="263"/>
      <c r="BO291" s="263"/>
      <c r="BP291" s="263"/>
      <c r="BQ291" s="280"/>
      <c r="BR291" s="263"/>
      <c r="BS291" s="263"/>
      <c r="BT291" s="263"/>
      <c r="BU291" s="263"/>
      <c r="BV291" s="284"/>
      <c r="BW291" s="239"/>
      <c r="BX291" s="239"/>
      <c r="BY291" s="239"/>
      <c r="BZ291" s="239"/>
      <c r="CA291" s="239"/>
      <c r="CB291" s="239"/>
      <c r="CC291" s="239"/>
      <c r="CD291" s="239"/>
      <c r="CE291" s="239"/>
      <c r="CF291" s="239"/>
      <c r="CG291" s="239"/>
      <c r="CH291" s="239"/>
      <c r="CI291" s="239"/>
      <c r="CJ291" s="239"/>
      <c r="CK291" s="239"/>
      <c r="CL291" s="239"/>
      <c r="CM291" s="263"/>
      <c r="CN291" s="263"/>
      <c r="CO291" s="263"/>
      <c r="CP291" s="263"/>
      <c r="CQ291" s="263"/>
      <c r="CR291" s="263"/>
      <c r="CS291" s="263"/>
      <c r="CT291" s="263"/>
      <c r="CU291" s="263"/>
      <c r="CV291" s="263"/>
      <c r="CW291" s="263"/>
      <c r="CX291" s="263"/>
      <c r="CY291" s="288">
        <f t="shared" si="33"/>
        <v>0</v>
      </c>
      <c r="CZ291" s="86"/>
      <c r="DA291" s="239"/>
      <c r="DB291" s="239"/>
      <c r="DC291" s="239"/>
      <c r="DD291" s="239"/>
      <c r="DE291" s="239"/>
      <c r="DF291" s="239"/>
      <c r="DG291" s="239"/>
      <c r="DH291" s="239"/>
      <c r="DI291" s="239"/>
      <c r="DJ291" s="239"/>
      <c r="DK291" s="239"/>
      <c r="DL291" s="239"/>
      <c r="DM291" s="239"/>
      <c r="DN291" s="239"/>
      <c r="DO291" s="239"/>
      <c r="DP291" s="239"/>
      <c r="DQ291" s="292" t="s">
        <v>472</v>
      </c>
    </row>
    <row r="292" hidden="true" customHeight="true" spans="1:120">
      <c r="A292" s="91" t="s">
        <v>776</v>
      </c>
      <c r="B292" s="94">
        <v>0</v>
      </c>
      <c r="C292" s="24">
        <v>1</v>
      </c>
      <c r="D292" s="93" t="s">
        <v>82</v>
      </c>
      <c r="E292" s="93" t="s">
        <v>94</v>
      </c>
      <c r="G292" s="92"/>
      <c r="AH292" s="261" t="s">
        <v>776</v>
      </c>
      <c r="AQ292" s="118"/>
      <c r="AR292" s="266">
        <v>4338280</v>
      </c>
      <c r="AS292" s="42">
        <v>80</v>
      </c>
      <c r="AT292" s="42">
        <v>0</v>
      </c>
      <c r="AU292" s="88"/>
      <c r="AV292" s="58"/>
      <c r="AW292" s="44"/>
      <c r="AX292" s="58"/>
      <c r="AY292" s="64" t="s">
        <v>777</v>
      </c>
      <c r="BV292" s="69"/>
      <c r="BW292" s="118"/>
      <c r="BX292" s="118"/>
      <c r="BY292" s="118"/>
      <c r="BZ292" s="118"/>
      <c r="CA292" s="118"/>
      <c r="CB292" s="118"/>
      <c r="CC292" s="118"/>
      <c r="CD292" s="118"/>
      <c r="CE292" s="118"/>
      <c r="CF292" s="118"/>
      <c r="CG292" s="118"/>
      <c r="CH292" s="118"/>
      <c r="CI292" s="118"/>
      <c r="CJ292" s="118"/>
      <c r="CK292" s="118"/>
      <c r="CL292" s="118"/>
      <c r="CY292" s="92"/>
      <c r="CZ292" s="118"/>
      <c r="DA292" s="118"/>
      <c r="DB292" s="118"/>
      <c r="DC292" s="118"/>
      <c r="DD292" s="118"/>
      <c r="DE292" s="118"/>
      <c r="DF292" s="118"/>
      <c r="DG292" s="118"/>
      <c r="DH292" s="118"/>
      <c r="DI292" s="118"/>
      <c r="DJ292" s="118"/>
      <c r="DK292" s="118"/>
      <c r="DL292" s="118"/>
      <c r="DM292" s="118"/>
      <c r="DN292" s="118"/>
      <c r="DO292" s="118"/>
      <c r="DP292" s="118"/>
    </row>
    <row r="293" customHeight="true" spans="1:120">
      <c r="A293" s="91" t="s">
        <v>778</v>
      </c>
      <c r="B293" s="3">
        <v>0</v>
      </c>
      <c r="C293" s="24">
        <v>1</v>
      </c>
      <c r="D293" s="93" t="s">
        <v>89</v>
      </c>
      <c r="E293" s="93" t="s">
        <v>83</v>
      </c>
      <c r="G293" s="92"/>
      <c r="AH293" s="261" t="s">
        <v>778</v>
      </c>
      <c r="AQ293" s="40" t="s">
        <v>779</v>
      </c>
      <c r="AR293" s="266">
        <v>4222532</v>
      </c>
      <c r="AS293" s="42">
        <v>89</v>
      </c>
      <c r="AT293" s="42">
        <v>0</v>
      </c>
      <c r="AU293" s="273">
        <v>43987.375</v>
      </c>
      <c r="AV293" s="58"/>
      <c r="AW293" s="63">
        <v>43987</v>
      </c>
      <c r="AX293" s="58"/>
      <c r="AY293" s="64">
        <v>43987.4881944444</v>
      </c>
      <c r="BV293" s="69">
        <f>AY293-AU293</f>
        <v>0.113194444398687</v>
      </c>
      <c r="BW293" s="87">
        <v>4</v>
      </c>
      <c r="BX293" s="70">
        <v>1</v>
      </c>
      <c r="BY293" s="70">
        <v>2</v>
      </c>
      <c r="BZ293" s="70">
        <v>2</v>
      </c>
      <c r="CA293" s="70">
        <v>1</v>
      </c>
      <c r="CB293" s="70">
        <v>3</v>
      </c>
      <c r="CC293" s="70">
        <v>2</v>
      </c>
      <c r="CD293" s="70">
        <v>2</v>
      </c>
      <c r="CE293" s="70">
        <v>2</v>
      </c>
      <c r="CF293" s="70">
        <v>4</v>
      </c>
      <c r="CG293" s="70">
        <v>4</v>
      </c>
      <c r="CH293" s="70">
        <v>2</v>
      </c>
      <c r="CI293" s="70">
        <v>1</v>
      </c>
      <c r="CJ293" s="70">
        <v>2</v>
      </c>
      <c r="CK293" s="70">
        <v>2</v>
      </c>
      <c r="CL293" s="70">
        <v>1</v>
      </c>
      <c r="CY293" s="160">
        <f t="shared" ref="CY293:CY311" si="36">SUM(BX293:CL293)</f>
        <v>31</v>
      </c>
      <c r="CZ293" s="241">
        <v>44027</v>
      </c>
      <c r="DA293" s="70">
        <v>4</v>
      </c>
      <c r="DB293" s="70">
        <v>1</v>
      </c>
      <c r="DC293" s="70">
        <v>2</v>
      </c>
      <c r="DD293" s="70">
        <v>2</v>
      </c>
      <c r="DE293" s="70">
        <v>1</v>
      </c>
      <c r="DF293" s="70">
        <v>3</v>
      </c>
      <c r="DG293" s="70">
        <v>2</v>
      </c>
      <c r="DH293" s="70">
        <v>2</v>
      </c>
      <c r="DI293" s="70">
        <v>2</v>
      </c>
      <c r="DJ293" s="70">
        <v>4</v>
      </c>
      <c r="DK293" s="70">
        <v>4</v>
      </c>
      <c r="DL293" s="70">
        <v>2</v>
      </c>
      <c r="DM293" s="70">
        <v>1</v>
      </c>
      <c r="DN293" s="70">
        <v>2</v>
      </c>
      <c r="DO293" s="70">
        <v>2</v>
      </c>
      <c r="DP293" s="70">
        <v>1</v>
      </c>
    </row>
    <row r="294" hidden="true" customHeight="true" spans="1:121">
      <c r="A294" s="96" t="s">
        <v>780</v>
      </c>
      <c r="B294" s="97">
        <v>0</v>
      </c>
      <c r="C294" s="98">
        <v>1</v>
      </c>
      <c r="D294" s="99" t="s">
        <v>82</v>
      </c>
      <c r="E294" s="99" t="s">
        <v>94</v>
      </c>
      <c r="F294" s="165"/>
      <c r="G294" s="98"/>
      <c r="H294" s="165"/>
      <c r="I294" s="165"/>
      <c r="J294" s="165"/>
      <c r="K294" s="165"/>
      <c r="L294" s="165"/>
      <c r="M294" s="165"/>
      <c r="N294" s="165"/>
      <c r="O294" s="165"/>
      <c r="P294" s="165"/>
      <c r="Q294" s="165"/>
      <c r="R294" s="165"/>
      <c r="S294" s="165"/>
      <c r="T294" s="109"/>
      <c r="U294" s="112"/>
      <c r="V294" s="112"/>
      <c r="W294" s="112"/>
      <c r="X294" s="112"/>
      <c r="Y294" s="112"/>
      <c r="Z294" s="112"/>
      <c r="AA294" s="112"/>
      <c r="AB294" s="112"/>
      <c r="AC294" s="112"/>
      <c r="AD294" s="112"/>
      <c r="AE294" s="112"/>
      <c r="AF294" s="112"/>
      <c r="AG294" s="112"/>
      <c r="AH294" s="115" t="s">
        <v>780</v>
      </c>
      <c r="AI294" s="116"/>
      <c r="AJ294" s="116"/>
      <c r="AK294" s="116"/>
      <c r="AL294" s="116"/>
      <c r="AM294" s="116"/>
      <c r="AN294" s="116"/>
      <c r="AO294" s="116"/>
      <c r="AP294" s="116"/>
      <c r="AQ294" s="124" t="s">
        <v>781</v>
      </c>
      <c r="AR294" s="296">
        <v>4575477</v>
      </c>
      <c r="AS294" s="96">
        <v>72</v>
      </c>
      <c r="AT294" s="96">
        <v>1</v>
      </c>
      <c r="AU294" s="289">
        <v>43963</v>
      </c>
      <c r="AV294" s="83"/>
      <c r="AW294" s="141">
        <v>43964</v>
      </c>
      <c r="AX294" s="83"/>
      <c r="AY294" s="142">
        <v>43987.9208333333</v>
      </c>
      <c r="AZ294" s="116"/>
      <c r="BA294" s="116"/>
      <c r="BB294" s="116"/>
      <c r="BC294" s="116"/>
      <c r="BD294" s="116"/>
      <c r="BE294" s="116"/>
      <c r="BF294" s="116"/>
      <c r="BG294" s="116"/>
      <c r="BH294" s="116"/>
      <c r="BI294" s="116"/>
      <c r="BJ294" s="116"/>
      <c r="BK294" s="116"/>
      <c r="BL294" s="116"/>
      <c r="BM294" s="116"/>
      <c r="BN294" s="116"/>
      <c r="BO294" s="116"/>
      <c r="BP294" s="116"/>
      <c r="BQ294" s="147"/>
      <c r="BR294" s="116"/>
      <c r="BS294" s="116"/>
      <c r="BT294" s="116"/>
      <c r="BU294" s="116"/>
      <c r="BV294" s="232"/>
      <c r="BW294" s="154"/>
      <c r="BX294" s="154"/>
      <c r="BY294" s="154"/>
      <c r="BZ294" s="154"/>
      <c r="CA294" s="154"/>
      <c r="CB294" s="154"/>
      <c r="CC294" s="154"/>
      <c r="CD294" s="154"/>
      <c r="CE294" s="154"/>
      <c r="CF294" s="154"/>
      <c r="CG294" s="154"/>
      <c r="CH294" s="154"/>
      <c r="CI294" s="154"/>
      <c r="CJ294" s="154"/>
      <c r="CK294" s="154"/>
      <c r="CL294" s="154"/>
      <c r="CM294" s="116"/>
      <c r="CN294" s="116"/>
      <c r="CO294" s="116"/>
      <c r="CP294" s="116"/>
      <c r="CQ294" s="116"/>
      <c r="CR294" s="116"/>
      <c r="CS294" s="116"/>
      <c r="CT294" s="116"/>
      <c r="CU294" s="116"/>
      <c r="CV294" s="116"/>
      <c r="CW294" s="116"/>
      <c r="CX294" s="116"/>
      <c r="CY294" s="161">
        <f t="shared" si="36"/>
        <v>0</v>
      </c>
      <c r="CZ294" s="83"/>
      <c r="DA294" s="154"/>
      <c r="DB294" s="154"/>
      <c r="DC294" s="154"/>
      <c r="DD294" s="154"/>
      <c r="DE294" s="154"/>
      <c r="DF294" s="154"/>
      <c r="DG294" s="154"/>
      <c r="DH294" s="154"/>
      <c r="DI294" s="154"/>
      <c r="DJ294" s="154"/>
      <c r="DK294" s="154"/>
      <c r="DL294" s="154"/>
      <c r="DM294" s="154"/>
      <c r="DN294" s="154"/>
      <c r="DO294" s="154"/>
      <c r="DP294" s="154"/>
      <c r="DQ294" s="163" t="s">
        <v>179</v>
      </c>
    </row>
    <row r="295" customHeight="true" spans="1:120">
      <c r="A295" s="91" t="s">
        <v>782</v>
      </c>
      <c r="B295" s="3">
        <v>0</v>
      </c>
      <c r="C295" s="24">
        <v>1</v>
      </c>
      <c r="D295" s="93" t="s">
        <v>82</v>
      </c>
      <c r="E295" s="93" t="s">
        <v>83</v>
      </c>
      <c r="G295" s="92"/>
      <c r="AH295" s="261" t="s">
        <v>782</v>
      </c>
      <c r="AQ295" s="40" t="s">
        <v>783</v>
      </c>
      <c r="AR295" s="266">
        <v>4906104</v>
      </c>
      <c r="AS295" s="42">
        <v>66</v>
      </c>
      <c r="AT295" s="42">
        <v>0</v>
      </c>
      <c r="AU295" s="273">
        <v>43986.4166666667</v>
      </c>
      <c r="AV295" s="58"/>
      <c r="AW295" s="63">
        <v>43987</v>
      </c>
      <c r="AX295" s="58"/>
      <c r="AY295" s="64">
        <v>43991.8909722222</v>
      </c>
      <c r="BV295" s="69">
        <f>AY295-AU295</f>
        <v>5.47430555550091</v>
      </c>
      <c r="BW295" s="87">
        <v>1</v>
      </c>
      <c r="BX295" s="70">
        <v>0</v>
      </c>
      <c r="BY295" s="70">
        <v>0</v>
      </c>
      <c r="BZ295" s="70">
        <v>0</v>
      </c>
      <c r="CA295" s="70">
        <v>0</v>
      </c>
      <c r="CB295" s="70">
        <v>0</v>
      </c>
      <c r="CC295" s="70">
        <v>1</v>
      </c>
      <c r="CD295" s="70">
        <v>0</v>
      </c>
      <c r="CE295" s="70">
        <v>0</v>
      </c>
      <c r="CF295" s="70">
        <v>0</v>
      </c>
      <c r="CG295" s="70">
        <v>0</v>
      </c>
      <c r="CH295" s="70">
        <v>0</v>
      </c>
      <c r="CI295" s="70">
        <v>0</v>
      </c>
      <c r="CJ295" s="70">
        <v>0</v>
      </c>
      <c r="CK295" s="70">
        <v>0</v>
      </c>
      <c r="CL295" s="70">
        <v>0</v>
      </c>
      <c r="CY295" s="160">
        <f t="shared" si="36"/>
        <v>1</v>
      </c>
      <c r="CZ295" s="241">
        <v>43993</v>
      </c>
      <c r="DA295" s="70">
        <v>1</v>
      </c>
      <c r="DB295" s="70">
        <v>0</v>
      </c>
      <c r="DC295" s="70">
        <v>0</v>
      </c>
      <c r="DD295" s="70">
        <v>0</v>
      </c>
      <c r="DE295" s="70">
        <v>0</v>
      </c>
      <c r="DF295" s="70">
        <v>0</v>
      </c>
      <c r="DG295" s="70">
        <v>1</v>
      </c>
      <c r="DH295" s="70">
        <v>0</v>
      </c>
      <c r="DI295" s="70">
        <v>0</v>
      </c>
      <c r="DJ295" s="70">
        <v>0</v>
      </c>
      <c r="DK295" s="70">
        <v>0</v>
      </c>
      <c r="DL295" s="70">
        <v>0</v>
      </c>
      <c r="DM295" s="70">
        <v>0</v>
      </c>
      <c r="DN295" s="70">
        <v>0</v>
      </c>
      <c r="DO295" s="70">
        <v>0</v>
      </c>
      <c r="DP295" s="70">
        <v>0</v>
      </c>
    </row>
    <row r="296" customHeight="true" spans="1:120">
      <c r="A296" s="91" t="s">
        <v>784</v>
      </c>
      <c r="B296" s="94">
        <v>0</v>
      </c>
      <c r="C296" s="24">
        <v>1</v>
      </c>
      <c r="D296" s="93" t="s">
        <v>82</v>
      </c>
      <c r="E296" s="93" t="s">
        <v>94</v>
      </c>
      <c r="G296" s="92"/>
      <c r="AH296" s="261" t="s">
        <v>784</v>
      </c>
      <c r="AQ296" s="40" t="s">
        <v>785</v>
      </c>
      <c r="AR296" s="266">
        <v>4847931</v>
      </c>
      <c r="AS296" s="42">
        <v>59</v>
      </c>
      <c r="AT296" s="42">
        <v>1</v>
      </c>
      <c r="AU296" s="273">
        <v>43983.3333333333</v>
      </c>
      <c r="AV296" s="58"/>
      <c r="AW296" s="63">
        <v>43984</v>
      </c>
      <c r="AX296" s="58"/>
      <c r="AY296" s="64">
        <v>43991.9083333333</v>
      </c>
      <c r="BV296" s="69">
        <f>AY296-AU296</f>
        <v>8.57499999999709</v>
      </c>
      <c r="BW296" s="87">
        <v>4</v>
      </c>
      <c r="BX296" s="70">
        <v>0</v>
      </c>
      <c r="BY296" s="70">
        <v>0</v>
      </c>
      <c r="BZ296" s="70">
        <v>0</v>
      </c>
      <c r="CA296" s="70">
        <v>0</v>
      </c>
      <c r="CB296" s="70">
        <v>0</v>
      </c>
      <c r="CC296" s="70">
        <v>1</v>
      </c>
      <c r="CD296" s="70">
        <v>0</v>
      </c>
      <c r="CE296" s="70">
        <v>4</v>
      </c>
      <c r="CF296" s="70">
        <v>0</v>
      </c>
      <c r="CG296" s="70">
        <v>4</v>
      </c>
      <c r="CH296" s="70">
        <v>0</v>
      </c>
      <c r="CI296" s="70">
        <v>0</v>
      </c>
      <c r="CJ296" s="70">
        <v>1</v>
      </c>
      <c r="CK296" s="70">
        <v>1</v>
      </c>
      <c r="CL296" s="70">
        <v>0</v>
      </c>
      <c r="CY296" s="160">
        <f t="shared" si="36"/>
        <v>11</v>
      </c>
      <c r="CZ296" s="34" t="s">
        <v>87</v>
      </c>
      <c r="DA296" s="70">
        <v>4</v>
      </c>
      <c r="DB296" s="70">
        <v>0</v>
      </c>
      <c r="DC296" s="70">
        <v>0</v>
      </c>
      <c r="DD296" s="70">
        <v>0</v>
      </c>
      <c r="DE296" s="70">
        <v>0</v>
      </c>
      <c r="DF296" s="70">
        <v>0</v>
      </c>
      <c r="DG296" s="70">
        <v>1</v>
      </c>
      <c r="DH296" s="70">
        <v>0</v>
      </c>
      <c r="DI296" s="70">
        <v>4</v>
      </c>
      <c r="DJ296" s="70">
        <v>0</v>
      </c>
      <c r="DK296" s="70">
        <v>4</v>
      </c>
      <c r="DL296" s="70">
        <v>0</v>
      </c>
      <c r="DM296" s="70">
        <v>0</v>
      </c>
      <c r="DN296" s="70">
        <v>1</v>
      </c>
      <c r="DO296" s="70">
        <v>1</v>
      </c>
      <c r="DP296" s="70">
        <v>0</v>
      </c>
    </row>
    <row r="297" hidden="true" customHeight="true" spans="1:121">
      <c r="A297" s="170" t="s">
        <v>786</v>
      </c>
      <c r="B297" s="174">
        <v>0</v>
      </c>
      <c r="C297" s="172">
        <v>1</v>
      </c>
      <c r="D297" s="173" t="s">
        <v>89</v>
      </c>
      <c r="E297" s="173" t="s">
        <v>94</v>
      </c>
      <c r="F297" s="191"/>
      <c r="G297" s="172"/>
      <c r="H297" s="191"/>
      <c r="I297" s="191"/>
      <c r="J297" s="191"/>
      <c r="K297" s="191"/>
      <c r="L297" s="191"/>
      <c r="M297" s="191"/>
      <c r="N297" s="191"/>
      <c r="O297" s="191"/>
      <c r="P297" s="191"/>
      <c r="Q297" s="191"/>
      <c r="R297" s="191"/>
      <c r="S297" s="191"/>
      <c r="T297" s="193"/>
      <c r="U297" s="198"/>
      <c r="V297" s="198"/>
      <c r="W297" s="198"/>
      <c r="X297" s="198"/>
      <c r="Y297" s="198"/>
      <c r="Z297" s="198"/>
      <c r="AA297" s="198"/>
      <c r="AB297" s="198"/>
      <c r="AC297" s="198"/>
      <c r="AD297" s="198"/>
      <c r="AE297" s="198"/>
      <c r="AF297" s="198"/>
      <c r="AG297" s="198"/>
      <c r="AH297" s="199" t="s">
        <v>786</v>
      </c>
      <c r="AI297" s="202"/>
      <c r="AJ297" s="202"/>
      <c r="AK297" s="202"/>
      <c r="AL297" s="202"/>
      <c r="AM297" s="202"/>
      <c r="AN297" s="202"/>
      <c r="AO297" s="202"/>
      <c r="AP297" s="202"/>
      <c r="AQ297" s="208" t="s">
        <v>787</v>
      </c>
      <c r="AR297" s="295">
        <v>4577756</v>
      </c>
      <c r="AS297" s="170">
        <v>62</v>
      </c>
      <c r="AT297" s="170">
        <v>0</v>
      </c>
      <c r="AU297" s="85" t="s">
        <v>788</v>
      </c>
      <c r="AV297" s="85"/>
      <c r="AW297" s="222" t="s">
        <v>87</v>
      </c>
      <c r="AX297" s="85"/>
      <c r="AY297" s="227">
        <v>44013.5423611111</v>
      </c>
      <c r="AZ297" s="202"/>
      <c r="BA297" s="202"/>
      <c r="BB297" s="202"/>
      <c r="BC297" s="202"/>
      <c r="BD297" s="202"/>
      <c r="BE297" s="202"/>
      <c r="BF297" s="202"/>
      <c r="BG297" s="202"/>
      <c r="BH297" s="202"/>
      <c r="BI297" s="202"/>
      <c r="BJ297" s="202"/>
      <c r="BK297" s="202"/>
      <c r="BL297" s="202"/>
      <c r="BM297" s="202"/>
      <c r="BN297" s="202"/>
      <c r="BO297" s="202"/>
      <c r="BP297" s="202"/>
      <c r="BQ297" s="231"/>
      <c r="BR297" s="202"/>
      <c r="BS297" s="202"/>
      <c r="BT297" s="202"/>
      <c r="BU297" s="202"/>
      <c r="BV297" s="235"/>
      <c r="BW297" s="222"/>
      <c r="BX297" s="222"/>
      <c r="BY297" s="222"/>
      <c r="BZ297" s="222"/>
      <c r="CA297" s="222"/>
      <c r="CB297" s="222"/>
      <c r="CC297" s="222"/>
      <c r="CD297" s="222"/>
      <c r="CE297" s="222"/>
      <c r="CF297" s="222"/>
      <c r="CG297" s="222"/>
      <c r="CH297" s="222"/>
      <c r="CI297" s="222"/>
      <c r="CJ297" s="222"/>
      <c r="CK297" s="222"/>
      <c r="CL297" s="222"/>
      <c r="CM297" s="202"/>
      <c r="CN297" s="202"/>
      <c r="CO297" s="202"/>
      <c r="CP297" s="202"/>
      <c r="CQ297" s="202"/>
      <c r="CR297" s="202"/>
      <c r="CS297" s="202"/>
      <c r="CT297" s="202"/>
      <c r="CU297" s="202"/>
      <c r="CV297" s="202"/>
      <c r="CW297" s="202"/>
      <c r="CX297" s="202"/>
      <c r="CY297" s="243">
        <f t="shared" si="36"/>
        <v>0</v>
      </c>
      <c r="CZ297" s="85"/>
      <c r="DA297" s="222"/>
      <c r="DB297" s="222"/>
      <c r="DC297" s="222"/>
      <c r="DD297" s="222"/>
      <c r="DE297" s="222"/>
      <c r="DF297" s="222"/>
      <c r="DG297" s="222"/>
      <c r="DH297" s="222"/>
      <c r="DI297" s="222"/>
      <c r="DJ297" s="222"/>
      <c r="DK297" s="222"/>
      <c r="DL297" s="222"/>
      <c r="DM297" s="222"/>
      <c r="DN297" s="222"/>
      <c r="DO297" s="222"/>
      <c r="DP297" s="222"/>
      <c r="DQ297" s="252" t="s">
        <v>472</v>
      </c>
    </row>
    <row r="298" s="83" customFormat="true" customHeight="true" spans="1:121">
      <c r="A298" s="91" t="s">
        <v>789</v>
      </c>
      <c r="B298" s="94">
        <v>0</v>
      </c>
      <c r="C298" s="24">
        <v>1</v>
      </c>
      <c r="D298" s="93" t="s">
        <v>89</v>
      </c>
      <c r="E298" s="93" t="s">
        <v>83</v>
      </c>
      <c r="F298" s="91"/>
      <c r="G298" s="91"/>
      <c r="H298" s="91"/>
      <c r="I298" s="91"/>
      <c r="J298" s="91"/>
      <c r="K298" s="91"/>
      <c r="L298" s="91"/>
      <c r="M298" s="91"/>
      <c r="N298" s="91"/>
      <c r="O298" s="91"/>
      <c r="P298" s="91"/>
      <c r="Q298" s="91"/>
      <c r="R298" s="91"/>
      <c r="S298" s="91"/>
      <c r="T298" s="91"/>
      <c r="U298" s="91"/>
      <c r="V298" s="91"/>
      <c r="W298" s="91"/>
      <c r="X298" s="91"/>
      <c r="Y298" s="91"/>
      <c r="Z298" s="91"/>
      <c r="AA298" s="91"/>
      <c r="AB298" s="91"/>
      <c r="AC298" s="91"/>
      <c r="AD298" s="91"/>
      <c r="AE298" s="91"/>
      <c r="AF298" s="91"/>
      <c r="AG298" s="91"/>
      <c r="AH298" s="261" t="s">
        <v>789</v>
      </c>
      <c r="AI298" s="186"/>
      <c r="AJ298" s="186"/>
      <c r="AK298" s="186"/>
      <c r="AL298" s="186"/>
      <c r="AM298" s="186"/>
      <c r="AN298" s="186"/>
      <c r="AO298" s="186"/>
      <c r="AP298" s="186"/>
      <c r="AQ298" s="40" t="s">
        <v>790</v>
      </c>
      <c r="AR298" s="266">
        <v>10281734</v>
      </c>
      <c r="AS298" s="42">
        <v>60</v>
      </c>
      <c r="AT298" s="42">
        <v>0</v>
      </c>
      <c r="AU298" s="273">
        <v>44015.7847222222</v>
      </c>
      <c r="AV298" s="58"/>
      <c r="AW298" s="63">
        <v>44016</v>
      </c>
      <c r="AX298" s="58"/>
      <c r="AY298" s="64">
        <v>44019.5465277778</v>
      </c>
      <c r="AZ298" s="186"/>
      <c r="BA298" s="186"/>
      <c r="BB298" s="186"/>
      <c r="BC298" s="186"/>
      <c r="BD298" s="186"/>
      <c r="BE298" s="186"/>
      <c r="BF298" s="186"/>
      <c r="BG298" s="186"/>
      <c r="BH298" s="186"/>
      <c r="BI298" s="186"/>
      <c r="BJ298" s="186"/>
      <c r="BK298" s="186"/>
      <c r="BL298" s="186"/>
      <c r="BM298" s="186"/>
      <c r="BN298" s="186"/>
      <c r="BO298" s="186"/>
      <c r="BP298" s="186"/>
      <c r="BQ298" s="186"/>
      <c r="BR298" s="186"/>
      <c r="BS298" s="186"/>
      <c r="BT298" s="186"/>
      <c r="BU298" s="186"/>
      <c r="BV298" s="69">
        <f t="shared" ref="BV298:BV311" si="37">AY298-AU298</f>
        <v>3.76180555560131</v>
      </c>
      <c r="BW298" s="87">
        <v>1</v>
      </c>
      <c r="BX298" s="70">
        <v>0</v>
      </c>
      <c r="BY298" s="70">
        <v>0</v>
      </c>
      <c r="BZ298" s="70">
        <v>0</v>
      </c>
      <c r="CA298" s="70">
        <v>0</v>
      </c>
      <c r="CB298" s="70">
        <v>0</v>
      </c>
      <c r="CC298" s="70">
        <v>0</v>
      </c>
      <c r="CD298" s="70">
        <v>1</v>
      </c>
      <c r="CE298" s="70">
        <v>0</v>
      </c>
      <c r="CF298" s="70">
        <v>1</v>
      </c>
      <c r="CG298" s="70">
        <v>0</v>
      </c>
      <c r="CH298" s="70">
        <v>0</v>
      </c>
      <c r="CI298" s="70">
        <v>0</v>
      </c>
      <c r="CJ298" s="70">
        <v>0</v>
      </c>
      <c r="CK298" s="70">
        <v>0</v>
      </c>
      <c r="CL298" s="70">
        <v>1</v>
      </c>
      <c r="CM298" s="186"/>
      <c r="CN298" s="186"/>
      <c r="CO298" s="186"/>
      <c r="CP298" s="186"/>
      <c r="CQ298" s="186"/>
      <c r="CR298" s="186"/>
      <c r="CS298" s="186"/>
      <c r="CT298" s="186"/>
      <c r="CU298" s="186"/>
      <c r="CV298" s="186"/>
      <c r="CW298" s="186"/>
      <c r="CX298" s="186"/>
      <c r="CY298" s="160">
        <f t="shared" si="36"/>
        <v>3</v>
      </c>
      <c r="CZ298" s="34" t="s">
        <v>87</v>
      </c>
      <c r="DA298" s="70">
        <v>1</v>
      </c>
      <c r="DB298" s="70">
        <v>0</v>
      </c>
      <c r="DC298" s="70">
        <v>0</v>
      </c>
      <c r="DD298" s="70">
        <v>0</v>
      </c>
      <c r="DE298" s="70">
        <v>0</v>
      </c>
      <c r="DF298" s="70">
        <v>0</v>
      </c>
      <c r="DG298" s="70">
        <v>0</v>
      </c>
      <c r="DH298" s="70">
        <v>1</v>
      </c>
      <c r="DI298" s="70">
        <v>0</v>
      </c>
      <c r="DJ298" s="70">
        <v>1</v>
      </c>
      <c r="DK298" s="70">
        <v>0</v>
      </c>
      <c r="DL298" s="70">
        <v>0</v>
      </c>
      <c r="DM298" s="70">
        <v>0</v>
      </c>
      <c r="DN298" s="70">
        <v>0</v>
      </c>
      <c r="DO298" s="70">
        <v>0</v>
      </c>
      <c r="DP298" s="70">
        <v>1</v>
      </c>
      <c r="DQ298" s="186"/>
    </row>
    <row r="299" s="83" customFormat="true" customHeight="true" spans="1:121">
      <c r="A299" s="91" t="s">
        <v>791</v>
      </c>
      <c r="B299" s="94">
        <v>0</v>
      </c>
      <c r="C299" s="24">
        <v>1</v>
      </c>
      <c r="D299" s="93" t="s">
        <v>89</v>
      </c>
      <c r="E299" s="93" t="s">
        <v>94</v>
      </c>
      <c r="F299" s="91"/>
      <c r="G299" s="91"/>
      <c r="H299" s="91"/>
      <c r="I299" s="91"/>
      <c r="J299" s="91"/>
      <c r="K299" s="91"/>
      <c r="L299" s="91"/>
      <c r="M299" s="91"/>
      <c r="N299" s="91"/>
      <c r="O299" s="91"/>
      <c r="P299" s="91"/>
      <c r="Q299" s="91"/>
      <c r="R299" s="91"/>
      <c r="S299" s="91"/>
      <c r="T299" s="91"/>
      <c r="U299" s="91"/>
      <c r="V299" s="91"/>
      <c r="W299" s="91"/>
      <c r="X299" s="91"/>
      <c r="Y299" s="91"/>
      <c r="Z299" s="91"/>
      <c r="AA299" s="91"/>
      <c r="AB299" s="91"/>
      <c r="AC299" s="91"/>
      <c r="AD299" s="91"/>
      <c r="AE299" s="91"/>
      <c r="AF299" s="91"/>
      <c r="AG299" s="91"/>
      <c r="AH299" s="261" t="s">
        <v>791</v>
      </c>
      <c r="AI299" s="186"/>
      <c r="AJ299" s="186"/>
      <c r="AK299" s="186"/>
      <c r="AL299" s="186"/>
      <c r="AM299" s="186"/>
      <c r="AN299" s="186"/>
      <c r="AO299" s="186"/>
      <c r="AP299" s="186"/>
      <c r="AQ299" s="40" t="s">
        <v>792</v>
      </c>
      <c r="AR299" s="266">
        <v>4835001</v>
      </c>
      <c r="AS299" s="42">
        <v>64</v>
      </c>
      <c r="AT299" s="42">
        <v>1</v>
      </c>
      <c r="AU299" s="276">
        <v>44017</v>
      </c>
      <c r="AV299" s="58"/>
      <c r="AW299" s="63">
        <v>44020</v>
      </c>
      <c r="AX299" s="58"/>
      <c r="AY299" s="64">
        <v>44019.9486111111</v>
      </c>
      <c r="AZ299" s="186"/>
      <c r="BA299" s="186"/>
      <c r="BB299" s="186"/>
      <c r="BC299" s="186"/>
      <c r="BD299" s="186"/>
      <c r="BE299" s="186"/>
      <c r="BF299" s="186"/>
      <c r="BG299" s="186"/>
      <c r="BH299" s="186"/>
      <c r="BI299" s="186"/>
      <c r="BJ299" s="186"/>
      <c r="BK299" s="186"/>
      <c r="BL299" s="186"/>
      <c r="BM299" s="186"/>
      <c r="BN299" s="186"/>
      <c r="BO299" s="186"/>
      <c r="BP299" s="186"/>
      <c r="BQ299" s="186"/>
      <c r="BR299" s="186"/>
      <c r="BS299" s="186"/>
      <c r="BT299" s="186"/>
      <c r="BU299" s="186"/>
      <c r="BV299" s="69">
        <f t="shared" si="37"/>
        <v>2.9486111110964</v>
      </c>
      <c r="BW299" s="87">
        <v>4</v>
      </c>
      <c r="BX299" s="70">
        <v>2</v>
      </c>
      <c r="BY299" s="70">
        <v>2</v>
      </c>
      <c r="BZ299" s="70">
        <v>2</v>
      </c>
      <c r="CA299" s="70">
        <v>0</v>
      </c>
      <c r="CB299" s="70">
        <v>3</v>
      </c>
      <c r="CC299" s="70">
        <v>1</v>
      </c>
      <c r="CD299" s="70">
        <v>1</v>
      </c>
      <c r="CE299" s="70">
        <v>0</v>
      </c>
      <c r="CF299" s="70">
        <v>1</v>
      </c>
      <c r="CG299" s="70">
        <v>0</v>
      </c>
      <c r="CH299" s="70">
        <v>0</v>
      </c>
      <c r="CI299" s="70">
        <v>0</v>
      </c>
      <c r="CJ299" s="70">
        <v>3</v>
      </c>
      <c r="CK299" s="70">
        <v>1</v>
      </c>
      <c r="CL299" s="70">
        <v>0</v>
      </c>
      <c r="CM299" s="186"/>
      <c r="CN299" s="186"/>
      <c r="CO299" s="186"/>
      <c r="CP299" s="186"/>
      <c r="CQ299" s="186"/>
      <c r="CR299" s="186"/>
      <c r="CS299" s="186"/>
      <c r="CT299" s="186"/>
      <c r="CU299" s="186"/>
      <c r="CV299" s="186"/>
      <c r="CW299" s="186"/>
      <c r="CX299" s="186"/>
      <c r="CY299" s="160">
        <f t="shared" si="36"/>
        <v>16</v>
      </c>
      <c r="CZ299" s="34" t="s">
        <v>87</v>
      </c>
      <c r="DA299" s="70">
        <v>4</v>
      </c>
      <c r="DB299" s="70">
        <v>2</v>
      </c>
      <c r="DC299" s="70">
        <v>2</v>
      </c>
      <c r="DD299" s="70">
        <v>2</v>
      </c>
      <c r="DE299" s="70">
        <v>0</v>
      </c>
      <c r="DF299" s="70">
        <v>3</v>
      </c>
      <c r="DG299" s="70">
        <v>1</v>
      </c>
      <c r="DH299" s="70">
        <v>1</v>
      </c>
      <c r="DI299" s="70">
        <v>0</v>
      </c>
      <c r="DJ299" s="70">
        <v>1</v>
      </c>
      <c r="DK299" s="70">
        <v>0</v>
      </c>
      <c r="DL299" s="70">
        <v>0</v>
      </c>
      <c r="DM299" s="70">
        <v>0</v>
      </c>
      <c r="DN299" s="70">
        <v>3</v>
      </c>
      <c r="DO299" s="70">
        <v>1</v>
      </c>
      <c r="DP299" s="70">
        <v>0</v>
      </c>
      <c r="DQ299" s="186"/>
    </row>
    <row r="300" hidden="true" customHeight="true" spans="1:121">
      <c r="A300" s="96" t="s">
        <v>793</v>
      </c>
      <c r="B300" s="101">
        <v>0</v>
      </c>
      <c r="C300" s="98">
        <v>1</v>
      </c>
      <c r="D300" s="99" t="s">
        <v>82</v>
      </c>
      <c r="E300" s="99" t="s">
        <v>94</v>
      </c>
      <c r="F300" s="165"/>
      <c r="G300" s="98"/>
      <c r="H300" s="165"/>
      <c r="I300" s="165"/>
      <c r="J300" s="165"/>
      <c r="K300" s="165"/>
      <c r="L300" s="165"/>
      <c r="M300" s="165"/>
      <c r="N300" s="165"/>
      <c r="O300" s="165"/>
      <c r="P300" s="165"/>
      <c r="Q300" s="165"/>
      <c r="R300" s="165"/>
      <c r="S300" s="165"/>
      <c r="T300" s="109"/>
      <c r="U300" s="112"/>
      <c r="V300" s="112"/>
      <c r="W300" s="112"/>
      <c r="X300" s="112"/>
      <c r="Y300" s="112"/>
      <c r="Z300" s="112"/>
      <c r="AA300" s="112"/>
      <c r="AB300" s="112"/>
      <c r="AC300" s="112"/>
      <c r="AD300" s="112"/>
      <c r="AE300" s="112"/>
      <c r="AF300" s="112"/>
      <c r="AG300" s="112"/>
      <c r="AH300" s="115" t="s">
        <v>793</v>
      </c>
      <c r="AI300" s="116"/>
      <c r="AJ300" s="116"/>
      <c r="AK300" s="116"/>
      <c r="AL300" s="116"/>
      <c r="AM300" s="116"/>
      <c r="AN300" s="116"/>
      <c r="AO300" s="116"/>
      <c r="AP300" s="116"/>
      <c r="AQ300" s="124" t="s">
        <v>794</v>
      </c>
      <c r="AR300" s="296">
        <v>4811567</v>
      </c>
      <c r="AS300" s="96">
        <v>63</v>
      </c>
      <c r="AT300" s="96">
        <v>1</v>
      </c>
      <c r="AU300" s="289">
        <v>44039</v>
      </c>
      <c r="AV300" s="83"/>
      <c r="AW300" s="141">
        <v>44039</v>
      </c>
      <c r="AX300" s="83"/>
      <c r="AY300" s="142">
        <v>44046.6840277778</v>
      </c>
      <c r="AZ300" s="116"/>
      <c r="BA300" s="116"/>
      <c r="BB300" s="116"/>
      <c r="BC300" s="116"/>
      <c r="BD300" s="116"/>
      <c r="BE300" s="116"/>
      <c r="BF300" s="116"/>
      <c r="BG300" s="116"/>
      <c r="BH300" s="116"/>
      <c r="BI300" s="116"/>
      <c r="BJ300" s="116"/>
      <c r="BK300" s="116"/>
      <c r="BL300" s="116"/>
      <c r="BM300" s="116"/>
      <c r="BN300" s="116"/>
      <c r="BO300" s="116"/>
      <c r="BP300" s="116"/>
      <c r="BQ300" s="147"/>
      <c r="BR300" s="116"/>
      <c r="BS300" s="116"/>
      <c r="BT300" s="116"/>
      <c r="BU300" s="116"/>
      <c r="BV300" s="233">
        <f t="shared" si="37"/>
        <v>7.68402777780284</v>
      </c>
      <c r="BW300" s="154"/>
      <c r="BX300" s="154"/>
      <c r="BY300" s="154"/>
      <c r="BZ300" s="154"/>
      <c r="CA300" s="154"/>
      <c r="CB300" s="154"/>
      <c r="CC300" s="154"/>
      <c r="CD300" s="154"/>
      <c r="CE300" s="154"/>
      <c r="CF300" s="154"/>
      <c r="CG300" s="154"/>
      <c r="CH300" s="154"/>
      <c r="CI300" s="154"/>
      <c r="CJ300" s="154"/>
      <c r="CK300" s="154"/>
      <c r="CL300" s="154"/>
      <c r="CM300" s="116"/>
      <c r="CN300" s="116"/>
      <c r="CO300" s="116"/>
      <c r="CP300" s="116"/>
      <c r="CQ300" s="116"/>
      <c r="CR300" s="116"/>
      <c r="CS300" s="116"/>
      <c r="CT300" s="116"/>
      <c r="CU300" s="116"/>
      <c r="CV300" s="116"/>
      <c r="CW300" s="116"/>
      <c r="CX300" s="116"/>
      <c r="CY300" s="161">
        <f t="shared" si="36"/>
        <v>0</v>
      </c>
      <c r="CZ300" s="83"/>
      <c r="DA300" s="154"/>
      <c r="DB300" s="154"/>
      <c r="DC300" s="154"/>
      <c r="DD300" s="154"/>
      <c r="DE300" s="154"/>
      <c r="DF300" s="154"/>
      <c r="DG300" s="154"/>
      <c r="DH300" s="154"/>
      <c r="DI300" s="154"/>
      <c r="DJ300" s="154"/>
      <c r="DK300" s="154"/>
      <c r="DL300" s="154"/>
      <c r="DM300" s="154"/>
      <c r="DN300" s="154"/>
      <c r="DO300" s="154"/>
      <c r="DP300" s="154"/>
      <c r="DQ300" s="163" t="s">
        <v>179</v>
      </c>
    </row>
    <row r="301" hidden="true" customHeight="true" spans="1:121">
      <c r="A301" s="96" t="s">
        <v>795</v>
      </c>
      <c r="B301" s="97">
        <v>0</v>
      </c>
      <c r="C301" s="98">
        <v>1</v>
      </c>
      <c r="D301" s="99" t="s">
        <v>82</v>
      </c>
      <c r="E301" s="99" t="s">
        <v>83</v>
      </c>
      <c r="F301" s="165"/>
      <c r="G301" s="98"/>
      <c r="H301" s="165"/>
      <c r="I301" s="165"/>
      <c r="J301" s="165"/>
      <c r="K301" s="165"/>
      <c r="L301" s="165"/>
      <c r="M301" s="165"/>
      <c r="N301" s="165"/>
      <c r="O301" s="165"/>
      <c r="P301" s="165"/>
      <c r="Q301" s="165"/>
      <c r="R301" s="165"/>
      <c r="S301" s="165"/>
      <c r="T301" s="109"/>
      <c r="U301" s="112"/>
      <c r="V301" s="112"/>
      <c r="W301" s="112"/>
      <c r="X301" s="112"/>
      <c r="Y301" s="112"/>
      <c r="Z301" s="112"/>
      <c r="AA301" s="112"/>
      <c r="AB301" s="112"/>
      <c r="AC301" s="112"/>
      <c r="AD301" s="112"/>
      <c r="AE301" s="112"/>
      <c r="AF301" s="112"/>
      <c r="AG301" s="112"/>
      <c r="AH301" s="115" t="s">
        <v>795</v>
      </c>
      <c r="AI301" s="116"/>
      <c r="AJ301" s="116"/>
      <c r="AK301" s="116"/>
      <c r="AL301" s="116"/>
      <c r="AM301" s="116"/>
      <c r="AN301" s="116"/>
      <c r="AO301" s="116"/>
      <c r="AP301" s="116"/>
      <c r="AQ301" s="124" t="s">
        <v>796</v>
      </c>
      <c r="AR301" s="268">
        <v>4852709</v>
      </c>
      <c r="AS301" s="268">
        <v>82</v>
      </c>
      <c r="AT301" s="268">
        <v>1</v>
      </c>
      <c r="AU301" s="289">
        <v>44046</v>
      </c>
      <c r="AV301" s="83"/>
      <c r="AW301" s="141">
        <v>44049</v>
      </c>
      <c r="AX301" s="83"/>
      <c r="AY301" s="142">
        <v>44047.7118055556</v>
      </c>
      <c r="AZ301" s="116"/>
      <c r="BA301" s="116"/>
      <c r="BB301" s="116"/>
      <c r="BC301" s="116"/>
      <c r="BD301" s="116"/>
      <c r="BE301" s="116"/>
      <c r="BF301" s="116"/>
      <c r="BG301" s="116"/>
      <c r="BH301" s="116"/>
      <c r="BI301" s="116"/>
      <c r="BJ301" s="116"/>
      <c r="BK301" s="116"/>
      <c r="BL301" s="116"/>
      <c r="BM301" s="116"/>
      <c r="BN301" s="116"/>
      <c r="BO301" s="116"/>
      <c r="BP301" s="116"/>
      <c r="BQ301" s="147"/>
      <c r="BR301" s="116"/>
      <c r="BS301" s="116"/>
      <c r="BT301" s="116"/>
      <c r="BU301" s="116"/>
      <c r="BV301" s="83">
        <f t="shared" si="37"/>
        <v>1.7118055555984</v>
      </c>
      <c r="BW301" s="154"/>
      <c r="BX301" s="154"/>
      <c r="BY301" s="154"/>
      <c r="BZ301" s="154"/>
      <c r="CA301" s="154"/>
      <c r="CB301" s="154"/>
      <c r="CC301" s="154"/>
      <c r="CD301" s="154"/>
      <c r="CE301" s="154"/>
      <c r="CF301" s="154"/>
      <c r="CG301" s="154"/>
      <c r="CH301" s="154"/>
      <c r="CI301" s="154"/>
      <c r="CJ301" s="154"/>
      <c r="CK301" s="154"/>
      <c r="CL301" s="154"/>
      <c r="CM301" s="83"/>
      <c r="CN301" s="83"/>
      <c r="CO301" s="83"/>
      <c r="CP301" s="83"/>
      <c r="CQ301" s="83"/>
      <c r="CR301" s="83"/>
      <c r="CS301" s="83"/>
      <c r="CT301" s="83"/>
      <c r="CU301" s="83"/>
      <c r="CV301" s="83"/>
      <c r="CW301" s="83"/>
      <c r="CX301" s="83"/>
      <c r="CY301" s="246">
        <f t="shared" si="36"/>
        <v>0</v>
      </c>
      <c r="CZ301" s="83"/>
      <c r="DA301" s="154"/>
      <c r="DB301" s="154"/>
      <c r="DC301" s="154"/>
      <c r="DD301" s="154"/>
      <c r="DE301" s="154"/>
      <c r="DF301" s="154"/>
      <c r="DG301" s="154"/>
      <c r="DH301" s="154"/>
      <c r="DI301" s="154"/>
      <c r="DJ301" s="154"/>
      <c r="DK301" s="154"/>
      <c r="DL301" s="154"/>
      <c r="DM301" s="154"/>
      <c r="DN301" s="154"/>
      <c r="DO301" s="154"/>
      <c r="DP301" s="154"/>
      <c r="DQ301" s="163" t="s">
        <v>179</v>
      </c>
    </row>
    <row r="302" customHeight="true" spans="1:120">
      <c r="A302" s="91" t="s">
        <v>797</v>
      </c>
      <c r="B302" s="3">
        <v>0</v>
      </c>
      <c r="C302" s="24">
        <v>1</v>
      </c>
      <c r="D302" s="93" t="s">
        <v>82</v>
      </c>
      <c r="E302" s="93" t="s">
        <v>94</v>
      </c>
      <c r="G302" s="92"/>
      <c r="AH302" s="261" t="s">
        <v>797</v>
      </c>
      <c r="AQ302" s="40" t="s">
        <v>798</v>
      </c>
      <c r="AR302" s="266">
        <v>4083033</v>
      </c>
      <c r="AS302" s="42">
        <v>82</v>
      </c>
      <c r="AT302" s="42">
        <v>0</v>
      </c>
      <c r="AU302" s="273">
        <v>44048.625</v>
      </c>
      <c r="AV302" s="58"/>
      <c r="AW302" s="63">
        <v>44049</v>
      </c>
      <c r="AX302" s="58"/>
      <c r="AY302" s="64">
        <v>44048.8791666667</v>
      </c>
      <c r="BV302" s="152">
        <f t="shared" si="37"/>
        <v>0.254166666702076</v>
      </c>
      <c r="BW302" s="87">
        <v>4</v>
      </c>
      <c r="BX302" s="70">
        <v>2</v>
      </c>
      <c r="BY302" s="70">
        <v>2</v>
      </c>
      <c r="BZ302" s="70">
        <v>2</v>
      </c>
      <c r="CA302" s="70">
        <v>1</v>
      </c>
      <c r="CB302" s="70">
        <v>1</v>
      </c>
      <c r="CC302" s="70">
        <v>0</v>
      </c>
      <c r="CD302" s="70">
        <v>3</v>
      </c>
      <c r="CE302" s="70">
        <v>4</v>
      </c>
      <c r="CF302" s="70">
        <v>3</v>
      </c>
      <c r="CG302" s="70">
        <v>4</v>
      </c>
      <c r="CH302" s="70">
        <v>2</v>
      </c>
      <c r="CI302" s="70">
        <v>1</v>
      </c>
      <c r="CJ302" s="70">
        <v>2</v>
      </c>
      <c r="CK302" s="70">
        <v>2</v>
      </c>
      <c r="CL302" s="70">
        <v>0</v>
      </c>
      <c r="CM302" s="118"/>
      <c r="CN302" s="118"/>
      <c r="CO302" s="118"/>
      <c r="CP302" s="118"/>
      <c r="CQ302" s="118"/>
      <c r="CR302" s="118"/>
      <c r="CS302" s="118"/>
      <c r="CT302" s="118"/>
      <c r="CU302" s="118"/>
      <c r="CV302" s="118"/>
      <c r="CW302" s="118"/>
      <c r="CX302" s="118"/>
      <c r="CY302" s="247">
        <f t="shared" si="36"/>
        <v>29</v>
      </c>
      <c r="CZ302" s="241">
        <v>44064</v>
      </c>
      <c r="DA302" s="70">
        <v>4</v>
      </c>
      <c r="DB302" s="70">
        <v>2</v>
      </c>
      <c r="DC302" s="70">
        <v>2</v>
      </c>
      <c r="DD302" s="70">
        <v>2</v>
      </c>
      <c r="DE302" s="70">
        <v>1</v>
      </c>
      <c r="DF302" s="70">
        <v>1</v>
      </c>
      <c r="DG302" s="70">
        <v>0</v>
      </c>
      <c r="DH302" s="70">
        <v>3</v>
      </c>
      <c r="DI302" s="70">
        <v>4</v>
      </c>
      <c r="DJ302" s="70">
        <v>3</v>
      </c>
      <c r="DK302" s="70">
        <v>4</v>
      </c>
      <c r="DL302" s="70">
        <v>2</v>
      </c>
      <c r="DM302" s="70">
        <v>1</v>
      </c>
      <c r="DN302" s="70">
        <v>2</v>
      </c>
      <c r="DO302" s="70">
        <v>2</v>
      </c>
      <c r="DP302" s="70">
        <v>0</v>
      </c>
    </row>
    <row r="303" customHeight="true" spans="1:120">
      <c r="A303" s="91" t="s">
        <v>799</v>
      </c>
      <c r="B303" s="3">
        <v>0</v>
      </c>
      <c r="C303" s="24">
        <v>1</v>
      </c>
      <c r="D303" s="93" t="s">
        <v>89</v>
      </c>
      <c r="E303" s="93" t="s">
        <v>83</v>
      </c>
      <c r="G303" s="92"/>
      <c r="AH303" s="261" t="s">
        <v>799</v>
      </c>
      <c r="AQ303" s="40" t="s">
        <v>800</v>
      </c>
      <c r="AR303" s="266">
        <v>7245416</v>
      </c>
      <c r="AS303" s="42">
        <v>73</v>
      </c>
      <c r="AT303" s="42">
        <v>1</v>
      </c>
      <c r="AU303" s="273">
        <v>44043.5</v>
      </c>
      <c r="AV303" s="58"/>
      <c r="AW303" s="63">
        <v>44047</v>
      </c>
      <c r="AX303" s="58"/>
      <c r="AY303" s="64">
        <v>44048.9159722222</v>
      </c>
      <c r="BV303" s="152">
        <f t="shared" si="37"/>
        <v>5.41597222220298</v>
      </c>
      <c r="BW303" s="87">
        <v>3</v>
      </c>
      <c r="BX303" s="70">
        <v>0</v>
      </c>
      <c r="BY303" s="70">
        <v>0</v>
      </c>
      <c r="BZ303" s="70">
        <v>0</v>
      </c>
      <c r="CA303" s="70">
        <v>0</v>
      </c>
      <c r="CB303" s="70">
        <v>0</v>
      </c>
      <c r="CC303" s="70">
        <v>1</v>
      </c>
      <c r="CD303" s="70">
        <v>1</v>
      </c>
      <c r="CE303" s="70">
        <v>0</v>
      </c>
      <c r="CF303" s="70">
        <v>1</v>
      </c>
      <c r="CG303" s="70">
        <v>0</v>
      </c>
      <c r="CH303" s="70">
        <v>1</v>
      </c>
      <c r="CI303" s="70">
        <v>0</v>
      </c>
      <c r="CJ303" s="70">
        <v>0</v>
      </c>
      <c r="CK303" s="70">
        <v>0</v>
      </c>
      <c r="CL303" s="70">
        <v>0</v>
      </c>
      <c r="CM303" s="118"/>
      <c r="CN303" s="118"/>
      <c r="CO303" s="118"/>
      <c r="CP303" s="118"/>
      <c r="CQ303" s="118"/>
      <c r="CR303" s="118"/>
      <c r="CS303" s="118"/>
      <c r="CT303" s="118"/>
      <c r="CU303" s="118"/>
      <c r="CV303" s="118"/>
      <c r="CW303" s="118"/>
      <c r="CX303" s="118"/>
      <c r="CY303" s="247">
        <f t="shared" si="36"/>
        <v>4</v>
      </c>
      <c r="CZ303" s="241">
        <v>44057</v>
      </c>
      <c r="DA303" s="70">
        <v>3</v>
      </c>
      <c r="DB303" s="70">
        <v>0</v>
      </c>
      <c r="DC303" s="70">
        <v>0</v>
      </c>
      <c r="DD303" s="70">
        <v>0</v>
      </c>
      <c r="DE303" s="70">
        <v>0</v>
      </c>
      <c r="DF303" s="70">
        <v>0</v>
      </c>
      <c r="DG303" s="70">
        <v>1</v>
      </c>
      <c r="DH303" s="70">
        <v>1</v>
      </c>
      <c r="DI303" s="70">
        <v>0</v>
      </c>
      <c r="DJ303" s="70">
        <v>1</v>
      </c>
      <c r="DK303" s="70">
        <v>0</v>
      </c>
      <c r="DL303" s="70">
        <v>1</v>
      </c>
      <c r="DM303" s="70">
        <v>0</v>
      </c>
      <c r="DN303" s="70">
        <v>0</v>
      </c>
      <c r="DO303" s="70">
        <v>0</v>
      </c>
      <c r="DP303" s="70">
        <v>0</v>
      </c>
    </row>
    <row r="304" customHeight="true" spans="1:120">
      <c r="A304" s="91" t="s">
        <v>801</v>
      </c>
      <c r="B304" s="3">
        <v>0</v>
      </c>
      <c r="C304" s="24">
        <v>1</v>
      </c>
      <c r="D304" s="93" t="s">
        <v>89</v>
      </c>
      <c r="E304" s="93" t="s">
        <v>83</v>
      </c>
      <c r="G304" s="92"/>
      <c r="AH304" s="261" t="s">
        <v>801</v>
      </c>
      <c r="AQ304" s="40" t="s">
        <v>802</v>
      </c>
      <c r="AR304" s="266">
        <v>4266106</v>
      </c>
      <c r="AS304" s="42">
        <v>75</v>
      </c>
      <c r="AT304" s="42">
        <v>1</v>
      </c>
      <c r="AU304" s="273">
        <v>44043.5</v>
      </c>
      <c r="AV304" s="58"/>
      <c r="AW304" s="63">
        <v>44047</v>
      </c>
      <c r="AX304" s="58"/>
      <c r="AY304" s="64">
        <v>44048.9416666667</v>
      </c>
      <c r="BV304" s="152">
        <f t="shared" si="37"/>
        <v>5.44166666670208</v>
      </c>
      <c r="BW304" s="87">
        <v>3</v>
      </c>
      <c r="BX304" s="70">
        <v>0</v>
      </c>
      <c r="BY304" s="70">
        <v>0</v>
      </c>
      <c r="BZ304" s="70">
        <v>0</v>
      </c>
      <c r="CA304" s="70">
        <v>0</v>
      </c>
      <c r="CB304" s="70">
        <v>0</v>
      </c>
      <c r="CC304" s="70">
        <v>1</v>
      </c>
      <c r="CD304" s="70">
        <v>1</v>
      </c>
      <c r="CE304" s="70">
        <v>0</v>
      </c>
      <c r="CF304" s="70">
        <v>1</v>
      </c>
      <c r="CG304" s="70">
        <v>0</v>
      </c>
      <c r="CH304" s="70">
        <v>0</v>
      </c>
      <c r="CI304" s="70">
        <v>0</v>
      </c>
      <c r="CJ304" s="70">
        <v>0</v>
      </c>
      <c r="CK304" s="70">
        <v>0</v>
      </c>
      <c r="CL304" s="70">
        <v>0</v>
      </c>
      <c r="CY304" s="160">
        <f t="shared" si="36"/>
        <v>3</v>
      </c>
      <c r="CZ304" s="241">
        <v>44051</v>
      </c>
      <c r="DA304" s="70">
        <v>3</v>
      </c>
      <c r="DB304" s="70">
        <v>0</v>
      </c>
      <c r="DC304" s="70">
        <v>0</v>
      </c>
      <c r="DD304" s="70">
        <v>0</v>
      </c>
      <c r="DE304" s="70">
        <v>0</v>
      </c>
      <c r="DF304" s="70">
        <v>0</v>
      </c>
      <c r="DG304" s="70">
        <v>1</v>
      </c>
      <c r="DH304" s="70">
        <v>1</v>
      </c>
      <c r="DI304" s="70">
        <v>0</v>
      </c>
      <c r="DJ304" s="70">
        <v>1</v>
      </c>
      <c r="DK304" s="70">
        <v>0</v>
      </c>
      <c r="DL304" s="70">
        <v>0</v>
      </c>
      <c r="DM304" s="70">
        <v>0</v>
      </c>
      <c r="DN304" s="70">
        <v>0</v>
      </c>
      <c r="DO304" s="70">
        <v>0</v>
      </c>
      <c r="DP304" s="70">
        <v>0</v>
      </c>
    </row>
    <row r="305" customHeight="true" spans="1:120">
      <c r="A305" s="91" t="s">
        <v>803</v>
      </c>
      <c r="B305" s="3">
        <v>0</v>
      </c>
      <c r="C305" s="24">
        <v>1</v>
      </c>
      <c r="D305" s="93" t="s">
        <v>89</v>
      </c>
      <c r="E305" s="93" t="s">
        <v>94</v>
      </c>
      <c r="G305" s="92"/>
      <c r="AH305" s="261" t="s">
        <v>803</v>
      </c>
      <c r="AQ305" s="40" t="s">
        <v>804</v>
      </c>
      <c r="AR305" s="266">
        <v>7191792</v>
      </c>
      <c r="AS305" s="42">
        <v>53</v>
      </c>
      <c r="AT305" s="42">
        <v>1</v>
      </c>
      <c r="AU305" s="273">
        <v>44048.6458333333</v>
      </c>
      <c r="AV305" s="58"/>
      <c r="AW305" s="63">
        <v>44052</v>
      </c>
      <c r="AX305" s="58"/>
      <c r="AY305" s="64">
        <v>44050.5958333333</v>
      </c>
      <c r="BV305" s="152">
        <f t="shared" si="37"/>
        <v>1.94999999999709</v>
      </c>
      <c r="BW305" s="87">
        <v>1</v>
      </c>
      <c r="BX305" s="70">
        <v>0</v>
      </c>
      <c r="BY305" s="70">
        <v>0</v>
      </c>
      <c r="BZ305" s="70">
        <v>0</v>
      </c>
      <c r="CA305" s="70">
        <v>0</v>
      </c>
      <c r="CB305" s="70">
        <v>0</v>
      </c>
      <c r="CC305" s="70">
        <v>1</v>
      </c>
      <c r="CD305" s="70">
        <v>0</v>
      </c>
      <c r="CE305" s="70">
        <v>1</v>
      </c>
      <c r="CF305" s="70">
        <v>0</v>
      </c>
      <c r="CG305" s="70">
        <v>1</v>
      </c>
      <c r="CH305" s="70">
        <v>0</v>
      </c>
      <c r="CI305" s="70">
        <v>1</v>
      </c>
      <c r="CJ305" s="70">
        <v>0</v>
      </c>
      <c r="CK305" s="70">
        <v>0</v>
      </c>
      <c r="CL305" s="70">
        <v>0</v>
      </c>
      <c r="CY305" s="160">
        <f t="shared" si="36"/>
        <v>4</v>
      </c>
      <c r="CZ305" s="241" t="s">
        <v>87</v>
      </c>
      <c r="DA305" s="70">
        <v>1</v>
      </c>
      <c r="DB305" s="70">
        <v>0</v>
      </c>
      <c r="DC305" s="70">
        <v>0</v>
      </c>
      <c r="DD305" s="70">
        <v>0</v>
      </c>
      <c r="DE305" s="70">
        <v>0</v>
      </c>
      <c r="DF305" s="70">
        <v>0</v>
      </c>
      <c r="DG305" s="70">
        <v>1</v>
      </c>
      <c r="DH305" s="70">
        <v>0</v>
      </c>
      <c r="DI305" s="70">
        <v>1</v>
      </c>
      <c r="DJ305" s="70">
        <v>0</v>
      </c>
      <c r="DK305" s="70">
        <v>1</v>
      </c>
      <c r="DL305" s="70">
        <v>0</v>
      </c>
      <c r="DM305" s="70">
        <v>1</v>
      </c>
      <c r="DN305" s="70">
        <v>0</v>
      </c>
      <c r="DO305" s="70">
        <v>0</v>
      </c>
      <c r="DP305" s="70">
        <v>0</v>
      </c>
    </row>
    <row r="306" customHeight="true" spans="1:120">
      <c r="A306" s="91" t="s">
        <v>805</v>
      </c>
      <c r="B306" s="94">
        <v>0</v>
      </c>
      <c r="C306" s="24">
        <v>1</v>
      </c>
      <c r="D306" s="93" t="s">
        <v>89</v>
      </c>
      <c r="E306" s="93" t="s">
        <v>83</v>
      </c>
      <c r="G306" s="92"/>
      <c r="AH306" s="261" t="s">
        <v>805</v>
      </c>
      <c r="AQ306" s="40" t="s">
        <v>806</v>
      </c>
      <c r="AR306" s="266">
        <v>4043037</v>
      </c>
      <c r="AS306" s="42">
        <v>71</v>
      </c>
      <c r="AT306" s="42">
        <v>0</v>
      </c>
      <c r="AU306" s="273">
        <v>44067.3541666667</v>
      </c>
      <c r="AV306" s="58"/>
      <c r="AW306" s="63">
        <v>44068</v>
      </c>
      <c r="AX306" s="58"/>
      <c r="AY306" s="64">
        <v>44075.91875</v>
      </c>
      <c r="BV306" s="69">
        <f t="shared" si="37"/>
        <v>8.56458333329647</v>
      </c>
      <c r="BW306" s="87">
        <v>4</v>
      </c>
      <c r="BX306" s="70">
        <v>0</v>
      </c>
      <c r="BY306" s="70">
        <v>0</v>
      </c>
      <c r="BZ306" s="70">
        <v>0</v>
      </c>
      <c r="CA306" s="70">
        <v>1</v>
      </c>
      <c r="CB306" s="70">
        <v>0</v>
      </c>
      <c r="CC306" s="70">
        <v>0</v>
      </c>
      <c r="CD306" s="70">
        <v>2</v>
      </c>
      <c r="CE306" s="70">
        <v>0</v>
      </c>
      <c r="CF306" s="70">
        <v>3</v>
      </c>
      <c r="CG306" s="70">
        <v>2</v>
      </c>
      <c r="CH306" s="70">
        <v>2</v>
      </c>
      <c r="CI306" s="70">
        <v>1</v>
      </c>
      <c r="CJ306" s="70">
        <v>2</v>
      </c>
      <c r="CK306" s="70">
        <v>1</v>
      </c>
      <c r="CL306" s="70">
        <v>0</v>
      </c>
      <c r="CY306" s="160">
        <f t="shared" si="36"/>
        <v>14</v>
      </c>
      <c r="CZ306" s="241">
        <v>44089</v>
      </c>
      <c r="DA306" s="70">
        <v>4</v>
      </c>
      <c r="DB306" s="70">
        <v>0</v>
      </c>
      <c r="DC306" s="70">
        <v>0</v>
      </c>
      <c r="DD306" s="70">
        <v>0</v>
      </c>
      <c r="DE306" s="70">
        <v>1</v>
      </c>
      <c r="DF306" s="70">
        <v>0</v>
      </c>
      <c r="DG306" s="70">
        <v>0</v>
      </c>
      <c r="DH306" s="70">
        <v>2</v>
      </c>
      <c r="DI306" s="70">
        <v>0</v>
      </c>
      <c r="DJ306" s="70">
        <v>3</v>
      </c>
      <c r="DK306" s="70">
        <v>2</v>
      </c>
      <c r="DL306" s="70">
        <v>2</v>
      </c>
      <c r="DM306" s="70">
        <v>1</v>
      </c>
      <c r="DN306" s="70">
        <v>2</v>
      </c>
      <c r="DO306" s="70">
        <v>1</v>
      </c>
      <c r="DP306" s="70">
        <v>0</v>
      </c>
    </row>
    <row r="307" customHeight="true" spans="1:121">
      <c r="A307" s="91" t="s">
        <v>807</v>
      </c>
      <c r="B307" s="94">
        <v>0</v>
      </c>
      <c r="C307" s="24">
        <v>1</v>
      </c>
      <c r="D307" s="93" t="s">
        <v>89</v>
      </c>
      <c r="E307" s="93" t="s">
        <v>83</v>
      </c>
      <c r="F307" s="92"/>
      <c r="G307" s="92"/>
      <c r="H307" s="92"/>
      <c r="I307" s="92"/>
      <c r="J307" s="92"/>
      <c r="K307" s="92"/>
      <c r="L307" s="92"/>
      <c r="M307" s="92"/>
      <c r="N307" s="92"/>
      <c r="O307" s="92"/>
      <c r="P307" s="92"/>
      <c r="Q307" s="92"/>
      <c r="R307" s="92"/>
      <c r="S307" s="92"/>
      <c r="T307" s="92"/>
      <c r="U307" s="92"/>
      <c r="V307" s="92"/>
      <c r="W307" s="92"/>
      <c r="X307" s="92"/>
      <c r="Y307" s="92"/>
      <c r="Z307" s="92"/>
      <c r="AA307" s="92"/>
      <c r="AB307" s="92"/>
      <c r="AC307" s="92"/>
      <c r="AD307" s="92"/>
      <c r="AE307" s="92"/>
      <c r="AF307" s="92"/>
      <c r="AG307" s="92"/>
      <c r="AH307" s="261" t="s">
        <v>807</v>
      </c>
      <c r="AI307" s="92"/>
      <c r="AJ307" s="92"/>
      <c r="AK307" s="92"/>
      <c r="AL307" s="92"/>
      <c r="AM307" s="92"/>
      <c r="AN307" s="92"/>
      <c r="AO307" s="92"/>
      <c r="AP307" s="92"/>
      <c r="AQ307" s="40" t="s">
        <v>808</v>
      </c>
      <c r="AR307" s="266">
        <v>7116280</v>
      </c>
      <c r="AS307" s="42">
        <v>59</v>
      </c>
      <c r="AT307" s="42">
        <v>0</v>
      </c>
      <c r="AU307" s="273">
        <v>44076.875</v>
      </c>
      <c r="AV307" s="58"/>
      <c r="AW307" s="63">
        <v>44077</v>
      </c>
      <c r="AX307" s="58"/>
      <c r="AY307" s="64">
        <v>44077.4701388889</v>
      </c>
      <c r="AZ307" s="92"/>
      <c r="BA307" s="92"/>
      <c r="BB307" s="92"/>
      <c r="BC307" s="92"/>
      <c r="BD307" s="92"/>
      <c r="BE307" s="92"/>
      <c r="BF307" s="92"/>
      <c r="BG307" s="92"/>
      <c r="BH307" s="92"/>
      <c r="BI307" s="92"/>
      <c r="BJ307" s="92"/>
      <c r="BK307" s="92"/>
      <c r="BL307" s="92"/>
      <c r="BM307" s="92"/>
      <c r="BN307" s="92"/>
      <c r="BO307" s="92"/>
      <c r="BP307" s="92"/>
      <c r="BQ307" s="92"/>
      <c r="BR307" s="92"/>
      <c r="BS307" s="92"/>
      <c r="BT307" s="92"/>
      <c r="BU307" s="92"/>
      <c r="BV307" s="69">
        <f t="shared" si="37"/>
        <v>0.595138888900692</v>
      </c>
      <c r="BW307" s="87">
        <v>2</v>
      </c>
      <c r="BX307" s="70">
        <v>0</v>
      </c>
      <c r="BY307" s="70">
        <v>0</v>
      </c>
      <c r="BZ307" s="70">
        <v>0</v>
      </c>
      <c r="CA307" s="70">
        <v>0</v>
      </c>
      <c r="CB307" s="70">
        <v>0</v>
      </c>
      <c r="CC307" s="70">
        <v>1</v>
      </c>
      <c r="CD307" s="70">
        <v>1</v>
      </c>
      <c r="CE307" s="70">
        <v>1</v>
      </c>
      <c r="CF307" s="70">
        <v>1</v>
      </c>
      <c r="CG307" s="70">
        <v>1</v>
      </c>
      <c r="CH307" s="70">
        <v>0</v>
      </c>
      <c r="CI307" s="70">
        <v>1</v>
      </c>
      <c r="CJ307" s="70">
        <v>0</v>
      </c>
      <c r="CK307" s="70">
        <v>1</v>
      </c>
      <c r="CL307" s="70">
        <v>0</v>
      </c>
      <c r="CM307" s="118"/>
      <c r="CN307" s="118"/>
      <c r="CO307" s="118"/>
      <c r="CP307" s="118"/>
      <c r="CQ307" s="118"/>
      <c r="CR307" s="118"/>
      <c r="CS307" s="118"/>
      <c r="CT307" s="118"/>
      <c r="CU307" s="118"/>
      <c r="CV307" s="118"/>
      <c r="CW307" s="118"/>
      <c r="CX307" s="118"/>
      <c r="CY307" s="247">
        <f t="shared" si="36"/>
        <v>7</v>
      </c>
      <c r="CZ307" s="241" t="s">
        <v>87</v>
      </c>
      <c r="DA307" s="70">
        <v>1</v>
      </c>
      <c r="DB307" s="70">
        <v>0</v>
      </c>
      <c r="DC307" s="70">
        <v>0</v>
      </c>
      <c r="DD307" s="70">
        <v>0</v>
      </c>
      <c r="DE307" s="70">
        <v>0</v>
      </c>
      <c r="DF307" s="70">
        <v>0</v>
      </c>
      <c r="DG307" s="70">
        <v>1</v>
      </c>
      <c r="DH307" s="70">
        <v>1</v>
      </c>
      <c r="DI307" s="70">
        <v>0</v>
      </c>
      <c r="DJ307" s="70">
        <v>2</v>
      </c>
      <c r="DK307" s="70">
        <v>0</v>
      </c>
      <c r="DL307" s="70">
        <v>0</v>
      </c>
      <c r="DM307" s="70">
        <v>1</v>
      </c>
      <c r="DN307" s="70">
        <v>0</v>
      </c>
      <c r="DO307" s="70">
        <v>1</v>
      </c>
      <c r="DP307" s="70">
        <v>0</v>
      </c>
      <c r="DQ307" s="92"/>
    </row>
    <row r="308" s="83" customFormat="true" customHeight="true" spans="1:121">
      <c r="A308" s="91" t="s">
        <v>809</v>
      </c>
      <c r="B308" s="94">
        <v>0</v>
      </c>
      <c r="C308" s="24">
        <v>1</v>
      </c>
      <c r="D308" s="93" t="s">
        <v>82</v>
      </c>
      <c r="E308" s="93" t="s">
        <v>94</v>
      </c>
      <c r="F308" s="91"/>
      <c r="G308" s="91"/>
      <c r="H308" s="91"/>
      <c r="I308" s="91"/>
      <c r="J308" s="91"/>
      <c r="K308" s="91"/>
      <c r="L308" s="91"/>
      <c r="M308" s="91"/>
      <c r="N308" s="91"/>
      <c r="O308" s="91"/>
      <c r="P308" s="91"/>
      <c r="Q308" s="91"/>
      <c r="R308" s="91"/>
      <c r="S308" s="91"/>
      <c r="T308" s="91"/>
      <c r="U308" s="91"/>
      <c r="V308" s="91"/>
      <c r="W308" s="91"/>
      <c r="X308" s="91"/>
      <c r="Y308" s="91"/>
      <c r="Z308" s="91"/>
      <c r="AA308" s="91"/>
      <c r="AB308" s="91"/>
      <c r="AC308" s="91"/>
      <c r="AD308" s="91"/>
      <c r="AE308" s="91"/>
      <c r="AF308" s="91"/>
      <c r="AG308" s="91"/>
      <c r="AH308" s="261" t="s">
        <v>809</v>
      </c>
      <c r="AI308" s="186"/>
      <c r="AJ308" s="186"/>
      <c r="AK308" s="186"/>
      <c r="AL308" s="186"/>
      <c r="AM308" s="186"/>
      <c r="AN308" s="186"/>
      <c r="AO308" s="186"/>
      <c r="AP308" s="186"/>
      <c r="AQ308" s="40" t="s">
        <v>810</v>
      </c>
      <c r="AR308" s="266">
        <v>7100203</v>
      </c>
      <c r="AS308" s="42">
        <v>80</v>
      </c>
      <c r="AT308" s="42">
        <v>1</v>
      </c>
      <c r="AU308" s="273">
        <v>44076.4166666667</v>
      </c>
      <c r="AV308" s="58"/>
      <c r="AW308" s="63">
        <v>44076</v>
      </c>
      <c r="AX308" s="58"/>
      <c r="AY308" s="64">
        <v>44078.7131944444</v>
      </c>
      <c r="AZ308" s="186"/>
      <c r="BA308" s="186"/>
      <c r="BB308" s="186"/>
      <c r="BC308" s="186"/>
      <c r="BD308" s="186"/>
      <c r="BE308" s="186"/>
      <c r="BF308" s="186"/>
      <c r="BG308" s="186"/>
      <c r="BH308" s="186"/>
      <c r="BI308" s="186"/>
      <c r="BJ308" s="186"/>
      <c r="BK308" s="186"/>
      <c r="BL308" s="186"/>
      <c r="BM308" s="186"/>
      <c r="BN308" s="186"/>
      <c r="BO308" s="186"/>
      <c r="BP308" s="186"/>
      <c r="BQ308" s="186"/>
      <c r="BR308" s="186"/>
      <c r="BS308" s="186"/>
      <c r="BT308" s="186"/>
      <c r="BU308" s="186"/>
      <c r="BV308" s="69">
        <f t="shared" si="37"/>
        <v>2.29652777769661</v>
      </c>
      <c r="BW308" s="87">
        <v>1</v>
      </c>
      <c r="BX308" s="70">
        <v>0</v>
      </c>
      <c r="BY308" s="70">
        <v>0</v>
      </c>
      <c r="BZ308" s="70">
        <v>0</v>
      </c>
      <c r="CA308" s="70">
        <v>0</v>
      </c>
      <c r="CB308" s="70">
        <v>0</v>
      </c>
      <c r="CC308" s="70">
        <v>0</v>
      </c>
      <c r="CD308" s="70">
        <v>1</v>
      </c>
      <c r="CE308" s="70">
        <v>0</v>
      </c>
      <c r="CF308" s="70">
        <v>0</v>
      </c>
      <c r="CG308" s="70">
        <v>0</v>
      </c>
      <c r="CH308" s="70">
        <v>0</v>
      </c>
      <c r="CI308" s="70">
        <v>0</v>
      </c>
      <c r="CJ308" s="70">
        <v>0</v>
      </c>
      <c r="CK308" s="70">
        <v>0</v>
      </c>
      <c r="CL308" s="70">
        <v>0</v>
      </c>
      <c r="CM308" s="186"/>
      <c r="CN308" s="186"/>
      <c r="CO308" s="186"/>
      <c r="CP308" s="186"/>
      <c r="CQ308" s="186"/>
      <c r="CR308" s="186"/>
      <c r="CS308" s="186"/>
      <c r="CT308" s="186"/>
      <c r="CU308" s="186"/>
      <c r="CV308" s="186"/>
      <c r="CW308" s="186"/>
      <c r="CX308" s="186"/>
      <c r="CY308" s="160">
        <f t="shared" si="36"/>
        <v>1</v>
      </c>
      <c r="CZ308" s="241">
        <v>44085</v>
      </c>
      <c r="DA308" s="70">
        <v>1</v>
      </c>
      <c r="DB308" s="70">
        <v>0</v>
      </c>
      <c r="DC308" s="70">
        <v>0</v>
      </c>
      <c r="DD308" s="70">
        <v>0</v>
      </c>
      <c r="DE308" s="70">
        <v>0</v>
      </c>
      <c r="DF308" s="70">
        <v>1</v>
      </c>
      <c r="DG308" s="70">
        <v>0</v>
      </c>
      <c r="DH308" s="70">
        <v>1</v>
      </c>
      <c r="DI308" s="70">
        <v>0</v>
      </c>
      <c r="DJ308" s="70">
        <v>0</v>
      </c>
      <c r="DK308" s="70">
        <v>0</v>
      </c>
      <c r="DL308" s="70">
        <v>0</v>
      </c>
      <c r="DM308" s="70">
        <v>0</v>
      </c>
      <c r="DN308" s="70">
        <v>0</v>
      </c>
      <c r="DO308" s="70">
        <v>0</v>
      </c>
      <c r="DP308" s="70">
        <v>0</v>
      </c>
      <c r="DQ308" s="186"/>
    </row>
    <row r="309" customHeight="true" spans="1:121">
      <c r="A309" s="91" t="s">
        <v>811</v>
      </c>
      <c r="B309" s="94">
        <v>0</v>
      </c>
      <c r="C309" s="24">
        <v>1</v>
      </c>
      <c r="D309" s="93" t="s">
        <v>82</v>
      </c>
      <c r="E309" s="93" t="s">
        <v>83</v>
      </c>
      <c r="F309" s="92"/>
      <c r="G309" s="92"/>
      <c r="H309" s="92"/>
      <c r="I309" s="92"/>
      <c r="J309" s="92"/>
      <c r="K309" s="92"/>
      <c r="L309" s="92"/>
      <c r="M309" s="92"/>
      <c r="N309" s="92"/>
      <c r="O309" s="92"/>
      <c r="P309" s="92"/>
      <c r="Q309" s="92"/>
      <c r="R309" s="92"/>
      <c r="S309" s="92"/>
      <c r="T309" s="92"/>
      <c r="U309" s="92"/>
      <c r="V309" s="92"/>
      <c r="W309" s="92"/>
      <c r="X309" s="92"/>
      <c r="Y309" s="92"/>
      <c r="Z309" s="92"/>
      <c r="AA309" s="92"/>
      <c r="AB309" s="92"/>
      <c r="AC309" s="92"/>
      <c r="AD309" s="92"/>
      <c r="AE309" s="92"/>
      <c r="AF309" s="92"/>
      <c r="AG309" s="92"/>
      <c r="AH309" s="261" t="s">
        <v>811</v>
      </c>
      <c r="AI309" s="92"/>
      <c r="AJ309" s="92"/>
      <c r="AK309" s="92"/>
      <c r="AL309" s="92"/>
      <c r="AM309" s="92"/>
      <c r="AN309" s="92"/>
      <c r="AO309" s="92"/>
      <c r="AP309" s="92"/>
      <c r="AQ309" s="40" t="s">
        <v>812</v>
      </c>
      <c r="AR309" s="266">
        <v>4929092</v>
      </c>
      <c r="AS309" s="42">
        <v>80</v>
      </c>
      <c r="AT309" s="42">
        <v>0</v>
      </c>
      <c r="AU309" s="273">
        <v>44076.9583333333</v>
      </c>
      <c r="AV309" s="58"/>
      <c r="AW309" s="63">
        <v>44077</v>
      </c>
      <c r="AX309" s="58"/>
      <c r="AY309" s="64">
        <v>44078.9034722222</v>
      </c>
      <c r="AZ309" s="92"/>
      <c r="BA309" s="92"/>
      <c r="BB309" s="92"/>
      <c r="BC309" s="92"/>
      <c r="BD309" s="92"/>
      <c r="BE309" s="92"/>
      <c r="BF309" s="92"/>
      <c r="BG309" s="92"/>
      <c r="BH309" s="92"/>
      <c r="BI309" s="92"/>
      <c r="BJ309" s="92"/>
      <c r="BK309" s="92"/>
      <c r="BL309" s="92"/>
      <c r="BM309" s="92"/>
      <c r="BN309" s="92"/>
      <c r="BO309" s="92"/>
      <c r="BP309" s="92"/>
      <c r="BQ309" s="92"/>
      <c r="BR309" s="92"/>
      <c r="BS309" s="92"/>
      <c r="BT309" s="92"/>
      <c r="BU309" s="92"/>
      <c r="BV309" s="69">
        <f t="shared" si="37"/>
        <v>1.94513888889924</v>
      </c>
      <c r="BW309" s="87">
        <v>1</v>
      </c>
      <c r="BX309" s="70">
        <v>0</v>
      </c>
      <c r="BY309" s="70">
        <v>0</v>
      </c>
      <c r="BZ309" s="70">
        <v>0</v>
      </c>
      <c r="CA309" s="70">
        <v>0</v>
      </c>
      <c r="CB309" s="70">
        <v>0</v>
      </c>
      <c r="CC309" s="70">
        <v>1</v>
      </c>
      <c r="CD309" s="70">
        <v>1</v>
      </c>
      <c r="CE309" s="70">
        <v>0</v>
      </c>
      <c r="CF309" s="70">
        <v>1</v>
      </c>
      <c r="CG309" s="70">
        <v>0</v>
      </c>
      <c r="CH309" s="70">
        <v>0</v>
      </c>
      <c r="CI309" s="70">
        <v>0</v>
      </c>
      <c r="CJ309" s="70">
        <v>0</v>
      </c>
      <c r="CK309" s="70">
        <v>0</v>
      </c>
      <c r="CL309" s="70">
        <v>0</v>
      </c>
      <c r="CM309" s="118"/>
      <c r="CN309" s="118"/>
      <c r="CO309" s="118"/>
      <c r="CP309" s="118"/>
      <c r="CQ309" s="118"/>
      <c r="CR309" s="118"/>
      <c r="CS309" s="118"/>
      <c r="CT309" s="118"/>
      <c r="CU309" s="118"/>
      <c r="CV309" s="118"/>
      <c r="CW309" s="118"/>
      <c r="CX309" s="118"/>
      <c r="CY309" s="247">
        <f t="shared" si="36"/>
        <v>3</v>
      </c>
      <c r="CZ309" s="241">
        <v>44083</v>
      </c>
      <c r="DA309" s="70">
        <v>1</v>
      </c>
      <c r="DB309" s="70">
        <v>0</v>
      </c>
      <c r="DC309" s="70">
        <v>0</v>
      </c>
      <c r="DD309" s="70">
        <v>0</v>
      </c>
      <c r="DE309" s="70">
        <v>0</v>
      </c>
      <c r="DF309" s="70">
        <v>0</v>
      </c>
      <c r="DG309" s="70">
        <v>1</v>
      </c>
      <c r="DH309" s="70">
        <v>1</v>
      </c>
      <c r="DI309" s="70">
        <v>0</v>
      </c>
      <c r="DJ309" s="70">
        <v>1</v>
      </c>
      <c r="DK309" s="70">
        <v>0</v>
      </c>
      <c r="DL309" s="70">
        <v>0</v>
      </c>
      <c r="DM309" s="70">
        <v>0</v>
      </c>
      <c r="DN309" s="70">
        <v>0</v>
      </c>
      <c r="DO309" s="70">
        <v>0</v>
      </c>
      <c r="DP309" s="70">
        <v>0</v>
      </c>
      <c r="DQ309" s="92"/>
    </row>
    <row r="310" customHeight="true" spans="1:120">
      <c r="A310" s="91" t="s">
        <v>813</v>
      </c>
      <c r="B310" s="94">
        <v>0</v>
      </c>
      <c r="C310" s="24">
        <v>1</v>
      </c>
      <c r="D310" s="93" t="s">
        <v>82</v>
      </c>
      <c r="E310" s="93" t="s">
        <v>83</v>
      </c>
      <c r="G310" s="92"/>
      <c r="AH310" s="261" t="s">
        <v>813</v>
      </c>
      <c r="AQ310" s="40" t="s">
        <v>814</v>
      </c>
      <c r="AR310" s="266">
        <v>4247331</v>
      </c>
      <c r="AS310" s="42">
        <v>63</v>
      </c>
      <c r="AT310" s="42">
        <v>1</v>
      </c>
      <c r="AU310" s="273">
        <v>44080.625</v>
      </c>
      <c r="AV310" s="58"/>
      <c r="AW310" s="63">
        <v>44080</v>
      </c>
      <c r="AX310" s="58"/>
      <c r="AY310" s="64">
        <v>44082.6854166667</v>
      </c>
      <c r="BV310" s="69">
        <f t="shared" si="37"/>
        <v>2.06041666670353</v>
      </c>
      <c r="BW310" s="87">
        <v>1</v>
      </c>
      <c r="BX310" s="70">
        <v>0</v>
      </c>
      <c r="BY310" s="70">
        <v>0</v>
      </c>
      <c r="BZ310" s="70">
        <v>0</v>
      </c>
      <c r="CA310" s="70">
        <v>0</v>
      </c>
      <c r="CB310" s="70">
        <v>0</v>
      </c>
      <c r="CC310" s="70">
        <v>0</v>
      </c>
      <c r="CD310" s="70">
        <v>0</v>
      </c>
      <c r="CE310" s="70">
        <v>1</v>
      </c>
      <c r="CF310" s="70">
        <v>0</v>
      </c>
      <c r="CG310" s="70">
        <v>1</v>
      </c>
      <c r="CH310" s="70">
        <v>0</v>
      </c>
      <c r="CI310" s="70">
        <v>0</v>
      </c>
      <c r="CJ310" s="70">
        <v>0</v>
      </c>
      <c r="CK310" s="70">
        <v>0</v>
      </c>
      <c r="CL310" s="70">
        <v>0</v>
      </c>
      <c r="CM310" s="118"/>
      <c r="CN310" s="118"/>
      <c r="CO310" s="118"/>
      <c r="CP310" s="118"/>
      <c r="CQ310" s="118"/>
      <c r="CR310" s="118"/>
      <c r="CS310" s="118"/>
      <c r="CT310" s="118"/>
      <c r="CU310" s="118"/>
      <c r="CV310" s="118"/>
      <c r="CW310" s="118"/>
      <c r="CX310" s="118"/>
      <c r="CY310" s="247">
        <f t="shared" si="36"/>
        <v>2</v>
      </c>
      <c r="CZ310" s="241" t="s">
        <v>87</v>
      </c>
      <c r="DA310" s="70">
        <v>1</v>
      </c>
      <c r="DB310" s="70">
        <v>0</v>
      </c>
      <c r="DC310" s="70">
        <v>0</v>
      </c>
      <c r="DD310" s="70">
        <v>0</v>
      </c>
      <c r="DE310" s="70">
        <v>0</v>
      </c>
      <c r="DF310" s="70">
        <v>0</v>
      </c>
      <c r="DG310" s="70">
        <v>0</v>
      </c>
      <c r="DH310" s="70">
        <v>0</v>
      </c>
      <c r="DI310" s="70">
        <v>1</v>
      </c>
      <c r="DJ310" s="70">
        <v>0</v>
      </c>
      <c r="DK310" s="70">
        <v>1</v>
      </c>
      <c r="DL310" s="70">
        <v>0</v>
      </c>
      <c r="DM310" s="70">
        <v>0</v>
      </c>
      <c r="DN310" s="70">
        <v>0</v>
      </c>
      <c r="DO310" s="70">
        <v>0</v>
      </c>
      <c r="DP310" s="70">
        <v>0</v>
      </c>
    </row>
    <row r="311" customHeight="true" spans="1:120">
      <c r="A311" s="91" t="s">
        <v>815</v>
      </c>
      <c r="B311" s="3">
        <v>0</v>
      </c>
      <c r="C311" s="24">
        <v>1</v>
      </c>
      <c r="D311" s="93" t="s">
        <v>82</v>
      </c>
      <c r="E311" s="93" t="s">
        <v>83</v>
      </c>
      <c r="G311" s="92"/>
      <c r="AH311" s="261" t="s">
        <v>815</v>
      </c>
      <c r="AQ311" s="40" t="s">
        <v>816</v>
      </c>
      <c r="AR311" s="266">
        <v>4385531</v>
      </c>
      <c r="AS311" s="42">
        <v>40</v>
      </c>
      <c r="AT311" s="42">
        <v>0</v>
      </c>
      <c r="AU311" s="273">
        <v>44079.25</v>
      </c>
      <c r="AV311" s="58"/>
      <c r="AW311" s="63">
        <v>44079</v>
      </c>
      <c r="AX311" s="58"/>
      <c r="AY311" s="64">
        <v>44082.7666666667</v>
      </c>
      <c r="BV311" s="69">
        <f t="shared" si="37"/>
        <v>3.51666666669917</v>
      </c>
      <c r="BW311" s="87">
        <v>3</v>
      </c>
      <c r="BX311" s="70">
        <v>0</v>
      </c>
      <c r="BY311" s="70">
        <v>0</v>
      </c>
      <c r="BZ311" s="70">
        <v>0</v>
      </c>
      <c r="CA311" s="70">
        <v>0</v>
      </c>
      <c r="CB311" s="70">
        <v>0</v>
      </c>
      <c r="CC311" s="70">
        <v>0</v>
      </c>
      <c r="CD311" s="70">
        <v>1</v>
      </c>
      <c r="CE311" s="70">
        <v>0</v>
      </c>
      <c r="CF311" s="70">
        <v>1</v>
      </c>
      <c r="CG311" s="70">
        <v>0</v>
      </c>
      <c r="CH311" s="70">
        <v>0</v>
      </c>
      <c r="CI311" s="70">
        <v>0</v>
      </c>
      <c r="CJ311" s="70">
        <v>0</v>
      </c>
      <c r="CK311" s="70">
        <v>1</v>
      </c>
      <c r="CL311" s="70">
        <v>0</v>
      </c>
      <c r="CY311" s="160">
        <f t="shared" si="36"/>
        <v>3</v>
      </c>
      <c r="CZ311" s="241" t="s">
        <v>87</v>
      </c>
      <c r="DA311" s="70">
        <v>3</v>
      </c>
      <c r="DB311" s="70">
        <v>0</v>
      </c>
      <c r="DC311" s="70">
        <v>0</v>
      </c>
      <c r="DD311" s="70">
        <v>0</v>
      </c>
      <c r="DE311" s="70">
        <v>0</v>
      </c>
      <c r="DF311" s="70">
        <v>0</v>
      </c>
      <c r="DG311" s="70">
        <v>0</v>
      </c>
      <c r="DH311" s="70">
        <v>1</v>
      </c>
      <c r="DI311" s="70">
        <v>0</v>
      </c>
      <c r="DJ311" s="70">
        <v>1</v>
      </c>
      <c r="DK311" s="70">
        <v>0</v>
      </c>
      <c r="DL311" s="70">
        <v>0</v>
      </c>
      <c r="DM311" s="70">
        <v>0</v>
      </c>
      <c r="DN311" s="70">
        <v>0</v>
      </c>
      <c r="DO311" s="70">
        <v>1</v>
      </c>
      <c r="DP311" s="70">
        <v>0</v>
      </c>
    </row>
    <row r="312" hidden="true" customHeight="true" spans="1:120">
      <c r="A312" s="91" t="s">
        <v>817</v>
      </c>
      <c r="B312" s="94">
        <v>0</v>
      </c>
      <c r="C312" s="24">
        <v>1</v>
      </c>
      <c r="D312" s="93" t="s">
        <v>82</v>
      </c>
      <c r="E312" s="93" t="s">
        <v>83</v>
      </c>
      <c r="AH312" s="261" t="s">
        <v>817</v>
      </c>
      <c r="AQ312" s="298" t="s">
        <v>818</v>
      </c>
      <c r="AR312" s="266">
        <v>4542368</v>
      </c>
      <c r="AS312" s="42">
        <v>65</v>
      </c>
      <c r="AT312" s="42">
        <v>0</v>
      </c>
      <c r="AU312" s="273" t="s">
        <v>819</v>
      </c>
      <c r="AV312" s="58"/>
      <c r="AW312" s="63">
        <v>44082</v>
      </c>
      <c r="AX312" s="58"/>
      <c r="AY312" s="64">
        <v>44083.9388888889</v>
      </c>
      <c r="BV312" s="69"/>
      <c r="BW312" s="155" t="s">
        <v>87</v>
      </c>
      <c r="BX312" s="155" t="s">
        <v>87</v>
      </c>
      <c r="BY312" s="155" t="s">
        <v>87</v>
      </c>
      <c r="BZ312" s="155" t="s">
        <v>87</v>
      </c>
      <c r="CA312" s="155" t="s">
        <v>87</v>
      </c>
      <c r="CB312" s="155" t="s">
        <v>87</v>
      </c>
      <c r="CC312" s="155" t="s">
        <v>87</v>
      </c>
      <c r="CD312" s="155" t="s">
        <v>87</v>
      </c>
      <c r="CE312" s="155" t="s">
        <v>87</v>
      </c>
      <c r="CF312" s="155" t="s">
        <v>87</v>
      </c>
      <c r="CG312" s="155" t="s">
        <v>87</v>
      </c>
      <c r="CH312" s="155" t="s">
        <v>87</v>
      </c>
      <c r="CI312" s="155" t="s">
        <v>87</v>
      </c>
      <c r="CJ312" s="155" t="s">
        <v>87</v>
      </c>
      <c r="CK312" s="155" t="s">
        <v>87</v>
      </c>
      <c r="CL312" s="155" t="s">
        <v>87</v>
      </c>
      <c r="CM312" s="155" t="s">
        <v>87</v>
      </c>
      <c r="CN312" s="155" t="s">
        <v>87</v>
      </c>
      <c r="CO312" s="155" t="s">
        <v>87</v>
      </c>
      <c r="CP312" s="155" t="s">
        <v>87</v>
      </c>
      <c r="CQ312" s="155" t="s">
        <v>87</v>
      </c>
      <c r="CR312" s="155" t="s">
        <v>87</v>
      </c>
      <c r="CS312" s="155" t="s">
        <v>87</v>
      </c>
      <c r="CT312" s="155" t="s">
        <v>87</v>
      </c>
      <c r="CU312" s="155" t="s">
        <v>87</v>
      </c>
      <c r="CV312" s="155" t="s">
        <v>87</v>
      </c>
      <c r="CW312" s="155" t="s">
        <v>87</v>
      </c>
      <c r="CX312" s="155" t="s">
        <v>87</v>
      </c>
      <c r="CY312" s="155" t="s">
        <v>87</v>
      </c>
      <c r="CZ312" s="286">
        <v>44086</v>
      </c>
      <c r="DA312" s="285">
        <v>3</v>
      </c>
      <c r="DB312" s="285">
        <v>0</v>
      </c>
      <c r="DC312" s="285">
        <v>0</v>
      </c>
      <c r="DD312" s="285">
        <v>0</v>
      </c>
      <c r="DE312" s="285">
        <v>0</v>
      </c>
      <c r="DF312" s="285">
        <v>0</v>
      </c>
      <c r="DG312" s="285">
        <v>0</v>
      </c>
      <c r="DH312" s="285">
        <v>1</v>
      </c>
      <c r="DI312" s="285">
        <v>0</v>
      </c>
      <c r="DJ312" s="285">
        <v>1</v>
      </c>
      <c r="DK312" s="285">
        <v>1</v>
      </c>
      <c r="DL312" s="285">
        <v>0</v>
      </c>
      <c r="DM312" s="285">
        <v>0</v>
      </c>
      <c r="DN312" s="285">
        <v>0</v>
      </c>
      <c r="DO312" s="285">
        <v>0</v>
      </c>
      <c r="DP312" s="285">
        <v>0</v>
      </c>
    </row>
    <row r="313" hidden="true" customHeight="true"/>
    <row r="314" hidden="true" customHeight="true"/>
    <row r="315" hidden="true" customHeight="true"/>
    <row r="316" hidden="true" customHeight="true"/>
    <row r="317" hidden="true" customHeight="true" spans="115:115">
      <c r="DK317" s="57" t="s">
        <v>820</v>
      </c>
    </row>
    <row r="346" customHeight="true" spans="45:46">
      <c r="AS346"/>
      <c r="AT346"/>
    </row>
    <row r="347" customHeight="true" spans="45:46">
      <c r="AS347"/>
      <c r="AT347"/>
    </row>
    <row r="348" customHeight="true" spans="45:46">
      <c r="AS348"/>
      <c r="AT348"/>
    </row>
    <row r="349" customHeight="true" spans="45:46">
      <c r="AS349"/>
      <c r="AT349"/>
    </row>
    <row r="350" customHeight="true" spans="45:46">
      <c r="AS350"/>
      <c r="AT350"/>
    </row>
    <row r="351" customHeight="true" spans="45:46">
      <c r="AS351"/>
      <c r="AT351"/>
    </row>
    <row r="352" customHeight="true" spans="45:46">
      <c r="AS352"/>
      <c r="AT352"/>
    </row>
    <row r="353" customHeight="true" spans="45:46">
      <c r="AS353"/>
      <c r="AT353"/>
    </row>
    <row r="354" customHeight="true" spans="45:46">
      <c r="AS354"/>
      <c r="AT354"/>
    </row>
    <row r="355" customHeight="true" spans="45:46">
      <c r="AS355"/>
      <c r="AT355"/>
    </row>
    <row r="356" customHeight="true" spans="45:46">
      <c r="AS356"/>
      <c r="AT356"/>
    </row>
    <row r="357" customHeight="true" spans="45:46">
      <c r="AS357"/>
      <c r="AT357"/>
    </row>
    <row r="358" customHeight="true" spans="45:46">
      <c r="AS358"/>
      <c r="AT358"/>
    </row>
    <row r="359" customHeight="true" spans="45:46">
      <c r="AS359"/>
      <c r="AT359"/>
    </row>
    <row r="360" customHeight="true" spans="45:46">
      <c r="AS360"/>
      <c r="AT360"/>
    </row>
    <row r="361" customHeight="true" spans="45:46">
      <c r="AS361"/>
      <c r="AT361"/>
    </row>
    <row r="362" customHeight="true" spans="45:46">
      <c r="AS362"/>
      <c r="AT362"/>
    </row>
    <row r="363" customHeight="true" spans="45:46">
      <c r="AS363"/>
      <c r="AT363"/>
    </row>
    <row r="364" customHeight="true" spans="45:46">
      <c r="AS364"/>
      <c r="AT364"/>
    </row>
    <row r="365" customHeight="true" spans="74:74">
      <c r="BV365" s="69"/>
    </row>
  </sheetData>
  <autoFilter ref="A1:DQ317">
    <filterColumn colId="74">
      <filters>
        <filter val="0"/>
        <filter val="1"/>
        <filter val="2"/>
        <filter val="3"/>
        <filter val="4"/>
        <filter val="5"/>
      </filters>
    </filterColumn>
    <filterColumn colId="104">
      <filters>
        <filter val="0"/>
        <filter val="1"/>
        <filter val="2"/>
        <filter val="3"/>
        <filter val="4"/>
        <filter val="5"/>
      </filters>
    </filterColumn>
    <sortState ref="A1:DQ317">
      <sortCondition ref="AH2"/>
    </sortState>
    <extLst/>
  </autoFilter>
  <sortState ref="A1:DQ365">
    <sortCondition ref="C2:C322"/>
  </sortState>
  <pageMargins left="0.7" right="0.7" top="0.75" bottom="0.75" header="0.3" footer="0.3"/>
  <pageSetup paperSize="1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P40"/>
  <sheetViews>
    <sheetView topLeftCell="A19" workbookViewId="0">
      <selection activeCell="E10" sqref="E10"/>
    </sheetView>
  </sheetViews>
  <sheetFormatPr defaultColWidth="11.5583333333333" defaultRowHeight="16.5"/>
  <sheetData>
    <row r="1" s="20" customFormat="true" ht="16.05" customHeight="true" spans="1:120">
      <c r="A1" s="17"/>
      <c r="B1" s="18"/>
      <c r="C1" s="19" t="s">
        <v>821</v>
      </c>
      <c r="D1" s="22" t="s">
        <v>822</v>
      </c>
      <c r="E1" s="22" t="s">
        <v>823</v>
      </c>
      <c r="F1" s="22" t="s">
        <v>824</v>
      </c>
      <c r="G1" s="23" t="s">
        <v>825</v>
      </c>
      <c r="H1" s="22" t="s">
        <v>826</v>
      </c>
      <c r="I1" s="25" t="s">
        <v>827</v>
      </c>
      <c r="J1" s="25" t="s">
        <v>828</v>
      </c>
      <c r="K1" s="25" t="s">
        <v>829</v>
      </c>
      <c r="L1" s="25" t="s">
        <v>830</v>
      </c>
      <c r="M1" s="25" t="s">
        <v>831</v>
      </c>
      <c r="N1" s="22" t="s">
        <v>832</v>
      </c>
      <c r="O1" s="22"/>
      <c r="P1" s="22" t="s">
        <v>833</v>
      </c>
      <c r="Q1" s="22" t="s">
        <v>834</v>
      </c>
      <c r="R1" s="22" t="s">
        <v>835</v>
      </c>
      <c r="S1" s="26" t="s">
        <v>836</v>
      </c>
      <c r="T1" s="27"/>
      <c r="U1" s="23"/>
      <c r="V1" s="23"/>
      <c r="W1" s="23" t="s">
        <v>837</v>
      </c>
      <c r="X1" s="23" t="s">
        <v>838</v>
      </c>
      <c r="Y1" s="23" t="s">
        <v>838</v>
      </c>
      <c r="Z1" s="23" t="s">
        <v>838</v>
      </c>
      <c r="AA1" s="23"/>
      <c r="AB1" s="23"/>
      <c r="AC1" s="23"/>
      <c r="AD1" s="23"/>
      <c r="AE1" s="23" t="s">
        <v>838</v>
      </c>
      <c r="AF1" s="23"/>
      <c r="AG1" s="23"/>
      <c r="AH1" s="30"/>
      <c r="AI1" s="31" t="s">
        <v>824</v>
      </c>
      <c r="AJ1" s="32" t="s">
        <v>822</v>
      </c>
      <c r="AK1" s="32" t="s">
        <v>826</v>
      </c>
      <c r="AL1" s="32" t="s">
        <v>839</v>
      </c>
      <c r="AM1" s="32" t="s">
        <v>840</v>
      </c>
      <c r="AN1" s="32" t="s">
        <v>832</v>
      </c>
      <c r="AO1" s="32" t="s">
        <v>833</v>
      </c>
      <c r="AP1" s="32" t="s">
        <v>841</v>
      </c>
      <c r="AQ1" s="38"/>
      <c r="AR1" s="39"/>
      <c r="AS1" s="47" t="s">
        <v>842</v>
      </c>
      <c r="AT1" s="48" t="s">
        <v>843</v>
      </c>
      <c r="AU1" s="49" t="s">
        <v>844</v>
      </c>
      <c r="AV1" s="21" t="s">
        <v>845</v>
      </c>
      <c r="AW1" s="59" t="s">
        <v>846</v>
      </c>
      <c r="AX1" s="60" t="s">
        <v>844</v>
      </c>
      <c r="AY1" s="49" t="s">
        <v>847</v>
      </c>
      <c r="AZ1" s="21" t="s">
        <v>837</v>
      </c>
      <c r="BA1" s="21" t="s">
        <v>838</v>
      </c>
      <c r="BB1" s="21" t="s">
        <v>838</v>
      </c>
      <c r="BC1" s="21" t="s">
        <v>838</v>
      </c>
      <c r="BD1" s="21"/>
      <c r="BE1" s="21"/>
      <c r="BF1" s="21"/>
      <c r="BG1" s="21"/>
      <c r="BH1" s="21" t="s">
        <v>838</v>
      </c>
      <c r="BI1" s="21"/>
      <c r="BJ1" s="21"/>
      <c r="BK1" s="65" t="s">
        <v>848</v>
      </c>
      <c r="BL1" s="21"/>
      <c r="BM1" s="21"/>
      <c r="BN1" s="21"/>
      <c r="BO1" s="21" t="s">
        <v>849</v>
      </c>
      <c r="BP1" s="21" t="s">
        <v>850</v>
      </c>
      <c r="BQ1" s="66"/>
      <c r="BR1" s="21" t="s">
        <v>825</v>
      </c>
      <c r="BS1" s="21" t="s">
        <v>851</v>
      </c>
      <c r="BT1" s="21" t="s">
        <v>852</v>
      </c>
      <c r="BU1" s="21" t="s">
        <v>853</v>
      </c>
      <c r="BV1" s="21"/>
      <c r="BW1" s="68" t="s">
        <v>854</v>
      </c>
      <c r="BX1" s="68" t="s">
        <v>855</v>
      </c>
      <c r="BY1" s="68" t="s">
        <v>856</v>
      </c>
      <c r="BZ1" s="68" t="s">
        <v>856</v>
      </c>
      <c r="CA1" s="68" t="s">
        <v>856</v>
      </c>
      <c r="CB1" s="68" t="s">
        <v>855</v>
      </c>
      <c r="CC1" s="68" t="s">
        <v>857</v>
      </c>
      <c r="CD1" s="68" t="s">
        <v>858</v>
      </c>
      <c r="CE1" s="68" t="s">
        <v>858</v>
      </c>
      <c r="CF1" s="68" t="s">
        <v>858</v>
      </c>
      <c r="CG1" s="68" t="s">
        <v>858</v>
      </c>
      <c r="CH1" s="68" t="s">
        <v>856</v>
      </c>
      <c r="CI1" s="68" t="s">
        <v>856</v>
      </c>
      <c r="CJ1" s="68" t="s">
        <v>855</v>
      </c>
      <c r="CK1" s="68" t="s">
        <v>856</v>
      </c>
      <c r="CL1" s="68" t="s">
        <v>856</v>
      </c>
      <c r="CM1" s="21" t="s">
        <v>859</v>
      </c>
      <c r="CN1" s="21" t="s">
        <v>859</v>
      </c>
      <c r="CO1" s="21" t="s">
        <v>859</v>
      </c>
      <c r="CP1" s="21" t="s">
        <v>859</v>
      </c>
      <c r="CQ1" s="21"/>
      <c r="CR1" s="21" t="s">
        <v>851</v>
      </c>
      <c r="CS1" s="21" t="s">
        <v>852</v>
      </c>
      <c r="CT1" s="21" t="s">
        <v>853</v>
      </c>
      <c r="CU1" s="21" t="s">
        <v>859</v>
      </c>
      <c r="CV1" s="21" t="s">
        <v>859</v>
      </c>
      <c r="CW1" s="21" t="s">
        <v>859</v>
      </c>
      <c r="CX1" s="21" t="s">
        <v>859</v>
      </c>
      <c r="CY1" s="21"/>
      <c r="CZ1" s="68" t="s">
        <v>854</v>
      </c>
      <c r="DA1" s="68" t="s">
        <v>855</v>
      </c>
      <c r="DB1" s="68" t="s">
        <v>856</v>
      </c>
      <c r="DC1" s="68" t="s">
        <v>856</v>
      </c>
      <c r="DD1" s="68" t="s">
        <v>856</v>
      </c>
      <c r="DE1" s="68" t="s">
        <v>855</v>
      </c>
      <c r="DF1" s="68" t="s">
        <v>857</v>
      </c>
      <c r="DG1" s="68" t="s">
        <v>858</v>
      </c>
      <c r="DH1" s="68" t="s">
        <v>858</v>
      </c>
      <c r="DI1" s="68" t="s">
        <v>858</v>
      </c>
      <c r="DJ1" s="68" t="s">
        <v>858</v>
      </c>
      <c r="DK1" s="68" t="s">
        <v>856</v>
      </c>
      <c r="DL1" s="68" t="s">
        <v>856</v>
      </c>
      <c r="DM1" s="68" t="s">
        <v>855</v>
      </c>
      <c r="DN1" s="68" t="s">
        <v>856</v>
      </c>
      <c r="DO1" s="68" t="s">
        <v>856</v>
      </c>
      <c r="DP1" s="21"/>
    </row>
    <row r="2" s="20" customFormat="true" ht="16.05" customHeight="true" spans="1:119">
      <c r="A2" s="1" t="s">
        <v>860</v>
      </c>
      <c r="B2" s="3" t="s">
        <v>861</v>
      </c>
      <c r="C2" s="4">
        <v>0</v>
      </c>
      <c r="D2" s="5" t="s">
        <v>82</v>
      </c>
      <c r="E2" s="5" t="s">
        <v>94</v>
      </c>
      <c r="F2" s="5">
        <v>2</v>
      </c>
      <c r="G2" s="24">
        <v>1</v>
      </c>
      <c r="H2" s="5">
        <v>30</v>
      </c>
      <c r="I2" s="5">
        <v>1</v>
      </c>
      <c r="J2" s="5">
        <v>1</v>
      </c>
      <c r="K2" s="5">
        <v>0</v>
      </c>
      <c r="L2" s="5">
        <v>0</v>
      </c>
      <c r="M2" s="5">
        <v>0</v>
      </c>
      <c r="N2" s="5">
        <v>35</v>
      </c>
      <c r="O2" s="5">
        <f t="shared" ref="O2:O11" si="0">N2-H2</f>
        <v>5</v>
      </c>
      <c r="P2" s="5">
        <v>1</v>
      </c>
      <c r="Q2" s="5">
        <v>1</v>
      </c>
      <c r="R2" s="5">
        <v>1</v>
      </c>
      <c r="S2" s="28" t="s">
        <v>84</v>
      </c>
      <c r="T2" s="29" t="s">
        <v>862</v>
      </c>
      <c r="U2" s="24">
        <v>1</v>
      </c>
      <c r="V2" s="24">
        <v>0</v>
      </c>
      <c r="W2" s="24">
        <v>1</v>
      </c>
      <c r="X2" s="24">
        <v>0</v>
      </c>
      <c r="Y2" s="24">
        <v>1</v>
      </c>
      <c r="Z2" s="24">
        <v>0</v>
      </c>
      <c r="AA2" s="24">
        <v>0</v>
      </c>
      <c r="AB2" s="24">
        <v>0</v>
      </c>
      <c r="AC2" s="24">
        <v>0</v>
      </c>
      <c r="AD2" s="24">
        <v>0</v>
      </c>
      <c r="AE2" s="24">
        <v>0</v>
      </c>
      <c r="AF2" s="24">
        <v>0</v>
      </c>
      <c r="AG2" s="24">
        <v>0</v>
      </c>
      <c r="AH2" s="33" t="s">
        <v>860</v>
      </c>
      <c r="AI2" s="34">
        <v>2</v>
      </c>
      <c r="AJ2" s="34" t="s">
        <v>82</v>
      </c>
      <c r="AK2" s="34">
        <f t="shared" ref="AK2:AK19" si="1">SUM(BX2:CL2)</f>
        <v>30</v>
      </c>
      <c r="AL2" s="34">
        <v>1</v>
      </c>
      <c r="AM2" s="34">
        <v>0</v>
      </c>
      <c r="AN2" s="34">
        <f t="shared" ref="AN2:AN11" si="2">SUM(CZ2:DO2)</f>
        <v>0</v>
      </c>
      <c r="AO2" s="34">
        <v>1</v>
      </c>
      <c r="AP2" s="34">
        <f t="shared" ref="AP2:AP11" si="3">AN2-AK2</f>
        <v>-30</v>
      </c>
      <c r="AQ2" s="40" t="s">
        <v>863</v>
      </c>
      <c r="AR2" s="41">
        <v>2159794</v>
      </c>
      <c r="AS2" s="50">
        <v>86</v>
      </c>
      <c r="AT2" s="51">
        <v>0</v>
      </c>
      <c r="AU2" s="52">
        <v>42986.5625</v>
      </c>
      <c r="AV2" s="20">
        <v>0</v>
      </c>
      <c r="AW2" s="61">
        <v>42986</v>
      </c>
      <c r="AX2" s="62">
        <v>42986.6548611111</v>
      </c>
      <c r="AY2" s="52">
        <v>42997.9104166667</v>
      </c>
      <c r="AZ2" s="20">
        <v>1</v>
      </c>
      <c r="BA2" s="20">
        <v>0</v>
      </c>
      <c r="BB2" s="20">
        <v>1</v>
      </c>
      <c r="BC2" s="20">
        <v>0</v>
      </c>
      <c r="BD2" s="20">
        <v>0</v>
      </c>
      <c r="BE2" s="20">
        <v>0</v>
      </c>
      <c r="BF2" s="20">
        <v>0</v>
      </c>
      <c r="BG2" s="20">
        <v>0</v>
      </c>
      <c r="BH2" s="20">
        <v>0</v>
      </c>
      <c r="BI2" s="20">
        <v>0</v>
      </c>
      <c r="BJ2" s="20">
        <v>0</v>
      </c>
      <c r="BK2" s="20" t="s">
        <v>100</v>
      </c>
      <c r="BL2" s="20" t="s">
        <v>82</v>
      </c>
      <c r="BM2" s="20">
        <v>1</v>
      </c>
      <c r="BN2" s="20">
        <v>0</v>
      </c>
      <c r="BO2" s="20" t="s">
        <v>100</v>
      </c>
      <c r="BP2" s="20">
        <v>1</v>
      </c>
      <c r="BQ2" s="67" t="s">
        <v>862</v>
      </c>
      <c r="BR2" s="20">
        <v>1</v>
      </c>
      <c r="BS2" s="20">
        <v>1</v>
      </c>
      <c r="BT2" s="20">
        <v>1</v>
      </c>
      <c r="BU2" s="20">
        <v>4</v>
      </c>
      <c r="BW2" s="57">
        <v>5</v>
      </c>
      <c r="BX2" s="57">
        <v>3</v>
      </c>
      <c r="BY2" s="57">
        <v>2</v>
      </c>
      <c r="BZ2" s="57">
        <v>2</v>
      </c>
      <c r="CA2" s="57">
        <v>2</v>
      </c>
      <c r="CB2" s="57">
        <v>3</v>
      </c>
      <c r="CC2" s="57">
        <v>0</v>
      </c>
      <c r="CD2" s="57">
        <v>4</v>
      </c>
      <c r="CE2" s="57">
        <v>4</v>
      </c>
      <c r="CF2" s="57">
        <v>2</v>
      </c>
      <c r="CG2" s="57">
        <v>2</v>
      </c>
      <c r="CH2" s="57">
        <v>0</v>
      </c>
      <c r="CI2" s="57">
        <v>2</v>
      </c>
      <c r="CJ2" s="57">
        <v>3</v>
      </c>
      <c r="CK2" s="57">
        <v>1</v>
      </c>
      <c r="CL2" s="57">
        <v>0</v>
      </c>
      <c r="CM2" s="20">
        <v>4</v>
      </c>
      <c r="CN2" s="20">
        <v>4</v>
      </c>
      <c r="CO2" s="20">
        <v>1</v>
      </c>
      <c r="CP2" s="20">
        <v>4</v>
      </c>
      <c r="CR2" s="71"/>
      <c r="CS2" s="71"/>
      <c r="CT2" s="71"/>
      <c r="CU2" s="71"/>
      <c r="CV2" s="71"/>
      <c r="CW2" s="71"/>
      <c r="CX2" s="71"/>
      <c r="CY2" s="71"/>
      <c r="CZ2" s="77" t="s">
        <v>87</v>
      </c>
      <c r="DA2" s="77" t="s">
        <v>87</v>
      </c>
      <c r="DB2" s="77" t="s">
        <v>87</v>
      </c>
      <c r="DC2" s="77" t="s">
        <v>87</v>
      </c>
      <c r="DD2" s="77" t="s">
        <v>87</v>
      </c>
      <c r="DE2" s="77" t="s">
        <v>87</v>
      </c>
      <c r="DF2" s="77" t="s">
        <v>87</v>
      </c>
      <c r="DG2" s="77" t="s">
        <v>87</v>
      </c>
      <c r="DH2" s="77" t="s">
        <v>87</v>
      </c>
      <c r="DI2" s="77" t="s">
        <v>87</v>
      </c>
      <c r="DJ2" s="77" t="s">
        <v>87</v>
      </c>
      <c r="DK2" s="77" t="s">
        <v>87</v>
      </c>
      <c r="DL2" s="77" t="s">
        <v>87</v>
      </c>
      <c r="DM2" s="77" t="s">
        <v>87</v>
      </c>
      <c r="DN2" s="77" t="s">
        <v>87</v>
      </c>
      <c r="DO2" s="77" t="s">
        <v>87</v>
      </c>
    </row>
    <row r="3" s="20" customFormat="true" ht="16.05" customHeight="true" spans="1:119">
      <c r="A3" s="1" t="s">
        <v>864</v>
      </c>
      <c r="B3" s="3" t="s">
        <v>865</v>
      </c>
      <c r="C3" s="4">
        <v>1</v>
      </c>
      <c r="D3" s="5"/>
      <c r="E3" s="5"/>
      <c r="F3" s="5">
        <v>0</v>
      </c>
      <c r="G3" s="24">
        <v>0</v>
      </c>
      <c r="H3" s="5">
        <v>5</v>
      </c>
      <c r="I3" s="5">
        <v>0</v>
      </c>
      <c r="J3" s="5">
        <v>0</v>
      </c>
      <c r="K3" s="5">
        <v>1</v>
      </c>
      <c r="L3" s="5">
        <v>0</v>
      </c>
      <c r="M3" s="5">
        <v>0</v>
      </c>
      <c r="N3" s="5">
        <v>8</v>
      </c>
      <c r="O3" s="5">
        <f t="shared" si="0"/>
        <v>3</v>
      </c>
      <c r="P3" s="5">
        <v>0</v>
      </c>
      <c r="Q3" s="5">
        <v>0</v>
      </c>
      <c r="R3" s="5">
        <v>0</v>
      </c>
      <c r="S3" s="28"/>
      <c r="T3" s="29" t="s">
        <v>866</v>
      </c>
      <c r="U3" s="24">
        <v>0</v>
      </c>
      <c r="V3" s="24">
        <v>0</v>
      </c>
      <c r="W3" s="24">
        <v>0</v>
      </c>
      <c r="X3" s="24">
        <v>0</v>
      </c>
      <c r="Y3" s="24">
        <v>0</v>
      </c>
      <c r="Z3" s="24">
        <v>0</v>
      </c>
      <c r="AA3" s="24">
        <v>0</v>
      </c>
      <c r="AB3" s="24">
        <v>0</v>
      </c>
      <c r="AC3" s="24">
        <v>0</v>
      </c>
      <c r="AD3" s="24">
        <v>0</v>
      </c>
      <c r="AE3" s="24">
        <v>0</v>
      </c>
      <c r="AF3" s="24">
        <v>0</v>
      </c>
      <c r="AG3" s="24">
        <v>0</v>
      </c>
      <c r="AH3" s="33" t="s">
        <v>864</v>
      </c>
      <c r="AI3" s="34">
        <v>0</v>
      </c>
      <c r="AJ3" s="34">
        <v>0</v>
      </c>
      <c r="AK3" s="34">
        <f t="shared" si="1"/>
        <v>5</v>
      </c>
      <c r="AL3" s="34">
        <v>0</v>
      </c>
      <c r="AM3" s="34">
        <v>1</v>
      </c>
      <c r="AN3" s="34">
        <f t="shared" si="2"/>
        <v>0</v>
      </c>
      <c r="AO3" s="34">
        <v>0</v>
      </c>
      <c r="AP3" s="34">
        <f t="shared" si="3"/>
        <v>-5</v>
      </c>
      <c r="AQ3" s="40" t="s">
        <v>867</v>
      </c>
      <c r="AR3" s="42">
        <v>4018263</v>
      </c>
      <c r="AS3" s="53">
        <v>61</v>
      </c>
      <c r="AT3" s="53">
        <v>0</v>
      </c>
      <c r="AU3" s="54">
        <v>43515.3333333333</v>
      </c>
      <c r="AV3" s="20">
        <v>2</v>
      </c>
      <c r="AW3" s="61">
        <v>43517</v>
      </c>
      <c r="AX3" s="62">
        <v>43517.4722222222</v>
      </c>
      <c r="AY3" s="52">
        <v>43518.7840277778</v>
      </c>
      <c r="AZ3" s="20">
        <v>0</v>
      </c>
      <c r="BA3" s="20">
        <v>0</v>
      </c>
      <c r="BB3" s="20">
        <v>0</v>
      </c>
      <c r="BC3" s="20">
        <v>0</v>
      </c>
      <c r="BD3" s="20">
        <v>0</v>
      </c>
      <c r="BE3" s="20">
        <v>0</v>
      </c>
      <c r="BF3" s="20">
        <v>0</v>
      </c>
      <c r="BG3" s="20">
        <v>0</v>
      </c>
      <c r="BH3" s="20">
        <v>0</v>
      </c>
      <c r="BI3" s="20">
        <v>0</v>
      </c>
      <c r="BJ3" s="20">
        <v>0</v>
      </c>
      <c r="BK3" s="20">
        <v>0</v>
      </c>
      <c r="BL3" s="20">
        <v>0</v>
      </c>
      <c r="BM3" s="20">
        <v>0</v>
      </c>
      <c r="BN3" s="20">
        <v>0</v>
      </c>
      <c r="BO3" s="20">
        <v>0</v>
      </c>
      <c r="BP3" s="20">
        <v>0</v>
      </c>
      <c r="BQ3" s="67" t="s">
        <v>866</v>
      </c>
      <c r="BR3" s="20">
        <v>0</v>
      </c>
      <c r="BS3" s="20">
        <v>4</v>
      </c>
      <c r="BT3" s="20">
        <v>5</v>
      </c>
      <c r="BU3" s="20">
        <v>6</v>
      </c>
      <c r="BW3" s="57">
        <v>2</v>
      </c>
      <c r="BX3" s="57">
        <v>0</v>
      </c>
      <c r="BY3" s="57">
        <v>0</v>
      </c>
      <c r="BZ3" s="57">
        <v>0</v>
      </c>
      <c r="CA3" s="57">
        <v>1</v>
      </c>
      <c r="CB3" s="57">
        <v>0</v>
      </c>
      <c r="CC3" s="57">
        <v>1</v>
      </c>
      <c r="CD3" s="57">
        <v>0</v>
      </c>
      <c r="CE3" s="57">
        <v>1</v>
      </c>
      <c r="CF3" s="57">
        <v>0</v>
      </c>
      <c r="CG3" s="57">
        <v>1</v>
      </c>
      <c r="CH3" s="57">
        <v>0</v>
      </c>
      <c r="CI3" s="57">
        <v>1</v>
      </c>
      <c r="CJ3" s="57">
        <v>0</v>
      </c>
      <c r="CK3" s="57">
        <v>0</v>
      </c>
      <c r="CL3" s="57">
        <v>0</v>
      </c>
      <c r="CZ3" s="70"/>
      <c r="DA3" s="70"/>
      <c r="DB3" s="70"/>
      <c r="DC3" s="70"/>
      <c r="DD3" s="70"/>
      <c r="DE3" s="70"/>
      <c r="DF3" s="70"/>
      <c r="DG3" s="70"/>
      <c r="DH3" s="70"/>
      <c r="DI3" s="70"/>
      <c r="DJ3" s="70"/>
      <c r="DK3" s="70"/>
      <c r="DL3" s="70"/>
      <c r="DM3" s="70"/>
      <c r="DN3" s="70"/>
      <c r="DO3" s="70"/>
    </row>
    <row r="4" s="20" customFormat="true" ht="16.05" customHeight="true" spans="1:119">
      <c r="A4" s="1" t="s">
        <v>868</v>
      </c>
      <c r="B4" s="3" t="s">
        <v>865</v>
      </c>
      <c r="C4" s="4">
        <v>1</v>
      </c>
      <c r="D4" s="5"/>
      <c r="E4" s="5"/>
      <c r="F4" s="5">
        <v>0</v>
      </c>
      <c r="G4" s="24">
        <v>0</v>
      </c>
      <c r="H4" s="5">
        <v>4</v>
      </c>
      <c r="I4" s="5">
        <v>0</v>
      </c>
      <c r="J4" s="5">
        <v>0</v>
      </c>
      <c r="K4" s="5">
        <v>1</v>
      </c>
      <c r="L4" s="5">
        <v>1</v>
      </c>
      <c r="M4" s="5">
        <v>0</v>
      </c>
      <c r="N4" s="5">
        <v>2</v>
      </c>
      <c r="O4" s="5">
        <f t="shared" si="0"/>
        <v>-2</v>
      </c>
      <c r="P4" s="5">
        <v>0</v>
      </c>
      <c r="Q4" s="5">
        <v>0</v>
      </c>
      <c r="R4" s="5">
        <v>0</v>
      </c>
      <c r="S4" s="28"/>
      <c r="T4" s="29" t="s">
        <v>866</v>
      </c>
      <c r="U4" s="24">
        <v>0</v>
      </c>
      <c r="V4" s="24">
        <v>0</v>
      </c>
      <c r="W4" s="24">
        <v>0</v>
      </c>
      <c r="X4" s="24">
        <v>0</v>
      </c>
      <c r="Y4" s="24">
        <v>0</v>
      </c>
      <c r="Z4" s="24">
        <v>0</v>
      </c>
      <c r="AA4" s="24">
        <v>0</v>
      </c>
      <c r="AB4" s="24">
        <v>0</v>
      </c>
      <c r="AC4" s="24">
        <v>0</v>
      </c>
      <c r="AD4" s="24">
        <v>0</v>
      </c>
      <c r="AE4" s="24">
        <v>0</v>
      </c>
      <c r="AF4" s="24">
        <v>0</v>
      </c>
      <c r="AG4" s="24">
        <v>0</v>
      </c>
      <c r="AH4" s="33" t="s">
        <v>868</v>
      </c>
      <c r="AI4" s="34">
        <v>0</v>
      </c>
      <c r="AJ4" s="34">
        <v>0</v>
      </c>
      <c r="AK4" s="34">
        <f t="shared" si="1"/>
        <v>4</v>
      </c>
      <c r="AL4" s="34">
        <v>0</v>
      </c>
      <c r="AM4" s="34">
        <v>1</v>
      </c>
      <c r="AN4" s="34">
        <f t="shared" si="2"/>
        <v>0</v>
      </c>
      <c r="AO4" s="34">
        <v>0</v>
      </c>
      <c r="AP4" s="34">
        <f t="shared" si="3"/>
        <v>-4</v>
      </c>
      <c r="AQ4" s="40" t="s">
        <v>869</v>
      </c>
      <c r="AR4" s="42">
        <v>4024001</v>
      </c>
      <c r="AS4" s="53">
        <v>70</v>
      </c>
      <c r="AT4" s="53">
        <v>0</v>
      </c>
      <c r="AU4" s="54">
        <v>43565.625</v>
      </c>
      <c r="AV4" s="20">
        <v>0</v>
      </c>
      <c r="AW4" s="61">
        <v>43566</v>
      </c>
      <c r="AX4" s="62">
        <v>43566.40625</v>
      </c>
      <c r="AY4" s="52">
        <v>43570.4583333333</v>
      </c>
      <c r="AZ4" s="20">
        <v>0</v>
      </c>
      <c r="BA4" s="20">
        <v>0</v>
      </c>
      <c r="BB4" s="20">
        <v>0</v>
      </c>
      <c r="BC4" s="20">
        <v>0</v>
      </c>
      <c r="BD4" s="20">
        <v>0</v>
      </c>
      <c r="BE4" s="20">
        <v>0</v>
      </c>
      <c r="BF4" s="20">
        <v>0</v>
      </c>
      <c r="BG4" s="20">
        <v>0</v>
      </c>
      <c r="BH4" s="20">
        <v>0</v>
      </c>
      <c r="BI4" s="20">
        <v>0</v>
      </c>
      <c r="BJ4" s="20">
        <v>0</v>
      </c>
      <c r="BK4" s="20">
        <v>0</v>
      </c>
      <c r="BL4" s="20">
        <v>0</v>
      </c>
      <c r="BM4" s="20">
        <v>0</v>
      </c>
      <c r="BN4" s="20">
        <v>0</v>
      </c>
      <c r="BO4" s="20">
        <v>0</v>
      </c>
      <c r="BP4" s="20">
        <v>0</v>
      </c>
      <c r="BQ4" s="67" t="s">
        <v>866</v>
      </c>
      <c r="BR4" s="20">
        <v>0</v>
      </c>
      <c r="BS4" s="20">
        <v>4</v>
      </c>
      <c r="BT4" s="20">
        <v>5</v>
      </c>
      <c r="BU4" s="20">
        <v>6</v>
      </c>
      <c r="BW4" s="57">
        <v>1</v>
      </c>
      <c r="BX4" s="57">
        <v>0</v>
      </c>
      <c r="BY4" s="57">
        <v>0</v>
      </c>
      <c r="BZ4" s="57">
        <v>0</v>
      </c>
      <c r="CA4" s="57">
        <v>0</v>
      </c>
      <c r="CB4" s="57">
        <v>0</v>
      </c>
      <c r="CC4" s="57">
        <v>0</v>
      </c>
      <c r="CD4" s="57">
        <v>1</v>
      </c>
      <c r="CE4" s="57">
        <v>0</v>
      </c>
      <c r="CF4" s="57">
        <v>1</v>
      </c>
      <c r="CG4" s="57">
        <v>0</v>
      </c>
      <c r="CH4" s="57">
        <v>1</v>
      </c>
      <c r="CI4" s="57">
        <v>1</v>
      </c>
      <c r="CJ4" s="57">
        <v>0</v>
      </c>
      <c r="CK4" s="57">
        <v>0</v>
      </c>
      <c r="CL4" s="57">
        <v>0</v>
      </c>
      <c r="CR4" s="71"/>
      <c r="CS4" s="71"/>
      <c r="CT4" s="71"/>
      <c r="CU4" s="71"/>
      <c r="CV4" s="71"/>
      <c r="CW4" s="71"/>
      <c r="CX4" s="71"/>
      <c r="CY4" s="71"/>
      <c r="CZ4" s="77" t="s">
        <v>87</v>
      </c>
      <c r="DA4" s="77" t="s">
        <v>87</v>
      </c>
      <c r="DB4" s="77" t="s">
        <v>87</v>
      </c>
      <c r="DC4" s="77" t="s">
        <v>87</v>
      </c>
      <c r="DD4" s="77" t="s">
        <v>87</v>
      </c>
      <c r="DE4" s="77" t="s">
        <v>87</v>
      </c>
      <c r="DF4" s="77" t="s">
        <v>87</v>
      </c>
      <c r="DG4" s="77" t="s">
        <v>87</v>
      </c>
      <c r="DH4" s="77" t="s">
        <v>87</v>
      </c>
      <c r="DI4" s="77" t="s">
        <v>87</v>
      </c>
      <c r="DJ4" s="77" t="s">
        <v>87</v>
      </c>
      <c r="DK4" s="77" t="s">
        <v>87</v>
      </c>
      <c r="DL4" s="77" t="s">
        <v>87</v>
      </c>
      <c r="DM4" s="77" t="s">
        <v>87</v>
      </c>
      <c r="DN4" s="77" t="s">
        <v>87</v>
      </c>
      <c r="DO4" s="77" t="s">
        <v>87</v>
      </c>
    </row>
    <row r="5" s="20" customFormat="true" ht="16.05" customHeight="true" spans="1:119">
      <c r="A5" s="1" t="s">
        <v>870</v>
      </c>
      <c r="B5" s="3" t="s">
        <v>865</v>
      </c>
      <c r="C5" s="4">
        <v>1</v>
      </c>
      <c r="D5" s="5"/>
      <c r="E5" s="5"/>
      <c r="F5" s="5">
        <v>0</v>
      </c>
      <c r="G5" s="24">
        <v>1</v>
      </c>
      <c r="H5" s="5">
        <v>5</v>
      </c>
      <c r="I5" s="5">
        <v>0</v>
      </c>
      <c r="J5" s="5">
        <v>0</v>
      </c>
      <c r="K5" s="5">
        <v>1</v>
      </c>
      <c r="L5" s="5">
        <v>0</v>
      </c>
      <c r="M5" s="5">
        <v>0</v>
      </c>
      <c r="N5" s="5">
        <v>9</v>
      </c>
      <c r="O5" s="5">
        <f t="shared" si="0"/>
        <v>4</v>
      </c>
      <c r="P5" s="5">
        <v>1</v>
      </c>
      <c r="Q5" s="5">
        <v>1</v>
      </c>
      <c r="R5" s="5">
        <v>1</v>
      </c>
      <c r="S5" s="28"/>
      <c r="T5" s="29" t="s">
        <v>871</v>
      </c>
      <c r="U5" s="24">
        <v>0</v>
      </c>
      <c r="V5" s="24">
        <v>0</v>
      </c>
      <c r="W5" s="24">
        <v>0</v>
      </c>
      <c r="X5" s="24">
        <v>1</v>
      </c>
      <c r="Y5" s="24">
        <v>0</v>
      </c>
      <c r="Z5" s="24">
        <v>0</v>
      </c>
      <c r="AA5" s="24">
        <v>0</v>
      </c>
      <c r="AB5" s="24">
        <v>0</v>
      </c>
      <c r="AC5" s="24">
        <v>0</v>
      </c>
      <c r="AD5" s="24">
        <v>0</v>
      </c>
      <c r="AE5" s="24">
        <v>1</v>
      </c>
      <c r="AF5" s="24">
        <v>1</v>
      </c>
      <c r="AG5" s="24">
        <v>1</v>
      </c>
      <c r="AH5" s="33" t="s">
        <v>870</v>
      </c>
      <c r="AI5" s="34">
        <v>0</v>
      </c>
      <c r="AJ5" s="34">
        <v>0</v>
      </c>
      <c r="AK5" s="34">
        <f t="shared" si="1"/>
        <v>5</v>
      </c>
      <c r="AL5" s="34">
        <v>0</v>
      </c>
      <c r="AM5" s="34">
        <v>1</v>
      </c>
      <c r="AN5" s="34">
        <f t="shared" si="2"/>
        <v>10</v>
      </c>
      <c r="AO5" s="34">
        <v>1</v>
      </c>
      <c r="AP5" s="34">
        <f t="shared" si="3"/>
        <v>5</v>
      </c>
      <c r="AQ5" s="40" t="s">
        <v>872</v>
      </c>
      <c r="AR5" s="41">
        <v>4059465</v>
      </c>
      <c r="AS5" s="50">
        <v>83</v>
      </c>
      <c r="AT5" s="51">
        <v>0</v>
      </c>
      <c r="AU5" s="52">
        <v>42993.125</v>
      </c>
      <c r="AV5" s="20">
        <v>0</v>
      </c>
      <c r="AW5" s="61">
        <v>42993</v>
      </c>
      <c r="AX5" s="62">
        <v>42993.3131944444</v>
      </c>
      <c r="AY5" s="52">
        <v>42997.6972222222</v>
      </c>
      <c r="AZ5" s="20">
        <v>0</v>
      </c>
      <c r="BA5" s="20">
        <v>1</v>
      </c>
      <c r="BB5" s="20">
        <v>0</v>
      </c>
      <c r="BC5" s="20">
        <v>0</v>
      </c>
      <c r="BD5" s="20">
        <v>0</v>
      </c>
      <c r="BE5" s="20">
        <v>0</v>
      </c>
      <c r="BF5" s="20">
        <v>0</v>
      </c>
      <c r="BG5" s="20">
        <v>0</v>
      </c>
      <c r="BH5" s="20">
        <v>1</v>
      </c>
      <c r="BI5" s="20">
        <v>1</v>
      </c>
      <c r="BJ5" s="20">
        <v>1</v>
      </c>
      <c r="BK5" s="20">
        <v>0</v>
      </c>
      <c r="BL5" s="20">
        <v>0</v>
      </c>
      <c r="BM5" s="20">
        <v>0</v>
      </c>
      <c r="BN5" s="20">
        <v>0</v>
      </c>
      <c r="BO5" s="20">
        <v>0</v>
      </c>
      <c r="BP5" s="20">
        <v>0</v>
      </c>
      <c r="BQ5" s="67" t="s">
        <v>871</v>
      </c>
      <c r="BR5" s="20">
        <v>1</v>
      </c>
      <c r="BS5" s="20">
        <v>4</v>
      </c>
      <c r="BT5" s="20">
        <v>5</v>
      </c>
      <c r="BU5" s="20">
        <v>6</v>
      </c>
      <c r="BW5" s="57">
        <v>4</v>
      </c>
      <c r="BX5" s="57">
        <v>0</v>
      </c>
      <c r="BY5" s="57">
        <v>0</v>
      </c>
      <c r="BZ5" s="57">
        <v>0</v>
      </c>
      <c r="CA5" s="57">
        <v>0</v>
      </c>
      <c r="CB5" s="57">
        <v>0</v>
      </c>
      <c r="CC5" s="57">
        <v>0</v>
      </c>
      <c r="CD5" s="57">
        <v>2</v>
      </c>
      <c r="CE5" s="57">
        <v>1</v>
      </c>
      <c r="CF5" s="57">
        <v>1</v>
      </c>
      <c r="CG5" s="57">
        <v>1</v>
      </c>
      <c r="CH5" s="57">
        <v>0</v>
      </c>
      <c r="CI5" s="57">
        <v>0</v>
      </c>
      <c r="CJ5" s="57">
        <v>0</v>
      </c>
      <c r="CK5" s="57">
        <v>0</v>
      </c>
      <c r="CL5" s="57">
        <v>0</v>
      </c>
      <c r="CM5" s="20">
        <v>3</v>
      </c>
      <c r="CN5" s="20">
        <v>3</v>
      </c>
      <c r="CO5" s="20">
        <v>4</v>
      </c>
      <c r="CP5" s="20">
        <v>4</v>
      </c>
      <c r="CZ5" s="57">
        <v>4</v>
      </c>
      <c r="DA5" s="57">
        <v>0</v>
      </c>
      <c r="DB5" s="57">
        <v>0</v>
      </c>
      <c r="DC5" s="57">
        <v>0</v>
      </c>
      <c r="DD5" s="57">
        <v>0</v>
      </c>
      <c r="DE5" s="57">
        <v>0</v>
      </c>
      <c r="DF5" s="57">
        <v>1</v>
      </c>
      <c r="DG5" s="57">
        <v>0</v>
      </c>
      <c r="DH5" s="57">
        <v>2</v>
      </c>
      <c r="DI5" s="57">
        <v>0</v>
      </c>
      <c r="DJ5" s="57">
        <v>1</v>
      </c>
      <c r="DK5" s="57">
        <v>1</v>
      </c>
      <c r="DL5" s="57">
        <v>0</v>
      </c>
      <c r="DM5" s="57">
        <v>0</v>
      </c>
      <c r="DN5" s="57">
        <v>1</v>
      </c>
      <c r="DO5" s="57">
        <v>0</v>
      </c>
    </row>
    <row r="6" s="20" customFormat="true" ht="16.05" customHeight="true" spans="1:119">
      <c r="A6" s="1" t="s">
        <v>873</v>
      </c>
      <c r="B6" s="3" t="s">
        <v>865</v>
      </c>
      <c r="C6" s="4">
        <v>1</v>
      </c>
      <c r="D6" s="5"/>
      <c r="E6" s="5"/>
      <c r="F6" s="5">
        <v>0</v>
      </c>
      <c r="G6" s="24">
        <v>1</v>
      </c>
      <c r="H6" s="5">
        <v>10</v>
      </c>
      <c r="I6" s="5">
        <v>0</v>
      </c>
      <c r="J6" s="5">
        <v>1</v>
      </c>
      <c r="K6" s="5">
        <v>0</v>
      </c>
      <c r="L6" s="5">
        <v>0</v>
      </c>
      <c r="M6" s="5">
        <v>0</v>
      </c>
      <c r="N6" s="5">
        <v>1</v>
      </c>
      <c r="O6" s="5">
        <f t="shared" si="0"/>
        <v>-9</v>
      </c>
      <c r="P6" s="5">
        <v>0</v>
      </c>
      <c r="Q6" s="5">
        <v>1</v>
      </c>
      <c r="R6" s="5">
        <v>0</v>
      </c>
      <c r="S6" s="28"/>
      <c r="T6" s="29" t="s">
        <v>874</v>
      </c>
      <c r="U6" s="24">
        <v>0</v>
      </c>
      <c r="V6" s="24">
        <v>0</v>
      </c>
      <c r="W6" s="24">
        <v>1</v>
      </c>
      <c r="X6" s="24">
        <v>0</v>
      </c>
      <c r="Y6" s="24">
        <v>0</v>
      </c>
      <c r="Z6" s="24">
        <v>0</v>
      </c>
      <c r="AA6" s="24">
        <v>0</v>
      </c>
      <c r="AB6" s="24">
        <v>0</v>
      </c>
      <c r="AC6" s="24">
        <v>0</v>
      </c>
      <c r="AD6" s="24">
        <v>0</v>
      </c>
      <c r="AE6" s="24">
        <v>0</v>
      </c>
      <c r="AF6" s="24">
        <v>0</v>
      </c>
      <c r="AG6" s="24">
        <v>0</v>
      </c>
      <c r="AH6" s="33" t="s">
        <v>873</v>
      </c>
      <c r="AI6" s="34">
        <v>0</v>
      </c>
      <c r="AJ6" s="34">
        <v>0</v>
      </c>
      <c r="AK6" s="34">
        <f t="shared" si="1"/>
        <v>10</v>
      </c>
      <c r="AL6" s="34">
        <v>0</v>
      </c>
      <c r="AM6" s="34">
        <v>0</v>
      </c>
      <c r="AN6" s="34">
        <f t="shared" si="2"/>
        <v>0</v>
      </c>
      <c r="AO6" s="34">
        <v>0</v>
      </c>
      <c r="AP6" s="34">
        <f t="shared" si="3"/>
        <v>-10</v>
      </c>
      <c r="AQ6" s="40" t="s">
        <v>875</v>
      </c>
      <c r="AR6" s="42">
        <v>4069618</v>
      </c>
      <c r="AS6" s="50">
        <v>70</v>
      </c>
      <c r="AT6" s="51">
        <v>0</v>
      </c>
      <c r="AU6" s="52">
        <v>43055.4166666667</v>
      </c>
      <c r="AV6" s="20">
        <v>2</v>
      </c>
      <c r="AW6" s="61">
        <v>43055</v>
      </c>
      <c r="AX6" s="62">
        <v>43055.4520833333</v>
      </c>
      <c r="AY6" s="52">
        <v>43056.5166666667</v>
      </c>
      <c r="AZ6" s="20">
        <v>1</v>
      </c>
      <c r="BA6" s="20">
        <v>0</v>
      </c>
      <c r="BB6" s="20">
        <v>0</v>
      </c>
      <c r="BC6" s="20">
        <v>0</v>
      </c>
      <c r="BD6" s="20">
        <v>0</v>
      </c>
      <c r="BE6" s="20">
        <v>0</v>
      </c>
      <c r="BF6" s="20">
        <v>0</v>
      </c>
      <c r="BG6" s="20">
        <v>0</v>
      </c>
      <c r="BH6" s="20">
        <v>0</v>
      </c>
      <c r="BI6" s="20">
        <v>0</v>
      </c>
      <c r="BJ6" s="20">
        <v>0</v>
      </c>
      <c r="BK6" s="20">
        <v>0</v>
      </c>
      <c r="BL6" s="20">
        <v>0</v>
      </c>
      <c r="BM6" s="20">
        <v>0</v>
      </c>
      <c r="BN6" s="20">
        <v>0</v>
      </c>
      <c r="BO6" s="20">
        <v>2</v>
      </c>
      <c r="BP6" s="20">
        <v>0</v>
      </c>
      <c r="BQ6" s="67" t="s">
        <v>874</v>
      </c>
      <c r="BR6" s="20">
        <v>1</v>
      </c>
      <c r="BS6" s="20">
        <v>4</v>
      </c>
      <c r="BT6" s="20" t="s">
        <v>178</v>
      </c>
      <c r="BU6" s="20">
        <v>6</v>
      </c>
      <c r="BW6" s="57">
        <v>4</v>
      </c>
      <c r="BX6" s="57">
        <v>0</v>
      </c>
      <c r="BY6" s="57">
        <v>2</v>
      </c>
      <c r="BZ6" s="57">
        <v>0</v>
      </c>
      <c r="CA6" s="57">
        <v>0</v>
      </c>
      <c r="CB6" s="57">
        <v>1</v>
      </c>
      <c r="CC6" s="57">
        <v>1</v>
      </c>
      <c r="CD6" s="57">
        <v>0</v>
      </c>
      <c r="CE6" s="57">
        <v>1</v>
      </c>
      <c r="CF6" s="57">
        <v>0</v>
      </c>
      <c r="CG6" s="57">
        <v>1</v>
      </c>
      <c r="CH6" s="57">
        <v>0</v>
      </c>
      <c r="CI6" s="57">
        <v>0</v>
      </c>
      <c r="CJ6" s="57">
        <v>3</v>
      </c>
      <c r="CK6" s="57">
        <v>1</v>
      </c>
      <c r="CL6" s="57">
        <v>0</v>
      </c>
      <c r="CQ6" s="34"/>
      <c r="CR6" s="34"/>
      <c r="CS6" s="34"/>
      <c r="CT6" s="34"/>
      <c r="CU6" s="34"/>
      <c r="CV6" s="34"/>
      <c r="CW6" s="34"/>
      <c r="CX6" s="34"/>
      <c r="CY6" s="34"/>
      <c r="CZ6" s="70"/>
      <c r="DA6" s="70"/>
      <c r="DB6" s="70"/>
      <c r="DC6" s="70"/>
      <c r="DD6" s="70"/>
      <c r="DE6" s="70"/>
      <c r="DF6" s="70"/>
      <c r="DG6" s="70"/>
      <c r="DH6" s="70"/>
      <c r="DI6" s="70"/>
      <c r="DJ6" s="70"/>
      <c r="DK6" s="70"/>
      <c r="DL6" s="70"/>
      <c r="DM6" s="70"/>
      <c r="DN6" s="70"/>
      <c r="DO6" s="70"/>
    </row>
    <row r="7" s="20" customFormat="true" ht="16.05" customHeight="true" spans="1:119">
      <c r="A7" s="1" t="s">
        <v>876</v>
      </c>
      <c r="B7" s="3" t="s">
        <v>865</v>
      </c>
      <c r="C7" s="4">
        <v>1</v>
      </c>
      <c r="D7" s="5"/>
      <c r="E7" s="5"/>
      <c r="F7" s="5">
        <v>0</v>
      </c>
      <c r="G7" s="24">
        <v>0</v>
      </c>
      <c r="H7" s="5">
        <v>2</v>
      </c>
      <c r="I7" s="5">
        <v>0</v>
      </c>
      <c r="J7" s="5">
        <v>0</v>
      </c>
      <c r="K7" s="5">
        <v>1</v>
      </c>
      <c r="L7" s="5">
        <v>1</v>
      </c>
      <c r="M7" s="5">
        <v>1</v>
      </c>
      <c r="N7" s="5">
        <v>0</v>
      </c>
      <c r="O7" s="5">
        <f t="shared" si="0"/>
        <v>-2</v>
      </c>
      <c r="P7" s="5">
        <v>0</v>
      </c>
      <c r="Q7" s="5">
        <v>0</v>
      </c>
      <c r="R7" s="5">
        <v>0</v>
      </c>
      <c r="S7" s="28"/>
      <c r="T7" s="29" t="s">
        <v>877</v>
      </c>
      <c r="U7" s="24">
        <v>0</v>
      </c>
      <c r="V7" s="24">
        <v>0</v>
      </c>
      <c r="W7" s="24">
        <v>0</v>
      </c>
      <c r="X7" s="24">
        <v>0</v>
      </c>
      <c r="Y7" s="24">
        <v>0</v>
      </c>
      <c r="Z7" s="24">
        <v>0</v>
      </c>
      <c r="AA7" s="24">
        <v>0</v>
      </c>
      <c r="AB7" s="24">
        <v>0</v>
      </c>
      <c r="AC7" s="24">
        <v>0</v>
      </c>
      <c r="AD7" s="24">
        <v>0</v>
      </c>
      <c r="AE7" s="24">
        <v>0</v>
      </c>
      <c r="AF7" s="24">
        <v>0</v>
      </c>
      <c r="AG7" s="24">
        <v>0</v>
      </c>
      <c r="AH7" s="33" t="s">
        <v>876</v>
      </c>
      <c r="AI7" s="34">
        <v>0</v>
      </c>
      <c r="AJ7" s="34">
        <v>0</v>
      </c>
      <c r="AK7" s="34">
        <f t="shared" si="1"/>
        <v>2</v>
      </c>
      <c r="AL7" s="34">
        <v>0</v>
      </c>
      <c r="AM7" s="34">
        <v>1</v>
      </c>
      <c r="AN7" s="34">
        <f t="shared" si="2"/>
        <v>3</v>
      </c>
      <c r="AO7" s="34">
        <v>0</v>
      </c>
      <c r="AP7" s="34">
        <f t="shared" si="3"/>
        <v>1</v>
      </c>
      <c r="AQ7" s="40" t="s">
        <v>878</v>
      </c>
      <c r="AR7" s="42">
        <v>4092600</v>
      </c>
      <c r="AS7" s="50">
        <v>69</v>
      </c>
      <c r="AT7" s="51">
        <v>1</v>
      </c>
      <c r="AU7" s="52">
        <v>43179.625</v>
      </c>
      <c r="AV7" s="20">
        <v>1</v>
      </c>
      <c r="AW7" s="61">
        <v>43180</v>
      </c>
      <c r="AX7" s="62">
        <v>43179.6486111111</v>
      </c>
      <c r="AY7" s="52">
        <v>43181.4236111111</v>
      </c>
      <c r="AZ7" s="20">
        <v>0</v>
      </c>
      <c r="BA7" s="20">
        <v>0</v>
      </c>
      <c r="BB7" s="20">
        <v>0</v>
      </c>
      <c r="BC7" s="20">
        <v>0</v>
      </c>
      <c r="BD7" s="20">
        <v>0</v>
      </c>
      <c r="BE7" s="20">
        <v>0</v>
      </c>
      <c r="BF7" s="20">
        <v>0</v>
      </c>
      <c r="BG7" s="20">
        <v>0</v>
      </c>
      <c r="BH7" s="20">
        <v>0</v>
      </c>
      <c r="BI7" s="20">
        <v>0</v>
      </c>
      <c r="BJ7" s="20">
        <v>0</v>
      </c>
      <c r="BK7" s="20">
        <v>0</v>
      </c>
      <c r="BL7" s="20">
        <v>0</v>
      </c>
      <c r="BM7" s="20">
        <v>0</v>
      </c>
      <c r="BN7" s="20">
        <v>0</v>
      </c>
      <c r="BO7" s="20">
        <v>2</v>
      </c>
      <c r="BP7" s="20">
        <v>0</v>
      </c>
      <c r="BQ7" s="67" t="s">
        <v>877</v>
      </c>
      <c r="BR7" s="20">
        <v>0</v>
      </c>
      <c r="BS7" s="20">
        <v>4</v>
      </c>
      <c r="BT7" s="20">
        <v>5</v>
      </c>
      <c r="BU7" s="20">
        <v>6</v>
      </c>
      <c r="BW7" s="57">
        <v>2</v>
      </c>
      <c r="BX7" s="57">
        <v>0</v>
      </c>
      <c r="BY7" s="57">
        <v>0</v>
      </c>
      <c r="BZ7" s="57">
        <v>0</v>
      </c>
      <c r="CA7" s="57">
        <v>0</v>
      </c>
      <c r="CB7" s="57">
        <v>0</v>
      </c>
      <c r="CC7" s="57">
        <v>0</v>
      </c>
      <c r="CD7" s="57">
        <v>0</v>
      </c>
      <c r="CE7" s="57">
        <v>1</v>
      </c>
      <c r="CF7" s="57">
        <v>0</v>
      </c>
      <c r="CG7" s="57">
        <v>1</v>
      </c>
      <c r="CH7" s="57">
        <v>0</v>
      </c>
      <c r="CI7" s="57">
        <v>0</v>
      </c>
      <c r="CJ7" s="57">
        <v>0</v>
      </c>
      <c r="CK7" s="57">
        <v>0</v>
      </c>
      <c r="CL7" s="57">
        <v>0</v>
      </c>
      <c r="CR7" s="71">
        <v>4</v>
      </c>
      <c r="CS7" s="71">
        <v>5</v>
      </c>
      <c r="CT7" s="71">
        <v>6</v>
      </c>
      <c r="CU7" s="71">
        <v>5</v>
      </c>
      <c r="CV7" s="71">
        <v>5</v>
      </c>
      <c r="CW7" s="71">
        <v>5</v>
      </c>
      <c r="CX7" s="71">
        <v>5</v>
      </c>
      <c r="CY7" s="71"/>
      <c r="CZ7" s="77">
        <v>2</v>
      </c>
      <c r="DA7" s="77">
        <v>0</v>
      </c>
      <c r="DB7" s="77">
        <v>0</v>
      </c>
      <c r="DC7" s="77">
        <v>0</v>
      </c>
      <c r="DD7" s="77">
        <v>0</v>
      </c>
      <c r="DE7" s="77">
        <v>1</v>
      </c>
      <c r="DF7" s="77">
        <v>0</v>
      </c>
      <c r="DG7" s="77">
        <v>0</v>
      </c>
      <c r="DH7" s="77">
        <v>0</v>
      </c>
      <c r="DI7" s="77">
        <v>0</v>
      </c>
      <c r="DJ7" s="77">
        <v>0</v>
      </c>
      <c r="DK7" s="77">
        <v>0</v>
      </c>
      <c r="DL7" s="77">
        <v>0</v>
      </c>
      <c r="DM7" s="77">
        <v>0</v>
      </c>
      <c r="DN7" s="77">
        <v>0</v>
      </c>
      <c r="DO7" s="77">
        <v>0</v>
      </c>
    </row>
    <row r="8" s="20" customFormat="true" ht="16.05" customHeight="true" spans="1:119">
      <c r="A8" s="1" t="s">
        <v>879</v>
      </c>
      <c r="B8" s="3" t="s">
        <v>865</v>
      </c>
      <c r="C8" s="4">
        <v>1</v>
      </c>
      <c r="D8" s="5"/>
      <c r="E8" s="5"/>
      <c r="F8" s="5">
        <v>0</v>
      </c>
      <c r="G8" s="24">
        <v>0</v>
      </c>
      <c r="H8" s="5">
        <v>4</v>
      </c>
      <c r="I8" s="5">
        <v>0</v>
      </c>
      <c r="J8" s="5">
        <v>0</v>
      </c>
      <c r="K8" s="5">
        <v>1</v>
      </c>
      <c r="L8" s="5">
        <v>1</v>
      </c>
      <c r="M8" s="5">
        <v>0</v>
      </c>
      <c r="N8" s="5">
        <v>3</v>
      </c>
      <c r="O8" s="5">
        <f t="shared" si="0"/>
        <v>-1</v>
      </c>
      <c r="P8" s="5">
        <v>0</v>
      </c>
      <c r="Q8" s="5">
        <v>0</v>
      </c>
      <c r="R8" s="5">
        <v>0</v>
      </c>
      <c r="S8" s="28"/>
      <c r="T8" s="29" t="s">
        <v>880</v>
      </c>
      <c r="U8" s="24">
        <v>0</v>
      </c>
      <c r="V8" s="24">
        <v>0</v>
      </c>
      <c r="W8" s="24">
        <v>0</v>
      </c>
      <c r="X8" s="24">
        <v>0</v>
      </c>
      <c r="Y8" s="24">
        <v>0</v>
      </c>
      <c r="Z8" s="24">
        <v>0</v>
      </c>
      <c r="AA8" s="24">
        <v>0</v>
      </c>
      <c r="AB8" s="24">
        <v>0</v>
      </c>
      <c r="AC8" s="24">
        <v>0</v>
      </c>
      <c r="AD8" s="24">
        <v>0</v>
      </c>
      <c r="AE8" s="24">
        <v>0</v>
      </c>
      <c r="AF8" s="24">
        <v>0</v>
      </c>
      <c r="AG8" s="24">
        <v>0</v>
      </c>
      <c r="AH8" s="33" t="s">
        <v>879</v>
      </c>
      <c r="AI8" s="34">
        <v>0</v>
      </c>
      <c r="AJ8" s="34">
        <v>0</v>
      </c>
      <c r="AK8" s="34">
        <f t="shared" si="1"/>
        <v>4</v>
      </c>
      <c r="AL8" s="34">
        <v>0</v>
      </c>
      <c r="AM8" s="34">
        <v>1</v>
      </c>
      <c r="AN8" s="34">
        <f t="shared" si="2"/>
        <v>10</v>
      </c>
      <c r="AO8" s="34">
        <v>0</v>
      </c>
      <c r="AP8" s="34">
        <f t="shared" si="3"/>
        <v>6</v>
      </c>
      <c r="AQ8" s="40" t="s">
        <v>881</v>
      </c>
      <c r="AR8" s="42">
        <v>4104547</v>
      </c>
      <c r="AS8" s="50">
        <v>62</v>
      </c>
      <c r="AT8" s="51">
        <v>1</v>
      </c>
      <c r="AU8" s="52">
        <v>43107.5416666667</v>
      </c>
      <c r="AV8" s="20">
        <v>0</v>
      </c>
      <c r="AW8" s="61">
        <v>43108</v>
      </c>
      <c r="AX8" s="62">
        <v>43107.5881944444</v>
      </c>
      <c r="AY8" s="52">
        <v>43109.7708333333</v>
      </c>
      <c r="AZ8" s="20">
        <v>0</v>
      </c>
      <c r="BA8" s="20">
        <v>0</v>
      </c>
      <c r="BB8" s="20">
        <v>0</v>
      </c>
      <c r="BC8" s="20">
        <v>0</v>
      </c>
      <c r="BD8" s="20">
        <v>0</v>
      </c>
      <c r="BE8" s="20">
        <v>0</v>
      </c>
      <c r="BF8" s="20">
        <v>0</v>
      </c>
      <c r="BG8" s="20">
        <v>0</v>
      </c>
      <c r="BH8" s="20">
        <v>0</v>
      </c>
      <c r="BI8" s="20">
        <v>0</v>
      </c>
      <c r="BJ8" s="20">
        <v>0</v>
      </c>
      <c r="BK8" s="20">
        <v>0</v>
      </c>
      <c r="BL8" s="20">
        <v>0</v>
      </c>
      <c r="BM8" s="20">
        <v>0</v>
      </c>
      <c r="BN8" s="20">
        <v>0</v>
      </c>
      <c r="BO8" s="20">
        <v>2</v>
      </c>
      <c r="BP8" s="20">
        <v>0</v>
      </c>
      <c r="BQ8" s="67" t="s">
        <v>880</v>
      </c>
      <c r="BR8" s="20">
        <v>0</v>
      </c>
      <c r="BS8" s="20">
        <v>4</v>
      </c>
      <c r="BT8" s="20">
        <v>5</v>
      </c>
      <c r="BU8" s="20">
        <v>6</v>
      </c>
      <c r="BW8" s="57">
        <v>1</v>
      </c>
      <c r="BX8" s="57">
        <v>0</v>
      </c>
      <c r="BY8" s="57">
        <v>0</v>
      </c>
      <c r="BZ8" s="57">
        <v>0</v>
      </c>
      <c r="CA8" s="57">
        <v>0</v>
      </c>
      <c r="CB8" s="57">
        <v>0</v>
      </c>
      <c r="CC8" s="57">
        <v>0</v>
      </c>
      <c r="CD8" s="57">
        <v>0</v>
      </c>
      <c r="CE8" s="57">
        <v>1</v>
      </c>
      <c r="CF8" s="57">
        <v>0</v>
      </c>
      <c r="CG8" s="57">
        <v>1</v>
      </c>
      <c r="CH8" s="57">
        <v>0</v>
      </c>
      <c r="CI8" s="57">
        <v>1</v>
      </c>
      <c r="CJ8" s="57">
        <v>1</v>
      </c>
      <c r="CK8" s="57">
        <v>0</v>
      </c>
      <c r="CL8" s="57">
        <v>0</v>
      </c>
      <c r="CR8" s="72"/>
      <c r="CS8" s="72"/>
      <c r="CT8" s="72"/>
      <c r="CU8" s="72"/>
      <c r="CV8" s="72"/>
      <c r="CW8" s="72"/>
      <c r="CX8" s="72"/>
      <c r="CY8" s="72"/>
      <c r="CZ8" s="57">
        <v>4</v>
      </c>
      <c r="DA8" s="57">
        <v>0</v>
      </c>
      <c r="DB8" s="57">
        <v>0</v>
      </c>
      <c r="DC8" s="57">
        <v>0</v>
      </c>
      <c r="DD8" s="57">
        <v>0</v>
      </c>
      <c r="DE8" s="57">
        <v>0</v>
      </c>
      <c r="DF8" s="57">
        <v>1</v>
      </c>
      <c r="DG8" s="57">
        <v>0</v>
      </c>
      <c r="DH8" s="57">
        <v>1</v>
      </c>
      <c r="DI8" s="57">
        <v>1</v>
      </c>
      <c r="DJ8" s="57">
        <v>1</v>
      </c>
      <c r="DK8" s="57">
        <v>0</v>
      </c>
      <c r="DL8" s="57">
        <v>1</v>
      </c>
      <c r="DM8" s="57">
        <v>0</v>
      </c>
      <c r="DN8" s="57">
        <v>1</v>
      </c>
      <c r="DO8" s="57">
        <v>0</v>
      </c>
    </row>
    <row r="9" s="20" customFormat="true" ht="16.05" customHeight="true" spans="1:119">
      <c r="A9" s="1" t="s">
        <v>882</v>
      </c>
      <c r="B9" s="3" t="s">
        <v>883</v>
      </c>
      <c r="C9" s="4">
        <v>0</v>
      </c>
      <c r="D9" s="5"/>
      <c r="E9" s="5"/>
      <c r="F9" s="5"/>
      <c r="G9" s="24">
        <v>1</v>
      </c>
      <c r="H9" s="5">
        <v>13</v>
      </c>
      <c r="I9" s="5">
        <v>0</v>
      </c>
      <c r="J9" s="5">
        <v>1</v>
      </c>
      <c r="K9" s="5">
        <v>0</v>
      </c>
      <c r="L9" s="5">
        <v>0</v>
      </c>
      <c r="M9" s="5">
        <v>0</v>
      </c>
      <c r="N9" s="5">
        <v>9</v>
      </c>
      <c r="O9" s="5">
        <f t="shared" si="0"/>
        <v>-4</v>
      </c>
      <c r="P9" s="5">
        <v>0</v>
      </c>
      <c r="Q9" s="5">
        <v>1</v>
      </c>
      <c r="R9" s="5">
        <v>1</v>
      </c>
      <c r="S9" s="28"/>
      <c r="T9" s="29" t="s">
        <v>884</v>
      </c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33" t="s">
        <v>882</v>
      </c>
      <c r="AI9" s="34" t="s">
        <v>885</v>
      </c>
      <c r="AJ9" s="34" t="s">
        <v>885</v>
      </c>
      <c r="AK9" s="34">
        <f t="shared" si="1"/>
        <v>13</v>
      </c>
      <c r="AL9" s="34">
        <v>0</v>
      </c>
      <c r="AM9" s="34">
        <v>0</v>
      </c>
      <c r="AN9" s="34">
        <f t="shared" si="2"/>
        <v>13</v>
      </c>
      <c r="AO9" s="34">
        <v>0</v>
      </c>
      <c r="AP9" s="34">
        <f t="shared" si="3"/>
        <v>0</v>
      </c>
      <c r="AQ9" s="40" t="s">
        <v>886</v>
      </c>
      <c r="AR9" s="41">
        <v>4150245</v>
      </c>
      <c r="AS9" s="50">
        <v>73</v>
      </c>
      <c r="AT9" s="51">
        <v>1</v>
      </c>
      <c r="AU9" s="52">
        <v>42991.3333333333</v>
      </c>
      <c r="AV9" s="20">
        <v>0</v>
      </c>
      <c r="AW9" s="61">
        <v>42991</v>
      </c>
      <c r="AX9" s="62">
        <v>42991.3611111111</v>
      </c>
      <c r="AY9" s="52">
        <v>42992.5201388889</v>
      </c>
      <c r="BK9" s="20" t="s">
        <v>887</v>
      </c>
      <c r="BO9" s="20">
        <v>2</v>
      </c>
      <c r="BQ9" s="67" t="s">
        <v>884</v>
      </c>
      <c r="BR9" s="20">
        <v>1</v>
      </c>
      <c r="BS9" s="20">
        <v>4</v>
      </c>
      <c r="BT9" s="20">
        <v>3</v>
      </c>
      <c r="BU9" s="20">
        <v>6</v>
      </c>
      <c r="BW9" s="57">
        <v>4</v>
      </c>
      <c r="BX9" s="57">
        <v>0</v>
      </c>
      <c r="BY9" s="57">
        <v>1</v>
      </c>
      <c r="BZ9" s="57">
        <v>1</v>
      </c>
      <c r="CA9" s="57">
        <v>0</v>
      </c>
      <c r="CB9" s="57">
        <v>0</v>
      </c>
      <c r="CC9" s="57">
        <v>1</v>
      </c>
      <c r="CD9" s="57">
        <v>0</v>
      </c>
      <c r="CE9" s="57">
        <v>4</v>
      </c>
      <c r="CF9" s="57">
        <v>0</v>
      </c>
      <c r="CG9" s="57">
        <v>3</v>
      </c>
      <c r="CH9" s="57">
        <v>0</v>
      </c>
      <c r="CI9" s="57">
        <v>1</v>
      </c>
      <c r="CJ9" s="57">
        <v>1</v>
      </c>
      <c r="CK9" s="57">
        <v>1</v>
      </c>
      <c r="CL9" s="57">
        <v>0</v>
      </c>
      <c r="CM9" s="20">
        <v>4</v>
      </c>
      <c r="CN9" s="20">
        <v>4</v>
      </c>
      <c r="CO9" s="20">
        <v>0</v>
      </c>
      <c r="CP9" s="20">
        <v>2</v>
      </c>
      <c r="CR9" s="71"/>
      <c r="CS9" s="71"/>
      <c r="CT9" s="71"/>
      <c r="CU9" s="71"/>
      <c r="CV9" s="71"/>
      <c r="CW9" s="71"/>
      <c r="CX9" s="71"/>
      <c r="CY9" s="71"/>
      <c r="CZ9" s="77">
        <v>4</v>
      </c>
      <c r="DA9" s="77">
        <v>0</v>
      </c>
      <c r="DB9" s="77">
        <v>0</v>
      </c>
      <c r="DC9" s="77">
        <v>0</v>
      </c>
      <c r="DD9" s="77">
        <v>0</v>
      </c>
      <c r="DE9" s="77">
        <v>0</v>
      </c>
      <c r="DF9" s="77">
        <v>1</v>
      </c>
      <c r="DG9" s="77">
        <v>3</v>
      </c>
      <c r="DH9" s="77">
        <v>0</v>
      </c>
      <c r="DI9" s="77">
        <v>3</v>
      </c>
      <c r="DJ9" s="77">
        <v>0</v>
      </c>
      <c r="DK9" s="77">
        <v>0</v>
      </c>
      <c r="DL9" s="77">
        <v>1</v>
      </c>
      <c r="DM9" s="77">
        <v>0</v>
      </c>
      <c r="DN9" s="77">
        <v>1</v>
      </c>
      <c r="DO9" s="77">
        <v>0</v>
      </c>
    </row>
    <row r="10" s="20" customFormat="true" ht="16.05" customHeight="true" spans="1:119">
      <c r="A10" s="1" t="s">
        <v>888</v>
      </c>
      <c r="B10" s="10" t="s">
        <v>889</v>
      </c>
      <c r="C10" s="4">
        <v>1</v>
      </c>
      <c r="D10" s="5"/>
      <c r="E10" s="5"/>
      <c r="F10" s="5"/>
      <c r="G10" s="24">
        <v>1</v>
      </c>
      <c r="H10" s="5">
        <v>5</v>
      </c>
      <c r="I10" s="5">
        <v>0</v>
      </c>
      <c r="J10" s="5">
        <v>0</v>
      </c>
      <c r="K10" s="5">
        <v>1</v>
      </c>
      <c r="L10" s="5">
        <v>0</v>
      </c>
      <c r="M10" s="5">
        <v>0</v>
      </c>
      <c r="N10" s="5">
        <v>13</v>
      </c>
      <c r="O10" s="5">
        <f t="shared" si="0"/>
        <v>8</v>
      </c>
      <c r="P10" s="5">
        <v>1</v>
      </c>
      <c r="Q10" s="5">
        <v>0</v>
      </c>
      <c r="R10" s="5">
        <v>1</v>
      </c>
      <c r="S10" s="28" t="s">
        <v>84</v>
      </c>
      <c r="T10" s="29" t="s">
        <v>890</v>
      </c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33" t="s">
        <v>888</v>
      </c>
      <c r="AI10" s="34">
        <v>1</v>
      </c>
      <c r="AJ10" s="34" t="s">
        <v>89</v>
      </c>
      <c r="AK10" s="34">
        <f t="shared" si="1"/>
        <v>5</v>
      </c>
      <c r="AL10" s="34">
        <v>0</v>
      </c>
      <c r="AM10" s="34">
        <v>1</v>
      </c>
      <c r="AN10" s="34">
        <f t="shared" si="2"/>
        <v>0</v>
      </c>
      <c r="AO10" s="34">
        <v>1</v>
      </c>
      <c r="AP10" s="34">
        <f t="shared" si="3"/>
        <v>-5</v>
      </c>
      <c r="AQ10" s="40" t="s">
        <v>886</v>
      </c>
      <c r="AR10" s="42">
        <v>4150245</v>
      </c>
      <c r="AS10" s="50">
        <v>73</v>
      </c>
      <c r="AT10" s="51">
        <v>1</v>
      </c>
      <c r="AU10" s="52">
        <v>43065.4166666667</v>
      </c>
      <c r="AV10" s="20">
        <v>1</v>
      </c>
      <c r="AW10" s="61">
        <v>43065</v>
      </c>
      <c r="AX10" s="62">
        <v>43065.53125</v>
      </c>
      <c r="AY10" s="52">
        <v>43068.5645833333</v>
      </c>
      <c r="BO10" s="20">
        <v>2</v>
      </c>
      <c r="BQ10" s="67" t="s">
        <v>890</v>
      </c>
      <c r="BR10" s="20">
        <v>1</v>
      </c>
      <c r="BS10" s="20">
        <v>4</v>
      </c>
      <c r="BT10" s="20">
        <v>5</v>
      </c>
      <c r="BU10" s="20">
        <v>6</v>
      </c>
      <c r="BW10" s="57">
        <v>2</v>
      </c>
      <c r="BX10" s="57">
        <v>0</v>
      </c>
      <c r="BY10" s="57">
        <v>0</v>
      </c>
      <c r="BZ10" s="57">
        <v>0</v>
      </c>
      <c r="CA10" s="57">
        <v>0</v>
      </c>
      <c r="CB10" s="57">
        <v>0</v>
      </c>
      <c r="CC10" s="57">
        <v>0</v>
      </c>
      <c r="CD10" s="57">
        <v>0</v>
      </c>
      <c r="CE10" s="57">
        <v>2</v>
      </c>
      <c r="CF10" s="57">
        <v>0</v>
      </c>
      <c r="CG10" s="57">
        <v>2</v>
      </c>
      <c r="CH10" s="57">
        <v>0</v>
      </c>
      <c r="CI10" s="57">
        <v>0</v>
      </c>
      <c r="CJ10" s="57">
        <v>0</v>
      </c>
      <c r="CK10" s="57">
        <v>1</v>
      </c>
      <c r="CL10" s="57">
        <v>0</v>
      </c>
      <c r="CR10" s="72"/>
      <c r="CS10" s="72"/>
      <c r="CT10" s="72"/>
      <c r="CU10" s="72"/>
      <c r="CV10" s="72"/>
      <c r="CW10" s="72"/>
      <c r="CX10" s="72"/>
      <c r="CY10" s="72"/>
      <c r="CZ10" s="57"/>
      <c r="DA10" s="57"/>
      <c r="DB10" s="57"/>
      <c r="DC10" s="57"/>
      <c r="DD10" s="57"/>
      <c r="DE10" s="57"/>
      <c r="DF10" s="57"/>
      <c r="DG10" s="57"/>
      <c r="DH10" s="57"/>
      <c r="DI10" s="57"/>
      <c r="DJ10" s="57"/>
      <c r="DK10" s="57"/>
      <c r="DL10" s="57"/>
      <c r="DM10" s="57"/>
      <c r="DN10" s="57"/>
      <c r="DO10" s="57"/>
    </row>
    <row r="11" s="20" customFormat="true" ht="16.05" customHeight="true" spans="1:119">
      <c r="A11" s="1" t="s">
        <v>891</v>
      </c>
      <c r="B11" s="3" t="s">
        <v>892</v>
      </c>
      <c r="C11" s="4" t="s">
        <v>893</v>
      </c>
      <c r="D11" s="5"/>
      <c r="E11" s="5"/>
      <c r="F11" s="5"/>
      <c r="G11" s="24">
        <v>0</v>
      </c>
      <c r="H11" s="5">
        <v>1</v>
      </c>
      <c r="I11" s="5">
        <v>0</v>
      </c>
      <c r="J11" s="5">
        <v>0</v>
      </c>
      <c r="K11" s="5">
        <v>1</v>
      </c>
      <c r="L11" s="5">
        <v>1</v>
      </c>
      <c r="M11" s="5">
        <v>1</v>
      </c>
      <c r="N11" s="5">
        <v>3</v>
      </c>
      <c r="O11" s="5">
        <f t="shared" si="0"/>
        <v>2</v>
      </c>
      <c r="P11" s="5">
        <v>0</v>
      </c>
      <c r="Q11" s="5">
        <v>0</v>
      </c>
      <c r="R11" s="5">
        <v>0</v>
      </c>
      <c r="S11" s="28"/>
      <c r="T11" s="29" t="s">
        <v>894</v>
      </c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33" t="s">
        <v>891</v>
      </c>
      <c r="AI11" s="35" t="s">
        <v>885</v>
      </c>
      <c r="AJ11" s="34" t="s">
        <v>885</v>
      </c>
      <c r="AK11" s="34">
        <f t="shared" si="1"/>
        <v>1</v>
      </c>
      <c r="AL11" s="34">
        <v>0</v>
      </c>
      <c r="AM11" s="34">
        <v>1</v>
      </c>
      <c r="AN11" s="34">
        <f t="shared" si="2"/>
        <v>0</v>
      </c>
      <c r="AO11" s="34">
        <v>0</v>
      </c>
      <c r="AP11" s="34">
        <f t="shared" si="3"/>
        <v>-1</v>
      </c>
      <c r="AQ11" s="40" t="s">
        <v>895</v>
      </c>
      <c r="AR11" s="43">
        <v>4198502</v>
      </c>
      <c r="AS11" s="55">
        <v>58</v>
      </c>
      <c r="AT11" s="56">
        <v>1</v>
      </c>
      <c r="AU11" s="52">
        <v>42997.625</v>
      </c>
      <c r="AV11" s="20">
        <v>1</v>
      </c>
      <c r="AW11" s="61">
        <v>42997</v>
      </c>
      <c r="AX11" s="62">
        <v>42997.7604166667</v>
      </c>
      <c r="AY11" s="52">
        <v>43000.8583333333</v>
      </c>
      <c r="BO11" s="20">
        <v>2</v>
      </c>
      <c r="BQ11" s="67" t="s">
        <v>894</v>
      </c>
      <c r="BR11" s="20">
        <v>0</v>
      </c>
      <c r="BS11" s="20">
        <v>4</v>
      </c>
      <c r="BT11" s="20">
        <v>5</v>
      </c>
      <c r="BU11" s="20">
        <v>6</v>
      </c>
      <c r="BW11" s="57">
        <v>1</v>
      </c>
      <c r="BX11" s="57">
        <v>0</v>
      </c>
      <c r="BY11" s="57">
        <v>0</v>
      </c>
      <c r="BZ11" s="57">
        <v>0</v>
      </c>
      <c r="CA11" s="57">
        <v>0</v>
      </c>
      <c r="CB11" s="57">
        <v>1</v>
      </c>
      <c r="CC11" s="57">
        <v>0</v>
      </c>
      <c r="CD11" s="57">
        <v>0</v>
      </c>
      <c r="CE11" s="57">
        <v>0</v>
      </c>
      <c r="CF11" s="57">
        <v>0</v>
      </c>
      <c r="CG11" s="57">
        <v>0</v>
      </c>
      <c r="CH11" s="57">
        <v>0</v>
      </c>
      <c r="CI11" s="57">
        <v>0</v>
      </c>
      <c r="CJ11" s="57">
        <v>0</v>
      </c>
      <c r="CK11" s="57">
        <v>0</v>
      </c>
      <c r="CL11" s="57">
        <v>0</v>
      </c>
      <c r="CM11" s="20">
        <v>5</v>
      </c>
      <c r="CN11" s="20">
        <v>5</v>
      </c>
      <c r="CO11" s="20">
        <v>5</v>
      </c>
      <c r="CP11" s="20">
        <v>5</v>
      </c>
      <c r="CR11" s="73"/>
      <c r="CS11" s="73"/>
      <c r="CT11" s="73"/>
      <c r="CU11" s="73"/>
      <c r="CV11" s="73"/>
      <c r="CW11" s="73"/>
      <c r="CX11" s="73"/>
      <c r="CY11" s="73"/>
      <c r="CZ11" s="78"/>
      <c r="DA11" s="78"/>
      <c r="DB11" s="78"/>
      <c r="DC11" s="78"/>
      <c r="DD11" s="78"/>
      <c r="DE11" s="78"/>
      <c r="DF11" s="78"/>
      <c r="DG11" s="78"/>
      <c r="DH11" s="78"/>
      <c r="DI11" s="78"/>
      <c r="DJ11" s="78"/>
      <c r="DK11" s="78"/>
      <c r="DL11" s="78"/>
      <c r="DM11" s="78"/>
      <c r="DN11" s="78"/>
      <c r="DO11" s="78"/>
    </row>
    <row r="12" s="20" customFormat="true" ht="16.05" customHeight="true" spans="1:119">
      <c r="A12" s="1" t="s">
        <v>896</v>
      </c>
      <c r="B12" s="3" t="s">
        <v>865</v>
      </c>
      <c r="C12" s="4">
        <v>0</v>
      </c>
      <c r="D12" s="5"/>
      <c r="E12" s="5"/>
      <c r="F12" s="5">
        <v>0</v>
      </c>
      <c r="G12" s="24">
        <v>0</v>
      </c>
      <c r="H12" s="5">
        <v>3</v>
      </c>
      <c r="I12" s="5">
        <v>0</v>
      </c>
      <c r="J12" s="5">
        <v>0</v>
      </c>
      <c r="K12" s="5">
        <v>1</v>
      </c>
      <c r="L12" s="5">
        <v>1</v>
      </c>
      <c r="M12" s="5">
        <v>1</v>
      </c>
      <c r="N12" s="5"/>
      <c r="O12" s="5"/>
      <c r="P12" s="5"/>
      <c r="Q12" s="5">
        <v>1</v>
      </c>
      <c r="R12" s="5"/>
      <c r="S12" s="28"/>
      <c r="T12" s="29" t="s">
        <v>866</v>
      </c>
      <c r="U12" s="24"/>
      <c r="V12" s="24"/>
      <c r="W12" s="24">
        <v>0</v>
      </c>
      <c r="X12" s="24">
        <v>0</v>
      </c>
      <c r="Y12" s="24">
        <v>0</v>
      </c>
      <c r="Z12" s="24">
        <v>0</v>
      </c>
      <c r="AA12" s="24">
        <v>0</v>
      </c>
      <c r="AB12" s="24">
        <v>0</v>
      </c>
      <c r="AC12" s="24">
        <v>0</v>
      </c>
      <c r="AD12" s="24">
        <v>0</v>
      </c>
      <c r="AE12" s="24">
        <v>0</v>
      </c>
      <c r="AF12" s="24">
        <v>0</v>
      </c>
      <c r="AG12" s="24">
        <v>0</v>
      </c>
      <c r="AH12" s="33" t="s">
        <v>896</v>
      </c>
      <c r="AI12" s="34">
        <v>0</v>
      </c>
      <c r="AJ12" s="34">
        <v>0</v>
      </c>
      <c r="AK12" s="34">
        <f t="shared" si="1"/>
        <v>3</v>
      </c>
      <c r="AL12" s="34">
        <v>0</v>
      </c>
      <c r="AM12" s="34">
        <v>1</v>
      </c>
      <c r="AN12" s="34"/>
      <c r="AO12" s="34"/>
      <c r="AP12" s="34"/>
      <c r="AQ12" s="40" t="s">
        <v>897</v>
      </c>
      <c r="AR12" s="44">
        <v>4221967</v>
      </c>
      <c r="AS12" s="57">
        <v>53</v>
      </c>
      <c r="AT12" s="57">
        <v>1</v>
      </c>
      <c r="AU12" s="54">
        <v>43537</v>
      </c>
      <c r="AV12" s="20">
        <v>0</v>
      </c>
      <c r="AW12" s="61">
        <v>43539</v>
      </c>
      <c r="AX12" s="62">
        <v>43539.4611111111</v>
      </c>
      <c r="AY12" s="52">
        <v>43543.8868055556</v>
      </c>
      <c r="AZ12" s="20">
        <v>0</v>
      </c>
      <c r="BA12" s="20">
        <v>0</v>
      </c>
      <c r="BB12" s="20">
        <v>0</v>
      </c>
      <c r="BC12" s="20">
        <v>0</v>
      </c>
      <c r="BD12" s="20">
        <v>0</v>
      </c>
      <c r="BE12" s="20">
        <v>0</v>
      </c>
      <c r="BF12" s="20">
        <v>0</v>
      </c>
      <c r="BG12" s="20">
        <v>0</v>
      </c>
      <c r="BH12" s="20">
        <v>0</v>
      </c>
      <c r="BI12" s="20">
        <v>0</v>
      </c>
      <c r="BJ12" s="20">
        <v>0</v>
      </c>
      <c r="BK12" s="20">
        <v>0</v>
      </c>
      <c r="BO12" s="20">
        <v>0</v>
      </c>
      <c r="BQ12" s="67" t="s">
        <v>866</v>
      </c>
      <c r="BR12" s="20">
        <v>0</v>
      </c>
      <c r="BS12" s="20">
        <v>4</v>
      </c>
      <c r="BT12" s="20">
        <v>5</v>
      </c>
      <c r="BU12" s="20">
        <v>6</v>
      </c>
      <c r="BW12" s="57">
        <v>4</v>
      </c>
      <c r="BX12" s="57">
        <v>0</v>
      </c>
      <c r="BY12" s="57">
        <v>0</v>
      </c>
      <c r="BZ12" s="57">
        <v>0</v>
      </c>
      <c r="CA12" s="57">
        <v>0</v>
      </c>
      <c r="CB12" s="57">
        <v>0</v>
      </c>
      <c r="CC12" s="57">
        <v>1</v>
      </c>
      <c r="CD12" s="57">
        <v>0</v>
      </c>
      <c r="CE12" s="57">
        <v>0</v>
      </c>
      <c r="CF12" s="57">
        <v>1</v>
      </c>
      <c r="CG12" s="57">
        <v>0</v>
      </c>
      <c r="CH12" s="57">
        <v>0</v>
      </c>
      <c r="CI12" s="57">
        <v>0</v>
      </c>
      <c r="CJ12" s="57">
        <v>0</v>
      </c>
      <c r="CK12" s="57">
        <v>1</v>
      </c>
      <c r="CL12" s="57">
        <v>0</v>
      </c>
      <c r="CR12" s="74"/>
      <c r="CS12" s="74"/>
      <c r="CT12" s="74"/>
      <c r="CU12" s="74"/>
      <c r="CV12" s="74"/>
      <c r="CW12" s="74"/>
      <c r="CX12" s="74"/>
      <c r="CY12" s="74"/>
      <c r="CZ12" s="53">
        <v>2</v>
      </c>
      <c r="DA12" s="53">
        <v>0</v>
      </c>
      <c r="DB12" s="53">
        <v>0</v>
      </c>
      <c r="DC12" s="53">
        <v>0</v>
      </c>
      <c r="DD12" s="53">
        <v>0</v>
      </c>
      <c r="DE12" s="53">
        <v>0</v>
      </c>
      <c r="DF12" s="53">
        <v>3</v>
      </c>
      <c r="DG12" s="53">
        <v>0</v>
      </c>
      <c r="DH12" s="53">
        <v>1</v>
      </c>
      <c r="DI12" s="53">
        <v>0</v>
      </c>
      <c r="DJ12" s="53">
        <v>1</v>
      </c>
      <c r="DK12" s="53">
        <v>0</v>
      </c>
      <c r="DL12" s="53">
        <v>1</v>
      </c>
      <c r="DM12" s="53">
        <v>0</v>
      </c>
      <c r="DN12" s="53">
        <v>0</v>
      </c>
      <c r="DO12" s="53">
        <v>0</v>
      </c>
    </row>
    <row r="13" s="20" customFormat="true" ht="16.05" customHeight="true" spans="1:119">
      <c r="A13" s="1" t="s">
        <v>898</v>
      </c>
      <c r="B13" s="3" t="s">
        <v>861</v>
      </c>
      <c r="C13" s="4">
        <v>1</v>
      </c>
      <c r="D13" s="5" t="s">
        <v>82</v>
      </c>
      <c r="E13" s="5" t="s">
        <v>94</v>
      </c>
      <c r="F13" s="5">
        <v>2</v>
      </c>
      <c r="G13" s="24">
        <v>0</v>
      </c>
      <c r="H13" s="5">
        <v>4</v>
      </c>
      <c r="I13" s="5">
        <v>0</v>
      </c>
      <c r="J13" s="5">
        <v>0</v>
      </c>
      <c r="K13" s="5">
        <v>1</v>
      </c>
      <c r="L13" s="5">
        <v>1</v>
      </c>
      <c r="M13" s="5">
        <v>0</v>
      </c>
      <c r="N13" s="5">
        <v>10</v>
      </c>
      <c r="O13" s="5">
        <f t="shared" ref="O13:O19" si="4">N13-H13</f>
        <v>6</v>
      </c>
      <c r="P13" s="5">
        <v>1</v>
      </c>
      <c r="Q13" s="5">
        <v>0</v>
      </c>
      <c r="R13" s="5">
        <v>1</v>
      </c>
      <c r="S13" s="28" t="s">
        <v>102</v>
      </c>
      <c r="T13" s="29" t="s">
        <v>899</v>
      </c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33" t="s">
        <v>898</v>
      </c>
      <c r="AI13" s="34">
        <v>2</v>
      </c>
      <c r="AJ13" s="34" t="s">
        <v>82</v>
      </c>
      <c r="AK13" s="34">
        <f t="shared" si="1"/>
        <v>4</v>
      </c>
      <c r="AL13" s="34">
        <v>0</v>
      </c>
      <c r="AM13" s="34">
        <v>1</v>
      </c>
      <c r="AN13" s="34">
        <f t="shared" ref="AN13:AN19" si="5">SUM(CZ13:DO13)</f>
        <v>2</v>
      </c>
      <c r="AO13" s="34">
        <v>1</v>
      </c>
      <c r="AP13" s="34">
        <f t="shared" ref="AP13:AP19" si="6">AN13-AK13</f>
        <v>-2</v>
      </c>
      <c r="AQ13" s="40" t="s">
        <v>900</v>
      </c>
      <c r="AR13" s="44">
        <v>4254980</v>
      </c>
      <c r="AS13" s="55">
        <v>63</v>
      </c>
      <c r="AT13" s="56">
        <v>1</v>
      </c>
      <c r="AU13" s="52">
        <v>42982.1041666667</v>
      </c>
      <c r="AV13" s="20">
        <v>2</v>
      </c>
      <c r="AW13" s="61">
        <v>42982</v>
      </c>
      <c r="AX13" s="62">
        <v>42982.1972222222</v>
      </c>
      <c r="AY13" s="52">
        <v>42982.4625</v>
      </c>
      <c r="BO13" s="20">
        <v>1</v>
      </c>
      <c r="BQ13" s="67" t="s">
        <v>899</v>
      </c>
      <c r="BR13" s="20">
        <v>0</v>
      </c>
      <c r="BS13" s="20">
        <v>4</v>
      </c>
      <c r="BT13" s="20">
        <v>5</v>
      </c>
      <c r="BU13" s="20">
        <v>6</v>
      </c>
      <c r="BV13" s="69">
        <f>AY13-AU13</f>
        <v>0.358333333337214</v>
      </c>
      <c r="BW13" s="57">
        <v>2</v>
      </c>
      <c r="BX13" s="57">
        <v>1</v>
      </c>
      <c r="BY13" s="57">
        <v>0</v>
      </c>
      <c r="BZ13" s="57">
        <v>0</v>
      </c>
      <c r="CA13" s="57">
        <v>0</v>
      </c>
      <c r="CB13" s="57">
        <v>0</v>
      </c>
      <c r="CC13" s="57">
        <v>1</v>
      </c>
      <c r="CD13" s="57">
        <v>1</v>
      </c>
      <c r="CE13" s="57">
        <v>0</v>
      </c>
      <c r="CF13" s="57">
        <v>1</v>
      </c>
      <c r="CG13" s="57">
        <v>0</v>
      </c>
      <c r="CH13" s="57">
        <v>0</v>
      </c>
      <c r="CI13" s="57">
        <v>0</v>
      </c>
      <c r="CJ13" s="57">
        <v>0</v>
      </c>
      <c r="CK13" s="57">
        <v>0</v>
      </c>
      <c r="CL13" s="57">
        <v>0</v>
      </c>
      <c r="CM13" s="20">
        <v>4</v>
      </c>
      <c r="CN13" s="20">
        <v>4</v>
      </c>
      <c r="CO13" s="20">
        <v>5</v>
      </c>
      <c r="CP13" s="20">
        <v>5</v>
      </c>
      <c r="CR13" s="74"/>
      <c r="CS13" s="74"/>
      <c r="CT13" s="74"/>
      <c r="CU13" s="74"/>
      <c r="CV13" s="74"/>
      <c r="CW13" s="74"/>
      <c r="CX13" s="74"/>
      <c r="CY13" s="74"/>
      <c r="CZ13" s="53">
        <v>1</v>
      </c>
      <c r="DA13" s="53">
        <v>0</v>
      </c>
      <c r="DB13" s="53">
        <v>0</v>
      </c>
      <c r="DC13" s="53">
        <v>0</v>
      </c>
      <c r="DD13" s="53">
        <v>0</v>
      </c>
      <c r="DE13" s="53">
        <v>0</v>
      </c>
      <c r="DF13" s="53">
        <v>0</v>
      </c>
      <c r="DG13" s="53">
        <v>0</v>
      </c>
      <c r="DH13" s="53">
        <v>0</v>
      </c>
      <c r="DI13" s="53">
        <v>0</v>
      </c>
      <c r="DJ13" s="53">
        <v>0</v>
      </c>
      <c r="DK13" s="53">
        <v>0</v>
      </c>
      <c r="DL13" s="53">
        <v>1</v>
      </c>
      <c r="DM13" s="53">
        <v>0</v>
      </c>
      <c r="DN13" s="53">
        <v>0</v>
      </c>
      <c r="DO13" s="53">
        <v>0</v>
      </c>
    </row>
    <row r="14" s="20" customFormat="true" ht="16.05" customHeight="true" spans="1:119">
      <c r="A14" s="1" t="s">
        <v>901</v>
      </c>
      <c r="B14" s="3" t="s">
        <v>861</v>
      </c>
      <c r="C14" s="4">
        <v>1</v>
      </c>
      <c r="D14" s="5" t="s">
        <v>82</v>
      </c>
      <c r="E14" s="5" t="s">
        <v>94</v>
      </c>
      <c r="F14" s="5">
        <v>1</v>
      </c>
      <c r="G14" s="24">
        <v>1</v>
      </c>
      <c r="H14" s="5">
        <v>6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6</v>
      </c>
      <c r="O14" s="5">
        <f t="shared" si="4"/>
        <v>0</v>
      </c>
      <c r="P14" s="5">
        <v>0</v>
      </c>
      <c r="Q14" s="5">
        <v>1</v>
      </c>
      <c r="R14" s="14">
        <v>0</v>
      </c>
      <c r="S14" s="28" t="s">
        <v>102</v>
      </c>
      <c r="T14" s="29" t="s">
        <v>902</v>
      </c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33" t="s">
        <v>901</v>
      </c>
      <c r="AI14" s="34">
        <v>1</v>
      </c>
      <c r="AJ14" s="34" t="s">
        <v>82</v>
      </c>
      <c r="AK14" s="34">
        <f t="shared" si="1"/>
        <v>6</v>
      </c>
      <c r="AL14" s="34">
        <v>0</v>
      </c>
      <c r="AM14" s="34">
        <v>1</v>
      </c>
      <c r="AN14" s="34">
        <f t="shared" si="5"/>
        <v>9</v>
      </c>
      <c r="AO14" s="34">
        <v>0</v>
      </c>
      <c r="AP14" s="34">
        <f t="shared" si="6"/>
        <v>3</v>
      </c>
      <c r="AQ14" s="40" t="s">
        <v>903</v>
      </c>
      <c r="AR14" s="44">
        <v>4357135</v>
      </c>
      <c r="AS14" s="55">
        <v>76</v>
      </c>
      <c r="AT14" s="57">
        <v>0</v>
      </c>
      <c r="AU14" s="52">
        <v>42973.7916666667</v>
      </c>
      <c r="AV14" s="20">
        <v>0</v>
      </c>
      <c r="AW14" s="61">
        <v>42974</v>
      </c>
      <c r="AX14" s="62">
        <v>42973.83125</v>
      </c>
      <c r="AY14" s="52">
        <v>42977.8381944444</v>
      </c>
      <c r="BO14" s="20">
        <v>2</v>
      </c>
      <c r="BQ14" s="67" t="s">
        <v>902</v>
      </c>
      <c r="BR14" s="20">
        <v>1</v>
      </c>
      <c r="BS14" s="20">
        <v>4</v>
      </c>
      <c r="BT14" s="20" t="s">
        <v>178</v>
      </c>
      <c r="BU14" s="20">
        <v>6</v>
      </c>
      <c r="BV14" s="69">
        <f>AY14-AU14</f>
        <v>4.04652777777665</v>
      </c>
      <c r="BW14" s="57">
        <v>4</v>
      </c>
      <c r="BX14" s="57">
        <v>0</v>
      </c>
      <c r="BY14" s="57">
        <v>1</v>
      </c>
      <c r="BZ14" s="57">
        <v>1</v>
      </c>
      <c r="CA14" s="57">
        <v>0</v>
      </c>
      <c r="CB14" s="57">
        <v>0</v>
      </c>
      <c r="CC14" s="57">
        <v>1</v>
      </c>
      <c r="CD14" s="57">
        <v>0</v>
      </c>
      <c r="CE14" s="57">
        <v>1</v>
      </c>
      <c r="CF14" s="57">
        <v>0</v>
      </c>
      <c r="CG14" s="57">
        <v>1</v>
      </c>
      <c r="CH14" s="57">
        <v>0</v>
      </c>
      <c r="CI14" s="57">
        <v>0</v>
      </c>
      <c r="CJ14" s="57">
        <v>1</v>
      </c>
      <c r="CK14" s="57">
        <v>0</v>
      </c>
      <c r="CL14" s="57">
        <v>0</v>
      </c>
      <c r="CM14" s="20">
        <v>5</v>
      </c>
      <c r="CN14" s="20">
        <v>5</v>
      </c>
      <c r="CO14" s="20">
        <v>3</v>
      </c>
      <c r="CP14" s="20">
        <v>3</v>
      </c>
      <c r="CR14" s="75">
        <v>4</v>
      </c>
      <c r="CS14" s="75">
        <v>5</v>
      </c>
      <c r="CT14" s="75">
        <v>6</v>
      </c>
      <c r="CU14" s="75">
        <v>3</v>
      </c>
      <c r="CV14" s="75">
        <v>3</v>
      </c>
      <c r="CW14" s="75">
        <v>4</v>
      </c>
      <c r="CX14" s="75">
        <v>4</v>
      </c>
      <c r="CY14" s="75"/>
      <c r="CZ14" s="79">
        <v>4</v>
      </c>
      <c r="DA14" s="79">
        <v>0</v>
      </c>
      <c r="DB14" s="79">
        <v>0</v>
      </c>
      <c r="DC14" s="79">
        <v>0</v>
      </c>
      <c r="DD14" s="79">
        <v>0</v>
      </c>
      <c r="DE14" s="79">
        <v>0</v>
      </c>
      <c r="DF14" s="79">
        <v>0</v>
      </c>
      <c r="DG14" s="79">
        <v>2</v>
      </c>
      <c r="DH14" s="79">
        <v>1</v>
      </c>
      <c r="DI14" s="79">
        <v>1</v>
      </c>
      <c r="DJ14" s="79">
        <v>1</v>
      </c>
      <c r="DK14" s="79">
        <v>0</v>
      </c>
      <c r="DL14" s="79">
        <v>0</v>
      </c>
      <c r="DM14" s="79">
        <v>0</v>
      </c>
      <c r="DN14" s="79">
        <v>0</v>
      </c>
      <c r="DO14" s="79">
        <v>0</v>
      </c>
    </row>
    <row r="15" s="20" customFormat="true" ht="16.05" customHeight="true" spans="1:119">
      <c r="A15" s="1" t="s">
        <v>904</v>
      </c>
      <c r="B15" s="3" t="s">
        <v>861</v>
      </c>
      <c r="C15" s="4">
        <v>1</v>
      </c>
      <c r="D15" s="5" t="s">
        <v>82</v>
      </c>
      <c r="E15" s="5" t="s">
        <v>83</v>
      </c>
      <c r="F15" s="5">
        <v>3</v>
      </c>
      <c r="G15" s="24">
        <v>0</v>
      </c>
      <c r="H15" s="5">
        <v>5</v>
      </c>
      <c r="I15" s="5">
        <v>0</v>
      </c>
      <c r="J15" s="5">
        <v>0</v>
      </c>
      <c r="K15" s="5">
        <v>1</v>
      </c>
      <c r="L15" s="5">
        <v>0</v>
      </c>
      <c r="M15" s="5">
        <v>0</v>
      </c>
      <c r="N15" s="5">
        <v>5</v>
      </c>
      <c r="O15" s="5">
        <f t="shared" si="4"/>
        <v>0</v>
      </c>
      <c r="P15" s="5">
        <v>0</v>
      </c>
      <c r="Q15" s="5">
        <v>0</v>
      </c>
      <c r="R15" s="5">
        <v>0</v>
      </c>
      <c r="S15" s="28" t="s">
        <v>102</v>
      </c>
      <c r="T15" s="29" t="s">
        <v>336</v>
      </c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33" t="s">
        <v>904</v>
      </c>
      <c r="AI15" s="34">
        <v>3</v>
      </c>
      <c r="AJ15" s="34" t="s">
        <v>82</v>
      </c>
      <c r="AK15" s="34">
        <f t="shared" si="1"/>
        <v>5</v>
      </c>
      <c r="AL15" s="34">
        <v>0</v>
      </c>
      <c r="AM15" s="34">
        <v>1</v>
      </c>
      <c r="AN15" s="34">
        <f t="shared" si="5"/>
        <v>1</v>
      </c>
      <c r="AO15" s="34">
        <v>0</v>
      </c>
      <c r="AP15" s="34">
        <f t="shared" si="6"/>
        <v>-4</v>
      </c>
      <c r="AQ15" s="40" t="s">
        <v>905</v>
      </c>
      <c r="AR15" s="44">
        <v>4505599</v>
      </c>
      <c r="AS15" s="55">
        <v>68</v>
      </c>
      <c r="AT15" s="57">
        <v>1</v>
      </c>
      <c r="AU15" s="52">
        <v>42964.875</v>
      </c>
      <c r="AV15" s="20">
        <v>1</v>
      </c>
      <c r="AW15" s="61">
        <v>42965</v>
      </c>
      <c r="AX15" s="62">
        <v>42965.2902777778</v>
      </c>
      <c r="AY15" s="52">
        <v>42970.6645833333</v>
      </c>
      <c r="BO15" s="20">
        <v>1</v>
      </c>
      <c r="BQ15" s="67" t="s">
        <v>336</v>
      </c>
      <c r="BR15" s="20">
        <v>0</v>
      </c>
      <c r="BS15" s="20">
        <v>4</v>
      </c>
      <c r="BT15" s="20">
        <v>5</v>
      </c>
      <c r="BU15" s="20">
        <v>6</v>
      </c>
      <c r="BV15" s="69">
        <f>AY15-AU15</f>
        <v>5.78958333333139</v>
      </c>
      <c r="BW15" s="57">
        <v>0</v>
      </c>
      <c r="BX15" s="57">
        <v>0</v>
      </c>
      <c r="BY15" s="57">
        <v>0</v>
      </c>
      <c r="BZ15" s="57">
        <v>0</v>
      </c>
      <c r="CA15" s="57">
        <v>0</v>
      </c>
      <c r="CB15" s="57">
        <v>0</v>
      </c>
      <c r="CC15" s="57">
        <v>1</v>
      </c>
      <c r="CD15" s="57">
        <v>2</v>
      </c>
      <c r="CE15" s="57">
        <v>0</v>
      </c>
      <c r="CF15" s="57">
        <v>2</v>
      </c>
      <c r="CG15" s="57">
        <v>0</v>
      </c>
      <c r="CH15" s="57">
        <v>0</v>
      </c>
      <c r="CI15" s="57">
        <v>0</v>
      </c>
      <c r="CJ15" s="57">
        <v>0</v>
      </c>
      <c r="CK15" s="57">
        <v>0</v>
      </c>
      <c r="CL15" s="57">
        <v>0</v>
      </c>
      <c r="CM15" s="20">
        <v>4</v>
      </c>
      <c r="CN15" s="20">
        <v>4</v>
      </c>
      <c r="CO15" s="20">
        <v>5</v>
      </c>
      <c r="CP15" s="20">
        <v>5</v>
      </c>
      <c r="CR15" s="75"/>
      <c r="CS15" s="75"/>
      <c r="CT15" s="75"/>
      <c r="CU15" s="75"/>
      <c r="CV15" s="75"/>
      <c r="CW15" s="75"/>
      <c r="CX15" s="75"/>
      <c r="CY15" s="75"/>
      <c r="CZ15" s="79">
        <v>1</v>
      </c>
      <c r="DA15" s="79">
        <v>0</v>
      </c>
      <c r="DB15" s="79">
        <v>0</v>
      </c>
      <c r="DC15" s="79">
        <v>0</v>
      </c>
      <c r="DD15" s="79">
        <v>0</v>
      </c>
      <c r="DE15" s="79">
        <v>0</v>
      </c>
      <c r="DF15" s="79">
        <v>0</v>
      </c>
      <c r="DG15" s="79">
        <v>0</v>
      </c>
      <c r="DH15" s="79">
        <v>0</v>
      </c>
      <c r="DI15" s="79">
        <v>0</v>
      </c>
      <c r="DJ15" s="79">
        <v>0</v>
      </c>
      <c r="DK15" s="79">
        <v>0</v>
      </c>
      <c r="DL15" s="79">
        <v>0</v>
      </c>
      <c r="DM15" s="79">
        <v>0</v>
      </c>
      <c r="DN15" s="79">
        <v>0</v>
      </c>
      <c r="DO15" s="79">
        <v>0</v>
      </c>
    </row>
    <row r="16" s="20" customFormat="true" ht="16.05" customHeight="true" spans="1:119">
      <c r="A16" s="1" t="s">
        <v>906</v>
      </c>
      <c r="B16" s="3" t="s">
        <v>892</v>
      </c>
      <c r="C16" s="4" t="s">
        <v>893</v>
      </c>
      <c r="D16" s="5"/>
      <c r="E16" s="5"/>
      <c r="F16" s="5" t="s">
        <v>885</v>
      </c>
      <c r="G16" s="24">
        <v>0</v>
      </c>
      <c r="H16" s="5">
        <v>5</v>
      </c>
      <c r="I16" s="5">
        <v>0</v>
      </c>
      <c r="J16" s="5">
        <v>0</v>
      </c>
      <c r="K16" s="5">
        <v>1</v>
      </c>
      <c r="L16" s="5">
        <v>0</v>
      </c>
      <c r="M16" s="5">
        <v>0</v>
      </c>
      <c r="N16" s="5">
        <v>10</v>
      </c>
      <c r="O16" s="5">
        <f t="shared" si="4"/>
        <v>5</v>
      </c>
      <c r="P16" s="5">
        <v>1</v>
      </c>
      <c r="Q16" s="5">
        <v>1</v>
      </c>
      <c r="R16" s="5">
        <v>1</v>
      </c>
      <c r="S16" s="28"/>
      <c r="T16" s="29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33" t="s">
        <v>906</v>
      </c>
      <c r="AI16" s="34" t="s">
        <v>885</v>
      </c>
      <c r="AJ16" s="34" t="s">
        <v>885</v>
      </c>
      <c r="AK16" s="34">
        <f t="shared" si="1"/>
        <v>5</v>
      </c>
      <c r="AL16" s="34">
        <v>0</v>
      </c>
      <c r="AM16" s="34">
        <v>1</v>
      </c>
      <c r="AN16" s="34">
        <f t="shared" si="5"/>
        <v>0</v>
      </c>
      <c r="AO16" s="34">
        <v>1</v>
      </c>
      <c r="AP16" s="34">
        <f t="shared" si="6"/>
        <v>-5</v>
      </c>
      <c r="AQ16" s="40" t="s">
        <v>907</v>
      </c>
      <c r="AR16" s="44">
        <v>4582063</v>
      </c>
      <c r="AS16" s="57">
        <v>69</v>
      </c>
      <c r="AT16" s="57">
        <v>1</v>
      </c>
      <c r="AU16" s="54">
        <v>43525.5</v>
      </c>
      <c r="AV16" s="20">
        <v>0</v>
      </c>
      <c r="AW16" s="61">
        <v>43525</v>
      </c>
      <c r="AX16" s="62">
        <v>43525.6972222222</v>
      </c>
      <c r="AY16" s="52">
        <v>43525.8604166667</v>
      </c>
      <c r="BQ16" s="67"/>
      <c r="BR16" s="20">
        <v>0</v>
      </c>
      <c r="BS16" s="20">
        <v>4</v>
      </c>
      <c r="BT16" s="20">
        <v>5</v>
      </c>
      <c r="BU16" s="20">
        <v>6</v>
      </c>
      <c r="BW16" s="57">
        <v>5</v>
      </c>
      <c r="BX16" s="57">
        <v>0</v>
      </c>
      <c r="BY16" s="57">
        <v>0</v>
      </c>
      <c r="BZ16" s="57">
        <v>0</v>
      </c>
      <c r="CA16" s="57">
        <v>1</v>
      </c>
      <c r="CB16" s="57">
        <v>0</v>
      </c>
      <c r="CC16" s="57">
        <v>1</v>
      </c>
      <c r="CD16" s="57">
        <v>1</v>
      </c>
      <c r="CE16" s="57">
        <v>0</v>
      </c>
      <c r="CF16" s="57">
        <v>1</v>
      </c>
      <c r="CG16" s="57">
        <v>1</v>
      </c>
      <c r="CH16" s="57">
        <v>0</v>
      </c>
      <c r="CI16" s="57">
        <v>0</v>
      </c>
      <c r="CJ16" s="57">
        <v>0</v>
      </c>
      <c r="CK16" s="57">
        <v>0</v>
      </c>
      <c r="CL16" s="57">
        <v>0</v>
      </c>
      <c r="CR16" s="75"/>
      <c r="CS16" s="75"/>
      <c r="CT16" s="75"/>
      <c r="CU16" s="75"/>
      <c r="CV16" s="75"/>
      <c r="CW16" s="75"/>
      <c r="CX16" s="75"/>
      <c r="CY16" s="75"/>
      <c r="CZ16" s="79">
        <v>0</v>
      </c>
      <c r="DA16" s="79">
        <v>0</v>
      </c>
      <c r="DB16" s="79">
        <v>0</v>
      </c>
      <c r="DC16" s="79">
        <v>0</v>
      </c>
      <c r="DD16" s="79">
        <v>0</v>
      </c>
      <c r="DE16" s="79">
        <v>0</v>
      </c>
      <c r="DF16" s="79">
        <v>0</v>
      </c>
      <c r="DG16" s="79">
        <v>0</v>
      </c>
      <c r="DH16" s="79">
        <v>0</v>
      </c>
      <c r="DI16" s="79">
        <v>0</v>
      </c>
      <c r="DJ16" s="79">
        <v>0</v>
      </c>
      <c r="DK16" s="79">
        <v>0</v>
      </c>
      <c r="DL16" s="79">
        <v>0</v>
      </c>
      <c r="DM16" s="79">
        <v>0</v>
      </c>
      <c r="DN16" s="79">
        <v>0</v>
      </c>
      <c r="DO16" s="79">
        <v>0</v>
      </c>
    </row>
    <row r="17" s="20" customFormat="true" ht="16.05" customHeight="true" spans="1:119">
      <c r="A17" s="1" t="s">
        <v>908</v>
      </c>
      <c r="B17" s="3" t="s">
        <v>865</v>
      </c>
      <c r="C17" s="4">
        <v>0</v>
      </c>
      <c r="D17" s="5"/>
      <c r="E17" s="5"/>
      <c r="F17" s="5">
        <v>0</v>
      </c>
      <c r="G17" s="24">
        <v>0</v>
      </c>
      <c r="H17" s="5">
        <v>1</v>
      </c>
      <c r="I17" s="5">
        <v>0</v>
      </c>
      <c r="J17" s="5">
        <v>0</v>
      </c>
      <c r="K17" s="5">
        <v>1</v>
      </c>
      <c r="L17" s="5">
        <v>1</v>
      </c>
      <c r="M17" s="5">
        <v>1</v>
      </c>
      <c r="N17" s="5">
        <v>4</v>
      </c>
      <c r="O17" s="5">
        <f t="shared" si="4"/>
        <v>3</v>
      </c>
      <c r="P17" s="5">
        <v>0</v>
      </c>
      <c r="Q17" s="5">
        <v>0</v>
      </c>
      <c r="R17" s="5">
        <v>0</v>
      </c>
      <c r="S17" s="28"/>
      <c r="T17" s="29" t="s">
        <v>909</v>
      </c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33" t="s">
        <v>908</v>
      </c>
      <c r="AI17" s="34">
        <v>0</v>
      </c>
      <c r="AJ17" s="34">
        <v>0</v>
      </c>
      <c r="AK17" s="34">
        <f t="shared" si="1"/>
        <v>1</v>
      </c>
      <c r="AL17" s="34">
        <v>0</v>
      </c>
      <c r="AM17" s="34">
        <v>1</v>
      </c>
      <c r="AN17" s="34">
        <f t="shared" si="5"/>
        <v>3</v>
      </c>
      <c r="AO17" s="34">
        <v>0</v>
      </c>
      <c r="AP17" s="34">
        <f t="shared" si="6"/>
        <v>2</v>
      </c>
      <c r="AQ17" s="40" t="s">
        <v>910</v>
      </c>
      <c r="AR17" s="44">
        <v>4844484</v>
      </c>
      <c r="AS17" s="55">
        <v>74</v>
      </c>
      <c r="AT17" s="57">
        <v>1</v>
      </c>
      <c r="AU17" s="52">
        <v>42977.5416666667</v>
      </c>
      <c r="AV17" s="20">
        <v>1</v>
      </c>
      <c r="AW17" s="61">
        <v>42977</v>
      </c>
      <c r="AX17" s="62">
        <v>42977.5770833333</v>
      </c>
      <c r="AY17" s="52">
        <v>42982.7979166667</v>
      </c>
      <c r="BO17" s="20">
        <v>2</v>
      </c>
      <c r="BQ17" s="67" t="s">
        <v>909</v>
      </c>
      <c r="BR17" s="20">
        <v>0</v>
      </c>
      <c r="BS17" s="20">
        <v>4</v>
      </c>
      <c r="BT17" s="20">
        <v>5</v>
      </c>
      <c r="BU17" s="20">
        <v>6</v>
      </c>
      <c r="BW17" s="57">
        <v>1</v>
      </c>
      <c r="BX17" s="57">
        <v>0</v>
      </c>
      <c r="BY17" s="57">
        <v>0</v>
      </c>
      <c r="BZ17" s="57">
        <v>0</v>
      </c>
      <c r="CA17" s="57">
        <v>0</v>
      </c>
      <c r="CB17" s="57">
        <v>0</v>
      </c>
      <c r="CC17" s="57">
        <v>0</v>
      </c>
      <c r="CD17" s="57">
        <v>0</v>
      </c>
      <c r="CE17" s="57">
        <v>1</v>
      </c>
      <c r="CF17" s="57">
        <v>0</v>
      </c>
      <c r="CG17" s="57">
        <v>0</v>
      </c>
      <c r="CH17" s="57">
        <v>0</v>
      </c>
      <c r="CI17" s="57">
        <v>0</v>
      </c>
      <c r="CJ17" s="57">
        <v>0</v>
      </c>
      <c r="CK17" s="57">
        <v>0</v>
      </c>
      <c r="CL17" s="57">
        <v>0</v>
      </c>
      <c r="CM17" s="20">
        <v>5</v>
      </c>
      <c r="CN17" s="20">
        <v>5</v>
      </c>
      <c r="CO17" s="20">
        <v>4</v>
      </c>
      <c r="CP17" s="20">
        <v>4</v>
      </c>
      <c r="CR17" s="75"/>
      <c r="CS17" s="75"/>
      <c r="CT17" s="75"/>
      <c r="CU17" s="75"/>
      <c r="CV17" s="75"/>
      <c r="CW17" s="75"/>
      <c r="CX17" s="75"/>
      <c r="CY17" s="75"/>
      <c r="CZ17" s="79">
        <v>1</v>
      </c>
      <c r="DA17" s="79">
        <v>0</v>
      </c>
      <c r="DB17" s="79">
        <v>0</v>
      </c>
      <c r="DC17" s="79">
        <v>0</v>
      </c>
      <c r="DD17" s="79">
        <v>0</v>
      </c>
      <c r="DE17" s="79">
        <v>0</v>
      </c>
      <c r="DF17" s="79">
        <v>0</v>
      </c>
      <c r="DG17" s="79">
        <v>0</v>
      </c>
      <c r="DH17" s="79">
        <v>0</v>
      </c>
      <c r="DI17" s="79">
        <v>0</v>
      </c>
      <c r="DJ17" s="79">
        <v>0</v>
      </c>
      <c r="DK17" s="79">
        <v>0</v>
      </c>
      <c r="DL17" s="79">
        <v>1</v>
      </c>
      <c r="DM17" s="79">
        <v>1</v>
      </c>
      <c r="DN17" s="79">
        <v>0</v>
      </c>
      <c r="DO17" s="79">
        <v>0</v>
      </c>
    </row>
    <row r="18" s="20" customFormat="true" ht="16.05" customHeight="true" spans="1:119">
      <c r="A18" s="1" t="s">
        <v>911</v>
      </c>
      <c r="B18" s="3" t="s">
        <v>892</v>
      </c>
      <c r="C18" s="4" t="s">
        <v>893</v>
      </c>
      <c r="D18" s="5"/>
      <c r="E18" s="5"/>
      <c r="F18" s="5" t="s">
        <v>893</v>
      </c>
      <c r="G18" s="24">
        <v>0</v>
      </c>
      <c r="H18" s="5">
        <v>15</v>
      </c>
      <c r="I18" s="5">
        <v>0</v>
      </c>
      <c r="J18" s="5">
        <v>1</v>
      </c>
      <c r="K18" s="5">
        <v>0</v>
      </c>
      <c r="L18" s="5">
        <v>0</v>
      </c>
      <c r="M18" s="5">
        <v>0</v>
      </c>
      <c r="N18" s="5">
        <v>13</v>
      </c>
      <c r="O18" s="5">
        <f t="shared" si="4"/>
        <v>-2</v>
      </c>
      <c r="P18" s="5">
        <v>0</v>
      </c>
      <c r="Q18" s="5">
        <v>1</v>
      </c>
      <c r="R18" s="5">
        <v>1</v>
      </c>
      <c r="S18" s="28"/>
      <c r="T18" s="29" t="s">
        <v>912</v>
      </c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33" t="s">
        <v>911</v>
      </c>
      <c r="AI18" s="34" t="s">
        <v>893</v>
      </c>
      <c r="AJ18" s="34" t="s">
        <v>893</v>
      </c>
      <c r="AK18" s="34">
        <f t="shared" si="1"/>
        <v>15</v>
      </c>
      <c r="AL18" s="34">
        <v>0</v>
      </c>
      <c r="AM18" s="34">
        <v>0</v>
      </c>
      <c r="AN18" s="34">
        <f t="shared" si="5"/>
        <v>4</v>
      </c>
      <c r="AO18" s="34">
        <v>0</v>
      </c>
      <c r="AP18" s="34">
        <f t="shared" si="6"/>
        <v>-11</v>
      </c>
      <c r="AQ18" s="40" t="s">
        <v>913</v>
      </c>
      <c r="AR18" s="44">
        <v>4867323</v>
      </c>
      <c r="AS18" s="55">
        <v>79</v>
      </c>
      <c r="AT18" s="56">
        <v>0</v>
      </c>
      <c r="AU18" s="52">
        <v>43155.6666666667</v>
      </c>
      <c r="AV18" s="20">
        <v>1</v>
      </c>
      <c r="AW18" s="61">
        <v>43158</v>
      </c>
      <c r="AX18" s="62">
        <v>43162.1784722222</v>
      </c>
      <c r="AY18" s="52">
        <v>43158.5993055556</v>
      </c>
      <c r="BO18" s="20">
        <v>5</v>
      </c>
      <c r="BQ18" s="67" t="s">
        <v>912</v>
      </c>
      <c r="BR18" s="20">
        <v>0</v>
      </c>
      <c r="BS18" s="20">
        <v>4</v>
      </c>
      <c r="BT18" s="20">
        <v>4</v>
      </c>
      <c r="BU18" s="20">
        <v>6</v>
      </c>
      <c r="BW18" s="57">
        <v>4</v>
      </c>
      <c r="BX18" s="57">
        <v>1</v>
      </c>
      <c r="BY18" s="57">
        <v>0</v>
      </c>
      <c r="BZ18" s="57">
        <v>1</v>
      </c>
      <c r="CA18" s="57">
        <v>0</v>
      </c>
      <c r="CB18" s="57">
        <v>0</v>
      </c>
      <c r="CC18" s="57">
        <v>2</v>
      </c>
      <c r="CD18" s="57">
        <v>4</v>
      </c>
      <c r="CE18" s="57">
        <v>0</v>
      </c>
      <c r="CF18" s="57">
        <v>4</v>
      </c>
      <c r="CG18" s="57">
        <v>0</v>
      </c>
      <c r="CH18" s="57">
        <v>0</v>
      </c>
      <c r="CI18" s="57">
        <v>1</v>
      </c>
      <c r="CJ18" s="57">
        <v>1</v>
      </c>
      <c r="CK18" s="57">
        <v>1</v>
      </c>
      <c r="CL18" s="57">
        <v>0</v>
      </c>
      <c r="CR18" s="75"/>
      <c r="CS18" s="75"/>
      <c r="CT18" s="75"/>
      <c r="CU18" s="75"/>
      <c r="CV18" s="75"/>
      <c r="CW18" s="75"/>
      <c r="CX18" s="75"/>
      <c r="CY18" s="75"/>
      <c r="CZ18" s="79">
        <v>2</v>
      </c>
      <c r="DA18" s="79">
        <v>0</v>
      </c>
      <c r="DB18" s="79">
        <v>0</v>
      </c>
      <c r="DC18" s="79">
        <v>0</v>
      </c>
      <c r="DD18" s="79">
        <v>0</v>
      </c>
      <c r="DE18" s="79">
        <v>0</v>
      </c>
      <c r="DF18" s="79">
        <v>0</v>
      </c>
      <c r="DG18" s="79">
        <v>1</v>
      </c>
      <c r="DH18" s="79">
        <v>0</v>
      </c>
      <c r="DI18" s="79">
        <v>1</v>
      </c>
      <c r="DJ18" s="79">
        <v>0</v>
      </c>
      <c r="DK18" s="79">
        <v>0</v>
      </c>
      <c r="DL18" s="79">
        <v>0</v>
      </c>
      <c r="DM18" s="79">
        <v>0</v>
      </c>
      <c r="DN18" s="79">
        <v>0</v>
      </c>
      <c r="DO18" s="79">
        <v>0</v>
      </c>
    </row>
    <row r="19" s="20" customFormat="true" ht="16.05" customHeight="true" spans="1:119">
      <c r="A19" s="1" t="s">
        <v>914</v>
      </c>
      <c r="B19" s="3" t="s">
        <v>861</v>
      </c>
      <c r="C19" s="4">
        <v>1</v>
      </c>
      <c r="D19" s="5" t="s">
        <v>82</v>
      </c>
      <c r="E19" s="5" t="s">
        <v>83</v>
      </c>
      <c r="F19" s="5">
        <v>3</v>
      </c>
      <c r="G19" s="24">
        <v>0</v>
      </c>
      <c r="H19" s="5">
        <v>3</v>
      </c>
      <c r="I19" s="5">
        <v>0</v>
      </c>
      <c r="J19" s="5">
        <v>0</v>
      </c>
      <c r="K19" s="5">
        <v>1</v>
      </c>
      <c r="L19" s="5">
        <v>1</v>
      </c>
      <c r="M19" s="5">
        <v>1</v>
      </c>
      <c r="N19" s="5">
        <v>5</v>
      </c>
      <c r="O19" s="5">
        <f t="shared" si="4"/>
        <v>2</v>
      </c>
      <c r="P19" s="5">
        <v>0</v>
      </c>
      <c r="Q19" s="5">
        <v>0</v>
      </c>
      <c r="R19" s="14">
        <v>0</v>
      </c>
      <c r="S19" s="28" t="s">
        <v>102</v>
      </c>
      <c r="T19" s="29" t="s">
        <v>915</v>
      </c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33" t="s">
        <v>914</v>
      </c>
      <c r="AI19" s="34">
        <v>3</v>
      </c>
      <c r="AJ19" s="34" t="s">
        <v>82</v>
      </c>
      <c r="AK19" s="34">
        <f t="shared" si="1"/>
        <v>3</v>
      </c>
      <c r="AL19" s="34">
        <v>0</v>
      </c>
      <c r="AM19" s="34">
        <v>1</v>
      </c>
      <c r="AN19" s="34">
        <f t="shared" si="5"/>
        <v>7</v>
      </c>
      <c r="AO19" s="34">
        <v>0</v>
      </c>
      <c r="AP19" s="34">
        <f t="shared" si="6"/>
        <v>4</v>
      </c>
      <c r="AQ19" s="40" t="s">
        <v>916</v>
      </c>
      <c r="AR19" s="44">
        <v>4881177</v>
      </c>
      <c r="AS19" s="55">
        <v>51</v>
      </c>
      <c r="AT19" s="57">
        <v>1</v>
      </c>
      <c r="AU19" s="52">
        <v>42967.8333333333</v>
      </c>
      <c r="AV19" s="20">
        <v>1</v>
      </c>
      <c r="AW19" s="61">
        <v>42967</v>
      </c>
      <c r="AX19" s="62">
        <v>42967.8694444444</v>
      </c>
      <c r="AY19" s="52">
        <v>42970.9347222222</v>
      </c>
      <c r="BO19" s="20">
        <v>1</v>
      </c>
      <c r="BQ19" s="67" t="s">
        <v>915</v>
      </c>
      <c r="BR19" s="20">
        <v>0</v>
      </c>
      <c r="BS19" s="20">
        <v>4</v>
      </c>
      <c r="BT19" s="20">
        <v>5</v>
      </c>
      <c r="BU19" s="20">
        <v>6</v>
      </c>
      <c r="BV19" s="69">
        <f>AY19-AU19</f>
        <v>3.10138888888468</v>
      </c>
      <c r="BW19" s="57">
        <v>2</v>
      </c>
      <c r="BX19" s="57">
        <v>0</v>
      </c>
      <c r="BY19" s="57">
        <v>0</v>
      </c>
      <c r="BZ19" s="57">
        <v>0</v>
      </c>
      <c r="CA19" s="57">
        <v>0</v>
      </c>
      <c r="CB19" s="57">
        <v>0</v>
      </c>
      <c r="CC19" s="57">
        <v>0</v>
      </c>
      <c r="CD19" s="57">
        <v>1</v>
      </c>
      <c r="CE19" s="57">
        <v>0</v>
      </c>
      <c r="CF19" s="57">
        <v>1</v>
      </c>
      <c r="CG19" s="57">
        <v>0</v>
      </c>
      <c r="CH19" s="57">
        <v>0</v>
      </c>
      <c r="CI19" s="57">
        <v>1</v>
      </c>
      <c r="CJ19" s="57">
        <v>0</v>
      </c>
      <c r="CK19" s="57">
        <v>0</v>
      </c>
      <c r="CL19" s="57">
        <v>0</v>
      </c>
      <c r="CM19" s="20">
        <v>4</v>
      </c>
      <c r="CN19" s="20">
        <v>4</v>
      </c>
      <c r="CO19" s="20">
        <v>5</v>
      </c>
      <c r="CP19" s="20">
        <v>5</v>
      </c>
      <c r="CR19" s="75"/>
      <c r="CS19" s="75"/>
      <c r="CT19" s="75"/>
      <c r="CU19" s="75"/>
      <c r="CV19" s="75"/>
      <c r="CW19" s="75"/>
      <c r="CX19" s="75"/>
      <c r="CY19" s="75"/>
      <c r="CZ19" s="79">
        <v>2</v>
      </c>
      <c r="DA19" s="79">
        <v>0</v>
      </c>
      <c r="DB19" s="79">
        <v>0</v>
      </c>
      <c r="DC19" s="79">
        <v>0</v>
      </c>
      <c r="DD19" s="79">
        <v>0</v>
      </c>
      <c r="DE19" s="79">
        <v>0</v>
      </c>
      <c r="DF19" s="79">
        <v>2</v>
      </c>
      <c r="DG19" s="79">
        <v>1</v>
      </c>
      <c r="DH19" s="79">
        <v>0</v>
      </c>
      <c r="DI19" s="79">
        <v>1</v>
      </c>
      <c r="DJ19" s="79">
        <v>0</v>
      </c>
      <c r="DK19" s="79">
        <v>0</v>
      </c>
      <c r="DL19" s="79">
        <v>1</v>
      </c>
      <c r="DM19" s="79">
        <v>0</v>
      </c>
      <c r="DN19" s="79">
        <v>0</v>
      </c>
      <c r="DO19" s="79">
        <v>0</v>
      </c>
    </row>
    <row r="20" s="20" customFormat="true" ht="16.05" customHeight="true" spans="1:119">
      <c r="A20" s="1" t="s">
        <v>917</v>
      </c>
      <c r="B20" s="3" t="s">
        <v>918</v>
      </c>
      <c r="C20" s="4" t="s">
        <v>893</v>
      </c>
      <c r="D20" s="5"/>
      <c r="E20" s="5"/>
      <c r="F20" s="5" t="s">
        <v>893</v>
      </c>
      <c r="G20" s="24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28"/>
      <c r="T20" s="29" t="s">
        <v>919</v>
      </c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33" t="s">
        <v>917</v>
      </c>
      <c r="AI20" s="34" t="s">
        <v>893</v>
      </c>
      <c r="AJ20" s="34" t="s">
        <v>893</v>
      </c>
      <c r="AK20" s="34"/>
      <c r="AL20" s="34"/>
      <c r="AM20" s="34"/>
      <c r="AN20" s="34"/>
      <c r="AO20" s="34"/>
      <c r="AP20" s="34"/>
      <c r="AQ20" s="40" t="s">
        <v>344</v>
      </c>
      <c r="AR20" s="44">
        <v>4913408</v>
      </c>
      <c r="AS20" s="57">
        <v>67</v>
      </c>
      <c r="AT20" s="57">
        <v>1</v>
      </c>
      <c r="AU20" s="57"/>
      <c r="AW20" s="61">
        <v>43529</v>
      </c>
      <c r="AX20" s="62">
        <v>43527.0326388889</v>
      </c>
      <c r="AY20" s="52">
        <v>43532.6138888889</v>
      </c>
      <c r="BQ20" s="67" t="s">
        <v>919</v>
      </c>
      <c r="BW20" s="57"/>
      <c r="BX20" s="57"/>
      <c r="BY20" s="57"/>
      <c r="BZ20" s="57"/>
      <c r="CA20" s="57"/>
      <c r="CB20" s="57"/>
      <c r="CC20" s="57"/>
      <c r="CD20" s="57"/>
      <c r="CE20" s="57"/>
      <c r="CF20" s="57"/>
      <c r="CG20" s="57"/>
      <c r="CH20" s="57"/>
      <c r="CI20" s="57"/>
      <c r="CJ20" s="57"/>
      <c r="CK20" s="57"/>
      <c r="CL20" s="57"/>
      <c r="CR20" s="75"/>
      <c r="CS20" s="75"/>
      <c r="CT20" s="75"/>
      <c r="CU20" s="75"/>
      <c r="CV20" s="75"/>
      <c r="CW20" s="75"/>
      <c r="CX20" s="75"/>
      <c r="CY20" s="75"/>
      <c r="CZ20" s="79" t="s">
        <v>87</v>
      </c>
      <c r="DA20" s="79" t="s">
        <v>87</v>
      </c>
      <c r="DB20" s="79" t="s">
        <v>87</v>
      </c>
      <c r="DC20" s="79" t="s">
        <v>87</v>
      </c>
      <c r="DD20" s="79" t="s">
        <v>87</v>
      </c>
      <c r="DE20" s="79" t="s">
        <v>87</v>
      </c>
      <c r="DF20" s="79" t="s">
        <v>87</v>
      </c>
      <c r="DG20" s="79" t="s">
        <v>87</v>
      </c>
      <c r="DH20" s="79" t="s">
        <v>87</v>
      </c>
      <c r="DI20" s="79" t="s">
        <v>87</v>
      </c>
      <c r="DJ20" s="79" t="s">
        <v>87</v>
      </c>
      <c r="DK20" s="79" t="s">
        <v>87</v>
      </c>
      <c r="DL20" s="79" t="s">
        <v>87</v>
      </c>
      <c r="DM20" s="79" t="s">
        <v>87</v>
      </c>
      <c r="DN20" s="79" t="s">
        <v>87</v>
      </c>
      <c r="DO20" s="79" t="s">
        <v>87</v>
      </c>
    </row>
    <row r="21" s="20" customFormat="true" ht="16.05" customHeight="true" spans="1:119">
      <c r="A21" s="1" t="s">
        <v>920</v>
      </c>
      <c r="B21" s="3" t="s">
        <v>865</v>
      </c>
      <c r="C21" s="4">
        <v>1</v>
      </c>
      <c r="D21" s="5"/>
      <c r="E21" s="5"/>
      <c r="F21" s="5">
        <v>0</v>
      </c>
      <c r="G21" s="24">
        <v>0</v>
      </c>
      <c r="H21" s="5">
        <v>5</v>
      </c>
      <c r="I21" s="5">
        <v>0</v>
      </c>
      <c r="J21" s="5">
        <v>0</v>
      </c>
      <c r="K21" s="5">
        <v>1</v>
      </c>
      <c r="L21" s="5">
        <v>0</v>
      </c>
      <c r="M21" s="5">
        <v>0</v>
      </c>
      <c r="N21" s="5">
        <v>4</v>
      </c>
      <c r="O21" s="5">
        <f>N21-H21</f>
        <v>-1</v>
      </c>
      <c r="P21" s="5">
        <v>0</v>
      </c>
      <c r="Q21" s="5">
        <v>0</v>
      </c>
      <c r="R21" s="5">
        <v>0</v>
      </c>
      <c r="S21" s="28"/>
      <c r="T21" s="29" t="s">
        <v>909</v>
      </c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33" t="s">
        <v>920</v>
      </c>
      <c r="AI21" s="34">
        <v>0</v>
      </c>
      <c r="AJ21" s="34">
        <v>0</v>
      </c>
      <c r="AK21" s="34">
        <f t="shared" ref="AK21:AK26" si="7">SUM(BX21:CL21)</f>
        <v>5</v>
      </c>
      <c r="AL21" s="34">
        <v>0</v>
      </c>
      <c r="AM21" s="34">
        <v>1</v>
      </c>
      <c r="AN21" s="34">
        <f>SUM(CZ21:DO21)</f>
        <v>0</v>
      </c>
      <c r="AO21" s="34">
        <v>0</v>
      </c>
      <c r="AP21" s="34">
        <f>AN21-AK21</f>
        <v>-5</v>
      </c>
      <c r="AQ21" s="40" t="s">
        <v>921</v>
      </c>
      <c r="AR21" s="44">
        <v>4924564</v>
      </c>
      <c r="AS21" s="55">
        <v>60</v>
      </c>
      <c r="AT21" s="56">
        <v>1</v>
      </c>
      <c r="AU21" s="52">
        <v>43106</v>
      </c>
      <c r="AV21" s="20">
        <v>0</v>
      </c>
      <c r="AW21" s="61">
        <v>43110</v>
      </c>
      <c r="AX21" s="62">
        <v>43109.4611111111</v>
      </c>
      <c r="AY21" s="52">
        <v>43112.8652777778</v>
      </c>
      <c r="BO21" s="20">
        <v>1</v>
      </c>
      <c r="BQ21" s="67" t="s">
        <v>909</v>
      </c>
      <c r="BR21" s="20">
        <v>0</v>
      </c>
      <c r="BS21" s="20">
        <v>4</v>
      </c>
      <c r="BT21" s="20">
        <v>5</v>
      </c>
      <c r="BU21" s="20">
        <v>6</v>
      </c>
      <c r="BW21" s="57">
        <v>2</v>
      </c>
      <c r="BX21" s="57">
        <v>0</v>
      </c>
      <c r="BY21" s="57">
        <v>0</v>
      </c>
      <c r="BZ21" s="57">
        <v>0</v>
      </c>
      <c r="CA21" s="57">
        <v>0</v>
      </c>
      <c r="CB21" s="57">
        <v>0</v>
      </c>
      <c r="CC21" s="57">
        <v>2</v>
      </c>
      <c r="CD21" s="57">
        <v>1</v>
      </c>
      <c r="CE21" s="57">
        <v>0</v>
      </c>
      <c r="CF21" s="57">
        <v>1</v>
      </c>
      <c r="CG21" s="57">
        <v>0</v>
      </c>
      <c r="CH21" s="57">
        <v>0</v>
      </c>
      <c r="CI21" s="57">
        <v>1</v>
      </c>
      <c r="CJ21" s="57">
        <v>0</v>
      </c>
      <c r="CK21" s="57">
        <v>0</v>
      </c>
      <c r="CL21" s="57">
        <v>0</v>
      </c>
      <c r="CR21" s="74"/>
      <c r="CS21" s="74"/>
      <c r="CT21" s="74"/>
      <c r="CU21" s="74"/>
      <c r="CV21" s="74"/>
      <c r="CW21" s="74"/>
      <c r="CX21" s="74"/>
      <c r="CY21" s="74"/>
      <c r="CZ21" s="80"/>
      <c r="DA21" s="80"/>
      <c r="DB21" s="80"/>
      <c r="DC21" s="80"/>
      <c r="DD21" s="80"/>
      <c r="DE21" s="80"/>
      <c r="DF21" s="80"/>
      <c r="DG21" s="80"/>
      <c r="DH21" s="80"/>
      <c r="DI21" s="80"/>
      <c r="DJ21" s="80"/>
      <c r="DK21" s="80"/>
      <c r="DL21" s="80"/>
      <c r="DM21" s="80"/>
      <c r="DN21" s="80"/>
      <c r="DO21" s="80"/>
    </row>
    <row r="22" s="20" customFormat="true" ht="16.05" customHeight="true" spans="1:119">
      <c r="A22" s="1" t="s">
        <v>922</v>
      </c>
      <c r="B22" s="3" t="s">
        <v>865</v>
      </c>
      <c r="C22" s="4">
        <v>1</v>
      </c>
      <c r="D22" s="5"/>
      <c r="E22" s="5"/>
      <c r="F22" s="5">
        <v>0</v>
      </c>
      <c r="G22" s="24">
        <v>0</v>
      </c>
      <c r="H22" s="5">
        <v>3</v>
      </c>
      <c r="I22" s="5">
        <v>0</v>
      </c>
      <c r="J22" s="5">
        <v>0</v>
      </c>
      <c r="K22" s="5">
        <v>1</v>
      </c>
      <c r="L22" s="5">
        <v>1</v>
      </c>
      <c r="M22" s="5">
        <v>1</v>
      </c>
      <c r="N22" s="5">
        <v>7</v>
      </c>
      <c r="O22" s="5">
        <f>N22-H22</f>
        <v>4</v>
      </c>
      <c r="P22" s="5">
        <v>1</v>
      </c>
      <c r="Q22" s="5">
        <v>0</v>
      </c>
      <c r="R22" s="5">
        <v>0</v>
      </c>
      <c r="S22" s="28"/>
      <c r="T22" s="29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33" t="s">
        <v>922</v>
      </c>
      <c r="AI22" s="34">
        <v>0</v>
      </c>
      <c r="AJ22" s="34">
        <v>0</v>
      </c>
      <c r="AK22" s="34">
        <f t="shared" si="7"/>
        <v>3</v>
      </c>
      <c r="AL22" s="34">
        <v>0</v>
      </c>
      <c r="AM22" s="34">
        <v>1</v>
      </c>
      <c r="AN22" s="34">
        <f>SUM(CZ22:DO22)</f>
        <v>11</v>
      </c>
      <c r="AO22" s="34">
        <v>1</v>
      </c>
      <c r="AP22" s="34">
        <f>AN22-AK22</f>
        <v>8</v>
      </c>
      <c r="AQ22" s="40" t="s">
        <v>923</v>
      </c>
      <c r="AR22" s="44">
        <v>7027523</v>
      </c>
      <c r="AS22" s="55">
        <v>49</v>
      </c>
      <c r="AT22" s="57">
        <v>1</v>
      </c>
      <c r="AU22" s="52">
        <v>43088.2916666667</v>
      </c>
      <c r="AV22" s="20">
        <v>1</v>
      </c>
      <c r="AW22" s="61">
        <v>43089</v>
      </c>
      <c r="AX22" s="62">
        <v>43088.5694444444</v>
      </c>
      <c r="AY22" s="52">
        <v>43088.6743055556</v>
      </c>
      <c r="BO22" s="20">
        <v>1</v>
      </c>
      <c r="BQ22" s="67"/>
      <c r="BR22" s="20">
        <v>0</v>
      </c>
      <c r="BS22" s="20">
        <v>4</v>
      </c>
      <c r="BT22" s="20">
        <v>5</v>
      </c>
      <c r="BU22" s="20">
        <v>6</v>
      </c>
      <c r="BW22" s="57">
        <v>1</v>
      </c>
      <c r="BX22" s="57">
        <v>0</v>
      </c>
      <c r="BY22" s="57">
        <v>0</v>
      </c>
      <c r="BZ22" s="57">
        <v>0</v>
      </c>
      <c r="CA22" s="57">
        <v>0</v>
      </c>
      <c r="CB22" s="57">
        <v>0</v>
      </c>
      <c r="CC22" s="57">
        <v>0</v>
      </c>
      <c r="CD22" s="57">
        <v>1</v>
      </c>
      <c r="CE22" s="57">
        <v>0</v>
      </c>
      <c r="CF22" s="57">
        <v>1</v>
      </c>
      <c r="CG22" s="57">
        <v>0</v>
      </c>
      <c r="CH22" s="57">
        <v>0</v>
      </c>
      <c r="CI22" s="57">
        <v>1</v>
      </c>
      <c r="CJ22" s="57">
        <v>0</v>
      </c>
      <c r="CK22" s="57">
        <v>0</v>
      </c>
      <c r="CL22" s="57">
        <v>0</v>
      </c>
      <c r="CR22" s="75">
        <v>4</v>
      </c>
      <c r="CS22" s="75">
        <v>4</v>
      </c>
      <c r="CT22" s="75">
        <v>6</v>
      </c>
      <c r="CU22" s="75"/>
      <c r="CV22" s="75"/>
      <c r="CW22" s="75"/>
      <c r="CX22" s="75"/>
      <c r="CY22" s="75"/>
      <c r="CZ22" s="79">
        <v>4</v>
      </c>
      <c r="DA22" s="79">
        <v>0</v>
      </c>
      <c r="DB22" s="79">
        <v>0</v>
      </c>
      <c r="DC22" s="79">
        <v>0</v>
      </c>
      <c r="DD22" s="79">
        <v>0</v>
      </c>
      <c r="DE22" s="79">
        <v>1</v>
      </c>
      <c r="DF22" s="79">
        <v>0</v>
      </c>
      <c r="DG22" s="79">
        <v>0</v>
      </c>
      <c r="DH22" s="79">
        <v>4</v>
      </c>
      <c r="DI22" s="79">
        <v>0</v>
      </c>
      <c r="DJ22" s="79">
        <v>1</v>
      </c>
      <c r="DK22" s="79">
        <v>0</v>
      </c>
      <c r="DL22" s="79">
        <v>0</v>
      </c>
      <c r="DM22" s="79">
        <v>0</v>
      </c>
      <c r="DN22" s="79">
        <v>1</v>
      </c>
      <c r="DO22" s="79">
        <v>0</v>
      </c>
    </row>
    <row r="23" s="20" customFormat="true" ht="16.05" customHeight="true" spans="1:119">
      <c r="A23" s="1" t="s">
        <v>924</v>
      </c>
      <c r="B23" s="3" t="s">
        <v>925</v>
      </c>
      <c r="C23" s="4" t="s">
        <v>893</v>
      </c>
      <c r="D23" s="5"/>
      <c r="E23" s="5"/>
      <c r="F23" s="5" t="s">
        <v>885</v>
      </c>
      <c r="G23" s="24">
        <v>1</v>
      </c>
      <c r="H23" s="5">
        <v>9</v>
      </c>
      <c r="I23" s="5">
        <v>0</v>
      </c>
      <c r="J23" s="5">
        <v>0</v>
      </c>
      <c r="K23" s="5">
        <v>0</v>
      </c>
      <c r="L23" s="5">
        <v>0</v>
      </c>
      <c r="M23" s="5">
        <v>0</v>
      </c>
      <c r="N23" s="5"/>
      <c r="O23" s="5"/>
      <c r="P23" s="5"/>
      <c r="Q23" s="5">
        <v>1</v>
      </c>
      <c r="R23" s="5"/>
      <c r="S23" s="28"/>
      <c r="T23" s="29" t="s">
        <v>926</v>
      </c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33" t="s">
        <v>924</v>
      </c>
      <c r="AI23" s="34" t="s">
        <v>885</v>
      </c>
      <c r="AJ23" s="34" t="s">
        <v>885</v>
      </c>
      <c r="AK23" s="34">
        <f t="shared" si="7"/>
        <v>9</v>
      </c>
      <c r="AL23" s="34">
        <v>0</v>
      </c>
      <c r="AM23" s="34">
        <v>0</v>
      </c>
      <c r="AN23" s="34"/>
      <c r="AO23" s="34"/>
      <c r="AP23" s="34"/>
      <c r="AQ23" s="40" t="s">
        <v>927</v>
      </c>
      <c r="AR23" s="44">
        <v>7037215</v>
      </c>
      <c r="AS23" s="55">
        <v>82</v>
      </c>
      <c r="AT23" s="56">
        <v>0</v>
      </c>
      <c r="AU23" s="52">
        <v>43062</v>
      </c>
      <c r="AV23" s="20">
        <v>0</v>
      </c>
      <c r="AW23" s="61">
        <v>43064</v>
      </c>
      <c r="AX23" s="62">
        <v>43064.4243055556</v>
      </c>
      <c r="AY23" s="52">
        <v>43066.9138888889</v>
      </c>
      <c r="BO23" s="20">
        <v>3</v>
      </c>
      <c r="BQ23" s="67" t="s">
        <v>926</v>
      </c>
      <c r="BR23" s="20">
        <v>1</v>
      </c>
      <c r="BS23" s="20">
        <v>4</v>
      </c>
      <c r="BT23" s="20">
        <v>5</v>
      </c>
      <c r="BU23" s="20">
        <v>6</v>
      </c>
      <c r="BW23" s="57">
        <v>4</v>
      </c>
      <c r="BX23" s="57">
        <v>1</v>
      </c>
      <c r="BY23" s="57">
        <v>0</v>
      </c>
      <c r="BZ23" s="57">
        <v>0</v>
      </c>
      <c r="CA23" s="57">
        <v>0</v>
      </c>
      <c r="CB23" s="57">
        <v>0</v>
      </c>
      <c r="CC23" s="57">
        <v>0</v>
      </c>
      <c r="CD23" s="57">
        <v>1</v>
      </c>
      <c r="CE23" s="57">
        <v>1</v>
      </c>
      <c r="CF23" s="57">
        <v>1</v>
      </c>
      <c r="CG23" s="57">
        <v>1</v>
      </c>
      <c r="CH23" s="57">
        <v>2</v>
      </c>
      <c r="CI23" s="57">
        <v>0</v>
      </c>
      <c r="CJ23" s="57">
        <v>1</v>
      </c>
      <c r="CK23" s="57">
        <v>1</v>
      </c>
      <c r="CL23" s="57">
        <v>0</v>
      </c>
      <c r="CR23" s="75"/>
      <c r="CS23" s="75"/>
      <c r="CT23" s="75"/>
      <c r="CU23" s="75"/>
      <c r="CV23" s="75"/>
      <c r="CW23" s="75"/>
      <c r="CX23" s="75"/>
      <c r="CY23" s="75"/>
      <c r="CZ23" s="79">
        <v>4</v>
      </c>
      <c r="DA23" s="79">
        <v>0</v>
      </c>
      <c r="DB23" s="79">
        <v>0</v>
      </c>
      <c r="DC23" s="79">
        <v>0</v>
      </c>
      <c r="DD23" s="79">
        <v>0</v>
      </c>
      <c r="DE23" s="79">
        <v>2</v>
      </c>
      <c r="DF23" s="79">
        <v>1</v>
      </c>
      <c r="DG23" s="79">
        <v>0</v>
      </c>
      <c r="DH23" s="79">
        <v>2</v>
      </c>
      <c r="DI23" s="79">
        <v>0</v>
      </c>
      <c r="DJ23" s="79">
        <v>2</v>
      </c>
      <c r="DK23" s="79">
        <v>1</v>
      </c>
      <c r="DL23" s="79">
        <v>0</v>
      </c>
      <c r="DM23" s="79">
        <v>0</v>
      </c>
      <c r="DN23" s="79">
        <v>1</v>
      </c>
      <c r="DO23" s="79">
        <v>0</v>
      </c>
    </row>
    <row r="24" s="20" customFormat="true" ht="16.05" customHeight="true" spans="1:119">
      <c r="A24" s="1" t="s">
        <v>928</v>
      </c>
      <c r="B24" s="3" t="s">
        <v>883</v>
      </c>
      <c r="C24" s="4">
        <v>0</v>
      </c>
      <c r="D24" s="5"/>
      <c r="E24" s="5"/>
      <c r="F24" s="5" t="s">
        <v>885</v>
      </c>
      <c r="G24" s="24">
        <v>0</v>
      </c>
      <c r="H24" s="5">
        <v>8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  <c r="N24" s="5">
        <v>6</v>
      </c>
      <c r="O24" s="5">
        <f>N24-H24</f>
        <v>-2</v>
      </c>
      <c r="P24" s="5">
        <v>0</v>
      </c>
      <c r="Q24" s="5">
        <v>1</v>
      </c>
      <c r="R24" s="5">
        <v>0</v>
      </c>
      <c r="S24" s="28"/>
      <c r="T24" s="29" t="s">
        <v>929</v>
      </c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33" t="s">
        <v>928</v>
      </c>
      <c r="AI24" s="34" t="s">
        <v>885</v>
      </c>
      <c r="AJ24" s="34" t="s">
        <v>885</v>
      </c>
      <c r="AK24" s="34">
        <f t="shared" si="7"/>
        <v>8</v>
      </c>
      <c r="AL24" s="34">
        <v>0</v>
      </c>
      <c r="AM24" s="34">
        <v>0</v>
      </c>
      <c r="AN24" s="34">
        <f>SUM(CZ24:DO24)</f>
        <v>0</v>
      </c>
      <c r="AO24" s="34">
        <v>0</v>
      </c>
      <c r="AP24" s="34">
        <f>AN24-AK24</f>
        <v>-8</v>
      </c>
      <c r="AQ24" s="40" t="s">
        <v>930</v>
      </c>
      <c r="AR24" s="44">
        <v>7110677</v>
      </c>
      <c r="AS24" s="57">
        <v>71</v>
      </c>
      <c r="AT24" s="57">
        <v>0</v>
      </c>
      <c r="AU24" s="54">
        <v>43509.3333333333</v>
      </c>
      <c r="AV24" s="20">
        <v>0</v>
      </c>
      <c r="AW24" s="61">
        <v>43511</v>
      </c>
      <c r="AX24" s="62">
        <v>43511.8951388889</v>
      </c>
      <c r="AY24" s="52">
        <v>43515.5326388889</v>
      </c>
      <c r="BK24" s="20" t="s">
        <v>931</v>
      </c>
      <c r="BQ24" s="67" t="s">
        <v>929</v>
      </c>
      <c r="BR24" s="20">
        <v>0</v>
      </c>
      <c r="BS24" s="20">
        <v>2</v>
      </c>
      <c r="BT24" s="20">
        <v>4</v>
      </c>
      <c r="BU24" s="20" t="s">
        <v>240</v>
      </c>
      <c r="BW24" s="57">
        <v>4</v>
      </c>
      <c r="BX24" s="57">
        <v>1</v>
      </c>
      <c r="BY24" s="57">
        <v>1</v>
      </c>
      <c r="BZ24" s="57">
        <v>1</v>
      </c>
      <c r="CA24" s="57">
        <v>0</v>
      </c>
      <c r="CB24" s="57">
        <v>0</v>
      </c>
      <c r="CC24" s="57">
        <v>0</v>
      </c>
      <c r="CD24" s="57">
        <v>1</v>
      </c>
      <c r="CE24" s="57">
        <v>1</v>
      </c>
      <c r="CF24" s="57">
        <v>1</v>
      </c>
      <c r="CG24" s="57">
        <v>1</v>
      </c>
      <c r="CH24" s="57">
        <v>0</v>
      </c>
      <c r="CI24" s="57">
        <v>0</v>
      </c>
      <c r="CJ24" s="57">
        <v>0</v>
      </c>
      <c r="CK24" s="57">
        <v>1</v>
      </c>
      <c r="CL24" s="57">
        <v>0</v>
      </c>
      <c r="CR24" s="73"/>
      <c r="CS24" s="73"/>
      <c r="CT24" s="73"/>
      <c r="CU24" s="73"/>
      <c r="CV24" s="73"/>
      <c r="CW24" s="73"/>
      <c r="CX24" s="73"/>
      <c r="CY24" s="73"/>
      <c r="CZ24" s="53"/>
      <c r="DA24" s="53"/>
      <c r="DB24" s="53"/>
      <c r="DC24" s="53"/>
      <c r="DD24" s="53"/>
      <c r="DE24" s="53"/>
      <c r="DF24" s="53"/>
      <c r="DG24" s="53"/>
      <c r="DH24" s="53"/>
      <c r="DI24" s="53"/>
      <c r="DJ24" s="53"/>
      <c r="DK24" s="53"/>
      <c r="DL24" s="53"/>
      <c r="DM24" s="53"/>
      <c r="DN24" s="53"/>
      <c r="DO24" s="53"/>
    </row>
    <row r="25" s="20" customFormat="true" ht="16.05" customHeight="true" spans="1:119">
      <c r="A25" s="1" t="s">
        <v>932</v>
      </c>
      <c r="B25" s="3" t="s">
        <v>865</v>
      </c>
      <c r="C25" s="4">
        <v>1</v>
      </c>
      <c r="D25" s="5"/>
      <c r="E25" s="5"/>
      <c r="F25" s="5">
        <v>0</v>
      </c>
      <c r="G25" s="24">
        <v>0</v>
      </c>
      <c r="H25" s="5">
        <v>7</v>
      </c>
      <c r="I25" s="5">
        <v>0</v>
      </c>
      <c r="J25" s="5">
        <v>0</v>
      </c>
      <c r="K25" s="5">
        <v>0</v>
      </c>
      <c r="L25" s="5">
        <v>0</v>
      </c>
      <c r="M25" s="5">
        <v>0</v>
      </c>
      <c r="N25" s="5"/>
      <c r="O25" s="5"/>
      <c r="P25" s="5"/>
      <c r="Q25" s="5">
        <v>1</v>
      </c>
      <c r="R25" s="5"/>
      <c r="S25" s="28"/>
      <c r="T25" s="29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33" t="s">
        <v>932</v>
      </c>
      <c r="AI25" s="34">
        <v>0</v>
      </c>
      <c r="AJ25" s="34">
        <v>0</v>
      </c>
      <c r="AK25" s="34">
        <f t="shared" si="7"/>
        <v>7</v>
      </c>
      <c r="AL25" s="34">
        <v>0</v>
      </c>
      <c r="AM25" s="34">
        <v>0</v>
      </c>
      <c r="AN25" s="34"/>
      <c r="AO25" s="34"/>
      <c r="AP25" s="34"/>
      <c r="AQ25" s="40" t="s">
        <v>933</v>
      </c>
      <c r="AR25" s="44">
        <v>7136225</v>
      </c>
      <c r="AS25" s="55">
        <v>46</v>
      </c>
      <c r="AT25" s="56">
        <v>1</v>
      </c>
      <c r="AU25" s="52">
        <v>43020.3333333333</v>
      </c>
      <c r="AV25" s="20">
        <v>0</v>
      </c>
      <c r="AW25" s="61">
        <v>43022</v>
      </c>
      <c r="AX25" s="62">
        <v>43021.8423611111</v>
      </c>
      <c r="AY25" s="52">
        <v>43026.9</v>
      </c>
      <c r="BO25" s="20">
        <v>4</v>
      </c>
      <c r="BQ25" s="67"/>
      <c r="BR25" s="20">
        <v>0</v>
      </c>
      <c r="BS25" s="20">
        <v>4</v>
      </c>
      <c r="BT25" s="20">
        <v>5</v>
      </c>
      <c r="BU25" s="20">
        <v>6</v>
      </c>
      <c r="BW25" s="57">
        <v>3</v>
      </c>
      <c r="BX25" s="57">
        <v>0</v>
      </c>
      <c r="BY25" s="57">
        <v>0</v>
      </c>
      <c r="BZ25" s="57">
        <v>0</v>
      </c>
      <c r="CA25" s="57">
        <v>0</v>
      </c>
      <c r="CB25" s="57">
        <v>1</v>
      </c>
      <c r="CC25" s="57">
        <v>0</v>
      </c>
      <c r="CD25" s="57">
        <v>1</v>
      </c>
      <c r="CE25" s="57">
        <v>0</v>
      </c>
      <c r="CF25" s="57">
        <v>1</v>
      </c>
      <c r="CG25" s="57">
        <v>0</v>
      </c>
      <c r="CH25" s="57">
        <v>2</v>
      </c>
      <c r="CI25" s="57">
        <v>1</v>
      </c>
      <c r="CJ25" s="57">
        <v>0</v>
      </c>
      <c r="CK25" s="57">
        <v>1</v>
      </c>
      <c r="CL25" s="57">
        <v>0</v>
      </c>
      <c r="CM25" s="20">
        <v>5</v>
      </c>
      <c r="CN25" s="20">
        <v>5</v>
      </c>
      <c r="CO25" s="20">
        <v>5</v>
      </c>
      <c r="CP25" s="20">
        <v>5</v>
      </c>
      <c r="CR25" s="73"/>
      <c r="CS25" s="73"/>
      <c r="CT25" s="73"/>
      <c r="CU25" s="73"/>
      <c r="CV25" s="73"/>
      <c r="CW25" s="73"/>
      <c r="CX25" s="73"/>
      <c r="CY25" s="73"/>
      <c r="CZ25" s="53"/>
      <c r="DA25" s="53"/>
      <c r="DB25" s="53"/>
      <c r="DC25" s="53"/>
      <c r="DD25" s="53"/>
      <c r="DE25" s="53"/>
      <c r="DF25" s="53"/>
      <c r="DG25" s="53"/>
      <c r="DH25" s="53"/>
      <c r="DI25" s="53"/>
      <c r="DJ25" s="53"/>
      <c r="DK25" s="53"/>
      <c r="DL25" s="53"/>
      <c r="DM25" s="53"/>
      <c r="DN25" s="53"/>
      <c r="DO25" s="53"/>
    </row>
    <row r="26" s="20" customFormat="true" ht="16.05" customHeight="true" spans="1:119">
      <c r="A26" s="1" t="s">
        <v>934</v>
      </c>
      <c r="B26" s="10" t="s">
        <v>935</v>
      </c>
      <c r="C26" s="4" t="s">
        <v>893</v>
      </c>
      <c r="D26" s="5"/>
      <c r="E26" s="5"/>
      <c r="F26" s="5"/>
      <c r="G26" s="24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28"/>
      <c r="T26" s="29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33" t="s">
        <v>934</v>
      </c>
      <c r="AI26" s="34">
        <v>3</v>
      </c>
      <c r="AJ26" s="34" t="s">
        <v>82</v>
      </c>
      <c r="AK26" s="34">
        <f t="shared" si="7"/>
        <v>6</v>
      </c>
      <c r="AL26" s="34">
        <v>0</v>
      </c>
      <c r="AM26" s="34">
        <v>1</v>
      </c>
      <c r="AN26" s="34"/>
      <c r="AO26" s="34"/>
      <c r="AP26" s="34"/>
      <c r="AQ26" s="40" t="s">
        <v>936</v>
      </c>
      <c r="AR26" s="44">
        <v>7212530</v>
      </c>
      <c r="AS26" s="55">
        <v>55</v>
      </c>
      <c r="AT26" s="56">
        <v>1</v>
      </c>
      <c r="AU26" s="52">
        <v>43029.1666666667</v>
      </c>
      <c r="AV26" s="20">
        <v>1</v>
      </c>
      <c r="AW26" s="61">
        <v>43031</v>
      </c>
      <c r="AX26" s="62">
        <v>43029.6881944444</v>
      </c>
      <c r="AY26" s="52">
        <v>43033.675</v>
      </c>
      <c r="BO26" s="20">
        <v>2</v>
      </c>
      <c r="BQ26" s="67"/>
      <c r="BR26" s="20">
        <v>0</v>
      </c>
      <c r="BS26" s="20">
        <v>4</v>
      </c>
      <c r="BT26" s="20">
        <v>5</v>
      </c>
      <c r="BU26" s="20">
        <v>6</v>
      </c>
      <c r="BW26" s="57">
        <v>3</v>
      </c>
      <c r="BX26" s="57">
        <v>0</v>
      </c>
      <c r="BY26" s="57">
        <v>0</v>
      </c>
      <c r="BZ26" s="57">
        <v>0</v>
      </c>
      <c r="CA26" s="57">
        <v>0</v>
      </c>
      <c r="CB26" s="57">
        <v>0</v>
      </c>
      <c r="CC26" s="57">
        <v>1</v>
      </c>
      <c r="CD26" s="57">
        <v>0</v>
      </c>
      <c r="CE26" s="57">
        <v>3</v>
      </c>
      <c r="CF26" s="57">
        <v>0</v>
      </c>
      <c r="CG26" s="57">
        <v>1</v>
      </c>
      <c r="CH26" s="57">
        <v>0</v>
      </c>
      <c r="CI26" s="57">
        <v>1</v>
      </c>
      <c r="CJ26" s="57">
        <v>0</v>
      </c>
      <c r="CK26" s="57">
        <v>0</v>
      </c>
      <c r="CL26" s="57">
        <v>0</v>
      </c>
      <c r="CR26" s="73"/>
      <c r="CS26" s="73"/>
      <c r="CT26" s="73"/>
      <c r="CU26" s="73"/>
      <c r="CV26" s="73"/>
      <c r="CW26" s="73"/>
      <c r="CX26" s="73"/>
      <c r="CY26" s="73"/>
      <c r="CZ26" s="53"/>
      <c r="DA26" s="53"/>
      <c r="DB26" s="53"/>
      <c r="DC26" s="53"/>
      <c r="DD26" s="53"/>
      <c r="DE26" s="53"/>
      <c r="DF26" s="53"/>
      <c r="DG26" s="53"/>
      <c r="DH26" s="53"/>
      <c r="DI26" s="53"/>
      <c r="DJ26" s="53"/>
      <c r="DK26" s="53"/>
      <c r="DL26" s="53"/>
      <c r="DM26" s="53"/>
      <c r="DN26" s="53"/>
      <c r="DO26" s="53"/>
    </row>
    <row r="27" s="20" customFormat="true" ht="16.05" customHeight="true" spans="1:119">
      <c r="A27" s="1" t="s">
        <v>937</v>
      </c>
      <c r="B27" s="3" t="s">
        <v>865</v>
      </c>
      <c r="C27" s="4">
        <v>1</v>
      </c>
      <c r="D27" s="5"/>
      <c r="E27" s="5"/>
      <c r="F27" s="5">
        <v>0</v>
      </c>
      <c r="G27" s="24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28"/>
      <c r="T27" s="29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33" t="s">
        <v>937</v>
      </c>
      <c r="AI27" s="34">
        <v>0</v>
      </c>
      <c r="AJ27" s="34">
        <v>0</v>
      </c>
      <c r="AK27" s="34"/>
      <c r="AL27" s="37"/>
      <c r="AM27" s="34"/>
      <c r="AN27" s="34"/>
      <c r="AO27" s="34"/>
      <c r="AP27" s="34"/>
      <c r="AQ27" s="40" t="s">
        <v>938</v>
      </c>
      <c r="AR27" s="44">
        <v>7218448</v>
      </c>
      <c r="AS27" s="57">
        <v>67</v>
      </c>
      <c r="AT27" s="57">
        <v>1</v>
      </c>
      <c r="AU27" s="54">
        <v>43525</v>
      </c>
      <c r="AV27" s="20">
        <v>0</v>
      </c>
      <c r="AW27" s="61">
        <v>43532</v>
      </c>
      <c r="AX27" s="62">
        <v>43531.7</v>
      </c>
      <c r="AY27" s="52">
        <v>43537.7291666667</v>
      </c>
      <c r="BQ27" s="67"/>
      <c r="BS27" s="20">
        <v>4</v>
      </c>
      <c r="BT27" s="20">
        <v>5</v>
      </c>
      <c r="BU27" s="20">
        <v>6</v>
      </c>
      <c r="BW27" s="57"/>
      <c r="BX27" s="57"/>
      <c r="BY27" s="57"/>
      <c r="BZ27" s="57"/>
      <c r="CA27" s="57"/>
      <c r="CB27" s="57"/>
      <c r="CC27" s="57"/>
      <c r="CD27" s="57"/>
      <c r="CE27" s="57"/>
      <c r="CF27" s="57"/>
      <c r="CG27" s="57"/>
      <c r="CH27" s="57"/>
      <c r="CI27" s="57"/>
      <c r="CJ27" s="57"/>
      <c r="CK27" s="57"/>
      <c r="CL27" s="57"/>
      <c r="CR27" s="73"/>
      <c r="CS27" s="73"/>
      <c r="CT27" s="73"/>
      <c r="CU27" s="73"/>
      <c r="CV27" s="73"/>
      <c r="CW27" s="73"/>
      <c r="CX27" s="73"/>
      <c r="CY27" s="73"/>
      <c r="CZ27" s="53"/>
      <c r="DA27" s="53"/>
      <c r="DB27" s="53"/>
      <c r="DC27" s="53"/>
      <c r="DD27" s="53"/>
      <c r="DE27" s="53"/>
      <c r="DF27" s="53"/>
      <c r="DG27" s="53"/>
      <c r="DH27" s="53"/>
      <c r="DI27" s="53"/>
      <c r="DJ27" s="53"/>
      <c r="DK27" s="53"/>
      <c r="DL27" s="53"/>
      <c r="DM27" s="53"/>
      <c r="DN27" s="53"/>
      <c r="DO27" s="53"/>
    </row>
    <row r="28" s="20" customFormat="true" ht="16.05" customHeight="true" spans="1:119">
      <c r="A28" s="1" t="s">
        <v>939</v>
      </c>
      <c r="B28" s="3" t="s">
        <v>861</v>
      </c>
      <c r="C28" s="4">
        <v>1</v>
      </c>
      <c r="D28" s="5" t="s">
        <v>82</v>
      </c>
      <c r="E28" s="5" t="s">
        <v>94</v>
      </c>
      <c r="F28" s="5">
        <v>2</v>
      </c>
      <c r="G28" s="24">
        <v>0</v>
      </c>
      <c r="H28" s="5">
        <v>0</v>
      </c>
      <c r="I28" s="5">
        <v>0</v>
      </c>
      <c r="J28" s="5">
        <v>0</v>
      </c>
      <c r="K28" s="5">
        <v>1</v>
      </c>
      <c r="L28" s="5">
        <v>1</v>
      </c>
      <c r="M28" s="5">
        <v>1</v>
      </c>
      <c r="N28" s="5">
        <v>0</v>
      </c>
      <c r="O28" s="5">
        <f>N28-H28</f>
        <v>0</v>
      </c>
      <c r="P28" s="5">
        <v>0</v>
      </c>
      <c r="Q28" s="5">
        <v>0</v>
      </c>
      <c r="R28" s="5">
        <v>0</v>
      </c>
      <c r="S28" s="28" t="s">
        <v>102</v>
      </c>
      <c r="T28" s="29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33" t="s">
        <v>939</v>
      </c>
      <c r="AI28" s="34">
        <v>2</v>
      </c>
      <c r="AJ28" s="34" t="s">
        <v>82</v>
      </c>
      <c r="AK28" s="34">
        <f>SUM(BX28:CL28)</f>
        <v>0</v>
      </c>
      <c r="AL28" s="37">
        <v>0</v>
      </c>
      <c r="AM28" s="34">
        <v>1</v>
      </c>
      <c r="AN28" s="34">
        <f>SUM(CZ28:DO28)</f>
        <v>0</v>
      </c>
      <c r="AO28" s="34">
        <v>0</v>
      </c>
      <c r="AP28" s="34">
        <f>AN28-AK28</f>
        <v>0</v>
      </c>
      <c r="AQ28" s="40" t="s">
        <v>940</v>
      </c>
      <c r="AR28" s="44">
        <v>7231530</v>
      </c>
      <c r="AS28" s="55">
        <v>42</v>
      </c>
      <c r="AT28" s="57">
        <v>0</v>
      </c>
      <c r="AU28" s="52">
        <v>42959.6458333333</v>
      </c>
      <c r="AV28" s="20">
        <v>1</v>
      </c>
      <c r="AW28" s="61">
        <v>42959</v>
      </c>
      <c r="AX28" s="62">
        <v>42959.7388888889</v>
      </c>
      <c r="AY28" s="52">
        <v>42968.7527777778</v>
      </c>
      <c r="BO28" s="20">
        <v>1</v>
      </c>
      <c r="BQ28" s="67"/>
      <c r="BR28" s="20">
        <v>0</v>
      </c>
      <c r="BS28" s="20">
        <v>4</v>
      </c>
      <c r="BT28" s="20">
        <v>5</v>
      </c>
      <c r="BU28" s="20">
        <v>6</v>
      </c>
      <c r="BV28" s="69">
        <f>AY28-AU28</f>
        <v>9.1069444444438</v>
      </c>
      <c r="BW28" s="57">
        <v>0</v>
      </c>
      <c r="BX28" s="57">
        <v>0</v>
      </c>
      <c r="BY28" s="57">
        <v>0</v>
      </c>
      <c r="BZ28" s="57">
        <v>0</v>
      </c>
      <c r="CA28" s="57">
        <v>0</v>
      </c>
      <c r="CB28" s="57">
        <v>0</v>
      </c>
      <c r="CC28" s="57">
        <v>0</v>
      </c>
      <c r="CD28" s="57">
        <v>0</v>
      </c>
      <c r="CE28" s="57">
        <v>0</v>
      </c>
      <c r="CF28" s="57">
        <v>0</v>
      </c>
      <c r="CG28" s="57">
        <v>0</v>
      </c>
      <c r="CH28" s="57">
        <v>0</v>
      </c>
      <c r="CI28" s="57">
        <v>0</v>
      </c>
      <c r="CJ28" s="57">
        <v>0</v>
      </c>
      <c r="CK28" s="57">
        <v>0</v>
      </c>
      <c r="CL28" s="57">
        <v>0</v>
      </c>
      <c r="CM28" s="20">
        <v>5</v>
      </c>
      <c r="CN28" s="20">
        <v>5</v>
      </c>
      <c r="CO28" s="20">
        <v>4</v>
      </c>
      <c r="CP28" s="20">
        <v>5</v>
      </c>
      <c r="CR28" s="73"/>
      <c r="CS28" s="73"/>
      <c r="CT28" s="73"/>
      <c r="CU28" s="73"/>
      <c r="CV28" s="73"/>
      <c r="CW28" s="73"/>
      <c r="CX28" s="73"/>
      <c r="CY28" s="73"/>
      <c r="CZ28" s="53"/>
      <c r="DA28" s="53"/>
      <c r="DB28" s="53"/>
      <c r="DC28" s="53"/>
      <c r="DD28" s="53"/>
      <c r="DE28" s="53"/>
      <c r="DF28" s="53"/>
      <c r="DG28" s="53"/>
      <c r="DH28" s="53"/>
      <c r="DI28" s="53"/>
      <c r="DJ28" s="53"/>
      <c r="DK28" s="53"/>
      <c r="DL28" s="53"/>
      <c r="DM28" s="53"/>
      <c r="DN28" s="53"/>
      <c r="DO28" s="53"/>
    </row>
    <row r="29" s="20" customFormat="true" ht="16.05" customHeight="true" spans="1:119">
      <c r="A29" s="1" t="s">
        <v>941</v>
      </c>
      <c r="B29" s="3" t="s">
        <v>865</v>
      </c>
      <c r="C29" s="4">
        <v>1</v>
      </c>
      <c r="D29" s="5"/>
      <c r="E29" s="5"/>
      <c r="F29" s="5">
        <v>0</v>
      </c>
      <c r="G29" s="24">
        <v>0</v>
      </c>
      <c r="H29" s="5">
        <v>5</v>
      </c>
      <c r="I29" s="5">
        <v>0</v>
      </c>
      <c r="J29" s="5">
        <v>0</v>
      </c>
      <c r="K29" s="5">
        <v>1</v>
      </c>
      <c r="L29" s="5">
        <v>0</v>
      </c>
      <c r="M29" s="5">
        <v>0</v>
      </c>
      <c r="N29" s="5">
        <v>11</v>
      </c>
      <c r="O29" s="5">
        <f>N29-H29</f>
        <v>6</v>
      </c>
      <c r="P29" s="5">
        <v>1</v>
      </c>
      <c r="Q29" s="5">
        <v>1</v>
      </c>
      <c r="R29" s="5">
        <v>1</v>
      </c>
      <c r="S29" s="28"/>
      <c r="T29" s="29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33" t="s">
        <v>941</v>
      </c>
      <c r="AI29" s="34">
        <v>0</v>
      </c>
      <c r="AJ29" s="34">
        <v>0</v>
      </c>
      <c r="AK29" s="34">
        <f>SUM(BX29:CL29)</f>
        <v>5</v>
      </c>
      <c r="AL29" s="37">
        <v>0</v>
      </c>
      <c r="AM29" s="34">
        <v>1</v>
      </c>
      <c r="AN29" s="34">
        <f>SUM(CZ29:DO29)</f>
        <v>10</v>
      </c>
      <c r="AO29" s="34">
        <v>1</v>
      </c>
      <c r="AP29" s="34">
        <f>AN29-AK29</f>
        <v>5</v>
      </c>
      <c r="AQ29" s="40" t="s">
        <v>942</v>
      </c>
      <c r="AR29" s="44">
        <v>20014900</v>
      </c>
      <c r="AS29" s="55">
        <v>70</v>
      </c>
      <c r="AT29" s="56">
        <v>1</v>
      </c>
      <c r="AU29" s="52">
        <v>43125.3333333333</v>
      </c>
      <c r="AV29" s="20">
        <v>0</v>
      </c>
      <c r="AW29" s="61">
        <v>43126</v>
      </c>
      <c r="AX29" s="62">
        <v>43125.4944444444</v>
      </c>
      <c r="AY29" s="52">
        <v>43136.90625</v>
      </c>
      <c r="BO29" s="20">
        <v>2</v>
      </c>
      <c r="BQ29" s="67"/>
      <c r="BR29" s="20">
        <v>0</v>
      </c>
      <c r="BS29" s="20">
        <v>4</v>
      </c>
      <c r="BT29" s="20">
        <v>5</v>
      </c>
      <c r="BU29" s="20">
        <v>6</v>
      </c>
      <c r="BW29" s="57">
        <v>4</v>
      </c>
      <c r="BX29" s="57">
        <v>0</v>
      </c>
      <c r="BY29" s="57">
        <v>0</v>
      </c>
      <c r="BZ29" s="57">
        <v>0</v>
      </c>
      <c r="CA29" s="57">
        <v>0</v>
      </c>
      <c r="CB29" s="57">
        <v>0</v>
      </c>
      <c r="CC29" s="57">
        <v>0</v>
      </c>
      <c r="CD29" s="57">
        <v>0</v>
      </c>
      <c r="CE29" s="57">
        <v>4</v>
      </c>
      <c r="CF29" s="57">
        <v>0</v>
      </c>
      <c r="CG29" s="57">
        <v>1</v>
      </c>
      <c r="CH29" s="57">
        <v>0</v>
      </c>
      <c r="CI29" s="57">
        <v>0</v>
      </c>
      <c r="CJ29" s="57">
        <v>0</v>
      </c>
      <c r="CK29" s="57">
        <v>0</v>
      </c>
      <c r="CL29" s="57">
        <v>0</v>
      </c>
      <c r="CR29" s="76">
        <v>4</v>
      </c>
      <c r="CS29" s="76">
        <v>5</v>
      </c>
      <c r="CT29" s="76">
        <v>6</v>
      </c>
      <c r="CU29" s="76">
        <v>4</v>
      </c>
      <c r="CV29" s="76">
        <v>4</v>
      </c>
      <c r="CW29" s="76">
        <v>5</v>
      </c>
      <c r="CX29" s="76">
        <v>5</v>
      </c>
      <c r="CY29" s="76"/>
      <c r="CZ29" s="81">
        <v>4</v>
      </c>
      <c r="DA29" s="81">
        <v>1</v>
      </c>
      <c r="DB29" s="81">
        <v>0</v>
      </c>
      <c r="DC29" s="81">
        <v>0</v>
      </c>
      <c r="DD29" s="81">
        <v>0</v>
      </c>
      <c r="DE29" s="81">
        <v>0</v>
      </c>
      <c r="DF29" s="81">
        <v>1</v>
      </c>
      <c r="DG29" s="81">
        <v>1</v>
      </c>
      <c r="DH29" s="81">
        <v>0</v>
      </c>
      <c r="DI29" s="81">
        <v>1</v>
      </c>
      <c r="DJ29" s="81">
        <v>0</v>
      </c>
      <c r="DK29" s="81">
        <v>0</v>
      </c>
      <c r="DL29" s="81">
        <v>0</v>
      </c>
      <c r="DM29" s="81">
        <v>0</v>
      </c>
      <c r="DN29" s="81">
        <v>1</v>
      </c>
      <c r="DO29" s="81">
        <v>1</v>
      </c>
    </row>
    <row r="30" s="20" customFormat="true" ht="16.05" customHeight="true" spans="1:119">
      <c r="A30" s="1" t="s">
        <v>943</v>
      </c>
      <c r="B30" s="3" t="s">
        <v>925</v>
      </c>
      <c r="C30" s="4" t="s">
        <v>893</v>
      </c>
      <c r="D30" s="5"/>
      <c r="E30" s="5"/>
      <c r="F30" s="5"/>
      <c r="G30" s="24"/>
      <c r="H30" s="5">
        <f>SUM(BX30:CL30)</f>
        <v>8</v>
      </c>
      <c r="I30" s="5">
        <v>0</v>
      </c>
      <c r="J30" s="5">
        <v>0</v>
      </c>
      <c r="K30" s="5">
        <v>0</v>
      </c>
      <c r="L30" s="5">
        <v>0</v>
      </c>
      <c r="M30" s="5">
        <v>0</v>
      </c>
      <c r="N30" s="5">
        <f>SUM(DA30:DO30)</f>
        <v>3</v>
      </c>
      <c r="O30" s="5">
        <f>N30-H30</f>
        <v>-5</v>
      </c>
      <c r="P30" s="5">
        <v>0</v>
      </c>
      <c r="Q30" s="5">
        <v>1</v>
      </c>
      <c r="R30" s="5">
        <v>1</v>
      </c>
      <c r="S30" s="28"/>
      <c r="T30" s="29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36" t="s">
        <v>943</v>
      </c>
      <c r="AI30" s="34"/>
      <c r="AJ30" s="34"/>
      <c r="AK30" s="34"/>
      <c r="AL30" s="37"/>
      <c r="AM30" s="34"/>
      <c r="AN30" s="34"/>
      <c r="AO30" s="34"/>
      <c r="AP30" s="34"/>
      <c r="AQ30" s="40" t="s">
        <v>944</v>
      </c>
      <c r="AR30" s="44">
        <v>4210583</v>
      </c>
      <c r="AS30" s="57">
        <v>77</v>
      </c>
      <c r="AT30" s="57">
        <v>1</v>
      </c>
      <c r="AU30" s="54">
        <v>43768.7291666667</v>
      </c>
      <c r="AW30" s="61">
        <v>43769</v>
      </c>
      <c r="AY30" s="54">
        <v>43770.9090277778</v>
      </c>
      <c r="BQ30" s="67"/>
      <c r="BW30" s="57">
        <v>4</v>
      </c>
      <c r="BX30" s="57">
        <v>1</v>
      </c>
      <c r="BY30" s="57">
        <v>0</v>
      </c>
      <c r="BZ30" s="57">
        <v>0</v>
      </c>
      <c r="CA30" s="57">
        <v>0</v>
      </c>
      <c r="CB30" s="57">
        <v>0</v>
      </c>
      <c r="CC30" s="57">
        <v>1</v>
      </c>
      <c r="CD30" s="57">
        <v>3</v>
      </c>
      <c r="CE30" s="57">
        <v>0</v>
      </c>
      <c r="CF30" s="57">
        <v>2</v>
      </c>
      <c r="CG30" s="57">
        <v>0</v>
      </c>
      <c r="CH30" s="57">
        <v>0</v>
      </c>
      <c r="CI30" s="57">
        <v>0</v>
      </c>
      <c r="CJ30" s="57">
        <v>0</v>
      </c>
      <c r="CK30" s="57">
        <v>1</v>
      </c>
      <c r="CL30" s="57">
        <v>0</v>
      </c>
      <c r="CR30" s="76">
        <v>4</v>
      </c>
      <c r="CS30" s="76">
        <v>5</v>
      </c>
      <c r="CT30" s="76">
        <v>6</v>
      </c>
      <c r="CU30" s="76">
        <v>4</v>
      </c>
      <c r="CV30" s="76">
        <v>4</v>
      </c>
      <c r="CW30" s="76">
        <v>5</v>
      </c>
      <c r="CX30" s="76">
        <v>5</v>
      </c>
      <c r="CY30" s="76"/>
      <c r="CZ30" s="81">
        <v>2</v>
      </c>
      <c r="DA30" s="81">
        <v>0</v>
      </c>
      <c r="DB30" s="81">
        <v>0</v>
      </c>
      <c r="DC30" s="81">
        <v>0</v>
      </c>
      <c r="DD30" s="81">
        <v>0</v>
      </c>
      <c r="DE30" s="81">
        <v>0</v>
      </c>
      <c r="DF30" s="81">
        <v>0</v>
      </c>
      <c r="DG30" s="81">
        <v>1</v>
      </c>
      <c r="DH30" s="81">
        <v>0</v>
      </c>
      <c r="DI30" s="81">
        <v>1</v>
      </c>
      <c r="DJ30" s="81">
        <v>0</v>
      </c>
      <c r="DK30" s="81">
        <v>1</v>
      </c>
      <c r="DL30" s="81">
        <v>0</v>
      </c>
      <c r="DM30" s="81">
        <v>0</v>
      </c>
      <c r="DN30" s="81">
        <v>0</v>
      </c>
      <c r="DO30" s="81">
        <v>0</v>
      </c>
    </row>
    <row r="31" s="20" customFormat="true" ht="16.05" customHeight="true" spans="1:119">
      <c r="A31" s="1" t="s">
        <v>945</v>
      </c>
      <c r="B31" s="3" t="s">
        <v>925</v>
      </c>
      <c r="C31" s="4" t="s">
        <v>893</v>
      </c>
      <c r="D31" s="5"/>
      <c r="E31" s="5"/>
      <c r="F31" s="5"/>
      <c r="G31" s="24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28"/>
      <c r="T31" s="29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36" t="s">
        <v>945</v>
      </c>
      <c r="AI31" s="34"/>
      <c r="AJ31" s="34"/>
      <c r="AK31" s="34"/>
      <c r="AL31" s="37"/>
      <c r="AM31" s="34"/>
      <c r="AN31" s="34"/>
      <c r="AO31" s="34"/>
      <c r="AP31" s="34"/>
      <c r="AQ31" s="40" t="s">
        <v>946</v>
      </c>
      <c r="AR31" s="44">
        <v>4383770</v>
      </c>
      <c r="AS31" s="56">
        <v>62</v>
      </c>
      <c r="AT31" s="56">
        <v>0</v>
      </c>
      <c r="AU31" s="57" t="s">
        <v>87</v>
      </c>
      <c r="AW31" s="57" t="s">
        <v>87</v>
      </c>
      <c r="AY31" s="54">
        <v>43880.4520833333</v>
      </c>
      <c r="BQ31" s="67"/>
      <c r="BW31" s="70"/>
      <c r="BX31" s="70"/>
      <c r="BY31" s="70"/>
      <c r="BZ31" s="70"/>
      <c r="CA31" s="70"/>
      <c r="CB31" s="70"/>
      <c r="CC31" s="70"/>
      <c r="CD31" s="70"/>
      <c r="CE31" s="70"/>
      <c r="CF31" s="70"/>
      <c r="CG31" s="70"/>
      <c r="CH31" s="70"/>
      <c r="CI31" s="70"/>
      <c r="CJ31" s="70"/>
      <c r="CK31" s="70"/>
      <c r="CL31" s="70"/>
      <c r="CM31" s="34"/>
      <c r="CN31" s="34"/>
      <c r="CO31" s="34"/>
      <c r="CP31" s="34"/>
      <c r="CR31" s="76">
        <v>4</v>
      </c>
      <c r="CS31" s="76">
        <v>4</v>
      </c>
      <c r="CT31" s="76">
        <v>6</v>
      </c>
      <c r="CU31" s="76">
        <v>5</v>
      </c>
      <c r="CV31" s="76">
        <v>5</v>
      </c>
      <c r="CW31" s="76">
        <v>4</v>
      </c>
      <c r="CX31" s="76">
        <v>4</v>
      </c>
      <c r="CY31" s="76"/>
      <c r="CZ31" s="81">
        <v>2</v>
      </c>
      <c r="DA31" s="81">
        <v>0</v>
      </c>
      <c r="DB31" s="81">
        <v>0</v>
      </c>
      <c r="DC31" s="81">
        <v>0</v>
      </c>
      <c r="DD31" s="81">
        <v>0</v>
      </c>
      <c r="DE31" s="81">
        <v>1</v>
      </c>
      <c r="DF31" s="81">
        <v>0</v>
      </c>
      <c r="DG31" s="81">
        <v>0</v>
      </c>
      <c r="DH31" s="81">
        <v>0</v>
      </c>
      <c r="DI31" s="81">
        <v>0</v>
      </c>
      <c r="DJ31" s="81">
        <v>0</v>
      </c>
      <c r="DK31" s="81">
        <v>0</v>
      </c>
      <c r="DL31" s="81">
        <v>0</v>
      </c>
      <c r="DM31" s="81">
        <v>2</v>
      </c>
      <c r="DN31" s="81">
        <v>1</v>
      </c>
      <c r="DO31" s="81">
        <v>0</v>
      </c>
    </row>
    <row r="32" s="20" customFormat="true" ht="16.05" customHeight="true" spans="1:119">
      <c r="A32" s="1" t="s">
        <v>947</v>
      </c>
      <c r="B32" s="3" t="s">
        <v>948</v>
      </c>
      <c r="C32" s="4" t="s">
        <v>893</v>
      </c>
      <c r="D32" s="5"/>
      <c r="E32" s="5"/>
      <c r="F32" s="5"/>
      <c r="G32" s="24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28"/>
      <c r="T32" s="29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36" t="s">
        <v>947</v>
      </c>
      <c r="AI32" s="34"/>
      <c r="AJ32" s="34"/>
      <c r="AK32" s="34"/>
      <c r="AL32" s="37"/>
      <c r="AM32" s="34"/>
      <c r="AN32" s="34"/>
      <c r="AO32" s="34"/>
      <c r="AP32" s="34"/>
      <c r="AQ32" s="40" t="s">
        <v>949</v>
      </c>
      <c r="AR32" s="44">
        <v>7212714</v>
      </c>
      <c r="AS32" s="56">
        <v>59</v>
      </c>
      <c r="AT32" s="57">
        <v>1</v>
      </c>
      <c r="AU32" s="54">
        <v>43888</v>
      </c>
      <c r="AW32" s="61">
        <v>43889</v>
      </c>
      <c r="AY32" s="54">
        <v>43896.9069444444</v>
      </c>
      <c r="BQ32" s="67"/>
      <c r="BW32" s="70"/>
      <c r="BX32" s="70"/>
      <c r="BY32" s="70"/>
      <c r="BZ32" s="70"/>
      <c r="CA32" s="70"/>
      <c r="CB32" s="70"/>
      <c r="CC32" s="70"/>
      <c r="CD32" s="70"/>
      <c r="CE32" s="70"/>
      <c r="CF32" s="70"/>
      <c r="CG32" s="70"/>
      <c r="CH32" s="70"/>
      <c r="CI32" s="70"/>
      <c r="CJ32" s="70"/>
      <c r="CK32" s="70"/>
      <c r="CL32" s="70"/>
      <c r="CR32" s="76">
        <v>4</v>
      </c>
      <c r="CS32" s="76">
        <v>5</v>
      </c>
      <c r="CT32" s="76">
        <v>6</v>
      </c>
      <c r="CU32" s="76">
        <v>2</v>
      </c>
      <c r="CV32" s="76">
        <v>3</v>
      </c>
      <c r="CW32" s="76">
        <v>5</v>
      </c>
      <c r="CX32" s="76">
        <v>5</v>
      </c>
      <c r="CY32" s="76"/>
      <c r="CZ32" s="81">
        <v>0</v>
      </c>
      <c r="DA32" s="81">
        <v>0</v>
      </c>
      <c r="DB32" s="81">
        <v>0</v>
      </c>
      <c r="DC32" s="81">
        <v>0</v>
      </c>
      <c r="DD32" s="81">
        <v>0</v>
      </c>
      <c r="DE32" s="81">
        <v>0</v>
      </c>
      <c r="DF32" s="81">
        <v>1</v>
      </c>
      <c r="DG32" s="81">
        <v>2</v>
      </c>
      <c r="DH32" s="81">
        <v>0</v>
      </c>
      <c r="DI32" s="81">
        <v>2</v>
      </c>
      <c r="DJ32" s="81">
        <v>0</v>
      </c>
      <c r="DK32" s="81">
        <v>0</v>
      </c>
      <c r="DL32" s="81">
        <v>0</v>
      </c>
      <c r="DM32" s="81">
        <v>0</v>
      </c>
      <c r="DN32" s="81">
        <v>0</v>
      </c>
      <c r="DO32" s="81">
        <v>0</v>
      </c>
    </row>
    <row r="33" s="20" customFormat="true" ht="16.05" customHeight="true" spans="1:119">
      <c r="A33" s="1" t="s">
        <v>950</v>
      </c>
      <c r="B33" s="3" t="s">
        <v>951</v>
      </c>
      <c r="C33" s="4">
        <v>1</v>
      </c>
      <c r="D33" s="5"/>
      <c r="E33" s="5"/>
      <c r="F33" s="5"/>
      <c r="G33" s="24"/>
      <c r="H33" s="5">
        <f>SUM(BX33:CL33)</f>
        <v>35</v>
      </c>
      <c r="I33" s="5">
        <v>1</v>
      </c>
      <c r="J33" s="5">
        <v>1</v>
      </c>
      <c r="K33" s="5">
        <v>0</v>
      </c>
      <c r="L33" s="5">
        <v>0</v>
      </c>
      <c r="M33" s="5">
        <v>0</v>
      </c>
      <c r="N33" s="5"/>
      <c r="O33" s="5"/>
      <c r="P33" s="5"/>
      <c r="Q33" s="5">
        <v>1</v>
      </c>
      <c r="R33" s="5"/>
      <c r="S33" s="28"/>
      <c r="T33" s="29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36" t="s">
        <v>950</v>
      </c>
      <c r="AI33" s="34"/>
      <c r="AJ33" s="34"/>
      <c r="AK33" s="34"/>
      <c r="AL33" s="34"/>
      <c r="AM33" s="34"/>
      <c r="AN33" s="34"/>
      <c r="AO33" s="34"/>
      <c r="AP33" s="34"/>
      <c r="AQ33" s="40" t="s">
        <v>952</v>
      </c>
      <c r="AR33" s="44">
        <v>4867576</v>
      </c>
      <c r="AS33" s="56">
        <v>82</v>
      </c>
      <c r="AT33" s="57">
        <v>0</v>
      </c>
      <c r="AU33" s="57" t="s">
        <v>953</v>
      </c>
      <c r="AW33" s="61">
        <v>43900</v>
      </c>
      <c r="AY33" s="54">
        <v>43900.8395833333</v>
      </c>
      <c r="BQ33" s="67"/>
      <c r="BW33" s="57">
        <v>5</v>
      </c>
      <c r="BX33" s="57">
        <v>3</v>
      </c>
      <c r="BY33" s="57">
        <v>2</v>
      </c>
      <c r="BZ33" s="57">
        <v>2</v>
      </c>
      <c r="CA33" s="57">
        <v>2</v>
      </c>
      <c r="CB33" s="57">
        <v>3</v>
      </c>
      <c r="CC33" s="57">
        <v>0</v>
      </c>
      <c r="CD33" s="57">
        <v>4</v>
      </c>
      <c r="CE33" s="57">
        <v>4</v>
      </c>
      <c r="CF33" s="57">
        <v>4</v>
      </c>
      <c r="CG33" s="57">
        <v>4</v>
      </c>
      <c r="CH33" s="57">
        <v>0</v>
      </c>
      <c r="CI33" s="57">
        <v>2</v>
      </c>
      <c r="CJ33" s="57">
        <v>3</v>
      </c>
      <c r="CK33" s="57">
        <v>2</v>
      </c>
      <c r="CL33" s="57">
        <v>0</v>
      </c>
      <c r="CR33" s="75">
        <v>4</v>
      </c>
      <c r="CS33" s="75">
        <v>5</v>
      </c>
      <c r="CT33" s="75">
        <v>6</v>
      </c>
      <c r="CU33" s="75">
        <v>5</v>
      </c>
      <c r="CV33" s="75">
        <v>5</v>
      </c>
      <c r="CW33" s="75">
        <v>5</v>
      </c>
      <c r="CX33" s="75">
        <v>5</v>
      </c>
      <c r="CY33" s="75"/>
      <c r="CZ33" s="79">
        <v>0</v>
      </c>
      <c r="DA33" s="79">
        <v>0</v>
      </c>
      <c r="DB33" s="79">
        <v>0</v>
      </c>
      <c r="DC33" s="79">
        <v>0</v>
      </c>
      <c r="DD33" s="79">
        <v>0</v>
      </c>
      <c r="DE33" s="79">
        <v>0</v>
      </c>
      <c r="DF33" s="79">
        <v>0</v>
      </c>
      <c r="DG33" s="79">
        <v>0</v>
      </c>
      <c r="DH33" s="79">
        <v>0</v>
      </c>
      <c r="DI33" s="79">
        <v>0</v>
      </c>
      <c r="DJ33" s="79">
        <v>0</v>
      </c>
      <c r="DK33" s="79">
        <v>0</v>
      </c>
      <c r="DL33" s="79">
        <v>0</v>
      </c>
      <c r="DM33" s="79">
        <v>0</v>
      </c>
      <c r="DN33" s="79">
        <v>0</v>
      </c>
      <c r="DO33" s="79">
        <v>0</v>
      </c>
    </row>
    <row r="34" s="21" customFormat="true" ht="16.05" customHeight="true" spans="1:120">
      <c r="A34" s="1" t="s">
        <v>954</v>
      </c>
      <c r="B34" s="3" t="s">
        <v>955</v>
      </c>
      <c r="C34" s="14">
        <v>0</v>
      </c>
      <c r="D34" s="5"/>
      <c r="E34" s="5"/>
      <c r="F34" s="5"/>
      <c r="G34" s="14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28"/>
      <c r="T34" s="29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13" t="s">
        <v>954</v>
      </c>
      <c r="AI34" s="34"/>
      <c r="AJ34" s="34"/>
      <c r="AK34" s="34"/>
      <c r="AL34" s="34"/>
      <c r="AM34" s="34"/>
      <c r="AN34" s="34"/>
      <c r="AO34" s="34"/>
      <c r="AP34" s="34"/>
      <c r="AQ34" s="40" t="s">
        <v>956</v>
      </c>
      <c r="AR34" s="45">
        <v>4815192</v>
      </c>
      <c r="AS34" s="45">
        <v>86</v>
      </c>
      <c r="AT34" s="45">
        <v>0</v>
      </c>
      <c r="AU34" s="58"/>
      <c r="AV34" s="58"/>
      <c r="AW34" s="63">
        <v>44156</v>
      </c>
      <c r="AX34" s="58"/>
      <c r="AY34" s="64">
        <v>44158.5993055556</v>
      </c>
      <c r="AZ34" s="20"/>
      <c r="BA34" s="20"/>
      <c r="BB34" s="20"/>
      <c r="BC34" s="20"/>
      <c r="BD34" s="20"/>
      <c r="BE34" s="20"/>
      <c r="BF34" s="20"/>
      <c r="BG34" s="20"/>
      <c r="BH34" s="20"/>
      <c r="BI34" s="20"/>
      <c r="BJ34" s="20"/>
      <c r="BK34" s="20"/>
      <c r="BL34" s="20"/>
      <c r="BM34" s="20"/>
      <c r="BN34" s="20"/>
      <c r="BO34" s="20"/>
      <c r="BP34" s="20"/>
      <c r="BQ34" s="67"/>
      <c r="BR34" s="20"/>
      <c r="BS34" s="20"/>
      <c r="BT34" s="20"/>
      <c r="BU34" s="20"/>
      <c r="BV34" s="20"/>
      <c r="BW34" s="57"/>
      <c r="BX34" s="57"/>
      <c r="BY34" s="57"/>
      <c r="BZ34" s="57"/>
      <c r="CA34" s="57"/>
      <c r="CB34" s="57"/>
      <c r="CC34" s="57"/>
      <c r="CD34" s="57"/>
      <c r="CE34" s="57"/>
      <c r="CF34" s="57"/>
      <c r="CG34" s="57"/>
      <c r="CH34" s="57"/>
      <c r="CI34" s="57"/>
      <c r="CJ34" s="57"/>
      <c r="CK34" s="57"/>
      <c r="CL34" s="57"/>
      <c r="CM34" s="20"/>
      <c r="CN34" s="20"/>
      <c r="CO34" s="20"/>
      <c r="CP34" s="20"/>
      <c r="CQ34" s="20"/>
      <c r="CR34" s="72"/>
      <c r="CS34" s="72"/>
      <c r="CT34" s="72"/>
      <c r="CU34" s="72"/>
      <c r="CV34" s="72"/>
      <c r="CW34" s="72"/>
      <c r="CX34" s="72"/>
      <c r="CY34" s="72"/>
      <c r="CZ34" s="57" t="s">
        <v>87</v>
      </c>
      <c r="DA34" s="57" t="s">
        <v>87</v>
      </c>
      <c r="DB34" s="57" t="s">
        <v>87</v>
      </c>
      <c r="DC34" s="57" t="s">
        <v>87</v>
      </c>
      <c r="DD34" s="57" t="s">
        <v>87</v>
      </c>
      <c r="DE34" s="57" t="s">
        <v>87</v>
      </c>
      <c r="DF34" s="57" t="s">
        <v>87</v>
      </c>
      <c r="DG34" s="57" t="s">
        <v>87</v>
      </c>
      <c r="DH34" s="57" t="s">
        <v>87</v>
      </c>
      <c r="DI34" s="57" t="s">
        <v>87</v>
      </c>
      <c r="DJ34" s="57" t="s">
        <v>87</v>
      </c>
      <c r="DK34" s="57" t="s">
        <v>87</v>
      </c>
      <c r="DL34" s="57" t="s">
        <v>87</v>
      </c>
      <c r="DM34" s="57" t="s">
        <v>87</v>
      </c>
      <c r="DN34" s="57" t="s">
        <v>87</v>
      </c>
      <c r="DO34" s="57" t="s">
        <v>87</v>
      </c>
      <c r="DP34" s="20"/>
    </row>
    <row r="35" s="20" customFormat="true" ht="16.05" customHeight="true" spans="1:119">
      <c r="A35" s="1" t="s">
        <v>957</v>
      </c>
      <c r="B35" s="3" t="s">
        <v>958</v>
      </c>
      <c r="C35" s="14">
        <v>1</v>
      </c>
      <c r="D35" s="5"/>
      <c r="E35" s="5"/>
      <c r="F35" s="5"/>
      <c r="G35" s="14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28"/>
      <c r="T35" s="29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13" t="s">
        <v>957</v>
      </c>
      <c r="AI35" s="34"/>
      <c r="AJ35" s="34"/>
      <c r="AK35" s="34"/>
      <c r="AL35" s="34"/>
      <c r="AM35" s="34"/>
      <c r="AN35" s="34"/>
      <c r="AO35" s="34"/>
      <c r="AP35" s="34"/>
      <c r="AQ35" s="40" t="s">
        <v>959</v>
      </c>
      <c r="AR35" s="45">
        <v>7046065</v>
      </c>
      <c r="AS35" s="45">
        <v>94</v>
      </c>
      <c r="AT35" s="45">
        <v>0</v>
      </c>
      <c r="AU35" s="58"/>
      <c r="AV35" s="58"/>
      <c r="AW35" s="63">
        <v>44163</v>
      </c>
      <c r="AX35" s="58"/>
      <c r="AY35" s="64">
        <v>44162.9097222222</v>
      </c>
      <c r="BQ35" s="67"/>
      <c r="BW35" s="57"/>
      <c r="BX35" s="57"/>
      <c r="BY35" s="57"/>
      <c r="BZ35" s="57"/>
      <c r="CA35" s="57"/>
      <c r="CB35" s="57"/>
      <c r="CC35" s="57"/>
      <c r="CD35" s="57"/>
      <c r="CE35" s="57"/>
      <c r="CF35" s="57"/>
      <c r="CG35" s="57"/>
      <c r="CH35" s="57"/>
      <c r="CI35" s="57"/>
      <c r="CJ35" s="57"/>
      <c r="CK35" s="57"/>
      <c r="CL35" s="57"/>
      <c r="CR35" s="75">
        <v>4</v>
      </c>
      <c r="CS35" s="75">
        <v>5</v>
      </c>
      <c r="CT35" s="75">
        <v>6</v>
      </c>
      <c r="CU35" s="75">
        <v>5</v>
      </c>
      <c r="CV35" s="75">
        <v>5</v>
      </c>
      <c r="CW35" s="75">
        <v>4</v>
      </c>
      <c r="CX35" s="75">
        <v>5</v>
      </c>
      <c r="CY35" s="75"/>
      <c r="CZ35" s="79">
        <v>2</v>
      </c>
      <c r="DA35" s="79">
        <v>0</v>
      </c>
      <c r="DB35" s="79">
        <v>0</v>
      </c>
      <c r="DC35" s="79">
        <v>0</v>
      </c>
      <c r="DD35" s="79">
        <v>0</v>
      </c>
      <c r="DE35" s="79">
        <v>0</v>
      </c>
      <c r="DF35" s="79">
        <v>0</v>
      </c>
      <c r="DG35" s="79">
        <v>0</v>
      </c>
      <c r="DH35" s="79">
        <v>1</v>
      </c>
      <c r="DI35" s="79">
        <v>0</v>
      </c>
      <c r="DJ35" s="79">
        <v>1</v>
      </c>
      <c r="DK35" s="79">
        <v>0</v>
      </c>
      <c r="DL35" s="79">
        <v>0</v>
      </c>
      <c r="DM35" s="79">
        <v>0</v>
      </c>
      <c r="DN35" s="79">
        <v>0</v>
      </c>
      <c r="DO35" s="79">
        <v>0</v>
      </c>
    </row>
    <row r="36" s="20" customFormat="true" ht="16.05" customHeight="true" spans="1:119">
      <c r="A36" s="1" t="s">
        <v>960</v>
      </c>
      <c r="B36" s="3" t="s">
        <v>961</v>
      </c>
      <c r="C36" s="14">
        <v>0</v>
      </c>
      <c r="D36" s="5"/>
      <c r="E36" s="5"/>
      <c r="F36" s="5"/>
      <c r="G36" s="14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28"/>
      <c r="T36" s="29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13" t="s">
        <v>960</v>
      </c>
      <c r="AI36" s="34"/>
      <c r="AJ36" s="34"/>
      <c r="AK36" s="34"/>
      <c r="AL36" s="34"/>
      <c r="AM36" s="34"/>
      <c r="AN36" s="34"/>
      <c r="AO36" s="34"/>
      <c r="AP36" s="34"/>
      <c r="AQ36" s="40" t="s">
        <v>962</v>
      </c>
      <c r="AR36" s="45">
        <v>7244832</v>
      </c>
      <c r="AS36" s="45">
        <v>55</v>
      </c>
      <c r="AT36" s="45">
        <v>1</v>
      </c>
      <c r="AU36" s="58"/>
      <c r="AV36" s="58"/>
      <c r="AW36" s="63">
        <v>43996</v>
      </c>
      <c r="AX36" s="58"/>
      <c r="AY36" s="64">
        <v>43998.6444444444</v>
      </c>
      <c r="BQ36" s="67"/>
      <c r="BW36" s="57"/>
      <c r="BX36" s="57"/>
      <c r="BY36" s="57"/>
      <c r="BZ36" s="57"/>
      <c r="CA36" s="57"/>
      <c r="CB36" s="57"/>
      <c r="CC36" s="57"/>
      <c r="CD36" s="57"/>
      <c r="CE36" s="57"/>
      <c r="CF36" s="57"/>
      <c r="CG36" s="57"/>
      <c r="CH36" s="57"/>
      <c r="CI36" s="57"/>
      <c r="CJ36" s="57"/>
      <c r="CK36" s="57"/>
      <c r="CL36" s="57"/>
      <c r="CR36" s="75">
        <v>4</v>
      </c>
      <c r="CS36" s="75">
        <v>5</v>
      </c>
      <c r="CT36" s="75">
        <v>6</v>
      </c>
      <c r="CU36" s="75">
        <v>5</v>
      </c>
      <c r="CV36" s="75">
        <v>5</v>
      </c>
      <c r="CW36" s="75">
        <v>3</v>
      </c>
      <c r="CX36" s="75">
        <v>3</v>
      </c>
      <c r="CY36" s="75"/>
      <c r="CZ36" s="79">
        <v>4</v>
      </c>
      <c r="DA36" s="79">
        <v>0</v>
      </c>
      <c r="DB36" s="79">
        <v>0</v>
      </c>
      <c r="DC36" s="79">
        <v>0</v>
      </c>
      <c r="DD36" s="79">
        <v>0</v>
      </c>
      <c r="DE36" s="79">
        <v>0</v>
      </c>
      <c r="DF36" s="79">
        <v>0</v>
      </c>
      <c r="DG36" s="79">
        <v>0</v>
      </c>
      <c r="DH36" s="79">
        <v>2</v>
      </c>
      <c r="DI36" s="79">
        <v>0</v>
      </c>
      <c r="DJ36" s="79">
        <v>2</v>
      </c>
      <c r="DK36" s="79">
        <v>0</v>
      </c>
      <c r="DL36" s="79">
        <v>0</v>
      </c>
      <c r="DM36" s="79">
        <v>0</v>
      </c>
      <c r="DN36" s="79">
        <v>1</v>
      </c>
      <c r="DO36" s="79">
        <v>0</v>
      </c>
    </row>
    <row r="37" s="20" customFormat="true" ht="16.05" customHeight="true" spans="1:119">
      <c r="A37" s="1" t="s">
        <v>963</v>
      </c>
      <c r="B37" s="3" t="s">
        <v>964</v>
      </c>
      <c r="C37" s="4">
        <v>1</v>
      </c>
      <c r="D37" s="5"/>
      <c r="E37" s="5"/>
      <c r="F37" s="5"/>
      <c r="G37" s="24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28"/>
      <c r="T37" s="29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13" t="s">
        <v>963</v>
      </c>
      <c r="AI37" s="34"/>
      <c r="AJ37" s="34"/>
      <c r="AK37" s="34"/>
      <c r="AL37" s="34"/>
      <c r="AM37" s="34"/>
      <c r="AN37" s="34"/>
      <c r="AO37" s="34"/>
      <c r="AP37" s="34"/>
      <c r="AQ37" s="40" t="s">
        <v>678</v>
      </c>
      <c r="AR37" s="46">
        <v>4930488</v>
      </c>
      <c r="AS37" s="44">
        <v>75</v>
      </c>
      <c r="AT37" s="44">
        <v>0</v>
      </c>
      <c r="AU37" s="44"/>
      <c r="AV37" s="58"/>
      <c r="AW37" s="63">
        <v>44005</v>
      </c>
      <c r="AX37" s="58"/>
      <c r="AY37" s="64">
        <v>44006.9152777778</v>
      </c>
      <c r="BQ37" s="67"/>
      <c r="BW37" s="57"/>
      <c r="BX37" s="57"/>
      <c r="BY37" s="57"/>
      <c r="BZ37" s="57"/>
      <c r="CA37" s="57"/>
      <c r="CB37" s="57"/>
      <c r="CC37" s="57"/>
      <c r="CD37" s="57"/>
      <c r="CE37" s="57"/>
      <c r="CF37" s="57"/>
      <c r="CG37" s="57"/>
      <c r="CH37" s="57"/>
      <c r="CI37" s="57"/>
      <c r="CJ37" s="57"/>
      <c r="CK37" s="57"/>
      <c r="CL37" s="57"/>
      <c r="CR37" s="74"/>
      <c r="CS37" s="74"/>
      <c r="CT37" s="74"/>
      <c r="CU37" s="74"/>
      <c r="CV37" s="74"/>
      <c r="CW37" s="74"/>
      <c r="CX37" s="74"/>
      <c r="CY37" s="74"/>
      <c r="CZ37" s="53">
        <v>2</v>
      </c>
      <c r="DA37" s="53">
        <v>0</v>
      </c>
      <c r="DB37" s="53">
        <v>0</v>
      </c>
      <c r="DC37" s="53">
        <v>0</v>
      </c>
      <c r="DD37" s="53">
        <v>0</v>
      </c>
      <c r="DE37" s="53">
        <v>0</v>
      </c>
      <c r="DF37" s="53">
        <v>1</v>
      </c>
      <c r="DG37" s="53">
        <v>1</v>
      </c>
      <c r="DH37" s="53">
        <v>0</v>
      </c>
      <c r="DI37" s="53">
        <v>1</v>
      </c>
      <c r="DJ37" s="53">
        <v>0</v>
      </c>
      <c r="DK37" s="53">
        <v>0</v>
      </c>
      <c r="DL37" s="53">
        <v>0</v>
      </c>
      <c r="DM37" s="53">
        <v>0</v>
      </c>
      <c r="DN37" s="53">
        <v>1</v>
      </c>
      <c r="DO37" s="53">
        <v>0</v>
      </c>
    </row>
    <row r="38" s="20" customFormat="true" ht="16.05" customHeight="true" spans="1:119">
      <c r="A38" s="1" t="s">
        <v>965</v>
      </c>
      <c r="B38" s="3" t="s">
        <v>966</v>
      </c>
      <c r="C38" s="4">
        <v>1</v>
      </c>
      <c r="D38" s="5"/>
      <c r="E38" s="5"/>
      <c r="F38" s="5"/>
      <c r="G38" s="24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28"/>
      <c r="T38" s="29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13" t="s">
        <v>965</v>
      </c>
      <c r="AI38" s="34"/>
      <c r="AJ38" s="34"/>
      <c r="AK38" s="34"/>
      <c r="AL38" s="34"/>
      <c r="AM38" s="34"/>
      <c r="AN38" s="34"/>
      <c r="AO38" s="34"/>
      <c r="AP38" s="34"/>
      <c r="AQ38" s="40" t="s">
        <v>967</v>
      </c>
      <c r="AR38" s="46">
        <v>7092832</v>
      </c>
      <c r="AS38" s="44">
        <v>49</v>
      </c>
      <c r="AT38" s="44">
        <v>1</v>
      </c>
      <c r="AU38" s="44"/>
      <c r="AV38" s="58"/>
      <c r="AW38" s="63">
        <v>44013</v>
      </c>
      <c r="AX38" s="58"/>
      <c r="AY38" s="64">
        <v>44011.5</v>
      </c>
      <c r="BQ38" s="67"/>
      <c r="BW38" s="57"/>
      <c r="BX38" s="57"/>
      <c r="BY38" s="57"/>
      <c r="BZ38" s="57"/>
      <c r="CA38" s="57"/>
      <c r="CB38" s="57"/>
      <c r="CC38" s="57"/>
      <c r="CD38" s="57"/>
      <c r="CE38" s="57"/>
      <c r="CF38" s="57"/>
      <c r="CG38" s="57"/>
      <c r="CH38" s="57"/>
      <c r="CI38" s="57"/>
      <c r="CJ38" s="57"/>
      <c r="CK38" s="57"/>
      <c r="CL38" s="57"/>
      <c r="CR38" s="73"/>
      <c r="CS38" s="73"/>
      <c r="CT38" s="73"/>
      <c r="CU38" s="73"/>
      <c r="CV38" s="73"/>
      <c r="CW38" s="73"/>
      <c r="CX38" s="73"/>
      <c r="CY38" s="73"/>
      <c r="CZ38" s="53"/>
      <c r="DA38" s="53"/>
      <c r="DB38" s="53"/>
      <c r="DC38" s="53"/>
      <c r="DD38" s="53"/>
      <c r="DE38" s="53"/>
      <c r="DF38" s="53"/>
      <c r="DG38" s="53"/>
      <c r="DH38" s="53"/>
      <c r="DI38" s="53"/>
      <c r="DJ38" s="53"/>
      <c r="DK38" s="53"/>
      <c r="DL38" s="53"/>
      <c r="DM38" s="53"/>
      <c r="DN38" s="53"/>
      <c r="DO38" s="53"/>
    </row>
    <row r="39" s="20" customFormat="true" ht="16.05" customHeight="true" spans="1:119">
      <c r="A39" s="1" t="s">
        <v>968</v>
      </c>
      <c r="B39" s="3" t="s">
        <v>969</v>
      </c>
      <c r="C39" s="4">
        <v>1</v>
      </c>
      <c r="D39" s="5"/>
      <c r="E39" s="5"/>
      <c r="F39" s="5"/>
      <c r="G39" s="24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28"/>
      <c r="T39" s="29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13" t="s">
        <v>968</v>
      </c>
      <c r="AI39" s="34"/>
      <c r="AJ39" s="34"/>
      <c r="AK39" s="34"/>
      <c r="AL39" s="34"/>
      <c r="AM39" s="34"/>
      <c r="AN39" s="34"/>
      <c r="AO39" s="34"/>
      <c r="AP39" s="34"/>
      <c r="AQ39" s="40" t="s">
        <v>970</v>
      </c>
      <c r="AR39" s="46">
        <v>387127</v>
      </c>
      <c r="AS39" s="44">
        <v>71</v>
      </c>
      <c r="AT39" s="44">
        <v>0</v>
      </c>
      <c r="AU39" s="44"/>
      <c r="AV39" s="58"/>
      <c r="AW39" s="63">
        <v>44062</v>
      </c>
      <c r="AX39" s="58"/>
      <c r="AY39" s="64">
        <v>44074.9395833333</v>
      </c>
      <c r="BQ39" s="67"/>
      <c r="BW39" s="57"/>
      <c r="BX39" s="57"/>
      <c r="BY39" s="57"/>
      <c r="BZ39" s="57"/>
      <c r="CA39" s="57"/>
      <c r="CB39" s="57"/>
      <c r="CC39" s="57"/>
      <c r="CD39" s="57"/>
      <c r="CE39" s="57"/>
      <c r="CF39" s="57"/>
      <c r="CG39" s="57"/>
      <c r="CH39" s="57"/>
      <c r="CI39" s="57"/>
      <c r="CJ39" s="57"/>
      <c r="CK39" s="57"/>
      <c r="CL39" s="57"/>
      <c r="CR39" s="73"/>
      <c r="CS39" s="73"/>
      <c r="CT39" s="73"/>
      <c r="CU39" s="73"/>
      <c r="CV39" s="73"/>
      <c r="CW39" s="73"/>
      <c r="CX39" s="73"/>
      <c r="CY39" s="73"/>
      <c r="CZ39" s="53"/>
      <c r="DA39" s="53"/>
      <c r="DB39" s="53"/>
      <c r="DC39" s="53"/>
      <c r="DD39" s="53"/>
      <c r="DE39" s="53"/>
      <c r="DF39" s="53"/>
      <c r="DG39" s="53"/>
      <c r="DH39" s="53"/>
      <c r="DI39" s="53"/>
      <c r="DJ39" s="53"/>
      <c r="DK39" s="53"/>
      <c r="DL39" s="53"/>
      <c r="DM39" s="53"/>
      <c r="DN39" s="53"/>
      <c r="DO39" s="53"/>
    </row>
    <row r="40" s="20" customFormat="true" ht="16.05" customHeight="true" spans="1:119">
      <c r="A40" s="1" t="s">
        <v>971</v>
      </c>
      <c r="B40" s="3" t="s">
        <v>972</v>
      </c>
      <c r="C40" s="4">
        <v>1</v>
      </c>
      <c r="D40" s="5"/>
      <c r="E40" s="5"/>
      <c r="F40" s="5"/>
      <c r="G40" s="24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28"/>
      <c r="T40" s="29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13" t="s">
        <v>971</v>
      </c>
      <c r="AI40" s="34"/>
      <c r="AJ40" s="34"/>
      <c r="AK40" s="34"/>
      <c r="AL40" s="34"/>
      <c r="AM40" s="34"/>
      <c r="AN40" s="34"/>
      <c r="AO40" s="34"/>
      <c r="AP40" s="34"/>
      <c r="AQ40" s="40" t="s">
        <v>973</v>
      </c>
      <c r="AR40" s="46">
        <v>7008813</v>
      </c>
      <c r="AS40" s="44">
        <v>59</v>
      </c>
      <c r="AT40" s="44">
        <v>1</v>
      </c>
      <c r="AU40" s="44"/>
      <c r="AV40" s="58"/>
      <c r="AW40" s="63">
        <v>43991</v>
      </c>
      <c r="AX40" s="58"/>
      <c r="AY40" s="64">
        <v>43991.3798611111</v>
      </c>
      <c r="BQ40" s="67"/>
      <c r="BW40" s="57"/>
      <c r="BX40" s="57"/>
      <c r="BY40" s="57"/>
      <c r="BZ40" s="57"/>
      <c r="CA40" s="57"/>
      <c r="CB40" s="57"/>
      <c r="CC40" s="57"/>
      <c r="CD40" s="57"/>
      <c r="CE40" s="57"/>
      <c r="CF40" s="57"/>
      <c r="CG40" s="57"/>
      <c r="CH40" s="57"/>
      <c r="CI40" s="57"/>
      <c r="CJ40" s="57"/>
      <c r="CK40" s="57"/>
      <c r="CL40" s="57"/>
      <c r="CR40" s="75">
        <v>1</v>
      </c>
      <c r="CS40" s="75">
        <v>1</v>
      </c>
      <c r="CT40" s="75">
        <v>4</v>
      </c>
      <c r="CU40" s="75">
        <v>3</v>
      </c>
      <c r="CV40" s="75">
        <v>1</v>
      </c>
      <c r="CW40" s="75">
        <v>2</v>
      </c>
      <c r="CX40" s="75">
        <v>3</v>
      </c>
      <c r="CY40" s="75"/>
      <c r="CZ40" s="79">
        <v>5</v>
      </c>
      <c r="DA40" s="79">
        <v>0</v>
      </c>
      <c r="DB40" s="79">
        <v>2</v>
      </c>
      <c r="DC40" s="79">
        <v>2</v>
      </c>
      <c r="DD40" s="79">
        <v>2</v>
      </c>
      <c r="DE40" s="79">
        <v>3</v>
      </c>
      <c r="DF40" s="79">
        <v>1</v>
      </c>
      <c r="DG40" s="79">
        <v>4</v>
      </c>
      <c r="DH40" s="79">
        <v>4</v>
      </c>
      <c r="DI40" s="79">
        <v>3</v>
      </c>
      <c r="DJ40" s="79">
        <v>3</v>
      </c>
      <c r="DK40" s="79">
        <v>0</v>
      </c>
      <c r="DL40" s="79">
        <v>2</v>
      </c>
      <c r="DM40" s="79">
        <v>3</v>
      </c>
      <c r="DN40" s="79">
        <v>1</v>
      </c>
      <c r="DO40" s="79">
        <v>0</v>
      </c>
    </row>
  </sheetData>
  <autoFilter ref="A1:CP40">
    <sortState ref="A1:CP40">
      <sortCondition ref="A1:A40"/>
    </sortState>
    <extLst/>
  </autoFilter>
  <pageMargins left="0.7" right="0.7" top="0.75" bottom="0.75" header="0.3" footer="0.3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39"/>
  <sheetViews>
    <sheetView workbookViewId="0">
      <selection activeCell="B13" sqref="B13"/>
    </sheetView>
  </sheetViews>
  <sheetFormatPr defaultColWidth="11.5583333333333" defaultRowHeight="16.5" outlineLevelCol="1"/>
  <sheetData>
    <row r="1" spans="1:2">
      <c r="A1" s="1" t="s">
        <v>950</v>
      </c>
      <c r="B1" s="3" t="s">
        <v>951</v>
      </c>
    </row>
    <row r="2" spans="1:2">
      <c r="A2" s="1" t="s">
        <v>864</v>
      </c>
      <c r="B2" s="3" t="s">
        <v>865</v>
      </c>
    </row>
    <row r="3" spans="1:2">
      <c r="A3" s="1" t="s">
        <v>868</v>
      </c>
      <c r="B3" s="3" t="s">
        <v>865</v>
      </c>
    </row>
    <row r="4" spans="1:2">
      <c r="A4" s="1" t="s">
        <v>870</v>
      </c>
      <c r="B4" s="3" t="s">
        <v>865</v>
      </c>
    </row>
    <row r="5" spans="1:2">
      <c r="A5" s="1" t="s">
        <v>873</v>
      </c>
      <c r="B5" s="3" t="s">
        <v>865</v>
      </c>
    </row>
    <row r="6" spans="1:2">
      <c r="A6" s="1" t="s">
        <v>876</v>
      </c>
      <c r="B6" s="3" t="s">
        <v>865</v>
      </c>
    </row>
    <row r="7" spans="1:2">
      <c r="A7" s="1" t="s">
        <v>879</v>
      </c>
      <c r="B7" s="3" t="s">
        <v>865</v>
      </c>
    </row>
    <row r="8" spans="1:2">
      <c r="A8" s="1" t="s">
        <v>920</v>
      </c>
      <c r="B8" s="3" t="s">
        <v>865</v>
      </c>
    </row>
    <row r="9" spans="1:2">
      <c r="A9" s="1" t="s">
        <v>922</v>
      </c>
      <c r="B9" s="3" t="s">
        <v>865</v>
      </c>
    </row>
    <row r="10" spans="1:2">
      <c r="A10" s="1" t="s">
        <v>932</v>
      </c>
      <c r="B10" s="3" t="s">
        <v>865</v>
      </c>
    </row>
    <row r="11" spans="1:2">
      <c r="A11" s="1" t="s">
        <v>937</v>
      </c>
      <c r="B11" s="3" t="s">
        <v>865</v>
      </c>
    </row>
    <row r="12" spans="1:2">
      <c r="A12" s="1" t="s">
        <v>941</v>
      </c>
      <c r="B12" s="3" t="s">
        <v>865</v>
      </c>
    </row>
    <row r="13" spans="1:2">
      <c r="A13" s="1" t="s">
        <v>888</v>
      </c>
      <c r="B13" s="10" t="s">
        <v>889</v>
      </c>
    </row>
    <row r="14" spans="1:2">
      <c r="A14" s="1" t="s">
        <v>957</v>
      </c>
      <c r="B14" s="3" t="s">
        <v>958</v>
      </c>
    </row>
    <row r="15" spans="1:2">
      <c r="A15" s="1" t="s">
        <v>971</v>
      </c>
      <c r="B15" s="3" t="s">
        <v>972</v>
      </c>
    </row>
    <row r="16" spans="1:2">
      <c r="A16" s="1" t="s">
        <v>968</v>
      </c>
      <c r="B16" s="3" t="s">
        <v>969</v>
      </c>
    </row>
    <row r="17" spans="1:2">
      <c r="A17" s="1" t="s">
        <v>965</v>
      </c>
      <c r="B17" s="3" t="s">
        <v>966</v>
      </c>
    </row>
    <row r="18" spans="1:2">
      <c r="A18" s="1" t="s">
        <v>963</v>
      </c>
      <c r="B18" s="3" t="s">
        <v>964</v>
      </c>
    </row>
    <row r="19" spans="1:2">
      <c r="A19" s="1" t="s">
        <v>898</v>
      </c>
      <c r="B19" s="3" t="s">
        <v>861</v>
      </c>
    </row>
    <row r="20" spans="1:2">
      <c r="A20" s="1" t="s">
        <v>914</v>
      </c>
      <c r="B20" s="3" t="s">
        <v>861</v>
      </c>
    </row>
    <row r="21" spans="1:2">
      <c r="A21" s="1" t="s">
        <v>901</v>
      </c>
      <c r="B21" s="3" t="s">
        <v>861</v>
      </c>
    </row>
    <row r="22" spans="1:2">
      <c r="A22" s="1" t="s">
        <v>904</v>
      </c>
      <c r="B22" s="3" t="s">
        <v>861</v>
      </c>
    </row>
    <row r="23" spans="1:2">
      <c r="A23" s="1" t="s">
        <v>939</v>
      </c>
      <c r="B23" s="3" t="s">
        <v>861</v>
      </c>
    </row>
    <row r="24" spans="1:2">
      <c r="A24" s="1" t="s">
        <v>446</v>
      </c>
      <c r="B24" s="3">
        <v>0</v>
      </c>
    </row>
    <row r="25" spans="1:2">
      <c r="A25" s="1" t="s">
        <v>504</v>
      </c>
      <c r="B25" s="3">
        <v>0</v>
      </c>
    </row>
    <row r="26" spans="1:2">
      <c r="A26" s="1" t="s">
        <v>549</v>
      </c>
      <c r="B26" s="3">
        <v>0</v>
      </c>
    </row>
    <row r="27" spans="1:2">
      <c r="A27" s="1" t="s">
        <v>300</v>
      </c>
      <c r="B27" s="3">
        <v>0</v>
      </c>
    </row>
    <row r="28" spans="1:2">
      <c r="A28" s="1" t="s">
        <v>576</v>
      </c>
      <c r="B28" s="3">
        <v>0</v>
      </c>
    </row>
    <row r="29" spans="1:2">
      <c r="A29" s="1" t="s">
        <v>574</v>
      </c>
      <c r="B29" s="3">
        <v>0</v>
      </c>
    </row>
    <row r="30" spans="1:2">
      <c r="A30" s="1" t="s">
        <v>149</v>
      </c>
      <c r="B30" s="3">
        <v>0</v>
      </c>
    </row>
    <row r="31" spans="1:2">
      <c r="A31" s="1" t="s">
        <v>778</v>
      </c>
      <c r="B31" s="3">
        <v>0</v>
      </c>
    </row>
    <row r="32" spans="1:2">
      <c r="A32" s="1" t="s">
        <v>594</v>
      </c>
      <c r="B32" s="3">
        <v>0</v>
      </c>
    </row>
    <row r="33" spans="1:2">
      <c r="A33" s="1" t="s">
        <v>696</v>
      </c>
      <c r="B33" s="3">
        <v>0</v>
      </c>
    </row>
    <row r="34" spans="1:2">
      <c r="A34" s="1" t="s">
        <v>201</v>
      </c>
      <c r="B34" s="3">
        <v>0</v>
      </c>
    </row>
    <row r="35" spans="1:2">
      <c r="A35" s="1" t="s">
        <v>767</v>
      </c>
      <c r="B35" s="3">
        <v>0</v>
      </c>
    </row>
    <row r="36" spans="1:2">
      <c r="A36" s="1" t="s">
        <v>327</v>
      </c>
      <c r="B36" s="3">
        <v>0</v>
      </c>
    </row>
    <row r="37" spans="1:2">
      <c r="A37" s="1" t="s">
        <v>749</v>
      </c>
      <c r="B37" s="3">
        <v>0</v>
      </c>
    </row>
    <row r="38" spans="1:2">
      <c r="A38" s="1" t="s">
        <v>388</v>
      </c>
      <c r="B38" s="3">
        <v>0</v>
      </c>
    </row>
    <row r="39" spans="1:2">
      <c r="A39" s="1" t="s">
        <v>140</v>
      </c>
      <c r="B39" s="3">
        <v>0</v>
      </c>
    </row>
    <row r="40" spans="1:2">
      <c r="A40" s="1" t="s">
        <v>797</v>
      </c>
      <c r="B40" s="3">
        <v>0</v>
      </c>
    </row>
    <row r="41" spans="1:2">
      <c r="A41" s="1" t="s">
        <v>694</v>
      </c>
      <c r="B41" s="3">
        <v>0</v>
      </c>
    </row>
    <row r="42" spans="1:2">
      <c r="A42" s="1" t="s">
        <v>512</v>
      </c>
      <c r="B42" s="3">
        <v>0</v>
      </c>
    </row>
    <row r="43" spans="1:2">
      <c r="A43" s="1" t="s">
        <v>582</v>
      </c>
      <c r="B43" s="3">
        <v>0</v>
      </c>
    </row>
    <row r="44" spans="1:2">
      <c r="A44" s="1" t="s">
        <v>516</v>
      </c>
      <c r="B44" s="3">
        <v>0</v>
      </c>
    </row>
    <row r="45" spans="1:2">
      <c r="A45" s="1" t="s">
        <v>385</v>
      </c>
      <c r="B45" s="3">
        <v>0</v>
      </c>
    </row>
    <row r="46" spans="1:2">
      <c r="A46" s="1" t="s">
        <v>541</v>
      </c>
      <c r="B46" s="3">
        <v>0</v>
      </c>
    </row>
    <row r="47" spans="1:2">
      <c r="A47" s="1" t="s">
        <v>807</v>
      </c>
      <c r="B47" s="3">
        <v>0</v>
      </c>
    </row>
    <row r="48" spans="1:2">
      <c r="A48" s="1" t="s">
        <v>747</v>
      </c>
      <c r="B48" s="3">
        <v>0</v>
      </c>
    </row>
    <row r="49" spans="1:2">
      <c r="A49" s="1" t="s">
        <v>732</v>
      </c>
      <c r="B49" s="3">
        <v>0</v>
      </c>
    </row>
    <row r="50" spans="1:2">
      <c r="A50" s="1" t="s">
        <v>217</v>
      </c>
      <c r="B50" s="3">
        <v>0</v>
      </c>
    </row>
    <row r="51" spans="1:2">
      <c r="A51" s="1" t="s">
        <v>795</v>
      </c>
      <c r="B51" s="3">
        <v>0</v>
      </c>
    </row>
    <row r="52" spans="1:2">
      <c r="A52" s="1" t="s">
        <v>537</v>
      </c>
      <c r="B52" s="3">
        <v>0</v>
      </c>
    </row>
    <row r="53" spans="1:2">
      <c r="A53" s="1" t="s">
        <v>769</v>
      </c>
      <c r="B53" s="3">
        <v>0</v>
      </c>
    </row>
    <row r="54" spans="1:2">
      <c r="A54" s="1" t="s">
        <v>174</v>
      </c>
      <c r="B54" s="3">
        <v>0</v>
      </c>
    </row>
    <row r="55" spans="1:2">
      <c r="A55" s="1" t="s">
        <v>450</v>
      </c>
      <c r="B55" s="3">
        <v>0</v>
      </c>
    </row>
    <row r="56" spans="1:2">
      <c r="A56" s="1" t="s">
        <v>465</v>
      </c>
      <c r="B56" s="3">
        <v>0</v>
      </c>
    </row>
    <row r="57" spans="1:2">
      <c r="A57" s="1" t="s">
        <v>584</v>
      </c>
      <c r="B57" s="3">
        <v>0</v>
      </c>
    </row>
    <row r="58" spans="1:2">
      <c r="A58" s="1" t="s">
        <v>455</v>
      </c>
      <c r="B58" s="3">
        <v>0</v>
      </c>
    </row>
    <row r="59" spans="1:2">
      <c r="A59" s="1" t="s">
        <v>169</v>
      </c>
      <c r="B59" s="3">
        <v>0</v>
      </c>
    </row>
    <row r="60" spans="1:2">
      <c r="A60" s="1" t="s">
        <v>232</v>
      </c>
      <c r="B60" s="3">
        <v>0</v>
      </c>
    </row>
    <row r="61" spans="1:2">
      <c r="A61" s="1" t="s">
        <v>506</v>
      </c>
      <c r="B61" s="3">
        <v>0</v>
      </c>
    </row>
    <row r="62" spans="1:2">
      <c r="A62" s="1" t="s">
        <v>514</v>
      </c>
      <c r="B62" s="3">
        <v>0</v>
      </c>
    </row>
    <row r="63" spans="1:2">
      <c r="A63" s="1" t="s">
        <v>485</v>
      </c>
      <c r="B63" s="3">
        <v>0</v>
      </c>
    </row>
    <row r="64" spans="1:2">
      <c r="A64" s="1" t="s">
        <v>303</v>
      </c>
      <c r="B64" s="3">
        <v>0</v>
      </c>
    </row>
    <row r="65" spans="1:2">
      <c r="A65" s="1" t="s">
        <v>757</v>
      </c>
      <c r="B65" s="3">
        <v>0</v>
      </c>
    </row>
    <row r="66" spans="1:2">
      <c r="A66" s="1" t="s">
        <v>127</v>
      </c>
      <c r="B66" s="3">
        <v>0</v>
      </c>
    </row>
    <row r="67" spans="1:2">
      <c r="A67" s="1" t="s">
        <v>481</v>
      </c>
      <c r="B67" s="3">
        <v>0</v>
      </c>
    </row>
    <row r="68" spans="1:2">
      <c r="A68" s="1" t="s">
        <v>491</v>
      </c>
      <c r="B68" s="3">
        <v>0</v>
      </c>
    </row>
    <row r="69" spans="1:2">
      <c r="A69" s="1" t="s">
        <v>520</v>
      </c>
      <c r="B69" s="3">
        <v>0</v>
      </c>
    </row>
    <row r="70" spans="1:2">
      <c r="A70" s="1" t="s">
        <v>195</v>
      </c>
      <c r="B70" s="3">
        <v>0</v>
      </c>
    </row>
    <row r="71" spans="1:2">
      <c r="A71" s="1" t="s">
        <v>578</v>
      </c>
      <c r="B71" s="3">
        <v>0</v>
      </c>
    </row>
    <row r="72" spans="1:2">
      <c r="A72" s="1" t="s">
        <v>673</v>
      </c>
      <c r="B72" s="3">
        <v>0</v>
      </c>
    </row>
    <row r="73" spans="1:2">
      <c r="A73" s="1" t="s">
        <v>205</v>
      </c>
      <c r="B73" s="3">
        <v>0</v>
      </c>
    </row>
    <row r="74" spans="1:2">
      <c r="A74" s="1" t="s">
        <v>255</v>
      </c>
      <c r="B74" s="3">
        <v>0</v>
      </c>
    </row>
    <row r="75" spans="1:2">
      <c r="A75" s="1" t="s">
        <v>463</v>
      </c>
      <c r="B75" s="3">
        <v>0</v>
      </c>
    </row>
    <row r="76" spans="1:2">
      <c r="A76" s="1" t="s">
        <v>562</v>
      </c>
      <c r="B76" s="3">
        <v>0</v>
      </c>
    </row>
    <row r="77" spans="1:2">
      <c r="A77" s="1" t="s">
        <v>382</v>
      </c>
      <c r="B77" s="3">
        <v>0</v>
      </c>
    </row>
    <row r="78" spans="1:2">
      <c r="A78" s="1" t="s">
        <v>530</v>
      </c>
      <c r="B78" s="3">
        <v>0</v>
      </c>
    </row>
    <row r="79" spans="1:2">
      <c r="A79" s="1" t="s">
        <v>500</v>
      </c>
      <c r="B79" s="3">
        <v>0</v>
      </c>
    </row>
    <row r="80" spans="1:2">
      <c r="A80" s="1" t="s">
        <v>551</v>
      </c>
      <c r="B80" s="3">
        <v>0</v>
      </c>
    </row>
    <row r="81" spans="1:2">
      <c r="A81" s="1" t="s">
        <v>560</v>
      </c>
      <c r="B81" s="3">
        <v>0</v>
      </c>
    </row>
    <row r="82" spans="1:2">
      <c r="A82" s="1" t="s">
        <v>553</v>
      </c>
      <c r="B82" s="3">
        <v>0</v>
      </c>
    </row>
    <row r="83" spans="1:2">
      <c r="A83" s="1" t="s">
        <v>211</v>
      </c>
      <c r="B83" s="3">
        <v>0</v>
      </c>
    </row>
    <row r="84" spans="1:2">
      <c r="A84" s="1" t="s">
        <v>444</v>
      </c>
      <c r="B84" s="3">
        <v>0</v>
      </c>
    </row>
    <row r="85" spans="1:2">
      <c r="A85" s="1" t="s">
        <v>811</v>
      </c>
      <c r="B85" s="3">
        <v>0</v>
      </c>
    </row>
    <row r="86" spans="1:2">
      <c r="A86" s="1" t="s">
        <v>803</v>
      </c>
      <c r="B86" s="3">
        <v>0</v>
      </c>
    </row>
    <row r="87" spans="1:2">
      <c r="A87" s="1" t="s">
        <v>675</v>
      </c>
      <c r="B87" s="3">
        <v>0</v>
      </c>
    </row>
    <row r="88" spans="1:2">
      <c r="A88" s="1" t="s">
        <v>813</v>
      </c>
      <c r="B88" s="3">
        <v>0</v>
      </c>
    </row>
    <row r="89" spans="1:2">
      <c r="A89" s="1" t="s">
        <v>526</v>
      </c>
      <c r="B89" s="3">
        <v>0</v>
      </c>
    </row>
    <row r="90" spans="1:2">
      <c r="A90" s="1" t="s">
        <v>635</v>
      </c>
      <c r="B90" s="3">
        <v>0</v>
      </c>
    </row>
    <row r="91" spans="1:2">
      <c r="A91" s="1" t="s">
        <v>761</v>
      </c>
      <c r="B91" s="3">
        <v>0</v>
      </c>
    </row>
    <row r="92" spans="1:2">
      <c r="A92" s="1" t="s">
        <v>592</v>
      </c>
      <c r="B92" s="3">
        <v>0</v>
      </c>
    </row>
    <row r="93" spans="1:2">
      <c r="A93" s="1" t="s">
        <v>448</v>
      </c>
      <c r="B93" s="3">
        <v>0</v>
      </c>
    </row>
    <row r="94" spans="1:2">
      <c r="A94" s="1" t="s">
        <v>809</v>
      </c>
      <c r="B94" s="3">
        <v>0</v>
      </c>
    </row>
    <row r="95" spans="1:2">
      <c r="A95" s="1" t="s">
        <v>508</v>
      </c>
      <c r="B95" s="3">
        <v>0</v>
      </c>
    </row>
    <row r="96" spans="1:2">
      <c r="A96" s="1" t="s">
        <v>171</v>
      </c>
      <c r="B96" s="3">
        <v>0</v>
      </c>
    </row>
    <row r="97" spans="1:2">
      <c r="A97" s="1" t="s">
        <v>771</v>
      </c>
      <c r="B97" s="3">
        <v>0</v>
      </c>
    </row>
    <row r="98" spans="1:2">
      <c r="A98" s="1" t="s">
        <v>396</v>
      </c>
      <c r="B98" s="3">
        <v>0</v>
      </c>
    </row>
    <row r="99" spans="1:2">
      <c r="A99" s="1" t="s">
        <v>97</v>
      </c>
      <c r="B99" s="3">
        <v>0</v>
      </c>
    </row>
    <row r="100" spans="1:2">
      <c r="A100" s="1" t="s">
        <v>728</v>
      </c>
      <c r="B100" s="3">
        <v>0</v>
      </c>
    </row>
    <row r="101" spans="1:2">
      <c r="A101" s="1" t="s">
        <v>669</v>
      </c>
      <c r="B101" s="3">
        <v>0</v>
      </c>
    </row>
    <row r="102" spans="1:2">
      <c r="A102" s="1" t="s">
        <v>498</v>
      </c>
      <c r="B102" s="3">
        <v>0</v>
      </c>
    </row>
    <row r="103" spans="1:2">
      <c r="A103" s="1" t="s">
        <v>607</v>
      </c>
      <c r="B103" s="3">
        <v>0</v>
      </c>
    </row>
    <row r="104" spans="1:2">
      <c r="A104" s="1" t="s">
        <v>271</v>
      </c>
      <c r="B104" s="3">
        <v>0</v>
      </c>
    </row>
    <row r="105" spans="1:2">
      <c r="A105" s="1" t="s">
        <v>555</v>
      </c>
      <c r="B105" s="3">
        <v>0</v>
      </c>
    </row>
    <row r="106" spans="1:2">
      <c r="A106" s="1" t="s">
        <v>461</v>
      </c>
      <c r="B106" s="3">
        <v>0</v>
      </c>
    </row>
    <row r="107" spans="1:2">
      <c r="A107" s="1" t="s">
        <v>419</v>
      </c>
      <c r="B107" s="3">
        <v>0</v>
      </c>
    </row>
    <row r="108" spans="1:2">
      <c r="A108" s="1" t="s">
        <v>700</v>
      </c>
      <c r="B108" s="3">
        <v>0</v>
      </c>
    </row>
    <row r="109" spans="1:2">
      <c r="A109" s="1" t="s">
        <v>431</v>
      </c>
      <c r="B109" s="3">
        <v>0</v>
      </c>
    </row>
    <row r="110" spans="1:2">
      <c r="A110" s="1" t="s">
        <v>791</v>
      </c>
      <c r="B110" s="3">
        <v>0</v>
      </c>
    </row>
    <row r="111" spans="1:2">
      <c r="A111" s="1" t="s">
        <v>580</v>
      </c>
      <c r="B111" s="3">
        <v>0</v>
      </c>
    </row>
    <row r="112" spans="1:2">
      <c r="A112" s="1" t="s">
        <v>590</v>
      </c>
      <c r="B112" s="3">
        <v>0</v>
      </c>
    </row>
    <row r="113" spans="1:2">
      <c r="A113" s="1" t="s">
        <v>493</v>
      </c>
      <c r="B113" s="3">
        <v>0</v>
      </c>
    </row>
    <row r="114" spans="1:2">
      <c r="A114" s="1" t="s">
        <v>186</v>
      </c>
      <c r="B114" s="3">
        <v>0</v>
      </c>
    </row>
    <row r="115" spans="1:2">
      <c r="A115" s="1" t="s">
        <v>726</v>
      </c>
      <c r="B115" s="3">
        <v>0</v>
      </c>
    </row>
    <row r="116" spans="1:2">
      <c r="A116" s="1" t="s">
        <v>437</v>
      </c>
      <c r="B116" s="3">
        <v>0</v>
      </c>
    </row>
    <row r="117" spans="1:2">
      <c r="A117" s="1" t="s">
        <v>281</v>
      </c>
      <c r="B117" s="3">
        <v>0</v>
      </c>
    </row>
    <row r="118" spans="1:2">
      <c r="A118" s="1" t="s">
        <v>755</v>
      </c>
      <c r="B118" s="3">
        <v>0</v>
      </c>
    </row>
    <row r="119" spans="1:2">
      <c r="A119" s="1" t="s">
        <v>543</v>
      </c>
      <c r="B119" s="3">
        <v>0</v>
      </c>
    </row>
    <row r="120" spans="1:2">
      <c r="A120" s="1" t="s">
        <v>274</v>
      </c>
      <c r="B120" s="3">
        <v>0</v>
      </c>
    </row>
    <row r="121" spans="1:2">
      <c r="A121" s="1" t="s">
        <v>602</v>
      </c>
      <c r="B121" s="3">
        <v>0</v>
      </c>
    </row>
    <row r="122" spans="1:2">
      <c r="A122" s="1" t="s">
        <v>738</v>
      </c>
      <c r="B122" s="3">
        <v>0</v>
      </c>
    </row>
    <row r="123" spans="1:2">
      <c r="A123" s="1" t="s">
        <v>398</v>
      </c>
      <c r="B123" s="3">
        <v>0</v>
      </c>
    </row>
    <row r="124" spans="1:2">
      <c r="A124" s="1" t="s">
        <v>390</v>
      </c>
      <c r="B124" s="3">
        <v>0</v>
      </c>
    </row>
    <row r="125" spans="1:2">
      <c r="A125" s="1" t="s">
        <v>765</v>
      </c>
      <c r="B125" s="3">
        <v>0</v>
      </c>
    </row>
    <row r="126" spans="1:2">
      <c r="A126" s="1" t="s">
        <v>373</v>
      </c>
      <c r="B126" s="3">
        <v>0</v>
      </c>
    </row>
    <row r="127" spans="1:2">
      <c r="A127" s="1" t="s">
        <v>815</v>
      </c>
      <c r="B127" s="3">
        <v>0</v>
      </c>
    </row>
    <row r="128" spans="1:2">
      <c r="A128" s="1" t="s">
        <v>616</v>
      </c>
      <c r="B128" s="3">
        <v>0</v>
      </c>
    </row>
    <row r="129" spans="1:2">
      <c r="A129" s="1" t="s">
        <v>663</v>
      </c>
      <c r="B129" s="3">
        <v>0</v>
      </c>
    </row>
    <row r="130" spans="1:2">
      <c r="A130" s="1" t="s">
        <v>166</v>
      </c>
      <c r="B130" s="3">
        <v>0</v>
      </c>
    </row>
    <row r="131" spans="1:2">
      <c r="A131" s="1" t="s">
        <v>539</v>
      </c>
      <c r="B131" s="3">
        <v>0</v>
      </c>
    </row>
    <row r="132" spans="1:2">
      <c r="A132" s="1" t="s">
        <v>789</v>
      </c>
      <c r="B132" s="3">
        <v>0</v>
      </c>
    </row>
    <row r="133" spans="1:2">
      <c r="A133" s="1" t="s">
        <v>547</v>
      </c>
      <c r="B133" s="3">
        <v>0</v>
      </c>
    </row>
    <row r="134" spans="1:2">
      <c r="A134" s="1" t="s">
        <v>371</v>
      </c>
      <c r="B134" s="3">
        <v>0</v>
      </c>
    </row>
    <row r="135" spans="1:2">
      <c r="A135" s="1" t="s">
        <v>452</v>
      </c>
      <c r="B135" s="3">
        <v>0</v>
      </c>
    </row>
    <row r="136" spans="1:2">
      <c r="A136" s="1" t="s">
        <v>665</v>
      </c>
      <c r="B136" s="3">
        <v>0</v>
      </c>
    </row>
    <row r="137" spans="1:2">
      <c r="A137" s="1" t="s">
        <v>572</v>
      </c>
      <c r="B137" s="3">
        <v>0</v>
      </c>
    </row>
    <row r="138" spans="1:2">
      <c r="A138" s="1" t="s">
        <v>656</v>
      </c>
      <c r="B138" s="3">
        <v>0</v>
      </c>
    </row>
    <row r="139" spans="1:2">
      <c r="A139" s="1" t="s">
        <v>151</v>
      </c>
      <c r="B139" s="3">
        <v>0</v>
      </c>
    </row>
    <row r="140" spans="1:2">
      <c r="A140" s="1" t="s">
        <v>235</v>
      </c>
      <c r="B140" s="3">
        <v>0</v>
      </c>
    </row>
    <row r="141" spans="1:2">
      <c r="A141" s="1" t="s">
        <v>619</v>
      </c>
      <c r="B141" s="3">
        <v>0</v>
      </c>
    </row>
    <row r="142" spans="1:2">
      <c r="A142" s="1" t="s">
        <v>600</v>
      </c>
      <c r="B142" s="3">
        <v>0</v>
      </c>
    </row>
    <row r="143" spans="1:2">
      <c r="A143" s="1" t="s">
        <v>241</v>
      </c>
      <c r="B143" s="3">
        <v>0</v>
      </c>
    </row>
    <row r="144" spans="1:2">
      <c r="A144" s="1" t="s">
        <v>734</v>
      </c>
      <c r="B144" s="3">
        <v>0</v>
      </c>
    </row>
    <row r="145" spans="1:2">
      <c r="A145" s="1" t="s">
        <v>743</v>
      </c>
      <c r="B145" s="3">
        <v>0</v>
      </c>
    </row>
    <row r="146" spans="1:2">
      <c r="A146" s="1" t="s">
        <v>753</v>
      </c>
      <c r="B146" s="3">
        <v>0</v>
      </c>
    </row>
    <row r="147" spans="1:2">
      <c r="A147" s="1" t="s">
        <v>751</v>
      </c>
      <c r="B147" s="3">
        <v>0</v>
      </c>
    </row>
    <row r="148" spans="1:2">
      <c r="A148" s="1" t="s">
        <v>720</v>
      </c>
      <c r="B148" s="3">
        <v>0</v>
      </c>
    </row>
    <row r="149" spans="1:2">
      <c r="A149" s="1" t="s">
        <v>712</v>
      </c>
      <c r="B149" s="3">
        <v>0</v>
      </c>
    </row>
    <row r="150" spans="1:2">
      <c r="A150" s="1" t="s">
        <v>308</v>
      </c>
      <c r="B150" s="3">
        <v>0</v>
      </c>
    </row>
    <row r="151" spans="1:2">
      <c r="A151" s="1" t="s">
        <v>489</v>
      </c>
      <c r="B151" s="3">
        <v>0</v>
      </c>
    </row>
    <row r="152" spans="1:2">
      <c r="A152" s="1" t="s">
        <v>736</v>
      </c>
      <c r="B152" s="3">
        <v>0</v>
      </c>
    </row>
    <row r="153" spans="1:2">
      <c r="A153" s="1" t="s">
        <v>566</v>
      </c>
      <c r="B153" s="3">
        <v>0</v>
      </c>
    </row>
    <row r="154" spans="1:2">
      <c r="A154" s="1" t="s">
        <v>146</v>
      </c>
      <c r="B154" s="3">
        <v>0</v>
      </c>
    </row>
    <row r="155" spans="1:2">
      <c r="A155" s="1" t="s">
        <v>333</v>
      </c>
      <c r="B155" s="3">
        <v>0</v>
      </c>
    </row>
    <row r="156" spans="1:2">
      <c r="A156" s="1" t="s">
        <v>759</v>
      </c>
      <c r="B156" s="3">
        <v>0</v>
      </c>
    </row>
    <row r="157" spans="1:2">
      <c r="A157" s="1" t="s">
        <v>124</v>
      </c>
      <c r="B157" s="3">
        <v>0</v>
      </c>
    </row>
    <row r="158" spans="1:2">
      <c r="A158" s="1" t="s">
        <v>475</v>
      </c>
      <c r="B158" s="3">
        <v>0</v>
      </c>
    </row>
    <row r="159" spans="1:2">
      <c r="A159" s="1" t="s">
        <v>799</v>
      </c>
      <c r="B159" s="3">
        <v>0</v>
      </c>
    </row>
    <row r="160" spans="1:2">
      <c r="A160" s="1" t="s">
        <v>801</v>
      </c>
      <c r="B160" s="3">
        <v>0</v>
      </c>
    </row>
    <row r="161" spans="1:2">
      <c r="A161" s="1" t="s">
        <v>782</v>
      </c>
      <c r="B161" s="3">
        <v>0</v>
      </c>
    </row>
    <row r="162" spans="1:2">
      <c r="A162" s="1" t="s">
        <v>363</v>
      </c>
      <c r="B162" s="3">
        <v>0</v>
      </c>
    </row>
    <row r="163" spans="1:2">
      <c r="A163" s="1" t="s">
        <v>108</v>
      </c>
      <c r="B163" s="3">
        <v>0</v>
      </c>
    </row>
    <row r="164" spans="1:2">
      <c r="A164" s="1" t="s">
        <v>230</v>
      </c>
      <c r="B164" s="3">
        <v>0</v>
      </c>
    </row>
    <row r="165" spans="1:2">
      <c r="A165" s="1" t="s">
        <v>310</v>
      </c>
      <c r="B165" s="3">
        <v>0</v>
      </c>
    </row>
    <row r="166" spans="1:2">
      <c r="A166" s="1" t="s">
        <v>683</v>
      </c>
      <c r="B166" s="3">
        <v>0</v>
      </c>
    </row>
    <row r="167" spans="1:2">
      <c r="A167" s="1" t="s">
        <v>702</v>
      </c>
      <c r="B167" s="3">
        <v>0</v>
      </c>
    </row>
    <row r="168" spans="1:2">
      <c r="A168" s="1" t="s">
        <v>483</v>
      </c>
      <c r="B168" s="3">
        <v>0</v>
      </c>
    </row>
    <row r="169" spans="1:2">
      <c r="A169" s="1" t="s">
        <v>322</v>
      </c>
      <c r="B169" s="3">
        <v>0</v>
      </c>
    </row>
    <row r="170" spans="1:2">
      <c r="A170" s="1" t="s">
        <v>588</v>
      </c>
      <c r="B170" s="3">
        <v>0</v>
      </c>
    </row>
    <row r="171" spans="1:2">
      <c r="A171" s="1" t="s">
        <v>724</v>
      </c>
      <c r="B171" s="3">
        <v>0</v>
      </c>
    </row>
    <row r="172" spans="1:2">
      <c r="A172" s="1" t="s">
        <v>459</v>
      </c>
      <c r="B172" s="3">
        <v>0</v>
      </c>
    </row>
    <row r="173" spans="1:2">
      <c r="A173" s="1" t="s">
        <v>118</v>
      </c>
      <c r="B173" s="3">
        <v>0</v>
      </c>
    </row>
    <row r="174" spans="1:2">
      <c r="A174" s="1" t="s">
        <v>421</v>
      </c>
      <c r="B174" s="3">
        <v>0</v>
      </c>
    </row>
    <row r="175" spans="1:2">
      <c r="A175" s="1" t="s">
        <v>338</v>
      </c>
      <c r="B175" s="3">
        <v>0</v>
      </c>
    </row>
    <row r="176" spans="1:2">
      <c r="A176" s="1" t="s">
        <v>627</v>
      </c>
      <c r="B176" s="3">
        <v>0</v>
      </c>
    </row>
    <row r="177" spans="1:2">
      <c r="A177" s="1" t="s">
        <v>267</v>
      </c>
      <c r="B177" s="3">
        <v>0</v>
      </c>
    </row>
    <row r="178" spans="1:2">
      <c r="A178" s="1" t="s">
        <v>415</v>
      </c>
      <c r="B178" s="3">
        <v>0</v>
      </c>
    </row>
    <row r="179" spans="1:2">
      <c r="A179" s="1" t="s">
        <v>160</v>
      </c>
      <c r="B179" s="3">
        <v>0</v>
      </c>
    </row>
    <row r="180" spans="1:2">
      <c r="A180" s="1" t="s">
        <v>534</v>
      </c>
      <c r="B180" s="3">
        <v>0</v>
      </c>
    </row>
    <row r="181" spans="1:2">
      <c r="A181" s="1" t="s">
        <v>473</v>
      </c>
      <c r="B181" s="3">
        <v>0</v>
      </c>
    </row>
    <row r="182" spans="1:2">
      <c r="A182" s="1" t="s">
        <v>411</v>
      </c>
      <c r="B182" s="3">
        <v>0</v>
      </c>
    </row>
    <row r="183" spans="1:2">
      <c r="A183" s="1" t="s">
        <v>380</v>
      </c>
      <c r="B183" s="3">
        <v>0</v>
      </c>
    </row>
    <row r="184" spans="1:2">
      <c r="A184" s="1" t="s">
        <v>345</v>
      </c>
      <c r="B184" s="3">
        <v>0</v>
      </c>
    </row>
    <row r="185" spans="1:2">
      <c r="A185" s="1" t="s">
        <v>586</v>
      </c>
      <c r="B185" s="3">
        <v>0</v>
      </c>
    </row>
    <row r="186" spans="1:2">
      <c r="A186" s="1" t="s">
        <v>532</v>
      </c>
      <c r="B186" s="3">
        <v>0</v>
      </c>
    </row>
    <row r="187" spans="1:2">
      <c r="A187" s="1" t="s">
        <v>477</v>
      </c>
      <c r="B187" s="3">
        <v>0</v>
      </c>
    </row>
    <row r="188" spans="1:2">
      <c r="A188" s="1" t="s">
        <v>479</v>
      </c>
      <c r="B188" s="3">
        <v>0</v>
      </c>
    </row>
    <row r="189" spans="1:2">
      <c r="A189" s="1" t="s">
        <v>335</v>
      </c>
      <c r="B189" s="3">
        <v>0</v>
      </c>
    </row>
    <row r="190" spans="1:2">
      <c r="A190" s="1" t="s">
        <v>793</v>
      </c>
      <c r="B190" s="3">
        <v>0</v>
      </c>
    </row>
    <row r="191" spans="1:2">
      <c r="A191" s="1" t="s">
        <v>319</v>
      </c>
      <c r="B191" s="3">
        <v>0</v>
      </c>
    </row>
    <row r="192" spans="1:2">
      <c r="A192" s="1" t="s">
        <v>425</v>
      </c>
      <c r="B192" s="3">
        <v>0</v>
      </c>
    </row>
    <row r="193" spans="1:2">
      <c r="A193" s="1" t="s">
        <v>545</v>
      </c>
      <c r="B193" s="3">
        <v>0</v>
      </c>
    </row>
    <row r="194" spans="1:2">
      <c r="A194" s="1" t="s">
        <v>598</v>
      </c>
      <c r="B194" s="3">
        <v>0</v>
      </c>
    </row>
    <row r="195" spans="1:2">
      <c r="A195" s="1" t="s">
        <v>658</v>
      </c>
      <c r="B195" s="3">
        <v>0</v>
      </c>
    </row>
    <row r="196" spans="1:2">
      <c r="A196" s="1" t="s">
        <v>502</v>
      </c>
      <c r="B196" s="3">
        <v>0</v>
      </c>
    </row>
    <row r="197" spans="1:2">
      <c r="A197" s="1" t="s">
        <v>180</v>
      </c>
      <c r="B197" s="3">
        <v>0</v>
      </c>
    </row>
    <row r="198" spans="1:2">
      <c r="A198" s="1" t="s">
        <v>441</v>
      </c>
      <c r="B198" s="3">
        <v>0</v>
      </c>
    </row>
    <row r="199" spans="1:2">
      <c r="A199" s="1" t="s">
        <v>805</v>
      </c>
      <c r="B199" s="3">
        <v>0</v>
      </c>
    </row>
    <row r="200" spans="1:2">
      <c r="A200" s="1" t="s">
        <v>784</v>
      </c>
      <c r="B200" s="3">
        <v>0</v>
      </c>
    </row>
    <row r="201" spans="1:2">
      <c r="A201" s="1" t="s">
        <v>528</v>
      </c>
      <c r="B201" s="3">
        <v>0</v>
      </c>
    </row>
    <row r="202" spans="1:2">
      <c r="A202" s="1" t="s">
        <v>487</v>
      </c>
      <c r="B202" s="3">
        <v>0</v>
      </c>
    </row>
    <row r="203" spans="1:2">
      <c r="A203" s="1" t="s">
        <v>330</v>
      </c>
      <c r="B203" s="3">
        <v>0</v>
      </c>
    </row>
    <row r="204" spans="1:2">
      <c r="A204" s="1" t="s">
        <v>247</v>
      </c>
      <c r="B204" s="3">
        <v>0</v>
      </c>
    </row>
    <row r="205" spans="1:2">
      <c r="A205" s="1" t="s">
        <v>740</v>
      </c>
      <c r="B205" s="3">
        <v>0</v>
      </c>
    </row>
    <row r="206" spans="1:2">
      <c r="A206" s="1" t="s">
        <v>522</v>
      </c>
      <c r="B206" s="3">
        <v>0</v>
      </c>
    </row>
    <row r="207" spans="1:2">
      <c r="A207" s="1" t="s">
        <v>457</v>
      </c>
      <c r="B207" s="3">
        <v>0</v>
      </c>
    </row>
    <row r="208" spans="1:2">
      <c r="A208" s="1" t="s">
        <v>316</v>
      </c>
      <c r="B208" s="3">
        <v>0</v>
      </c>
    </row>
    <row r="209" spans="1:2">
      <c r="A209" s="1" t="s">
        <v>611</v>
      </c>
      <c r="B209" s="3">
        <v>0</v>
      </c>
    </row>
    <row r="210" spans="1:2">
      <c r="A210" s="1" t="s">
        <v>154</v>
      </c>
      <c r="B210" s="3">
        <v>0</v>
      </c>
    </row>
    <row r="211" spans="1:2">
      <c r="A211" s="1" t="s">
        <v>343</v>
      </c>
      <c r="B211" s="3">
        <v>0</v>
      </c>
    </row>
    <row r="212" spans="1:2">
      <c r="A212" s="1" t="s">
        <v>524</v>
      </c>
      <c r="B212" s="3">
        <v>0</v>
      </c>
    </row>
    <row r="213" spans="1:2">
      <c r="A213" s="1" t="s">
        <v>631</v>
      </c>
      <c r="B213" s="3">
        <v>0</v>
      </c>
    </row>
    <row r="214" spans="1:2">
      <c r="A214" s="1" t="s">
        <v>313</v>
      </c>
      <c r="B214" s="3">
        <v>0</v>
      </c>
    </row>
    <row r="215" spans="1:2">
      <c r="A215" s="1" t="s">
        <v>433</v>
      </c>
      <c r="B215" s="3">
        <v>0</v>
      </c>
    </row>
    <row r="216" spans="1:2">
      <c r="A216" s="1" t="s">
        <v>423</v>
      </c>
      <c r="B216" s="3">
        <v>0</v>
      </c>
    </row>
    <row r="217" spans="1:2">
      <c r="A217" s="1" t="s">
        <v>763</v>
      </c>
      <c r="B217" s="3">
        <v>0</v>
      </c>
    </row>
    <row r="218" spans="1:2">
      <c r="A218" s="1" t="s">
        <v>730</v>
      </c>
      <c r="B218" s="3">
        <v>0</v>
      </c>
    </row>
    <row r="219" spans="1:2">
      <c r="A219" s="1" t="s">
        <v>429</v>
      </c>
      <c r="B219" s="3">
        <v>0</v>
      </c>
    </row>
    <row r="220" spans="1:2">
      <c r="A220" s="1" t="s">
        <v>439</v>
      </c>
      <c r="B220" s="3">
        <v>0</v>
      </c>
    </row>
    <row r="221" spans="1:2">
      <c r="A221" s="1" t="s">
        <v>292</v>
      </c>
      <c r="B221" s="3">
        <v>0</v>
      </c>
    </row>
    <row r="222" spans="1:2">
      <c r="A222" s="1" t="s">
        <v>780</v>
      </c>
      <c r="B222" s="3">
        <v>0</v>
      </c>
    </row>
    <row r="223" spans="1:2">
      <c r="A223" s="1" t="s">
        <v>435</v>
      </c>
      <c r="B223" s="3">
        <v>0</v>
      </c>
    </row>
    <row r="224" spans="1:2">
      <c r="A224" s="1" t="s">
        <v>510</v>
      </c>
      <c r="B224" s="3">
        <v>0</v>
      </c>
    </row>
    <row r="225" spans="1:2">
      <c r="A225" s="1" t="s">
        <v>745</v>
      </c>
      <c r="B225" s="3">
        <v>0</v>
      </c>
    </row>
    <row r="226" spans="1:2">
      <c r="A226" s="1" t="s">
        <v>557</v>
      </c>
      <c r="B226" s="3">
        <v>0</v>
      </c>
    </row>
    <row r="227" spans="1:2">
      <c r="A227" s="1" t="s">
        <v>570</v>
      </c>
      <c r="B227" s="3">
        <v>0</v>
      </c>
    </row>
    <row r="228" spans="1:2">
      <c r="A228" s="1" t="s">
        <v>355</v>
      </c>
      <c r="B228" s="3">
        <v>0</v>
      </c>
    </row>
    <row r="229" spans="1:2">
      <c r="A229" s="1" t="s">
        <v>453</v>
      </c>
      <c r="B229" s="3">
        <v>0</v>
      </c>
    </row>
    <row r="230" spans="1:2">
      <c r="A230" s="1" t="s">
        <v>467</v>
      </c>
      <c r="B230" s="3">
        <v>0</v>
      </c>
    </row>
    <row r="231" spans="1:2">
      <c r="A231" s="1" t="s">
        <v>470</v>
      </c>
      <c r="B231" s="3">
        <v>0</v>
      </c>
    </row>
    <row r="232" spans="1:2">
      <c r="A232" s="1" t="s">
        <v>496</v>
      </c>
      <c r="B232" s="3">
        <v>0</v>
      </c>
    </row>
    <row r="233" spans="1:2">
      <c r="A233" s="1" t="s">
        <v>518</v>
      </c>
      <c r="B233" s="3">
        <v>0</v>
      </c>
    </row>
    <row r="234" spans="1:2">
      <c r="A234" s="1" t="s">
        <v>564</v>
      </c>
      <c r="B234" s="3">
        <v>0</v>
      </c>
    </row>
    <row r="235" spans="1:2">
      <c r="A235" s="1" t="s">
        <v>568</v>
      </c>
      <c r="B235" s="3">
        <v>0</v>
      </c>
    </row>
    <row r="236" spans="1:2">
      <c r="A236" s="1" t="s">
        <v>773</v>
      </c>
      <c r="B236" s="3">
        <v>0</v>
      </c>
    </row>
    <row r="237" spans="1:2">
      <c r="A237" s="1" t="s">
        <v>776</v>
      </c>
      <c r="B237" s="3">
        <v>0</v>
      </c>
    </row>
    <row r="238" spans="1:2">
      <c r="A238" s="1" t="s">
        <v>786</v>
      </c>
      <c r="B238" s="3">
        <v>0</v>
      </c>
    </row>
    <row r="239" spans="1:2">
      <c r="A239" s="1" t="s">
        <v>817</v>
      </c>
      <c r="B239" s="3">
        <v>0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52"/>
  <sheetViews>
    <sheetView workbookViewId="0">
      <selection activeCell="G222" sqref="G222"/>
    </sheetView>
  </sheetViews>
  <sheetFormatPr defaultColWidth="11.5583333333333" defaultRowHeight="16.5" outlineLevelCol="5"/>
  <cols>
    <col min="1" max="1" width="9" style="1" customWidth="true"/>
    <col min="2" max="2" width="6.66666666666667" style="2" customWidth="true"/>
    <col min="3" max="3" width="13.6666666666667" style="3" customWidth="true"/>
    <col min="4" max="4" width="7.775" style="4" customWidth="true"/>
    <col min="6" max="6" width="7.10833333333333" style="5" customWidth="true"/>
  </cols>
  <sheetData>
    <row r="1" ht="33" spans="1:6">
      <c r="A1" s="6"/>
      <c r="B1" s="7"/>
      <c r="C1" s="8" t="s">
        <v>0</v>
      </c>
      <c r="D1" s="9" t="s">
        <v>1</v>
      </c>
      <c r="E1" t="s">
        <v>52</v>
      </c>
      <c r="F1" s="12" t="s">
        <v>974</v>
      </c>
    </row>
    <row r="2" spans="1:6">
      <c r="A2" s="1" t="s">
        <v>81</v>
      </c>
      <c r="B2" s="2" t="s">
        <v>81</v>
      </c>
      <c r="D2" s="4">
        <v>0</v>
      </c>
      <c r="F2" s="5">
        <v>0</v>
      </c>
    </row>
    <row r="3" spans="1:6">
      <c r="A3" s="1" t="s">
        <v>88</v>
      </c>
      <c r="B3" s="2" t="s">
        <v>88</v>
      </c>
      <c r="D3" s="4">
        <v>0</v>
      </c>
      <c r="F3" s="5">
        <v>0</v>
      </c>
    </row>
    <row r="4" spans="1:6">
      <c r="A4" s="1" t="s">
        <v>93</v>
      </c>
      <c r="B4" s="2" t="s">
        <v>93</v>
      </c>
      <c r="D4" s="4">
        <v>0</v>
      </c>
      <c r="F4" s="5">
        <v>0</v>
      </c>
    </row>
    <row r="5" spans="1:6">
      <c r="A5" s="1" t="s">
        <v>97</v>
      </c>
      <c r="B5" s="2" t="s">
        <v>97</v>
      </c>
      <c r="C5" s="3">
        <v>0</v>
      </c>
      <c r="D5" s="4">
        <v>1</v>
      </c>
      <c r="E5">
        <v>2.44305555555911</v>
      </c>
      <c r="F5" s="5">
        <v>0</v>
      </c>
    </row>
    <row r="6" spans="1:6">
      <c r="A6" s="1" t="s">
        <v>101</v>
      </c>
      <c r="B6" s="2" t="s">
        <v>101</v>
      </c>
      <c r="D6" s="4">
        <v>0</v>
      </c>
      <c r="F6" s="5">
        <v>0</v>
      </c>
    </row>
    <row r="7" spans="1:6">
      <c r="A7" s="1" t="s">
        <v>860</v>
      </c>
      <c r="B7" s="2" t="s">
        <v>860</v>
      </c>
      <c r="C7" s="3" t="s">
        <v>861</v>
      </c>
      <c r="D7" s="4">
        <v>0</v>
      </c>
      <c r="F7" s="5">
        <v>0</v>
      </c>
    </row>
    <row r="8" spans="1:6">
      <c r="A8" s="1" t="s">
        <v>105</v>
      </c>
      <c r="B8" s="2" t="s">
        <v>105</v>
      </c>
      <c r="D8" s="4">
        <v>0</v>
      </c>
      <c r="F8" s="5">
        <v>0</v>
      </c>
    </row>
    <row r="9" spans="1:6">
      <c r="A9" s="1" t="s">
        <v>108</v>
      </c>
      <c r="B9" s="2" t="s">
        <v>108</v>
      </c>
      <c r="C9" s="3">
        <v>0</v>
      </c>
      <c r="D9" s="4">
        <v>1</v>
      </c>
      <c r="E9">
        <v>5.50138888888614</v>
      </c>
      <c r="F9" s="5">
        <v>0</v>
      </c>
    </row>
    <row r="10" spans="1:6">
      <c r="A10" s="1" t="s">
        <v>111</v>
      </c>
      <c r="B10" s="2" t="s">
        <v>111</v>
      </c>
      <c r="D10" s="4">
        <v>0</v>
      </c>
      <c r="F10" s="5">
        <v>0</v>
      </c>
    </row>
    <row r="11" spans="1:6">
      <c r="A11" s="1" t="s">
        <v>115</v>
      </c>
      <c r="B11" s="2" t="s">
        <v>115</v>
      </c>
      <c r="D11" s="4">
        <v>0</v>
      </c>
      <c r="F11" s="5">
        <v>0</v>
      </c>
    </row>
    <row r="12" spans="1:6">
      <c r="A12" s="1" t="s">
        <v>864</v>
      </c>
      <c r="B12" s="2" t="s">
        <v>864</v>
      </c>
      <c r="C12" s="3" t="s">
        <v>865</v>
      </c>
      <c r="D12" s="4">
        <v>1</v>
      </c>
      <c r="F12" s="5">
        <v>0</v>
      </c>
    </row>
    <row r="13" spans="1:6">
      <c r="A13" s="1" t="s">
        <v>868</v>
      </c>
      <c r="B13" s="2" t="s">
        <v>868</v>
      </c>
      <c r="C13" s="3" t="s">
        <v>865</v>
      </c>
      <c r="D13" s="4">
        <v>1</v>
      </c>
      <c r="F13" s="5">
        <v>0</v>
      </c>
    </row>
    <row r="14" spans="1:6">
      <c r="A14" s="1" t="s">
        <v>118</v>
      </c>
      <c r="B14" s="2" t="s">
        <v>118</v>
      </c>
      <c r="C14" s="3">
        <v>0</v>
      </c>
      <c r="D14" s="4">
        <v>1</v>
      </c>
      <c r="E14">
        <v>6.2138888888876</v>
      </c>
      <c r="F14" s="5">
        <v>0</v>
      </c>
    </row>
    <row r="15" spans="1:6">
      <c r="A15" s="1" t="s">
        <v>121</v>
      </c>
      <c r="B15" s="2" t="s">
        <v>121</v>
      </c>
      <c r="D15" s="4">
        <v>0</v>
      </c>
      <c r="F15" s="5">
        <v>0</v>
      </c>
    </row>
    <row r="16" spans="1:6">
      <c r="A16" s="1" t="s">
        <v>124</v>
      </c>
      <c r="B16" s="2" t="s">
        <v>124</v>
      </c>
      <c r="C16" s="3">
        <v>0</v>
      </c>
      <c r="D16" s="4">
        <v>1</v>
      </c>
      <c r="E16">
        <v>5.20694444444234</v>
      </c>
      <c r="F16" s="5">
        <v>0</v>
      </c>
    </row>
    <row r="17" spans="1:6">
      <c r="A17" s="1" t="s">
        <v>127</v>
      </c>
      <c r="B17" s="2" t="s">
        <v>127</v>
      </c>
      <c r="C17" s="3">
        <v>0</v>
      </c>
      <c r="D17" s="4">
        <v>1</v>
      </c>
      <c r="E17">
        <v>1.17291666667006</v>
      </c>
      <c r="F17" s="5">
        <v>0</v>
      </c>
    </row>
    <row r="18" spans="1:6">
      <c r="A18" s="1" t="s">
        <v>870</v>
      </c>
      <c r="B18" s="2" t="s">
        <v>870</v>
      </c>
      <c r="C18" s="3" t="s">
        <v>865</v>
      </c>
      <c r="D18" s="4">
        <v>1</v>
      </c>
      <c r="F18" s="5">
        <v>0</v>
      </c>
    </row>
    <row r="19" spans="1:6">
      <c r="A19" s="1" t="s">
        <v>130</v>
      </c>
      <c r="B19" s="2" t="s">
        <v>130</v>
      </c>
      <c r="D19" s="4">
        <v>0</v>
      </c>
      <c r="F19" s="5">
        <v>0</v>
      </c>
    </row>
    <row r="20" spans="1:6">
      <c r="A20" s="1" t="s">
        <v>134</v>
      </c>
      <c r="B20" s="2" t="s">
        <v>134</v>
      </c>
      <c r="D20" s="4">
        <v>0</v>
      </c>
      <c r="F20" s="5">
        <v>0</v>
      </c>
    </row>
    <row r="21" spans="1:6">
      <c r="A21" s="1" t="s">
        <v>873</v>
      </c>
      <c r="B21" s="2" t="s">
        <v>873</v>
      </c>
      <c r="C21" s="3" t="s">
        <v>865</v>
      </c>
      <c r="D21" s="4">
        <v>1</v>
      </c>
      <c r="F21" s="5">
        <v>0</v>
      </c>
    </row>
    <row r="22" spans="1:6">
      <c r="A22" s="1" t="s">
        <v>137</v>
      </c>
      <c r="B22" s="2" t="s">
        <v>137</v>
      </c>
      <c r="D22" s="4">
        <v>0</v>
      </c>
      <c r="F22" s="5">
        <v>0</v>
      </c>
    </row>
    <row r="23" spans="1:6">
      <c r="A23" s="1" t="s">
        <v>876</v>
      </c>
      <c r="B23" s="2" t="s">
        <v>876</v>
      </c>
      <c r="C23" s="3" t="s">
        <v>865</v>
      </c>
      <c r="D23" s="4">
        <v>1</v>
      </c>
      <c r="F23" s="5">
        <v>0</v>
      </c>
    </row>
    <row r="24" spans="1:6">
      <c r="A24" s="1" t="s">
        <v>879</v>
      </c>
      <c r="B24" s="2" t="s">
        <v>879</v>
      </c>
      <c r="C24" s="3" t="s">
        <v>865</v>
      </c>
      <c r="D24" s="4">
        <v>1</v>
      </c>
      <c r="F24" s="5">
        <v>0</v>
      </c>
    </row>
    <row r="25" spans="1:6">
      <c r="A25" s="1" t="s">
        <v>140</v>
      </c>
      <c r="B25" s="2" t="s">
        <v>140</v>
      </c>
      <c r="C25" s="3">
        <v>0</v>
      </c>
      <c r="D25" s="4">
        <v>1</v>
      </c>
      <c r="E25">
        <v>0.234027777776646</v>
      </c>
      <c r="F25" s="5">
        <v>0</v>
      </c>
    </row>
    <row r="26" spans="1:6">
      <c r="A26" s="1" t="s">
        <v>143</v>
      </c>
      <c r="B26" s="2" t="s">
        <v>143</v>
      </c>
      <c r="D26" s="4">
        <v>0</v>
      </c>
      <c r="F26" s="5">
        <v>0</v>
      </c>
    </row>
    <row r="27" spans="1:6">
      <c r="A27" s="1" t="s">
        <v>146</v>
      </c>
      <c r="B27" s="2" t="s">
        <v>146</v>
      </c>
      <c r="C27" s="3">
        <v>0</v>
      </c>
      <c r="D27" s="4">
        <v>1</v>
      </c>
      <c r="E27">
        <v>5.06805555555184</v>
      </c>
      <c r="F27" s="5">
        <v>0</v>
      </c>
    </row>
    <row r="28" spans="1:6">
      <c r="A28" s="1" t="s">
        <v>149</v>
      </c>
      <c r="B28" s="2" t="s">
        <v>149</v>
      </c>
      <c r="C28" s="3">
        <v>0</v>
      </c>
      <c r="D28" s="4">
        <v>1</v>
      </c>
      <c r="E28">
        <v>0</v>
      </c>
      <c r="F28" s="5">
        <v>0</v>
      </c>
    </row>
    <row r="29" spans="1:6">
      <c r="A29" s="1" t="s">
        <v>151</v>
      </c>
      <c r="B29" s="2" t="s">
        <v>151</v>
      </c>
      <c r="C29" s="3">
        <v>0</v>
      </c>
      <c r="D29" s="4">
        <v>1</v>
      </c>
      <c r="E29">
        <v>4.11249999999563</v>
      </c>
      <c r="F29" s="5">
        <v>0</v>
      </c>
    </row>
    <row r="30" spans="1:6">
      <c r="A30" s="1" t="s">
        <v>154</v>
      </c>
      <c r="B30" s="2" t="s">
        <v>154</v>
      </c>
      <c r="C30" s="3">
        <v>0</v>
      </c>
      <c r="D30" s="4">
        <v>1</v>
      </c>
      <c r="E30">
        <v>12.7312499999971</v>
      </c>
      <c r="F30" s="5">
        <v>0</v>
      </c>
    </row>
    <row r="31" spans="1:6">
      <c r="A31" s="1" t="s">
        <v>157</v>
      </c>
      <c r="B31" s="2" t="s">
        <v>157</v>
      </c>
      <c r="D31" s="4">
        <v>0</v>
      </c>
      <c r="F31" s="5">
        <v>0</v>
      </c>
    </row>
    <row r="32" spans="1:6">
      <c r="A32" s="1" t="s">
        <v>160</v>
      </c>
      <c r="B32" s="2" t="s">
        <v>160</v>
      </c>
      <c r="C32" s="3">
        <v>0</v>
      </c>
      <c r="D32" s="4">
        <v>1</v>
      </c>
      <c r="E32">
        <v>6.88680555555766</v>
      </c>
      <c r="F32" s="5">
        <v>0</v>
      </c>
    </row>
    <row r="33" spans="1:6">
      <c r="A33" s="1" t="s">
        <v>163</v>
      </c>
      <c r="B33" s="2" t="s">
        <v>163</v>
      </c>
      <c r="D33" s="4">
        <v>0</v>
      </c>
      <c r="F33" s="5">
        <v>0</v>
      </c>
    </row>
    <row r="34" spans="1:6">
      <c r="A34" s="1" t="s">
        <v>166</v>
      </c>
      <c r="B34" s="2" t="s">
        <v>166</v>
      </c>
      <c r="C34" s="3">
        <v>0</v>
      </c>
      <c r="D34" s="4">
        <v>1</v>
      </c>
      <c r="E34">
        <v>3.56180555555329</v>
      </c>
      <c r="F34" s="5">
        <v>0</v>
      </c>
    </row>
    <row r="35" spans="1:6">
      <c r="A35" s="1" t="s">
        <v>882</v>
      </c>
      <c r="B35" s="2" t="s">
        <v>882</v>
      </c>
      <c r="C35" s="3" t="s">
        <v>883</v>
      </c>
      <c r="D35" s="4">
        <v>0</v>
      </c>
      <c r="F35" s="5">
        <v>0</v>
      </c>
    </row>
    <row r="36" spans="1:6">
      <c r="A36" s="1" t="s">
        <v>888</v>
      </c>
      <c r="B36" s="2" t="s">
        <v>888</v>
      </c>
      <c r="C36" s="10" t="s">
        <v>889</v>
      </c>
      <c r="D36" s="4">
        <v>1</v>
      </c>
      <c r="F36" s="5">
        <v>0</v>
      </c>
    </row>
    <row r="37" spans="1:6">
      <c r="A37" s="1" t="s">
        <v>169</v>
      </c>
      <c r="B37" s="2" t="s">
        <v>169</v>
      </c>
      <c r="C37" s="3">
        <v>0</v>
      </c>
      <c r="D37" s="4">
        <v>1</v>
      </c>
      <c r="E37">
        <v>1.02499999999418</v>
      </c>
      <c r="F37" s="5">
        <v>0</v>
      </c>
    </row>
    <row r="38" spans="1:6">
      <c r="A38" s="1" t="s">
        <v>171</v>
      </c>
      <c r="B38" s="2" t="s">
        <v>171</v>
      </c>
      <c r="C38" s="3">
        <v>0</v>
      </c>
      <c r="D38" s="4">
        <v>1</v>
      </c>
      <c r="E38">
        <v>2.3256944444438</v>
      </c>
      <c r="F38" s="5">
        <v>0</v>
      </c>
    </row>
    <row r="39" spans="1:6">
      <c r="A39" s="1" t="s">
        <v>174</v>
      </c>
      <c r="B39" s="2" t="s">
        <v>174</v>
      </c>
      <c r="C39" s="3">
        <v>0</v>
      </c>
      <c r="D39" s="4">
        <v>1</v>
      </c>
      <c r="E39">
        <v>0.799305555556202</v>
      </c>
      <c r="F39" s="5">
        <v>0</v>
      </c>
    </row>
    <row r="40" spans="1:6">
      <c r="A40" s="1" t="s">
        <v>180</v>
      </c>
      <c r="B40" s="2" t="s">
        <v>180</v>
      </c>
      <c r="C40" s="3">
        <v>0</v>
      </c>
      <c r="D40" s="4">
        <v>1</v>
      </c>
      <c r="E40">
        <v>8.49791666666715</v>
      </c>
      <c r="F40" s="5">
        <v>0</v>
      </c>
    </row>
    <row r="41" spans="1:6">
      <c r="A41" s="1" t="s">
        <v>183</v>
      </c>
      <c r="B41" s="2" t="s">
        <v>183</v>
      </c>
      <c r="D41" s="4">
        <v>0</v>
      </c>
      <c r="F41" s="5">
        <v>0</v>
      </c>
    </row>
    <row r="42" spans="1:6">
      <c r="A42" s="1" t="s">
        <v>186</v>
      </c>
      <c r="B42" s="2" t="s">
        <v>186</v>
      </c>
      <c r="C42" s="3">
        <v>0</v>
      </c>
      <c r="D42" s="4">
        <v>1</v>
      </c>
      <c r="E42">
        <v>3.15694444443943</v>
      </c>
      <c r="F42" s="5">
        <v>0</v>
      </c>
    </row>
    <row r="43" spans="1:6">
      <c r="A43" s="1" t="s">
        <v>189</v>
      </c>
      <c r="B43" s="2" t="s">
        <v>189</v>
      </c>
      <c r="D43" s="4">
        <v>0</v>
      </c>
      <c r="F43" s="5">
        <v>0</v>
      </c>
    </row>
    <row r="44" spans="1:6">
      <c r="A44" s="1" t="s">
        <v>192</v>
      </c>
      <c r="B44" s="2" t="s">
        <v>192</v>
      </c>
      <c r="C44" s="11"/>
      <c r="D44" s="4">
        <v>0</v>
      </c>
      <c r="F44" s="5">
        <v>0</v>
      </c>
    </row>
    <row r="45" spans="1:6">
      <c r="A45" s="1" t="s">
        <v>891</v>
      </c>
      <c r="B45" s="2" t="s">
        <v>891</v>
      </c>
      <c r="C45" s="3" t="s">
        <v>892</v>
      </c>
      <c r="D45" s="4" t="s">
        <v>893</v>
      </c>
      <c r="F45" s="5">
        <v>0</v>
      </c>
    </row>
    <row r="46" spans="1:6">
      <c r="A46" s="1" t="s">
        <v>195</v>
      </c>
      <c r="B46" s="2" t="s">
        <v>195</v>
      </c>
      <c r="C46" s="3">
        <v>0</v>
      </c>
      <c r="D46" s="4">
        <v>1</v>
      </c>
      <c r="E46">
        <v>1.4111111111124</v>
      </c>
      <c r="F46" s="5">
        <v>0</v>
      </c>
    </row>
    <row r="47" spans="1:6">
      <c r="A47" s="1" t="s">
        <v>198</v>
      </c>
      <c r="B47" s="2" t="s">
        <v>198</v>
      </c>
      <c r="D47" s="4">
        <v>0</v>
      </c>
      <c r="F47" s="5">
        <v>0</v>
      </c>
    </row>
    <row r="48" spans="1:6">
      <c r="A48" s="1" t="s">
        <v>201</v>
      </c>
      <c r="B48" s="2" t="s">
        <v>201</v>
      </c>
      <c r="C48" s="3">
        <v>0</v>
      </c>
      <c r="D48" s="4">
        <v>1</v>
      </c>
      <c r="E48">
        <v>0.138888888890506</v>
      </c>
      <c r="F48" s="5">
        <v>0</v>
      </c>
    </row>
    <row r="49" spans="1:6">
      <c r="A49" s="1" t="s">
        <v>205</v>
      </c>
      <c r="B49" s="2" t="s">
        <v>205</v>
      </c>
      <c r="C49" s="3">
        <v>0</v>
      </c>
      <c r="D49" s="4">
        <v>1</v>
      </c>
      <c r="E49">
        <v>1.52013888888905</v>
      </c>
      <c r="F49" s="5">
        <v>0</v>
      </c>
    </row>
    <row r="50" spans="1:6">
      <c r="A50" s="1" t="s">
        <v>896</v>
      </c>
      <c r="B50" s="2" t="s">
        <v>896</v>
      </c>
      <c r="C50" s="3" t="s">
        <v>865</v>
      </c>
      <c r="D50" s="4">
        <v>0</v>
      </c>
      <c r="F50" s="5">
        <v>0</v>
      </c>
    </row>
    <row r="51" spans="1:6">
      <c r="A51" s="1" t="s">
        <v>208</v>
      </c>
      <c r="B51" s="2" t="s">
        <v>208</v>
      </c>
      <c r="D51" s="4">
        <v>0</v>
      </c>
      <c r="F51" s="5">
        <v>0</v>
      </c>
    </row>
    <row r="52" spans="1:6">
      <c r="A52" s="1" t="s">
        <v>211</v>
      </c>
      <c r="B52" s="2" t="s">
        <v>211</v>
      </c>
      <c r="C52" s="3">
        <v>0</v>
      </c>
      <c r="D52" s="4">
        <v>1</v>
      </c>
      <c r="E52">
        <v>1.93819444443943</v>
      </c>
      <c r="F52" s="5">
        <v>0</v>
      </c>
    </row>
    <row r="53" spans="1:6">
      <c r="A53" s="1" t="s">
        <v>213</v>
      </c>
      <c r="B53" s="2" t="s">
        <v>213</v>
      </c>
      <c r="D53" s="4">
        <v>0</v>
      </c>
      <c r="F53" s="5">
        <v>0</v>
      </c>
    </row>
    <row r="54" spans="1:6">
      <c r="A54" s="1" t="s">
        <v>217</v>
      </c>
      <c r="B54" s="2" t="s">
        <v>217</v>
      </c>
      <c r="C54" s="3">
        <v>0</v>
      </c>
      <c r="D54" s="4">
        <v>1</v>
      </c>
      <c r="E54">
        <v>0.692361111112405</v>
      </c>
      <c r="F54" s="5">
        <v>0</v>
      </c>
    </row>
    <row r="55" spans="1:6">
      <c r="A55" s="1" t="s">
        <v>220</v>
      </c>
      <c r="B55" s="2" t="s">
        <v>220</v>
      </c>
      <c r="D55" s="4">
        <v>0</v>
      </c>
      <c r="F55" s="5">
        <v>0</v>
      </c>
    </row>
    <row r="56" spans="1:6">
      <c r="A56" s="1" t="s">
        <v>898</v>
      </c>
      <c r="B56" s="2" t="s">
        <v>898</v>
      </c>
      <c r="C56" s="3" t="s">
        <v>861</v>
      </c>
      <c r="D56" s="4">
        <v>1</v>
      </c>
      <c r="E56">
        <v>0.358333333337214</v>
      </c>
      <c r="F56" s="5">
        <v>0</v>
      </c>
    </row>
    <row r="57" spans="1:6">
      <c r="A57" s="1" t="s">
        <v>222</v>
      </c>
      <c r="B57" s="2" t="s">
        <v>222</v>
      </c>
      <c r="D57" s="4">
        <v>0</v>
      </c>
      <c r="F57" s="5">
        <v>0</v>
      </c>
    </row>
    <row r="58" spans="1:6">
      <c r="A58" s="1" t="s">
        <v>225</v>
      </c>
      <c r="B58" s="2" t="s">
        <v>225</v>
      </c>
      <c r="D58" s="4">
        <v>0</v>
      </c>
      <c r="F58" s="5">
        <v>0</v>
      </c>
    </row>
    <row r="59" spans="1:6">
      <c r="A59" s="1" t="s">
        <v>228</v>
      </c>
      <c r="B59" s="2" t="s">
        <v>228</v>
      </c>
      <c r="C59" s="11"/>
      <c r="D59" s="4">
        <v>0</v>
      </c>
      <c r="F59" s="5">
        <v>0</v>
      </c>
    </row>
    <row r="60" spans="1:6">
      <c r="A60" s="1" t="s">
        <v>230</v>
      </c>
      <c r="B60" s="2" t="s">
        <v>230</v>
      </c>
      <c r="C60" s="3">
        <v>0</v>
      </c>
      <c r="D60" s="4">
        <v>1</v>
      </c>
      <c r="E60">
        <v>5.5576388888876</v>
      </c>
      <c r="F60" s="5">
        <v>0</v>
      </c>
    </row>
    <row r="61" spans="1:6">
      <c r="A61" s="1" t="s">
        <v>232</v>
      </c>
      <c r="B61" s="2" t="s">
        <v>232</v>
      </c>
      <c r="C61" s="3">
        <v>0</v>
      </c>
      <c r="D61" s="4">
        <v>1</v>
      </c>
      <c r="E61">
        <v>1.04097222222481</v>
      </c>
      <c r="F61" s="5">
        <v>0</v>
      </c>
    </row>
    <row r="62" spans="1:6">
      <c r="A62" s="1" t="s">
        <v>235</v>
      </c>
      <c r="B62" s="2" t="s">
        <v>235</v>
      </c>
      <c r="C62" s="3">
        <v>0</v>
      </c>
      <c r="D62" s="4">
        <v>1</v>
      </c>
      <c r="E62">
        <v>4.24930555555329</v>
      </c>
      <c r="F62" s="5">
        <v>0</v>
      </c>
    </row>
    <row r="63" spans="1:6">
      <c r="A63" s="1" t="s">
        <v>238</v>
      </c>
      <c r="B63" s="2" t="s">
        <v>238</v>
      </c>
      <c r="D63" s="4">
        <v>0</v>
      </c>
      <c r="F63" s="5">
        <v>0</v>
      </c>
    </row>
    <row r="64" spans="1:6">
      <c r="A64" s="1" t="s">
        <v>241</v>
      </c>
      <c r="B64" s="2" t="s">
        <v>241</v>
      </c>
      <c r="C64" s="3">
        <v>0</v>
      </c>
      <c r="D64" s="4">
        <v>1</v>
      </c>
      <c r="E64">
        <v>4.38958333332994</v>
      </c>
      <c r="F64" s="5">
        <v>0</v>
      </c>
    </row>
    <row r="65" spans="1:6">
      <c r="A65" s="1" t="s">
        <v>244</v>
      </c>
      <c r="B65" s="2" t="s">
        <v>244</v>
      </c>
      <c r="D65" s="4">
        <v>0</v>
      </c>
      <c r="F65" s="5">
        <v>0</v>
      </c>
    </row>
    <row r="66" spans="1:6">
      <c r="A66" s="1" t="s">
        <v>247</v>
      </c>
      <c r="B66" s="2" t="s">
        <v>247</v>
      </c>
      <c r="C66" s="3">
        <v>0</v>
      </c>
      <c r="D66" s="4">
        <v>1</v>
      </c>
      <c r="E66">
        <v>10.4180555555504</v>
      </c>
      <c r="F66" s="5">
        <v>0</v>
      </c>
    </row>
    <row r="67" spans="1:6">
      <c r="A67" s="1" t="s">
        <v>250</v>
      </c>
      <c r="B67" s="2" t="s">
        <v>250</v>
      </c>
      <c r="D67" s="4">
        <v>0</v>
      </c>
      <c r="F67" s="5">
        <v>0</v>
      </c>
    </row>
    <row r="68" spans="1:6">
      <c r="A68" s="1" t="s">
        <v>253</v>
      </c>
      <c r="B68" s="2" t="s">
        <v>253</v>
      </c>
      <c r="D68" s="4">
        <v>0</v>
      </c>
      <c r="F68" s="5">
        <v>0</v>
      </c>
    </row>
    <row r="69" spans="1:6">
      <c r="A69" s="1" t="s">
        <v>255</v>
      </c>
      <c r="B69" s="2" t="s">
        <v>255</v>
      </c>
      <c r="C69" s="3">
        <v>0</v>
      </c>
      <c r="D69" s="4">
        <v>1</v>
      </c>
      <c r="E69">
        <v>1.52083333332848</v>
      </c>
      <c r="F69" s="5">
        <v>0</v>
      </c>
    </row>
    <row r="70" spans="1:6">
      <c r="A70" s="1" t="s">
        <v>258</v>
      </c>
      <c r="B70" s="2" t="s">
        <v>258</v>
      </c>
      <c r="D70" s="4">
        <v>0</v>
      </c>
      <c r="F70" s="5">
        <v>0</v>
      </c>
    </row>
    <row r="71" spans="1:6">
      <c r="A71" s="1" t="s">
        <v>261</v>
      </c>
      <c r="B71" s="2" t="s">
        <v>261</v>
      </c>
      <c r="D71" s="4">
        <v>0</v>
      </c>
      <c r="F71" s="5">
        <v>0</v>
      </c>
    </row>
    <row r="72" spans="1:6">
      <c r="A72" s="1" t="s">
        <v>901</v>
      </c>
      <c r="B72" s="2" t="s">
        <v>901</v>
      </c>
      <c r="C72" s="3" t="s">
        <v>861</v>
      </c>
      <c r="D72" s="4">
        <v>1</v>
      </c>
      <c r="E72">
        <v>4.04652777777665</v>
      </c>
      <c r="F72" s="5">
        <v>0</v>
      </c>
    </row>
    <row r="73" spans="1:6">
      <c r="A73" s="1" t="s">
        <v>264</v>
      </c>
      <c r="B73" s="2" t="s">
        <v>264</v>
      </c>
      <c r="C73" s="11"/>
      <c r="D73" s="4">
        <v>0</v>
      </c>
      <c r="F73" s="5">
        <v>0</v>
      </c>
    </row>
    <row r="74" spans="1:6">
      <c r="A74" s="1" t="s">
        <v>267</v>
      </c>
      <c r="B74" s="2" t="s">
        <v>267</v>
      </c>
      <c r="C74" s="3">
        <v>0</v>
      </c>
      <c r="D74" s="4">
        <v>1</v>
      </c>
      <c r="E74">
        <v>6.76180555555766</v>
      </c>
      <c r="F74" s="5">
        <v>0</v>
      </c>
    </row>
    <row r="75" spans="1:6">
      <c r="A75" s="1" t="s">
        <v>271</v>
      </c>
      <c r="B75" s="2" t="s">
        <v>271</v>
      </c>
      <c r="C75" s="3">
        <v>0</v>
      </c>
      <c r="D75" s="4">
        <v>1</v>
      </c>
      <c r="E75">
        <v>2.6826388888876</v>
      </c>
      <c r="F75" s="5">
        <v>0</v>
      </c>
    </row>
    <row r="76" spans="1:6">
      <c r="A76" s="1" t="s">
        <v>274</v>
      </c>
      <c r="B76" s="2" t="s">
        <v>274</v>
      </c>
      <c r="C76" s="3">
        <v>0</v>
      </c>
      <c r="D76" s="4">
        <v>1</v>
      </c>
      <c r="E76">
        <v>3.2451388888876</v>
      </c>
      <c r="F76" s="5">
        <v>0</v>
      </c>
    </row>
    <row r="77" spans="1:6">
      <c r="A77" s="1" t="s">
        <v>904</v>
      </c>
      <c r="B77" s="2" t="s">
        <v>904</v>
      </c>
      <c r="C77" s="3" t="s">
        <v>861</v>
      </c>
      <c r="D77" s="4">
        <v>1</v>
      </c>
      <c r="E77">
        <v>5.78958333333139</v>
      </c>
      <c r="F77" s="5">
        <v>0</v>
      </c>
    </row>
    <row r="78" spans="1:6">
      <c r="A78" s="1" t="s">
        <v>277</v>
      </c>
      <c r="B78" s="2" t="s">
        <v>277</v>
      </c>
      <c r="D78" s="4">
        <v>0</v>
      </c>
      <c r="F78" s="5">
        <v>0</v>
      </c>
    </row>
    <row r="79" spans="1:6">
      <c r="A79" s="1" t="s">
        <v>281</v>
      </c>
      <c r="B79" s="2" t="s">
        <v>281</v>
      </c>
      <c r="C79" s="3">
        <v>0</v>
      </c>
      <c r="D79" s="4">
        <v>1</v>
      </c>
      <c r="E79">
        <v>3.2097222222219</v>
      </c>
      <c r="F79" s="5">
        <v>0</v>
      </c>
    </row>
    <row r="80" spans="1:6">
      <c r="A80" s="1" t="s">
        <v>284</v>
      </c>
      <c r="B80" s="2" t="s">
        <v>284</v>
      </c>
      <c r="D80" s="4">
        <v>0</v>
      </c>
      <c r="F80" s="5">
        <v>0</v>
      </c>
    </row>
    <row r="81" spans="1:6">
      <c r="A81" s="1" t="s">
        <v>287</v>
      </c>
      <c r="B81" s="2" t="s">
        <v>287</v>
      </c>
      <c r="D81" s="4">
        <v>0</v>
      </c>
      <c r="F81" s="5">
        <v>0</v>
      </c>
    </row>
    <row r="82" spans="1:6">
      <c r="A82" s="1" t="s">
        <v>906</v>
      </c>
      <c r="B82" s="2" t="s">
        <v>906</v>
      </c>
      <c r="C82" s="3" t="s">
        <v>892</v>
      </c>
      <c r="D82" s="4" t="s">
        <v>893</v>
      </c>
      <c r="F82" s="5">
        <v>0</v>
      </c>
    </row>
    <row r="83" spans="1:6">
      <c r="A83" s="1" t="s">
        <v>290</v>
      </c>
      <c r="B83" s="2" t="s">
        <v>290</v>
      </c>
      <c r="D83" s="4">
        <v>0</v>
      </c>
      <c r="F83" s="5">
        <v>0</v>
      </c>
    </row>
    <row r="84" spans="1:6">
      <c r="A84" s="1" t="s">
        <v>292</v>
      </c>
      <c r="B84" s="2" t="s">
        <v>292</v>
      </c>
      <c r="C84" s="3">
        <v>0</v>
      </c>
      <c r="D84" s="4">
        <v>1</v>
      </c>
      <c r="F84" s="5">
        <v>0</v>
      </c>
    </row>
    <row r="85" spans="1:6">
      <c r="A85" s="1" t="s">
        <v>294</v>
      </c>
      <c r="B85" s="2" t="s">
        <v>294</v>
      </c>
      <c r="D85" s="4">
        <v>0</v>
      </c>
      <c r="F85" s="5">
        <v>0</v>
      </c>
    </row>
    <row r="86" spans="1:6">
      <c r="A86" s="1" t="s">
        <v>297</v>
      </c>
      <c r="B86" s="2" t="s">
        <v>297</v>
      </c>
      <c r="D86" s="4">
        <v>0</v>
      </c>
      <c r="F86" s="5">
        <v>0</v>
      </c>
    </row>
    <row r="87" spans="1:6">
      <c r="A87" s="1" t="s">
        <v>300</v>
      </c>
      <c r="B87" s="2" t="s">
        <v>300</v>
      </c>
      <c r="C87" s="3">
        <v>0</v>
      </c>
      <c r="D87" s="4">
        <v>1</v>
      </c>
      <c r="E87">
        <v>0</v>
      </c>
      <c r="F87" s="5">
        <v>0</v>
      </c>
    </row>
    <row r="88" spans="1:6">
      <c r="A88" s="1" t="s">
        <v>303</v>
      </c>
      <c r="B88" s="2" t="s">
        <v>303</v>
      </c>
      <c r="C88" s="3">
        <v>0</v>
      </c>
      <c r="D88" s="4">
        <v>1</v>
      </c>
      <c r="E88">
        <v>1.11944444444089</v>
      </c>
      <c r="F88" s="5">
        <v>0</v>
      </c>
    </row>
    <row r="89" spans="1:6">
      <c r="A89" s="1" t="s">
        <v>306</v>
      </c>
      <c r="B89" s="2" t="s">
        <v>306</v>
      </c>
      <c r="D89" s="4">
        <v>0</v>
      </c>
      <c r="F89" s="5">
        <v>0</v>
      </c>
    </row>
    <row r="90" spans="1:6">
      <c r="A90" s="1" t="s">
        <v>308</v>
      </c>
      <c r="B90" s="2" t="s">
        <v>308</v>
      </c>
      <c r="C90" s="3">
        <v>0</v>
      </c>
      <c r="D90" s="4">
        <v>1</v>
      </c>
      <c r="E90">
        <v>4.83819444444089</v>
      </c>
      <c r="F90" s="5">
        <v>0</v>
      </c>
    </row>
    <row r="91" spans="1:6">
      <c r="A91" s="1" t="s">
        <v>310</v>
      </c>
      <c r="B91" s="2" t="s">
        <v>310</v>
      </c>
      <c r="C91" s="3">
        <v>0</v>
      </c>
      <c r="D91" s="4">
        <v>1</v>
      </c>
      <c r="E91">
        <v>5.55902777778101</v>
      </c>
      <c r="F91" s="5">
        <v>0</v>
      </c>
    </row>
    <row r="92" spans="1:6">
      <c r="A92" s="1" t="s">
        <v>313</v>
      </c>
      <c r="B92" s="2" t="s">
        <v>313</v>
      </c>
      <c r="C92" s="3">
        <v>0</v>
      </c>
      <c r="D92" s="4">
        <v>1</v>
      </c>
      <c r="E92">
        <v>14.3777777777723</v>
      </c>
      <c r="F92" s="5">
        <v>0</v>
      </c>
    </row>
    <row r="93" spans="1:6">
      <c r="A93" s="1" t="s">
        <v>316</v>
      </c>
      <c r="B93" s="2" t="s">
        <v>316</v>
      </c>
      <c r="C93" s="3">
        <v>0</v>
      </c>
      <c r="D93" s="4">
        <v>1</v>
      </c>
      <c r="E93">
        <v>11.9291666666686</v>
      </c>
      <c r="F93" s="5">
        <v>0</v>
      </c>
    </row>
    <row r="94" spans="1:6">
      <c r="A94" s="1" t="s">
        <v>908</v>
      </c>
      <c r="B94" s="2" t="s">
        <v>908</v>
      </c>
      <c r="C94" s="3" t="s">
        <v>865</v>
      </c>
      <c r="D94" s="4">
        <v>0</v>
      </c>
      <c r="F94" s="5">
        <v>0</v>
      </c>
    </row>
    <row r="95" spans="1:6">
      <c r="A95" s="1" t="s">
        <v>319</v>
      </c>
      <c r="B95" s="2" t="s">
        <v>319</v>
      </c>
      <c r="C95" s="3">
        <v>0</v>
      </c>
      <c r="D95" s="4">
        <v>1</v>
      </c>
      <c r="E95">
        <v>7.79652777777665</v>
      </c>
      <c r="F95" s="5">
        <v>0</v>
      </c>
    </row>
    <row r="96" spans="1:6">
      <c r="A96" s="1" t="s">
        <v>322</v>
      </c>
      <c r="B96" s="2" t="s">
        <v>322</v>
      </c>
      <c r="C96" s="3">
        <v>0</v>
      </c>
      <c r="D96" s="4">
        <v>1</v>
      </c>
      <c r="E96">
        <v>5.6291666666657</v>
      </c>
      <c r="F96" s="5">
        <v>0</v>
      </c>
    </row>
    <row r="97" spans="1:6">
      <c r="A97" s="1" t="s">
        <v>324</v>
      </c>
      <c r="B97" s="2" t="s">
        <v>324</v>
      </c>
      <c r="D97" s="4">
        <v>0</v>
      </c>
      <c r="F97" s="5">
        <v>0</v>
      </c>
    </row>
    <row r="98" spans="1:6">
      <c r="A98" s="1" t="s">
        <v>327</v>
      </c>
      <c r="B98" s="2" t="s">
        <v>327</v>
      </c>
      <c r="C98" s="3">
        <v>0</v>
      </c>
      <c r="D98" s="4">
        <v>1</v>
      </c>
      <c r="E98">
        <v>0.179166666661331</v>
      </c>
      <c r="F98" s="5">
        <v>0</v>
      </c>
    </row>
    <row r="99" spans="1:6">
      <c r="A99" s="1" t="s">
        <v>330</v>
      </c>
      <c r="B99" s="2" t="s">
        <v>330</v>
      </c>
      <c r="C99" s="3">
        <v>0</v>
      </c>
      <c r="D99" s="4">
        <v>1</v>
      </c>
      <c r="E99">
        <v>9.97986111111095</v>
      </c>
      <c r="F99" s="5">
        <v>0</v>
      </c>
    </row>
    <row r="100" spans="1:6">
      <c r="A100" s="1" t="s">
        <v>911</v>
      </c>
      <c r="B100" s="2" t="s">
        <v>911</v>
      </c>
      <c r="C100" s="3" t="s">
        <v>892</v>
      </c>
      <c r="D100" s="4" t="s">
        <v>893</v>
      </c>
      <c r="F100" s="5">
        <v>0</v>
      </c>
    </row>
    <row r="101" spans="1:6">
      <c r="A101" s="1" t="s">
        <v>333</v>
      </c>
      <c r="B101" s="2" t="s">
        <v>333</v>
      </c>
      <c r="C101" s="3">
        <v>0</v>
      </c>
      <c r="D101" s="4">
        <v>1</v>
      </c>
      <c r="E101">
        <v>5.11250000000291</v>
      </c>
      <c r="F101" s="5">
        <v>0</v>
      </c>
    </row>
    <row r="102" spans="1:6">
      <c r="A102" s="1" t="s">
        <v>914</v>
      </c>
      <c r="B102" s="2" t="s">
        <v>914</v>
      </c>
      <c r="C102" s="3" t="s">
        <v>861</v>
      </c>
      <c r="D102" s="4">
        <v>1</v>
      </c>
      <c r="E102">
        <v>3.10138888888468</v>
      </c>
      <c r="F102" s="5">
        <v>0</v>
      </c>
    </row>
    <row r="103" spans="1:6">
      <c r="A103" s="1" t="s">
        <v>335</v>
      </c>
      <c r="B103" s="2" t="s">
        <v>335</v>
      </c>
      <c r="C103" s="3">
        <v>0</v>
      </c>
      <c r="D103" s="4">
        <v>1</v>
      </c>
      <c r="E103">
        <v>7.61736111111531</v>
      </c>
      <c r="F103" s="5">
        <v>0</v>
      </c>
    </row>
    <row r="104" spans="1:6">
      <c r="A104" s="1" t="s">
        <v>338</v>
      </c>
      <c r="B104" s="2" t="s">
        <v>338</v>
      </c>
      <c r="C104" s="3">
        <v>0</v>
      </c>
      <c r="D104" s="4">
        <v>1</v>
      </c>
      <c r="E104">
        <v>6.57986111110949</v>
      </c>
      <c r="F104" s="5">
        <v>0</v>
      </c>
    </row>
    <row r="105" spans="1:6">
      <c r="A105" s="1" t="s">
        <v>340</v>
      </c>
      <c r="B105" s="2" t="s">
        <v>340</v>
      </c>
      <c r="D105" s="4">
        <v>0</v>
      </c>
      <c r="F105" s="5">
        <v>0</v>
      </c>
    </row>
    <row r="106" spans="1:6">
      <c r="A106" s="1" t="s">
        <v>343</v>
      </c>
      <c r="B106" s="2" t="s">
        <v>343</v>
      </c>
      <c r="C106" s="3">
        <v>0</v>
      </c>
      <c r="D106" s="4">
        <v>1</v>
      </c>
      <c r="E106">
        <v>13.0881944444482</v>
      </c>
      <c r="F106" s="5">
        <v>0</v>
      </c>
    </row>
    <row r="107" spans="1:6">
      <c r="A107" s="1" t="s">
        <v>917</v>
      </c>
      <c r="B107" s="2" t="s">
        <v>917</v>
      </c>
      <c r="C107" s="3" t="s">
        <v>918</v>
      </c>
      <c r="D107" s="4" t="s">
        <v>893</v>
      </c>
      <c r="F107" s="5">
        <v>0</v>
      </c>
    </row>
    <row r="108" spans="1:6">
      <c r="A108" s="1" t="s">
        <v>345</v>
      </c>
      <c r="B108" s="2" t="s">
        <v>345</v>
      </c>
      <c r="C108" s="3">
        <v>0</v>
      </c>
      <c r="D108" s="4">
        <v>1</v>
      </c>
      <c r="E108">
        <v>7.23472222222335</v>
      </c>
      <c r="F108" s="5">
        <v>0</v>
      </c>
    </row>
    <row r="109" spans="1:6">
      <c r="A109" s="1" t="s">
        <v>347</v>
      </c>
      <c r="B109" s="2" t="s">
        <v>347</v>
      </c>
      <c r="D109" s="4">
        <v>0</v>
      </c>
      <c r="F109" s="5">
        <v>0</v>
      </c>
    </row>
    <row r="110" spans="1:6">
      <c r="A110" s="1" t="s">
        <v>350</v>
      </c>
      <c r="B110" s="2" t="s">
        <v>350</v>
      </c>
      <c r="D110" s="4">
        <v>0</v>
      </c>
      <c r="F110" s="5">
        <v>0</v>
      </c>
    </row>
    <row r="111" spans="1:6">
      <c r="A111" s="1" t="s">
        <v>920</v>
      </c>
      <c r="B111" s="2" t="s">
        <v>920</v>
      </c>
      <c r="C111" s="3" t="s">
        <v>865</v>
      </c>
      <c r="D111" s="4">
        <v>1</v>
      </c>
      <c r="F111" s="5">
        <v>0</v>
      </c>
    </row>
    <row r="112" spans="1:6">
      <c r="A112" s="1" t="s">
        <v>353</v>
      </c>
      <c r="B112" s="2" t="s">
        <v>353</v>
      </c>
      <c r="D112" s="4">
        <v>0</v>
      </c>
      <c r="F112" s="5">
        <v>0</v>
      </c>
    </row>
    <row r="113" spans="1:6">
      <c r="A113" s="1" t="s">
        <v>355</v>
      </c>
      <c r="B113" s="2" t="s">
        <v>355</v>
      </c>
      <c r="C113" s="3">
        <v>0</v>
      </c>
      <c r="D113" s="4">
        <v>1</v>
      </c>
      <c r="F113" s="5">
        <v>0</v>
      </c>
    </row>
    <row r="114" spans="1:6">
      <c r="A114" s="1" t="s">
        <v>357</v>
      </c>
      <c r="B114" s="2" t="s">
        <v>357</v>
      </c>
      <c r="D114" s="4">
        <v>0</v>
      </c>
      <c r="F114" s="5">
        <v>0</v>
      </c>
    </row>
    <row r="115" spans="1:6">
      <c r="A115" s="1" t="s">
        <v>360</v>
      </c>
      <c r="B115" s="2" t="s">
        <v>360</v>
      </c>
      <c r="D115" s="4">
        <v>0</v>
      </c>
      <c r="F115" s="5">
        <v>0</v>
      </c>
    </row>
    <row r="116" spans="1:6">
      <c r="A116" s="1" t="s">
        <v>922</v>
      </c>
      <c r="B116" s="2" t="s">
        <v>922</v>
      </c>
      <c r="C116" s="3" t="s">
        <v>865</v>
      </c>
      <c r="D116" s="4">
        <v>1</v>
      </c>
      <c r="F116" s="5">
        <v>0</v>
      </c>
    </row>
    <row r="117" spans="1:6">
      <c r="A117" s="1" t="s">
        <v>363</v>
      </c>
      <c r="B117" s="2" t="s">
        <v>363</v>
      </c>
      <c r="C117" s="3">
        <v>0</v>
      </c>
      <c r="D117" s="4">
        <v>1</v>
      </c>
      <c r="E117">
        <v>5.4777777777781</v>
      </c>
      <c r="F117" s="5">
        <v>0</v>
      </c>
    </row>
    <row r="118" spans="1:6">
      <c r="A118" s="1" t="s">
        <v>365</v>
      </c>
      <c r="B118" s="2" t="s">
        <v>365</v>
      </c>
      <c r="D118" s="4">
        <v>0</v>
      </c>
      <c r="F118" s="5">
        <v>0</v>
      </c>
    </row>
    <row r="119" spans="1:6">
      <c r="A119" s="1" t="s">
        <v>924</v>
      </c>
      <c r="B119" s="2" t="s">
        <v>924</v>
      </c>
      <c r="C119" s="3" t="s">
        <v>925</v>
      </c>
      <c r="D119" s="4" t="s">
        <v>893</v>
      </c>
      <c r="F119" s="5">
        <v>0</v>
      </c>
    </row>
    <row r="120" spans="1:6">
      <c r="A120" s="1" t="s">
        <v>368</v>
      </c>
      <c r="B120" s="2" t="s">
        <v>368</v>
      </c>
      <c r="D120" s="4">
        <v>0</v>
      </c>
      <c r="F120" s="5">
        <v>0</v>
      </c>
    </row>
    <row r="121" spans="1:6">
      <c r="A121" s="1" t="s">
        <v>371</v>
      </c>
      <c r="B121" s="2" t="s">
        <v>371</v>
      </c>
      <c r="C121" s="3">
        <v>0</v>
      </c>
      <c r="D121" s="4">
        <v>1</v>
      </c>
      <c r="E121">
        <v>3.77569444444089</v>
      </c>
      <c r="F121" s="5">
        <v>0</v>
      </c>
    </row>
    <row r="122" spans="1:6">
      <c r="A122" s="1" t="s">
        <v>373</v>
      </c>
      <c r="B122" s="2" t="s">
        <v>373</v>
      </c>
      <c r="C122" s="3">
        <v>0</v>
      </c>
      <c r="D122" s="4">
        <v>1</v>
      </c>
      <c r="E122">
        <v>3.51597222222335</v>
      </c>
      <c r="F122" s="5">
        <v>0</v>
      </c>
    </row>
    <row r="123" spans="1:6">
      <c r="A123" s="1" t="s">
        <v>928</v>
      </c>
      <c r="B123" s="2" t="s">
        <v>928</v>
      </c>
      <c r="C123" s="3" t="s">
        <v>883</v>
      </c>
      <c r="D123" s="4">
        <v>0</v>
      </c>
      <c r="F123" s="5">
        <v>0</v>
      </c>
    </row>
    <row r="124" spans="1:6">
      <c r="A124" s="1" t="s">
        <v>375</v>
      </c>
      <c r="B124" s="2" t="s">
        <v>375</v>
      </c>
      <c r="D124" s="4">
        <v>0</v>
      </c>
      <c r="F124" s="5">
        <v>0</v>
      </c>
    </row>
    <row r="125" spans="1:6">
      <c r="A125" s="1" t="s">
        <v>377</v>
      </c>
      <c r="B125" s="2" t="s">
        <v>377</v>
      </c>
      <c r="D125" s="4">
        <v>0</v>
      </c>
      <c r="F125" s="5">
        <v>0</v>
      </c>
    </row>
    <row r="126" spans="1:6">
      <c r="A126" s="1" t="s">
        <v>380</v>
      </c>
      <c r="B126" s="2" t="s">
        <v>380</v>
      </c>
      <c r="C126" s="3">
        <v>0</v>
      </c>
      <c r="D126" s="4">
        <v>1</v>
      </c>
      <c r="E126">
        <v>6.9506944444438</v>
      </c>
      <c r="F126" s="5">
        <v>0</v>
      </c>
    </row>
    <row r="127" spans="1:6">
      <c r="A127" s="1" t="s">
        <v>932</v>
      </c>
      <c r="B127" s="2" t="s">
        <v>932</v>
      </c>
      <c r="C127" s="3" t="s">
        <v>865</v>
      </c>
      <c r="D127" s="4">
        <v>1</v>
      </c>
      <c r="F127" s="5">
        <v>0</v>
      </c>
    </row>
    <row r="128" spans="1:6">
      <c r="A128" s="1" t="s">
        <v>382</v>
      </c>
      <c r="B128" s="2" t="s">
        <v>382</v>
      </c>
      <c r="C128" s="3">
        <v>0</v>
      </c>
      <c r="D128" s="4">
        <v>1</v>
      </c>
      <c r="E128">
        <v>1.71319444444816</v>
      </c>
      <c r="F128" s="5">
        <v>0</v>
      </c>
    </row>
    <row r="129" spans="1:6">
      <c r="A129" s="1" t="s">
        <v>385</v>
      </c>
      <c r="B129" s="2" t="s">
        <v>385</v>
      </c>
      <c r="C129" s="3">
        <v>0</v>
      </c>
      <c r="D129" s="4">
        <v>1</v>
      </c>
      <c r="E129">
        <v>0.429166666661331</v>
      </c>
      <c r="F129" s="5">
        <v>0</v>
      </c>
    </row>
    <row r="130" spans="1:6">
      <c r="A130" s="1" t="s">
        <v>388</v>
      </c>
      <c r="B130" s="2" t="s">
        <v>388</v>
      </c>
      <c r="C130" s="3">
        <v>0</v>
      </c>
      <c r="D130" s="4">
        <v>1</v>
      </c>
      <c r="E130">
        <v>0.22013888888614</v>
      </c>
      <c r="F130" s="5">
        <v>0</v>
      </c>
    </row>
    <row r="131" spans="1:6">
      <c r="A131" s="1" t="s">
        <v>390</v>
      </c>
      <c r="B131" s="2" t="s">
        <v>390</v>
      </c>
      <c r="C131" s="3">
        <v>0</v>
      </c>
      <c r="D131" s="4">
        <v>1</v>
      </c>
      <c r="E131">
        <v>3.39583333333576</v>
      </c>
      <c r="F131" s="5">
        <v>0</v>
      </c>
    </row>
    <row r="132" spans="1:6">
      <c r="A132" s="1" t="s">
        <v>392</v>
      </c>
      <c r="B132" s="2" t="s">
        <v>392</v>
      </c>
      <c r="D132" s="4">
        <v>0</v>
      </c>
      <c r="F132" s="5">
        <v>0</v>
      </c>
    </row>
    <row r="133" spans="1:6">
      <c r="A133" s="1" t="s">
        <v>394</v>
      </c>
      <c r="B133" s="2" t="s">
        <v>394</v>
      </c>
      <c r="D133" s="4">
        <v>0</v>
      </c>
      <c r="F133" s="5">
        <v>0</v>
      </c>
    </row>
    <row r="134" spans="1:6">
      <c r="A134" s="1" t="s">
        <v>396</v>
      </c>
      <c r="B134" s="2" t="s">
        <v>396</v>
      </c>
      <c r="C134" s="3">
        <v>0</v>
      </c>
      <c r="D134" s="4">
        <v>1</v>
      </c>
      <c r="E134">
        <v>2.375</v>
      </c>
      <c r="F134" s="5">
        <v>0</v>
      </c>
    </row>
    <row r="135" spans="1:6">
      <c r="A135" s="1" t="s">
        <v>934</v>
      </c>
      <c r="B135" s="2" t="s">
        <v>934</v>
      </c>
      <c r="C135" s="10" t="s">
        <v>935</v>
      </c>
      <c r="D135" s="4" t="s">
        <v>893</v>
      </c>
      <c r="F135" s="5">
        <v>0</v>
      </c>
    </row>
    <row r="136" spans="1:6">
      <c r="A136" s="1" t="s">
        <v>937</v>
      </c>
      <c r="B136" s="2" t="s">
        <v>937</v>
      </c>
      <c r="C136" s="3" t="s">
        <v>865</v>
      </c>
      <c r="D136" s="4">
        <v>1</v>
      </c>
      <c r="F136" s="5">
        <v>0</v>
      </c>
    </row>
    <row r="137" spans="1:6">
      <c r="A137" s="1" t="s">
        <v>398</v>
      </c>
      <c r="B137" s="2" t="s">
        <v>398</v>
      </c>
      <c r="C137" s="3">
        <v>0</v>
      </c>
      <c r="D137" s="4">
        <v>1</v>
      </c>
      <c r="E137">
        <v>3.33611111110804</v>
      </c>
      <c r="F137" s="5">
        <v>0</v>
      </c>
    </row>
    <row r="138" spans="1:6">
      <c r="A138" s="1" t="s">
        <v>400</v>
      </c>
      <c r="B138" s="2" t="s">
        <v>400</v>
      </c>
      <c r="D138" s="4">
        <v>0</v>
      </c>
      <c r="F138" s="5">
        <v>0</v>
      </c>
    </row>
    <row r="139" spans="1:6">
      <c r="A139" s="1" t="s">
        <v>403</v>
      </c>
      <c r="B139" s="2" t="s">
        <v>403</v>
      </c>
      <c r="D139" s="4">
        <v>0</v>
      </c>
      <c r="F139" s="5">
        <v>0</v>
      </c>
    </row>
    <row r="140" spans="1:6">
      <c r="A140" s="1" t="s">
        <v>405</v>
      </c>
      <c r="B140" s="2" t="s">
        <v>405</v>
      </c>
      <c r="D140" s="4">
        <v>0</v>
      </c>
      <c r="F140" s="5">
        <v>0</v>
      </c>
    </row>
    <row r="141" spans="1:6">
      <c r="A141" s="1" t="s">
        <v>407</v>
      </c>
      <c r="B141" s="2" t="s">
        <v>407</v>
      </c>
      <c r="D141" s="4">
        <v>0</v>
      </c>
      <c r="F141" s="5">
        <v>0</v>
      </c>
    </row>
    <row r="142" spans="1:6">
      <c r="A142" s="1" t="s">
        <v>939</v>
      </c>
      <c r="B142" s="2" t="s">
        <v>939</v>
      </c>
      <c r="C142" s="3" t="s">
        <v>861</v>
      </c>
      <c r="D142" s="4">
        <v>1</v>
      </c>
      <c r="E142">
        <v>9.1069444444438</v>
      </c>
      <c r="F142" s="5">
        <v>0</v>
      </c>
    </row>
    <row r="143" spans="1:6">
      <c r="A143" s="1" t="s">
        <v>409</v>
      </c>
      <c r="B143" s="2" t="s">
        <v>409</v>
      </c>
      <c r="D143" s="4">
        <v>0</v>
      </c>
      <c r="F143" s="5">
        <v>0</v>
      </c>
    </row>
    <row r="144" spans="1:6">
      <c r="A144" s="1" t="s">
        <v>411</v>
      </c>
      <c r="B144" s="2" t="s">
        <v>411</v>
      </c>
      <c r="C144" s="3">
        <v>0</v>
      </c>
      <c r="D144" s="4">
        <v>1</v>
      </c>
      <c r="E144">
        <v>6.9333333333343</v>
      </c>
      <c r="F144" s="5">
        <v>0</v>
      </c>
    </row>
    <row r="145" spans="1:6">
      <c r="A145" s="1" t="s">
        <v>413</v>
      </c>
      <c r="B145" s="2" t="s">
        <v>413</v>
      </c>
      <c r="D145" s="4">
        <v>0</v>
      </c>
      <c r="F145" s="5">
        <v>0</v>
      </c>
    </row>
    <row r="146" spans="1:6">
      <c r="A146" s="1" t="s">
        <v>415</v>
      </c>
      <c r="B146" s="2" t="s">
        <v>415</v>
      </c>
      <c r="C146" s="3">
        <v>0</v>
      </c>
      <c r="D146" s="4">
        <v>1</v>
      </c>
      <c r="E146">
        <v>6.875</v>
      </c>
      <c r="F146" s="5">
        <v>0</v>
      </c>
    </row>
    <row r="147" spans="1:6">
      <c r="A147" s="1" t="s">
        <v>417</v>
      </c>
      <c r="B147" s="2" t="s">
        <v>417</v>
      </c>
      <c r="C147" s="10"/>
      <c r="D147" s="4">
        <v>0</v>
      </c>
      <c r="F147" s="5">
        <v>0</v>
      </c>
    </row>
    <row r="148" spans="1:6">
      <c r="A148" s="1" t="s">
        <v>419</v>
      </c>
      <c r="B148" s="2" t="s">
        <v>419</v>
      </c>
      <c r="C148" s="3">
        <v>0</v>
      </c>
      <c r="D148" s="4">
        <v>1</v>
      </c>
      <c r="E148">
        <v>2.81874999999854</v>
      </c>
      <c r="F148" s="5">
        <v>0</v>
      </c>
    </row>
    <row r="149" spans="1:6">
      <c r="A149" s="1" t="s">
        <v>421</v>
      </c>
      <c r="B149" s="2" t="s">
        <v>421</v>
      </c>
      <c r="C149" s="3">
        <v>0</v>
      </c>
      <c r="D149" s="4">
        <v>1</v>
      </c>
      <c r="E149">
        <v>6.48472222222335</v>
      </c>
      <c r="F149" s="5">
        <v>0</v>
      </c>
    </row>
    <row r="150" spans="1:6">
      <c r="A150" s="1" t="s">
        <v>423</v>
      </c>
      <c r="B150" s="2" t="s">
        <v>423</v>
      </c>
      <c r="C150" s="3">
        <v>0</v>
      </c>
      <c r="D150" s="4">
        <v>1</v>
      </c>
      <c r="E150">
        <v>14.5291666666672</v>
      </c>
      <c r="F150" s="5">
        <v>0</v>
      </c>
    </row>
    <row r="151" spans="1:6">
      <c r="A151" s="1" t="s">
        <v>425</v>
      </c>
      <c r="B151" s="2" t="s">
        <v>425</v>
      </c>
      <c r="C151" s="3">
        <v>0</v>
      </c>
      <c r="D151" s="4">
        <v>1</v>
      </c>
      <c r="E151">
        <v>7.80000000000291</v>
      </c>
      <c r="F151" s="5">
        <v>0</v>
      </c>
    </row>
    <row r="152" spans="1:6">
      <c r="A152" s="1" t="s">
        <v>427</v>
      </c>
      <c r="B152" s="2" t="s">
        <v>427</v>
      </c>
      <c r="D152" s="4">
        <v>0</v>
      </c>
      <c r="F152" s="5">
        <v>0</v>
      </c>
    </row>
    <row r="153" spans="1:6">
      <c r="A153" s="1" t="s">
        <v>429</v>
      </c>
      <c r="B153" s="2" t="s">
        <v>429</v>
      </c>
      <c r="C153" s="3">
        <v>0</v>
      </c>
      <c r="D153" s="4">
        <v>1</v>
      </c>
      <c r="E153">
        <v>15.5715277777781</v>
      </c>
      <c r="F153" s="5">
        <v>0</v>
      </c>
    </row>
    <row r="154" spans="1:6">
      <c r="A154" s="1" t="s">
        <v>941</v>
      </c>
      <c r="B154" s="2" t="s">
        <v>941</v>
      </c>
      <c r="C154" s="3" t="s">
        <v>865</v>
      </c>
      <c r="D154" s="4">
        <v>1</v>
      </c>
      <c r="F154" s="5">
        <v>0</v>
      </c>
    </row>
    <row r="155" spans="1:6">
      <c r="A155" s="1" t="s">
        <v>431</v>
      </c>
      <c r="B155" s="2" t="s">
        <v>431</v>
      </c>
      <c r="C155" s="3">
        <v>0</v>
      </c>
      <c r="D155" s="4">
        <v>1</v>
      </c>
      <c r="E155">
        <v>2.85624999999709</v>
      </c>
      <c r="F155" s="5">
        <v>0</v>
      </c>
    </row>
    <row r="156" spans="1:6">
      <c r="A156" s="1" t="s">
        <v>433</v>
      </c>
      <c r="B156" s="2" t="s">
        <v>433</v>
      </c>
      <c r="C156" s="3">
        <v>0</v>
      </c>
      <c r="D156" s="4">
        <v>1</v>
      </c>
      <c r="E156">
        <v>14.5124999999971</v>
      </c>
      <c r="F156" s="5">
        <v>0</v>
      </c>
    </row>
    <row r="157" spans="1:6">
      <c r="A157" s="1" t="s">
        <v>435</v>
      </c>
      <c r="B157" s="2" t="s">
        <v>435</v>
      </c>
      <c r="C157" s="3">
        <v>0</v>
      </c>
      <c r="D157" s="4">
        <v>1</v>
      </c>
      <c r="F157" s="5">
        <v>0</v>
      </c>
    </row>
    <row r="158" spans="1:6">
      <c r="A158" s="1" t="s">
        <v>437</v>
      </c>
      <c r="B158" s="2" t="s">
        <v>437</v>
      </c>
      <c r="C158" s="3">
        <v>0</v>
      </c>
      <c r="D158" s="4">
        <v>1</v>
      </c>
      <c r="E158">
        <v>3.1694444444438</v>
      </c>
      <c r="F158" s="5">
        <v>0</v>
      </c>
    </row>
    <row r="159" spans="1:6">
      <c r="A159" s="1" t="s">
        <v>439</v>
      </c>
      <c r="B159" s="2" t="s">
        <v>439</v>
      </c>
      <c r="C159" s="3">
        <v>0</v>
      </c>
      <c r="D159" s="4">
        <v>1</v>
      </c>
      <c r="E159">
        <v>16.8798611111051</v>
      </c>
      <c r="F159" s="5">
        <v>0</v>
      </c>
    </row>
    <row r="160" spans="1:6">
      <c r="A160" s="1" t="s">
        <v>441</v>
      </c>
      <c r="B160" s="2" t="s">
        <v>441</v>
      </c>
      <c r="C160" s="3">
        <v>0</v>
      </c>
      <c r="D160" s="4">
        <v>1</v>
      </c>
      <c r="E160">
        <v>8.54374999999709</v>
      </c>
      <c r="F160" s="5">
        <v>0</v>
      </c>
    </row>
    <row r="161" spans="1:6">
      <c r="A161" s="1" t="s">
        <v>444</v>
      </c>
      <c r="B161" s="2" t="s">
        <v>444</v>
      </c>
      <c r="C161" s="3">
        <v>0</v>
      </c>
      <c r="D161" s="4">
        <v>1</v>
      </c>
      <c r="E161">
        <v>1.94027777777956</v>
      </c>
      <c r="F161" s="5">
        <v>0</v>
      </c>
    </row>
    <row r="162" spans="1:6">
      <c r="A162" s="1" t="s">
        <v>446</v>
      </c>
      <c r="B162" s="2" t="s">
        <v>446</v>
      </c>
      <c r="C162" s="3">
        <v>0</v>
      </c>
      <c r="D162" s="4">
        <v>1</v>
      </c>
      <c r="E162">
        <v>8.54374999999709</v>
      </c>
      <c r="F162" s="5">
        <v>0</v>
      </c>
    </row>
    <row r="163" spans="1:6">
      <c r="A163" s="1" t="s">
        <v>448</v>
      </c>
      <c r="B163" s="2" t="s">
        <v>448</v>
      </c>
      <c r="C163" s="3">
        <v>0</v>
      </c>
      <c r="D163" s="4">
        <v>1</v>
      </c>
      <c r="E163">
        <v>2.27986111111386</v>
      </c>
      <c r="F163" s="5">
        <v>0</v>
      </c>
    </row>
    <row r="164" spans="1:6">
      <c r="A164" s="1" t="s">
        <v>450</v>
      </c>
      <c r="B164" s="2" t="s">
        <v>450</v>
      </c>
      <c r="C164" s="3">
        <v>0</v>
      </c>
      <c r="D164" s="4">
        <v>1</v>
      </c>
      <c r="E164">
        <v>0.841666666667152</v>
      </c>
      <c r="F164" s="5">
        <v>0</v>
      </c>
    </row>
    <row r="165" spans="1:6">
      <c r="A165" s="1" t="s">
        <v>452</v>
      </c>
      <c r="B165" s="2" t="s">
        <v>452</v>
      </c>
      <c r="C165" s="3">
        <v>0</v>
      </c>
      <c r="D165" s="4">
        <v>1</v>
      </c>
      <c r="E165">
        <v>3.78680555555911</v>
      </c>
      <c r="F165" s="5">
        <v>0</v>
      </c>
    </row>
    <row r="166" spans="1:6">
      <c r="A166" s="1" t="s">
        <v>453</v>
      </c>
      <c r="B166" s="2" t="s">
        <v>453</v>
      </c>
      <c r="C166" s="3">
        <v>0</v>
      </c>
      <c r="D166" s="4">
        <v>1</v>
      </c>
      <c r="F166" s="5">
        <v>0</v>
      </c>
    </row>
    <row r="167" spans="1:6">
      <c r="A167" s="1" t="s">
        <v>455</v>
      </c>
      <c r="B167" s="2" t="s">
        <v>455</v>
      </c>
      <c r="C167" s="3">
        <v>0</v>
      </c>
      <c r="D167" s="4">
        <v>1</v>
      </c>
      <c r="E167">
        <v>0.99722222222772</v>
      </c>
      <c r="F167" s="5">
        <v>0</v>
      </c>
    </row>
    <row r="168" spans="1:6">
      <c r="A168" s="1" t="s">
        <v>457</v>
      </c>
      <c r="B168" s="7" t="s">
        <v>457</v>
      </c>
      <c r="C168" s="3">
        <v>0</v>
      </c>
      <c r="D168" s="4">
        <v>1</v>
      </c>
      <c r="E168">
        <v>11.7909722222248</v>
      </c>
      <c r="F168" s="5">
        <v>0</v>
      </c>
    </row>
    <row r="169" spans="1:6">
      <c r="A169" s="1" t="s">
        <v>459</v>
      </c>
      <c r="B169" s="7" t="s">
        <v>459</v>
      </c>
      <c r="C169" s="3">
        <v>0</v>
      </c>
      <c r="D169" s="4">
        <v>1</v>
      </c>
      <c r="E169">
        <v>6.17291666667006</v>
      </c>
      <c r="F169" s="5">
        <v>0</v>
      </c>
    </row>
    <row r="170" spans="1:6">
      <c r="A170" s="1" t="s">
        <v>461</v>
      </c>
      <c r="B170" s="7" t="s">
        <v>461</v>
      </c>
      <c r="C170" s="3">
        <v>0</v>
      </c>
      <c r="D170" s="4">
        <v>1</v>
      </c>
      <c r="E170">
        <v>2.79513888889051</v>
      </c>
      <c r="F170" s="5">
        <v>0</v>
      </c>
    </row>
    <row r="171" spans="1:6">
      <c r="A171" s="1" t="s">
        <v>463</v>
      </c>
      <c r="B171" s="7" t="s">
        <v>463</v>
      </c>
      <c r="C171" s="3">
        <v>0</v>
      </c>
      <c r="D171" s="4">
        <v>1</v>
      </c>
      <c r="E171">
        <v>1.60972222222335</v>
      </c>
      <c r="F171" s="5">
        <v>0</v>
      </c>
    </row>
    <row r="172" spans="1:6">
      <c r="A172" s="1" t="s">
        <v>465</v>
      </c>
      <c r="B172" s="7" t="s">
        <v>465</v>
      </c>
      <c r="C172" s="3">
        <v>0</v>
      </c>
      <c r="D172" s="4">
        <v>1</v>
      </c>
      <c r="E172">
        <v>0.93472222222772</v>
      </c>
      <c r="F172" s="5">
        <v>0</v>
      </c>
    </row>
    <row r="173" spans="1:6">
      <c r="A173" s="1" t="s">
        <v>467</v>
      </c>
      <c r="B173" s="7" t="s">
        <v>467</v>
      </c>
      <c r="C173" s="3">
        <v>0</v>
      </c>
      <c r="D173" s="4">
        <v>1</v>
      </c>
      <c r="F173" s="5">
        <v>0</v>
      </c>
    </row>
    <row r="174" spans="1:6">
      <c r="A174" s="1" t="s">
        <v>470</v>
      </c>
      <c r="B174" s="7" t="s">
        <v>470</v>
      </c>
      <c r="C174" s="3">
        <v>0</v>
      </c>
      <c r="D174" s="4">
        <v>1</v>
      </c>
      <c r="F174" s="5">
        <v>0</v>
      </c>
    </row>
    <row r="175" spans="1:6">
      <c r="A175" s="1" t="s">
        <v>473</v>
      </c>
      <c r="B175" s="7" t="s">
        <v>473</v>
      </c>
      <c r="C175" s="3">
        <v>0</v>
      </c>
      <c r="D175" s="4">
        <v>1</v>
      </c>
      <c r="E175">
        <v>6.93055555555475</v>
      </c>
      <c r="F175" s="5">
        <v>0</v>
      </c>
    </row>
    <row r="176" spans="1:6">
      <c r="A176" s="1" t="s">
        <v>475</v>
      </c>
      <c r="B176" s="7" t="s">
        <v>475</v>
      </c>
      <c r="C176" s="3">
        <v>0</v>
      </c>
      <c r="D176" s="4">
        <v>1</v>
      </c>
      <c r="E176">
        <v>5.3479166666657</v>
      </c>
      <c r="F176" s="5">
        <v>0</v>
      </c>
    </row>
    <row r="177" spans="1:6">
      <c r="A177" s="1" t="s">
        <v>477</v>
      </c>
      <c r="B177" s="7" t="s">
        <v>477</v>
      </c>
      <c r="C177" s="3">
        <v>0</v>
      </c>
      <c r="D177" s="4">
        <v>1</v>
      </c>
      <c r="E177">
        <v>7.42361111110949</v>
      </c>
      <c r="F177" s="5">
        <v>0</v>
      </c>
    </row>
    <row r="178" spans="1:6">
      <c r="A178" s="1" t="s">
        <v>479</v>
      </c>
      <c r="B178" s="7" t="s">
        <v>479</v>
      </c>
      <c r="C178" s="3">
        <v>0</v>
      </c>
      <c r="D178" s="4">
        <v>1</v>
      </c>
      <c r="E178">
        <v>7.45277777777665</v>
      </c>
      <c r="F178" s="5">
        <v>0</v>
      </c>
    </row>
    <row r="179" spans="1:6">
      <c r="A179" s="1" t="s">
        <v>481</v>
      </c>
      <c r="B179" s="7" t="s">
        <v>481</v>
      </c>
      <c r="C179" s="3">
        <v>0</v>
      </c>
      <c r="D179" s="4">
        <v>1</v>
      </c>
      <c r="E179">
        <v>1.28680555555184</v>
      </c>
      <c r="F179" s="5">
        <v>0</v>
      </c>
    </row>
    <row r="180" spans="1:6">
      <c r="A180" s="1" t="s">
        <v>483</v>
      </c>
      <c r="B180" s="7" t="s">
        <v>483</v>
      </c>
      <c r="C180" s="3">
        <v>0</v>
      </c>
      <c r="D180" s="4">
        <v>1</v>
      </c>
      <c r="E180">
        <v>5.62291666666715</v>
      </c>
      <c r="F180" s="5">
        <v>0</v>
      </c>
    </row>
    <row r="181" spans="1:6">
      <c r="A181" s="1" t="s">
        <v>485</v>
      </c>
      <c r="B181" s="7" t="s">
        <v>485</v>
      </c>
      <c r="C181" s="3">
        <v>0</v>
      </c>
      <c r="D181" s="4">
        <v>1</v>
      </c>
      <c r="E181">
        <v>1.09375</v>
      </c>
      <c r="F181" s="5">
        <v>0</v>
      </c>
    </row>
    <row r="182" spans="1:6">
      <c r="A182" s="1" t="s">
        <v>487</v>
      </c>
      <c r="B182" s="7" t="s">
        <v>487</v>
      </c>
      <c r="C182" s="3">
        <v>0</v>
      </c>
      <c r="D182" s="4">
        <v>1</v>
      </c>
      <c r="E182">
        <v>9.66736111111095</v>
      </c>
      <c r="F182" s="5">
        <v>0</v>
      </c>
    </row>
    <row r="183" spans="1:6">
      <c r="A183" s="1" t="s">
        <v>943</v>
      </c>
      <c r="B183" s="7" t="s">
        <v>943</v>
      </c>
      <c r="C183" s="3" t="s">
        <v>925</v>
      </c>
      <c r="D183" s="4" t="s">
        <v>893</v>
      </c>
      <c r="F183" s="5">
        <v>0</v>
      </c>
    </row>
    <row r="184" spans="1:6">
      <c r="A184" s="1" t="s">
        <v>489</v>
      </c>
      <c r="B184" s="7" t="s">
        <v>489</v>
      </c>
      <c r="C184" s="3">
        <v>0</v>
      </c>
      <c r="D184" s="4">
        <v>1</v>
      </c>
      <c r="E184">
        <v>4.8881944444438</v>
      </c>
      <c r="F184" s="5">
        <v>0</v>
      </c>
    </row>
    <row r="185" spans="1:6">
      <c r="A185" s="1" t="s">
        <v>491</v>
      </c>
      <c r="B185" s="7" t="s">
        <v>491</v>
      </c>
      <c r="C185" s="3">
        <v>0</v>
      </c>
      <c r="D185" s="4">
        <v>1</v>
      </c>
      <c r="E185">
        <v>1.3388888888876</v>
      </c>
      <c r="F185" s="5">
        <v>0</v>
      </c>
    </row>
    <row r="186" spans="1:6">
      <c r="A186" s="1" t="s">
        <v>493</v>
      </c>
      <c r="B186" s="7" t="s">
        <v>493</v>
      </c>
      <c r="C186" s="3">
        <v>0</v>
      </c>
      <c r="D186" s="4">
        <v>1</v>
      </c>
      <c r="E186">
        <v>3.12569444444671</v>
      </c>
      <c r="F186" s="5">
        <v>0</v>
      </c>
    </row>
    <row r="187" spans="1:6">
      <c r="A187" s="1" t="s">
        <v>496</v>
      </c>
      <c r="B187" s="7" t="s">
        <v>496</v>
      </c>
      <c r="C187" s="3">
        <v>0</v>
      </c>
      <c r="D187" s="4">
        <v>1</v>
      </c>
      <c r="F187" s="5">
        <v>0</v>
      </c>
    </row>
    <row r="188" spans="1:6">
      <c r="A188" s="1" t="s">
        <v>498</v>
      </c>
      <c r="B188" s="7" t="s">
        <v>498</v>
      </c>
      <c r="C188" s="3">
        <v>0</v>
      </c>
      <c r="D188" s="4">
        <v>1</v>
      </c>
      <c r="E188">
        <v>2.56805555555911</v>
      </c>
      <c r="F188" s="5">
        <v>0</v>
      </c>
    </row>
    <row r="189" spans="1:6">
      <c r="A189" s="1" t="s">
        <v>500</v>
      </c>
      <c r="B189" s="7" t="s">
        <v>500</v>
      </c>
      <c r="C189" s="3">
        <v>0</v>
      </c>
      <c r="D189" s="4">
        <v>1</v>
      </c>
      <c r="E189">
        <v>1.7680555555562</v>
      </c>
      <c r="F189" s="5">
        <v>0</v>
      </c>
    </row>
    <row r="190" spans="1:6">
      <c r="A190" s="1" t="s">
        <v>502</v>
      </c>
      <c r="B190" s="7" t="s">
        <v>502</v>
      </c>
      <c r="C190" s="3">
        <v>0</v>
      </c>
      <c r="D190" s="4">
        <v>1</v>
      </c>
      <c r="E190">
        <v>8.41805555555766</v>
      </c>
      <c r="F190" s="5">
        <v>0</v>
      </c>
    </row>
    <row r="191" spans="1:6">
      <c r="A191" s="1" t="s">
        <v>504</v>
      </c>
      <c r="B191" s="7" t="s">
        <v>504</v>
      </c>
      <c r="C191" s="3">
        <v>0</v>
      </c>
      <c r="D191" s="4">
        <v>1</v>
      </c>
      <c r="E191">
        <v>0</v>
      </c>
      <c r="F191" s="5">
        <v>0</v>
      </c>
    </row>
    <row r="192" spans="1:6">
      <c r="A192" s="1" t="s">
        <v>506</v>
      </c>
      <c r="B192" s="7" t="s">
        <v>506</v>
      </c>
      <c r="C192" s="3">
        <v>0</v>
      </c>
      <c r="D192" s="4">
        <v>1</v>
      </c>
      <c r="E192">
        <v>1.06319444444671</v>
      </c>
      <c r="F192" s="5">
        <v>0</v>
      </c>
    </row>
    <row r="193" spans="1:6">
      <c r="A193" s="1" t="s">
        <v>508</v>
      </c>
      <c r="B193" s="7" t="s">
        <v>508</v>
      </c>
      <c r="C193" s="3">
        <v>0</v>
      </c>
      <c r="D193" s="4">
        <v>1</v>
      </c>
      <c r="E193">
        <v>2.31319444443943</v>
      </c>
      <c r="F193" s="5">
        <v>0</v>
      </c>
    </row>
    <row r="194" spans="1:6">
      <c r="A194" s="1" t="s">
        <v>945</v>
      </c>
      <c r="B194" s="7" t="s">
        <v>945</v>
      </c>
      <c r="C194" s="3" t="s">
        <v>925</v>
      </c>
      <c r="D194" s="4" t="s">
        <v>893</v>
      </c>
      <c r="F194" s="5">
        <v>0</v>
      </c>
    </row>
    <row r="195" spans="1:6">
      <c r="A195" s="1" t="s">
        <v>510</v>
      </c>
      <c r="B195" s="7" t="s">
        <v>510</v>
      </c>
      <c r="C195" s="3">
        <v>0</v>
      </c>
      <c r="D195" s="4">
        <v>1</v>
      </c>
      <c r="F195" s="5">
        <v>0</v>
      </c>
    </row>
    <row r="196" spans="1:6">
      <c r="A196" s="1" t="s">
        <v>512</v>
      </c>
      <c r="B196" s="7" t="s">
        <v>512</v>
      </c>
      <c r="C196" s="3">
        <v>0</v>
      </c>
      <c r="D196" s="4">
        <v>1</v>
      </c>
      <c r="E196">
        <v>0.305555555554747</v>
      </c>
      <c r="F196" s="5">
        <v>0</v>
      </c>
    </row>
    <row r="197" spans="1:6">
      <c r="A197" s="1" t="s">
        <v>514</v>
      </c>
      <c r="B197" s="7" t="s">
        <v>514</v>
      </c>
      <c r="C197" s="3">
        <v>0</v>
      </c>
      <c r="D197" s="4">
        <v>1</v>
      </c>
      <c r="E197">
        <v>1.08402777777519</v>
      </c>
      <c r="F197" s="5">
        <v>0</v>
      </c>
    </row>
    <row r="198" spans="1:6">
      <c r="A198" s="1" t="s">
        <v>516</v>
      </c>
      <c r="B198" s="7" t="s">
        <v>516</v>
      </c>
      <c r="C198" s="3">
        <v>0</v>
      </c>
      <c r="D198" s="4">
        <v>1</v>
      </c>
      <c r="E198">
        <v>0.315277777779556</v>
      </c>
      <c r="F198" s="5">
        <v>0</v>
      </c>
    </row>
    <row r="199" spans="1:6">
      <c r="A199" s="1" t="s">
        <v>947</v>
      </c>
      <c r="B199" s="7" t="s">
        <v>947</v>
      </c>
      <c r="C199" s="3" t="s">
        <v>948</v>
      </c>
      <c r="D199" s="4" t="s">
        <v>893</v>
      </c>
      <c r="F199" s="5">
        <v>0</v>
      </c>
    </row>
    <row r="200" spans="1:6">
      <c r="A200" s="1" t="s">
        <v>518</v>
      </c>
      <c r="B200" s="7" t="s">
        <v>518</v>
      </c>
      <c r="C200" s="3">
        <v>0</v>
      </c>
      <c r="D200" s="4">
        <v>1</v>
      </c>
      <c r="F200" s="5">
        <v>0</v>
      </c>
    </row>
    <row r="201" spans="1:6">
      <c r="A201" s="1" t="s">
        <v>950</v>
      </c>
      <c r="B201" s="7" t="s">
        <v>950</v>
      </c>
      <c r="C201" s="3" t="s">
        <v>951</v>
      </c>
      <c r="D201" s="4">
        <v>1</v>
      </c>
      <c r="F201" s="5">
        <v>0</v>
      </c>
    </row>
    <row r="202" spans="1:6">
      <c r="A202" s="1" t="s">
        <v>520</v>
      </c>
      <c r="B202" s="7" t="s">
        <v>520</v>
      </c>
      <c r="C202" s="3">
        <v>0</v>
      </c>
      <c r="D202" s="4">
        <v>1</v>
      </c>
      <c r="E202">
        <v>1.375</v>
      </c>
      <c r="F202" s="5">
        <v>0</v>
      </c>
    </row>
    <row r="203" spans="1:6">
      <c r="A203" s="1" t="s">
        <v>522</v>
      </c>
      <c r="B203" s="7" t="s">
        <v>522</v>
      </c>
      <c r="C203" s="3">
        <v>0</v>
      </c>
      <c r="D203" s="4">
        <v>1</v>
      </c>
      <c r="E203">
        <v>11.7479166666672</v>
      </c>
      <c r="F203" s="5">
        <v>0</v>
      </c>
    </row>
    <row r="204" spans="1:6">
      <c r="A204" s="1" t="s">
        <v>524</v>
      </c>
      <c r="B204" s="7" t="s">
        <v>524</v>
      </c>
      <c r="C204" s="3">
        <v>0</v>
      </c>
      <c r="D204" s="4">
        <v>1</v>
      </c>
      <c r="E204">
        <v>13.5444444444438</v>
      </c>
      <c r="F204" s="5">
        <v>0</v>
      </c>
    </row>
    <row r="205" spans="1:6">
      <c r="A205" s="1" t="s">
        <v>526</v>
      </c>
      <c r="B205" s="7" t="s">
        <v>526</v>
      </c>
      <c r="C205" s="3">
        <v>0</v>
      </c>
      <c r="D205" s="4">
        <v>1</v>
      </c>
      <c r="E205">
        <v>2.11458333333576</v>
      </c>
      <c r="F205" s="5">
        <v>0</v>
      </c>
    </row>
    <row r="206" spans="1:6">
      <c r="A206" s="1" t="s">
        <v>528</v>
      </c>
      <c r="B206" s="7" t="s">
        <v>528</v>
      </c>
      <c r="C206" s="3">
        <v>0</v>
      </c>
      <c r="D206" s="4">
        <v>1</v>
      </c>
      <c r="E206">
        <v>9.55694444444089</v>
      </c>
      <c r="F206" s="5">
        <v>0</v>
      </c>
    </row>
    <row r="207" spans="1:6">
      <c r="A207" s="1" t="s">
        <v>530</v>
      </c>
      <c r="B207" s="7" t="s">
        <v>530</v>
      </c>
      <c r="C207" s="3">
        <v>0</v>
      </c>
      <c r="D207" s="4">
        <v>1</v>
      </c>
      <c r="E207">
        <v>1.76666666666279</v>
      </c>
      <c r="F207" s="5">
        <v>0</v>
      </c>
    </row>
    <row r="208" spans="1:6">
      <c r="A208" s="1" t="s">
        <v>532</v>
      </c>
      <c r="B208" s="7" t="s">
        <v>532</v>
      </c>
      <c r="C208" s="3">
        <v>0</v>
      </c>
      <c r="D208" s="4">
        <v>1</v>
      </c>
      <c r="E208">
        <v>7.38958333332994</v>
      </c>
      <c r="F208" s="5">
        <v>0</v>
      </c>
    </row>
    <row r="209" spans="1:6">
      <c r="A209" s="1" t="s">
        <v>534</v>
      </c>
      <c r="B209" s="7" t="s">
        <v>534</v>
      </c>
      <c r="C209" s="3">
        <v>0</v>
      </c>
      <c r="D209" s="4">
        <v>1</v>
      </c>
      <c r="E209">
        <v>6.92986111110804</v>
      </c>
      <c r="F209" s="5">
        <v>0</v>
      </c>
    </row>
    <row r="210" spans="1:6">
      <c r="A210" s="1" t="s">
        <v>537</v>
      </c>
      <c r="B210" s="7" t="s">
        <v>537</v>
      </c>
      <c r="C210" s="3">
        <v>0</v>
      </c>
      <c r="D210" s="4">
        <v>1</v>
      </c>
      <c r="E210">
        <v>0.729861111110949</v>
      </c>
      <c r="F210" s="5">
        <v>0</v>
      </c>
    </row>
    <row r="211" spans="1:6">
      <c r="A211" s="1" t="s">
        <v>539</v>
      </c>
      <c r="B211" s="7" t="s">
        <v>539</v>
      </c>
      <c r="C211" s="3">
        <v>0</v>
      </c>
      <c r="D211" s="4">
        <v>1</v>
      </c>
      <c r="E211">
        <v>3.61319444444234</v>
      </c>
      <c r="F211" s="5">
        <v>0</v>
      </c>
    </row>
    <row r="212" spans="1:6">
      <c r="A212" s="1" t="s">
        <v>541</v>
      </c>
      <c r="B212" s="7" t="s">
        <v>541</v>
      </c>
      <c r="C212" s="3">
        <v>0</v>
      </c>
      <c r="D212" s="4">
        <v>1</v>
      </c>
      <c r="E212">
        <v>0.570138888891961</v>
      </c>
      <c r="F212" s="5">
        <v>0</v>
      </c>
    </row>
    <row r="213" spans="1:6">
      <c r="A213" s="1" t="s">
        <v>543</v>
      </c>
      <c r="B213" s="7" t="s">
        <v>543</v>
      </c>
      <c r="C213" s="3">
        <v>0</v>
      </c>
      <c r="D213" s="4">
        <v>1</v>
      </c>
      <c r="E213">
        <v>3.2409722222219</v>
      </c>
      <c r="F213" s="5">
        <v>0</v>
      </c>
    </row>
    <row r="214" spans="1:6">
      <c r="A214" s="1" t="s">
        <v>545</v>
      </c>
      <c r="B214" s="7" t="s">
        <v>545</v>
      </c>
      <c r="C214" s="3">
        <v>0</v>
      </c>
      <c r="D214" s="4">
        <v>1</v>
      </c>
      <c r="E214">
        <v>7.90902777777956</v>
      </c>
      <c r="F214" s="5">
        <v>0</v>
      </c>
    </row>
    <row r="215" spans="1:6">
      <c r="A215" s="1" t="s">
        <v>547</v>
      </c>
      <c r="B215" s="7" t="s">
        <v>547</v>
      </c>
      <c r="C215" s="3">
        <v>0</v>
      </c>
      <c r="D215" s="4">
        <v>1</v>
      </c>
      <c r="E215">
        <v>3.76597222222335</v>
      </c>
      <c r="F215" s="5">
        <v>0</v>
      </c>
    </row>
    <row r="216" spans="1:6">
      <c r="A216" s="1" t="s">
        <v>549</v>
      </c>
      <c r="B216" s="7" t="s">
        <v>549</v>
      </c>
      <c r="C216" s="3">
        <v>0</v>
      </c>
      <c r="D216" s="4">
        <v>1</v>
      </c>
      <c r="E216">
        <v>0</v>
      </c>
      <c r="F216" s="5">
        <v>0</v>
      </c>
    </row>
    <row r="217" spans="1:6">
      <c r="A217" s="1" t="s">
        <v>551</v>
      </c>
      <c r="B217" s="7" t="s">
        <v>551</v>
      </c>
      <c r="C217" s="3">
        <v>0</v>
      </c>
      <c r="D217" s="4">
        <v>1</v>
      </c>
      <c r="E217">
        <v>1.85624999999709</v>
      </c>
      <c r="F217" s="5">
        <v>0</v>
      </c>
    </row>
    <row r="218" spans="1:6">
      <c r="A218" s="1" t="s">
        <v>553</v>
      </c>
      <c r="B218" s="7" t="s">
        <v>553</v>
      </c>
      <c r="C218" s="3">
        <v>0</v>
      </c>
      <c r="D218" s="4">
        <v>1</v>
      </c>
      <c r="E218">
        <v>1.87430555555329</v>
      </c>
      <c r="F218" s="5">
        <v>0</v>
      </c>
    </row>
    <row r="219" spans="1:6">
      <c r="A219" s="1" t="s">
        <v>555</v>
      </c>
      <c r="B219" s="7" t="s">
        <v>555</v>
      </c>
      <c r="C219" s="3">
        <v>0</v>
      </c>
      <c r="D219" s="4">
        <v>1</v>
      </c>
      <c r="E219">
        <v>2.78472222221899</v>
      </c>
      <c r="F219" s="5">
        <v>0</v>
      </c>
    </row>
    <row r="220" spans="1:6">
      <c r="A220" s="1" t="s">
        <v>557</v>
      </c>
      <c r="B220" s="7" t="s">
        <v>557</v>
      </c>
      <c r="C220" s="3">
        <v>0</v>
      </c>
      <c r="D220" s="4">
        <v>1</v>
      </c>
      <c r="F220" s="5">
        <v>0</v>
      </c>
    </row>
    <row r="221" spans="1:6">
      <c r="A221" s="1" t="s">
        <v>560</v>
      </c>
      <c r="B221" s="7" t="s">
        <v>560</v>
      </c>
      <c r="C221" s="3">
        <v>0</v>
      </c>
      <c r="D221" s="4">
        <v>1</v>
      </c>
      <c r="E221">
        <v>1.86944444444816</v>
      </c>
      <c r="F221" s="5">
        <v>0</v>
      </c>
    </row>
    <row r="222" spans="1:6">
      <c r="A222" s="1" t="s">
        <v>562</v>
      </c>
      <c r="B222" s="7" t="s">
        <v>562</v>
      </c>
      <c r="C222" s="3">
        <v>0</v>
      </c>
      <c r="D222" s="4">
        <v>1</v>
      </c>
      <c r="E222">
        <v>1.67152777777665</v>
      </c>
      <c r="F222" s="5">
        <v>0</v>
      </c>
    </row>
    <row r="223" spans="1:6">
      <c r="A223" s="1" t="s">
        <v>564</v>
      </c>
      <c r="B223" s="7" t="s">
        <v>564</v>
      </c>
      <c r="C223" s="3">
        <v>0</v>
      </c>
      <c r="D223" s="4">
        <v>1</v>
      </c>
      <c r="F223" s="5">
        <v>0</v>
      </c>
    </row>
    <row r="224" spans="1:6">
      <c r="A224" s="1" t="s">
        <v>566</v>
      </c>
      <c r="B224" s="7" t="s">
        <v>566</v>
      </c>
      <c r="C224" s="3">
        <v>0</v>
      </c>
      <c r="D224" s="4">
        <v>1</v>
      </c>
      <c r="E224">
        <v>5.04583333332994</v>
      </c>
      <c r="F224" s="5">
        <v>0</v>
      </c>
    </row>
    <row r="225" spans="1:6">
      <c r="A225" s="1" t="s">
        <v>568</v>
      </c>
      <c r="B225" s="7" t="s">
        <v>568</v>
      </c>
      <c r="C225" s="3">
        <v>0</v>
      </c>
      <c r="D225" s="4">
        <v>1</v>
      </c>
      <c r="F225" s="5">
        <v>0</v>
      </c>
    </row>
    <row r="226" spans="1:6">
      <c r="A226" s="1" t="s">
        <v>570</v>
      </c>
      <c r="B226" s="7" t="s">
        <v>570</v>
      </c>
      <c r="C226" s="3">
        <v>0</v>
      </c>
      <c r="D226" s="4">
        <v>1</v>
      </c>
      <c r="F226" s="5">
        <v>0</v>
      </c>
    </row>
    <row r="227" spans="1:6">
      <c r="A227" s="1" t="s">
        <v>572</v>
      </c>
      <c r="B227" s="7" t="s">
        <v>572</v>
      </c>
      <c r="C227" s="3">
        <v>0</v>
      </c>
      <c r="D227" s="4">
        <v>1</v>
      </c>
      <c r="E227">
        <v>4.01111111111095</v>
      </c>
      <c r="F227" s="5">
        <v>0</v>
      </c>
    </row>
    <row r="228" spans="1:6">
      <c r="A228" s="1" t="s">
        <v>574</v>
      </c>
      <c r="B228" s="7" t="s">
        <v>574</v>
      </c>
      <c r="C228" s="3">
        <v>0</v>
      </c>
      <c r="D228" s="4">
        <v>1</v>
      </c>
      <c r="E228">
        <v>0</v>
      </c>
      <c r="F228" s="5">
        <v>0</v>
      </c>
    </row>
    <row r="229" spans="1:6">
      <c r="A229" s="1" t="s">
        <v>576</v>
      </c>
      <c r="B229" s="7" t="s">
        <v>576</v>
      </c>
      <c r="C229" s="3">
        <v>0</v>
      </c>
      <c r="D229" s="4">
        <v>1</v>
      </c>
      <c r="E229">
        <v>0</v>
      </c>
      <c r="F229" s="5">
        <v>0</v>
      </c>
    </row>
    <row r="230" spans="1:6">
      <c r="A230" s="1" t="s">
        <v>578</v>
      </c>
      <c r="B230" s="7" t="s">
        <v>578</v>
      </c>
      <c r="C230" s="3">
        <v>0</v>
      </c>
      <c r="D230" s="4">
        <v>1</v>
      </c>
      <c r="E230">
        <v>1.43194444444089</v>
      </c>
      <c r="F230" s="5">
        <v>0</v>
      </c>
    </row>
    <row r="231" spans="1:6">
      <c r="A231" s="1" t="s">
        <v>580</v>
      </c>
      <c r="B231" s="7" t="s">
        <v>580</v>
      </c>
      <c r="C231" s="3">
        <v>0</v>
      </c>
      <c r="D231" s="4">
        <v>1</v>
      </c>
      <c r="E231">
        <v>3.05208333333576</v>
      </c>
      <c r="F231" s="5">
        <v>0</v>
      </c>
    </row>
    <row r="232" spans="1:6">
      <c r="A232" s="1" t="s">
        <v>582</v>
      </c>
      <c r="B232" s="7" t="s">
        <v>582</v>
      </c>
      <c r="C232" s="3">
        <v>0</v>
      </c>
      <c r="D232" s="4">
        <v>1</v>
      </c>
      <c r="E232">
        <v>0.310416666667152</v>
      </c>
      <c r="F232" s="5">
        <v>0</v>
      </c>
    </row>
    <row r="233" spans="1:6">
      <c r="A233" s="1" t="s">
        <v>584</v>
      </c>
      <c r="B233" s="7" t="s">
        <v>584</v>
      </c>
      <c r="C233" s="3">
        <v>0</v>
      </c>
      <c r="D233" s="4">
        <v>1</v>
      </c>
      <c r="E233">
        <v>0.965277777781012</v>
      </c>
      <c r="F233" s="5">
        <v>0</v>
      </c>
    </row>
    <row r="234" spans="1:6">
      <c r="A234" s="1" t="s">
        <v>586</v>
      </c>
      <c r="B234" s="13" t="s">
        <v>586</v>
      </c>
      <c r="C234" s="3">
        <v>0</v>
      </c>
      <c r="D234" s="14">
        <v>1</v>
      </c>
      <c r="E234">
        <v>7.33333333332848</v>
      </c>
      <c r="F234" s="5">
        <v>0</v>
      </c>
    </row>
    <row r="235" spans="1:6">
      <c r="A235" s="1" t="s">
        <v>588</v>
      </c>
      <c r="B235" s="13" t="s">
        <v>588</v>
      </c>
      <c r="C235" s="3">
        <v>0</v>
      </c>
      <c r="D235" s="14">
        <v>1</v>
      </c>
      <c r="E235">
        <v>5.87638888888614</v>
      </c>
      <c r="F235" s="5">
        <v>0</v>
      </c>
    </row>
    <row r="236" spans="1:6">
      <c r="A236" s="1" t="s">
        <v>590</v>
      </c>
      <c r="B236" s="13" t="s">
        <v>590</v>
      </c>
      <c r="C236" s="3">
        <v>0</v>
      </c>
      <c r="D236" s="14">
        <v>1</v>
      </c>
      <c r="E236">
        <v>3.11111111111677</v>
      </c>
      <c r="F236" s="5">
        <v>0</v>
      </c>
    </row>
    <row r="237" spans="1:6">
      <c r="A237" s="1" t="s">
        <v>592</v>
      </c>
      <c r="B237" s="13" t="s">
        <v>592</v>
      </c>
      <c r="C237" s="3">
        <v>0</v>
      </c>
      <c r="D237" s="14">
        <v>1</v>
      </c>
      <c r="E237">
        <v>2.23958333333576</v>
      </c>
      <c r="F237" s="5">
        <v>0</v>
      </c>
    </row>
    <row r="238" spans="1:6">
      <c r="A238" s="1" t="s">
        <v>594</v>
      </c>
      <c r="B238" s="13" t="s">
        <v>594</v>
      </c>
      <c r="C238" s="3">
        <v>0</v>
      </c>
      <c r="D238" s="14">
        <v>1</v>
      </c>
      <c r="E238">
        <v>0.121527777781012</v>
      </c>
      <c r="F238" s="5">
        <v>0</v>
      </c>
    </row>
    <row r="239" spans="1:6">
      <c r="A239" s="1" t="s">
        <v>596</v>
      </c>
      <c r="B239" s="13" t="s">
        <v>596</v>
      </c>
      <c r="D239" s="14">
        <v>0</v>
      </c>
      <c r="F239" s="5">
        <v>0</v>
      </c>
    </row>
    <row r="240" spans="1:6">
      <c r="A240" s="1" t="s">
        <v>598</v>
      </c>
      <c r="B240" s="13" t="s">
        <v>598</v>
      </c>
      <c r="C240" s="3">
        <v>0</v>
      </c>
      <c r="D240" s="14">
        <v>1</v>
      </c>
      <c r="E240">
        <v>8.02361111110804</v>
      </c>
      <c r="F240" s="5">
        <v>0</v>
      </c>
    </row>
    <row r="241" spans="1:6">
      <c r="A241" s="1" t="s">
        <v>600</v>
      </c>
      <c r="B241" s="13" t="s">
        <v>600</v>
      </c>
      <c r="C241" s="3">
        <v>0</v>
      </c>
      <c r="D241" s="14">
        <v>1</v>
      </c>
      <c r="E241">
        <v>4.37013888889487</v>
      </c>
      <c r="F241" s="5">
        <v>0</v>
      </c>
    </row>
    <row r="242" spans="1:6">
      <c r="A242" s="1" t="s">
        <v>602</v>
      </c>
      <c r="B242" s="13" t="s">
        <v>602</v>
      </c>
      <c r="C242" s="3">
        <v>0</v>
      </c>
      <c r="D242" s="14">
        <v>1</v>
      </c>
      <c r="E242">
        <v>3.28749999999854</v>
      </c>
      <c r="F242" s="5">
        <v>0</v>
      </c>
    </row>
    <row r="243" spans="1:6">
      <c r="A243" s="1" t="s">
        <v>605</v>
      </c>
      <c r="B243" s="13" t="s">
        <v>605</v>
      </c>
      <c r="D243" s="14">
        <v>0</v>
      </c>
      <c r="F243" s="5">
        <v>0</v>
      </c>
    </row>
    <row r="244" spans="1:6">
      <c r="A244" s="1" t="s">
        <v>607</v>
      </c>
      <c r="B244" s="13" t="s">
        <v>607</v>
      </c>
      <c r="C244" s="3">
        <v>0</v>
      </c>
      <c r="D244" s="14">
        <v>1</v>
      </c>
      <c r="E244">
        <v>2.63611111111095</v>
      </c>
      <c r="F244" s="5">
        <v>0</v>
      </c>
    </row>
    <row r="245" spans="1:6">
      <c r="A245" s="1" t="s">
        <v>609</v>
      </c>
      <c r="B245" s="13" t="s">
        <v>609</v>
      </c>
      <c r="D245" s="14">
        <v>0</v>
      </c>
      <c r="F245" s="5">
        <v>0</v>
      </c>
    </row>
    <row r="246" spans="1:6">
      <c r="A246" s="1" t="s">
        <v>611</v>
      </c>
      <c r="B246" s="13" t="s">
        <v>611</v>
      </c>
      <c r="C246" s="3">
        <v>0</v>
      </c>
      <c r="D246" s="14">
        <v>1</v>
      </c>
      <c r="E246">
        <v>12.6631944444453</v>
      </c>
      <c r="F246" s="5">
        <v>0</v>
      </c>
    </row>
    <row r="247" spans="1:6">
      <c r="A247" s="1" t="s">
        <v>614</v>
      </c>
      <c r="B247" s="13" t="s">
        <v>614</v>
      </c>
      <c r="D247" s="14">
        <v>0</v>
      </c>
      <c r="F247" s="5">
        <v>0</v>
      </c>
    </row>
    <row r="248" spans="1:6">
      <c r="A248" s="1" t="s">
        <v>616</v>
      </c>
      <c r="B248" s="13" t="s">
        <v>616</v>
      </c>
      <c r="C248" s="3">
        <v>0</v>
      </c>
      <c r="D248" s="14">
        <v>1</v>
      </c>
      <c r="E248">
        <v>3.55277777777519</v>
      </c>
      <c r="F248" s="5">
        <v>0</v>
      </c>
    </row>
    <row r="249" spans="1:6">
      <c r="A249" s="1" t="s">
        <v>619</v>
      </c>
      <c r="B249" s="13" t="s">
        <v>619</v>
      </c>
      <c r="C249" s="3">
        <v>0</v>
      </c>
      <c r="D249" s="14">
        <v>1</v>
      </c>
      <c r="E249">
        <v>4.3256944444438</v>
      </c>
      <c r="F249" s="5">
        <v>0</v>
      </c>
    </row>
    <row r="250" spans="1:6">
      <c r="A250" s="1" t="s">
        <v>621</v>
      </c>
      <c r="B250" s="13" t="s">
        <v>621</v>
      </c>
      <c r="D250" s="14">
        <v>0</v>
      </c>
      <c r="F250" s="5">
        <v>0</v>
      </c>
    </row>
    <row r="251" spans="1:6">
      <c r="A251" s="1" t="s">
        <v>623</v>
      </c>
      <c r="B251" s="13" t="s">
        <v>623</v>
      </c>
      <c r="D251" s="14">
        <v>0</v>
      </c>
      <c r="F251" s="5">
        <v>0</v>
      </c>
    </row>
    <row r="252" spans="1:6">
      <c r="A252" s="1" t="s">
        <v>625</v>
      </c>
      <c r="B252" s="13" t="s">
        <v>625</v>
      </c>
      <c r="D252" s="14">
        <v>0</v>
      </c>
      <c r="F252" s="5">
        <v>0</v>
      </c>
    </row>
    <row r="253" spans="1:6">
      <c r="A253" s="1" t="s">
        <v>627</v>
      </c>
      <c r="B253" s="13" t="s">
        <v>627</v>
      </c>
      <c r="C253" s="3">
        <v>0</v>
      </c>
      <c r="D253" s="14">
        <v>1</v>
      </c>
      <c r="E253">
        <v>6.62361111111386</v>
      </c>
      <c r="F253" s="5">
        <v>0</v>
      </c>
    </row>
    <row r="254" spans="1:6">
      <c r="A254" s="1" t="s">
        <v>629</v>
      </c>
      <c r="B254" s="13" t="s">
        <v>629</v>
      </c>
      <c r="D254" s="14">
        <v>0</v>
      </c>
      <c r="F254" s="5">
        <v>0</v>
      </c>
    </row>
    <row r="255" spans="1:6">
      <c r="A255" s="1" t="s">
        <v>631</v>
      </c>
      <c r="B255" s="13" t="s">
        <v>631</v>
      </c>
      <c r="C255" s="3">
        <v>0</v>
      </c>
      <c r="D255" s="14">
        <v>1</v>
      </c>
      <c r="E255">
        <v>13.8333333333358</v>
      </c>
      <c r="F255" s="5">
        <v>0</v>
      </c>
    </row>
    <row r="256" spans="1:6">
      <c r="A256" s="1" t="s">
        <v>633</v>
      </c>
      <c r="B256" s="13" t="s">
        <v>633</v>
      </c>
      <c r="D256" s="14">
        <v>0</v>
      </c>
      <c r="F256" s="5">
        <v>0</v>
      </c>
    </row>
    <row r="257" spans="1:6">
      <c r="A257" s="1" t="s">
        <v>635</v>
      </c>
      <c r="B257" s="13" t="s">
        <v>635</v>
      </c>
      <c r="C257" s="3">
        <v>0</v>
      </c>
      <c r="D257" s="14">
        <v>1</v>
      </c>
      <c r="E257">
        <v>2.14652777778247</v>
      </c>
      <c r="F257" s="5">
        <v>0</v>
      </c>
    </row>
    <row r="258" spans="1:6">
      <c r="A258" s="1" t="s">
        <v>637</v>
      </c>
      <c r="B258" s="13" t="s">
        <v>637</v>
      </c>
      <c r="D258" s="14">
        <v>0</v>
      </c>
      <c r="F258" s="5">
        <v>0</v>
      </c>
    </row>
    <row r="259" spans="1:6">
      <c r="A259" s="1" t="s">
        <v>639</v>
      </c>
      <c r="B259" s="13" t="s">
        <v>639</v>
      </c>
      <c r="D259" s="14">
        <v>0</v>
      </c>
      <c r="F259" s="5">
        <v>0</v>
      </c>
    </row>
    <row r="260" spans="1:6">
      <c r="A260" s="1" t="s">
        <v>641</v>
      </c>
      <c r="B260" s="13" t="s">
        <v>641</v>
      </c>
      <c r="D260" s="14">
        <v>0</v>
      </c>
      <c r="F260" s="5">
        <v>0</v>
      </c>
    </row>
    <row r="261" spans="1:6">
      <c r="A261" s="1" t="s">
        <v>644</v>
      </c>
      <c r="B261" s="13" t="s">
        <v>644</v>
      </c>
      <c r="D261" s="14">
        <v>0</v>
      </c>
      <c r="F261" s="5">
        <v>0</v>
      </c>
    </row>
    <row r="262" spans="1:6">
      <c r="A262" s="1" t="s">
        <v>646</v>
      </c>
      <c r="B262" s="13" t="s">
        <v>646</v>
      </c>
      <c r="D262" s="14">
        <v>0</v>
      </c>
      <c r="F262" s="5">
        <v>0</v>
      </c>
    </row>
    <row r="263" spans="1:6">
      <c r="A263" s="1" t="s">
        <v>648</v>
      </c>
      <c r="B263" s="13" t="s">
        <v>648</v>
      </c>
      <c r="D263" s="14">
        <v>0</v>
      </c>
      <c r="F263" s="5">
        <v>0</v>
      </c>
    </row>
    <row r="264" spans="1:6">
      <c r="A264" s="1" t="s">
        <v>650</v>
      </c>
      <c r="B264" s="13" t="s">
        <v>650</v>
      </c>
      <c r="D264" s="14">
        <v>0</v>
      </c>
      <c r="F264" s="5">
        <v>0</v>
      </c>
    </row>
    <row r="265" spans="1:6">
      <c r="A265" s="1" t="s">
        <v>652</v>
      </c>
      <c r="B265" s="13" t="s">
        <v>652</v>
      </c>
      <c r="D265" s="14">
        <v>0</v>
      </c>
      <c r="F265" s="5">
        <v>0</v>
      </c>
    </row>
    <row r="266" spans="1:6">
      <c r="A266" s="1" t="s">
        <v>654</v>
      </c>
      <c r="B266" s="13" t="s">
        <v>654</v>
      </c>
      <c r="D266" s="14">
        <v>0</v>
      </c>
      <c r="F266" s="5">
        <v>0</v>
      </c>
    </row>
    <row r="267" spans="1:6">
      <c r="A267" s="1" t="s">
        <v>656</v>
      </c>
      <c r="B267" s="13" t="s">
        <v>656</v>
      </c>
      <c r="C267" s="3">
        <v>0</v>
      </c>
      <c r="D267" s="14">
        <v>1</v>
      </c>
      <c r="E267">
        <v>4.0270833333343</v>
      </c>
      <c r="F267" s="5">
        <v>0</v>
      </c>
    </row>
    <row r="268" spans="1:6">
      <c r="A268" s="1" t="s">
        <v>658</v>
      </c>
      <c r="B268" s="13" t="s">
        <v>658</v>
      </c>
      <c r="C268" s="3">
        <v>0</v>
      </c>
      <c r="D268" s="14">
        <v>1</v>
      </c>
      <c r="E268">
        <v>8.27847222222044</v>
      </c>
      <c r="F268" s="5">
        <v>0</v>
      </c>
    </row>
    <row r="269" spans="1:6">
      <c r="A269" s="1" t="s">
        <v>660</v>
      </c>
      <c r="B269" s="13" t="s">
        <v>660</v>
      </c>
      <c r="D269" s="14">
        <v>0</v>
      </c>
      <c r="F269" s="5">
        <v>0</v>
      </c>
    </row>
    <row r="270" spans="1:6">
      <c r="A270" s="1" t="s">
        <v>663</v>
      </c>
      <c r="B270" s="13" t="s">
        <v>663</v>
      </c>
      <c r="C270" s="3">
        <v>0</v>
      </c>
      <c r="D270" s="14">
        <v>1</v>
      </c>
      <c r="E270">
        <v>3.55416666666133</v>
      </c>
      <c r="F270" s="5">
        <v>0</v>
      </c>
    </row>
    <row r="271" spans="1:6">
      <c r="A271" s="1" t="s">
        <v>665</v>
      </c>
      <c r="B271" s="13" t="s">
        <v>665</v>
      </c>
      <c r="C271" s="3">
        <v>0</v>
      </c>
      <c r="D271" s="14">
        <v>1</v>
      </c>
      <c r="E271">
        <v>3.91666666666424</v>
      </c>
      <c r="F271" s="5">
        <v>0</v>
      </c>
    </row>
    <row r="272" spans="1:6">
      <c r="A272" s="1" t="s">
        <v>667</v>
      </c>
      <c r="B272" s="13" t="s">
        <v>667</v>
      </c>
      <c r="D272" s="14">
        <v>0</v>
      </c>
      <c r="F272" s="5">
        <v>0</v>
      </c>
    </row>
    <row r="273" spans="1:6">
      <c r="A273" s="1" t="s">
        <v>669</v>
      </c>
      <c r="B273" s="13" t="s">
        <v>669</v>
      </c>
      <c r="C273" s="3">
        <v>0</v>
      </c>
      <c r="D273" s="14">
        <v>1</v>
      </c>
      <c r="E273">
        <v>2.55972222222044</v>
      </c>
      <c r="F273" s="5">
        <v>0</v>
      </c>
    </row>
    <row r="274" spans="1:6">
      <c r="A274" s="1" t="s">
        <v>671</v>
      </c>
      <c r="B274" s="13" t="s">
        <v>671</v>
      </c>
      <c r="D274" s="14">
        <v>0</v>
      </c>
      <c r="F274" s="5">
        <v>0</v>
      </c>
    </row>
    <row r="275" spans="1:6">
      <c r="A275" s="1" t="s">
        <v>673</v>
      </c>
      <c r="B275" s="13" t="s">
        <v>673</v>
      </c>
      <c r="C275" s="3">
        <v>0</v>
      </c>
      <c r="D275" s="14">
        <v>1</v>
      </c>
      <c r="E275">
        <v>1.43680555556057</v>
      </c>
      <c r="F275" s="5">
        <v>0</v>
      </c>
    </row>
    <row r="276" spans="1:6">
      <c r="A276" s="1" t="s">
        <v>954</v>
      </c>
      <c r="B276" s="13" t="s">
        <v>954</v>
      </c>
      <c r="C276" s="3" t="s">
        <v>955</v>
      </c>
      <c r="D276" s="14">
        <v>0</v>
      </c>
      <c r="F276" s="5">
        <v>0</v>
      </c>
    </row>
    <row r="277" spans="1:6">
      <c r="A277" s="1" t="s">
        <v>675</v>
      </c>
      <c r="B277" s="13" t="s">
        <v>675</v>
      </c>
      <c r="C277" s="3">
        <v>0</v>
      </c>
      <c r="D277" s="14">
        <v>1</v>
      </c>
      <c r="E277">
        <v>2.03125</v>
      </c>
      <c r="F277" s="5">
        <v>0</v>
      </c>
    </row>
    <row r="278" spans="1:6">
      <c r="A278" s="1" t="s">
        <v>957</v>
      </c>
      <c r="B278" s="13" t="s">
        <v>957</v>
      </c>
      <c r="C278" s="3" t="s">
        <v>958</v>
      </c>
      <c r="D278" s="14">
        <v>1</v>
      </c>
      <c r="F278" s="5">
        <v>0</v>
      </c>
    </row>
    <row r="279" spans="1:6">
      <c r="A279" s="1" t="s">
        <v>677</v>
      </c>
      <c r="B279" s="13" t="s">
        <v>677</v>
      </c>
      <c r="D279" s="14">
        <v>0</v>
      </c>
      <c r="F279" s="5">
        <v>0</v>
      </c>
    </row>
    <row r="280" spans="1:6">
      <c r="A280" s="1" t="s">
        <v>679</v>
      </c>
      <c r="B280" s="13" t="s">
        <v>679</v>
      </c>
      <c r="D280" s="14">
        <v>0</v>
      </c>
      <c r="F280" s="5">
        <v>0</v>
      </c>
    </row>
    <row r="281" spans="1:6">
      <c r="A281" s="1" t="s">
        <v>681</v>
      </c>
      <c r="B281" s="13" t="s">
        <v>681</v>
      </c>
      <c r="D281" s="14">
        <v>0</v>
      </c>
      <c r="F281" s="5">
        <v>0</v>
      </c>
    </row>
    <row r="282" spans="1:6">
      <c r="A282" s="1" t="s">
        <v>683</v>
      </c>
      <c r="B282" s="13" t="s">
        <v>683</v>
      </c>
      <c r="C282" s="3">
        <v>0</v>
      </c>
      <c r="D282" s="14">
        <v>1</v>
      </c>
      <c r="E282">
        <v>5.56805555555184</v>
      </c>
      <c r="F282" s="5">
        <v>0</v>
      </c>
    </row>
    <row r="283" spans="1:6">
      <c r="A283" s="1" t="s">
        <v>686</v>
      </c>
      <c r="B283" s="13" t="s">
        <v>686</v>
      </c>
      <c r="D283" s="14">
        <v>0</v>
      </c>
      <c r="F283" s="5">
        <v>0</v>
      </c>
    </row>
    <row r="284" spans="1:6">
      <c r="A284" s="1" t="s">
        <v>688</v>
      </c>
      <c r="B284" s="13" t="s">
        <v>688</v>
      </c>
      <c r="D284" s="14">
        <v>0</v>
      </c>
      <c r="F284" s="5">
        <v>0</v>
      </c>
    </row>
    <row r="285" spans="1:6">
      <c r="A285" s="1" t="s">
        <v>690</v>
      </c>
      <c r="B285" s="13" t="s">
        <v>690</v>
      </c>
      <c r="D285" s="14">
        <v>0</v>
      </c>
      <c r="F285" s="5">
        <v>0</v>
      </c>
    </row>
    <row r="286" spans="1:6">
      <c r="A286" s="1" t="s">
        <v>692</v>
      </c>
      <c r="B286" s="13" t="s">
        <v>692</v>
      </c>
      <c r="D286" s="14">
        <v>0</v>
      </c>
      <c r="F286" s="5">
        <v>0</v>
      </c>
    </row>
    <row r="287" spans="1:6">
      <c r="A287" s="1" t="s">
        <v>694</v>
      </c>
      <c r="B287" s="13" t="s">
        <v>694</v>
      </c>
      <c r="C287" s="3">
        <v>0</v>
      </c>
      <c r="D287" s="14">
        <v>1</v>
      </c>
      <c r="E287">
        <v>0.271527777782467</v>
      </c>
      <c r="F287" s="5">
        <v>0</v>
      </c>
    </row>
    <row r="288" spans="1:6">
      <c r="A288" s="1" t="s">
        <v>696</v>
      </c>
      <c r="B288" s="13" t="s">
        <v>696</v>
      </c>
      <c r="C288" s="3">
        <v>0</v>
      </c>
      <c r="D288" s="14">
        <v>1</v>
      </c>
      <c r="E288">
        <v>0.135416666671517</v>
      </c>
      <c r="F288" s="5">
        <v>0</v>
      </c>
    </row>
    <row r="289" spans="1:6">
      <c r="A289" s="1" t="s">
        <v>698</v>
      </c>
      <c r="B289" s="13" t="s">
        <v>698</v>
      </c>
      <c r="D289" s="14">
        <v>0</v>
      </c>
      <c r="F289" s="5">
        <v>0</v>
      </c>
    </row>
    <row r="290" spans="1:6">
      <c r="A290" s="1" t="s">
        <v>700</v>
      </c>
      <c r="B290" s="13" t="s">
        <v>700</v>
      </c>
      <c r="C290" s="3">
        <v>0</v>
      </c>
      <c r="D290" s="14">
        <v>1</v>
      </c>
      <c r="E290">
        <v>2.84444444443943</v>
      </c>
      <c r="F290" s="5">
        <v>0</v>
      </c>
    </row>
    <row r="291" spans="1:6">
      <c r="A291" s="1" t="s">
        <v>702</v>
      </c>
      <c r="B291" s="13" t="s">
        <v>702</v>
      </c>
      <c r="C291" s="3">
        <v>0</v>
      </c>
      <c r="D291" s="14">
        <v>1</v>
      </c>
      <c r="E291">
        <v>5.59722222221899</v>
      </c>
      <c r="F291" s="5">
        <v>0</v>
      </c>
    </row>
    <row r="292" spans="1:6">
      <c r="A292" s="1" t="s">
        <v>704</v>
      </c>
      <c r="B292" s="13" t="s">
        <v>704</v>
      </c>
      <c r="D292" s="14">
        <v>0</v>
      </c>
      <c r="F292" s="5">
        <v>0</v>
      </c>
    </row>
    <row r="293" spans="1:6">
      <c r="A293" s="1" t="s">
        <v>706</v>
      </c>
      <c r="B293" s="13" t="s">
        <v>706</v>
      </c>
      <c r="D293" s="14">
        <v>0</v>
      </c>
      <c r="F293" s="5">
        <v>0</v>
      </c>
    </row>
    <row r="294" spans="1:6">
      <c r="A294" s="1" t="s">
        <v>710</v>
      </c>
      <c r="B294" s="13" t="s">
        <v>710</v>
      </c>
      <c r="D294" s="14">
        <v>0</v>
      </c>
      <c r="F294" s="5">
        <v>0</v>
      </c>
    </row>
    <row r="295" spans="1:6">
      <c r="A295" s="1" t="s">
        <v>712</v>
      </c>
      <c r="B295" s="13" t="s">
        <v>712</v>
      </c>
      <c r="C295" s="3">
        <v>0</v>
      </c>
      <c r="D295" s="14">
        <v>1</v>
      </c>
      <c r="E295">
        <v>4.66319444444525</v>
      </c>
      <c r="F295" s="5">
        <v>0</v>
      </c>
    </row>
    <row r="296" spans="1:6">
      <c r="A296" s="1" t="s">
        <v>714</v>
      </c>
      <c r="B296" s="13" t="s">
        <v>714</v>
      </c>
      <c r="D296" s="14">
        <v>0</v>
      </c>
      <c r="F296" s="5">
        <v>0</v>
      </c>
    </row>
    <row r="297" spans="1:6">
      <c r="A297" s="1" t="s">
        <v>716</v>
      </c>
      <c r="B297" s="13" t="s">
        <v>716</v>
      </c>
      <c r="D297" s="14">
        <v>0</v>
      </c>
      <c r="F297" s="5">
        <v>0</v>
      </c>
    </row>
    <row r="298" spans="1:6">
      <c r="A298" s="1" t="s">
        <v>718</v>
      </c>
      <c r="B298" s="13" t="s">
        <v>718</v>
      </c>
      <c r="D298" s="14">
        <v>0</v>
      </c>
      <c r="F298" s="5">
        <v>0</v>
      </c>
    </row>
    <row r="299" spans="1:6">
      <c r="A299" s="1" t="s">
        <v>960</v>
      </c>
      <c r="B299" s="13" t="s">
        <v>960</v>
      </c>
      <c r="C299" s="3" t="s">
        <v>961</v>
      </c>
      <c r="D299" s="14">
        <v>0</v>
      </c>
      <c r="F299" s="5">
        <v>0</v>
      </c>
    </row>
    <row r="300" spans="1:6">
      <c r="A300" s="1" t="s">
        <v>720</v>
      </c>
      <c r="B300" s="13" t="s">
        <v>720</v>
      </c>
      <c r="C300" s="3">
        <v>0</v>
      </c>
      <c r="D300" s="14">
        <v>1</v>
      </c>
      <c r="E300">
        <v>4.60208333333867</v>
      </c>
      <c r="F300" s="5">
        <v>0</v>
      </c>
    </row>
    <row r="301" spans="1:6">
      <c r="A301" s="1" t="s">
        <v>722</v>
      </c>
      <c r="B301" s="13" t="s">
        <v>722</v>
      </c>
      <c r="D301" s="14">
        <v>0</v>
      </c>
      <c r="F301" s="5">
        <v>0</v>
      </c>
    </row>
    <row r="302" spans="1:6">
      <c r="A302" s="1" t="s">
        <v>724</v>
      </c>
      <c r="B302" s="13" t="s">
        <v>724</v>
      </c>
      <c r="C302" s="3">
        <v>0</v>
      </c>
      <c r="D302" s="14">
        <v>1</v>
      </c>
      <c r="E302">
        <v>5.88124999999854</v>
      </c>
      <c r="F302" s="5">
        <v>0</v>
      </c>
    </row>
    <row r="303" spans="1:6">
      <c r="A303" s="1" t="s">
        <v>726</v>
      </c>
      <c r="B303" s="13" t="s">
        <v>726</v>
      </c>
      <c r="C303" s="3">
        <v>0</v>
      </c>
      <c r="D303" s="4">
        <v>1</v>
      </c>
      <c r="E303">
        <v>3.16666666666424</v>
      </c>
      <c r="F303" s="15">
        <v>1</v>
      </c>
    </row>
    <row r="304" spans="1:6">
      <c r="A304" s="1" t="s">
        <v>963</v>
      </c>
      <c r="B304" s="13" t="s">
        <v>728</v>
      </c>
      <c r="C304" s="3" t="s">
        <v>964</v>
      </c>
      <c r="D304" s="4">
        <v>1</v>
      </c>
      <c r="F304" s="16"/>
    </row>
    <row r="305" spans="1:6">
      <c r="A305" s="1" t="s">
        <v>728</v>
      </c>
      <c r="B305" s="13" t="s">
        <v>963</v>
      </c>
      <c r="C305" s="3">
        <v>0</v>
      </c>
      <c r="D305" s="4">
        <v>1</v>
      </c>
      <c r="E305">
        <v>2.46319444444816</v>
      </c>
      <c r="F305" s="15">
        <v>1</v>
      </c>
    </row>
    <row r="306" spans="1:6">
      <c r="A306" s="1" t="s">
        <v>965</v>
      </c>
      <c r="B306" s="13" t="s">
        <v>730</v>
      </c>
      <c r="C306" s="3" t="s">
        <v>966</v>
      </c>
      <c r="D306" s="4">
        <v>1</v>
      </c>
      <c r="F306" s="16"/>
    </row>
    <row r="307" spans="1:6">
      <c r="A307" s="1" t="s">
        <v>730</v>
      </c>
      <c r="B307" s="13" t="s">
        <v>965</v>
      </c>
      <c r="C307" s="3">
        <v>0</v>
      </c>
      <c r="D307" s="4">
        <v>1</v>
      </c>
      <c r="E307">
        <v>14.5909722222204</v>
      </c>
      <c r="F307" s="15">
        <v>1</v>
      </c>
    </row>
    <row r="308" spans="1:6">
      <c r="A308" s="1" t="s">
        <v>732</v>
      </c>
      <c r="B308" s="13" t="s">
        <v>732</v>
      </c>
      <c r="C308" s="3">
        <v>0</v>
      </c>
      <c r="D308" s="4">
        <v>1</v>
      </c>
      <c r="E308">
        <v>0.650000000001455</v>
      </c>
      <c r="F308" s="15">
        <v>1</v>
      </c>
    </row>
    <row r="309" spans="1:6">
      <c r="A309" s="1" t="s">
        <v>734</v>
      </c>
      <c r="B309" s="13" t="s">
        <v>734</v>
      </c>
      <c r="C309" s="3">
        <v>0</v>
      </c>
      <c r="D309" s="4">
        <v>1</v>
      </c>
      <c r="E309">
        <v>4.41180555555184</v>
      </c>
      <c r="F309" s="15">
        <v>1</v>
      </c>
    </row>
    <row r="310" spans="1:6">
      <c r="A310" s="1" t="s">
        <v>736</v>
      </c>
      <c r="B310" s="13" t="s">
        <v>736</v>
      </c>
      <c r="C310" s="3">
        <v>0</v>
      </c>
      <c r="D310" s="4">
        <v>1</v>
      </c>
      <c r="E310">
        <v>4.89097222222335</v>
      </c>
      <c r="F310" s="15">
        <v>1</v>
      </c>
    </row>
    <row r="311" spans="1:6">
      <c r="A311" s="1" t="s">
        <v>738</v>
      </c>
      <c r="B311" s="13" t="s">
        <v>738</v>
      </c>
      <c r="C311" s="3">
        <v>0</v>
      </c>
      <c r="D311" s="4">
        <v>1</v>
      </c>
      <c r="E311">
        <v>3.32638888888323</v>
      </c>
      <c r="F311" s="15">
        <v>1</v>
      </c>
    </row>
    <row r="312" spans="1:6">
      <c r="A312" s="1" t="s">
        <v>740</v>
      </c>
      <c r="B312" s="13" t="s">
        <v>740</v>
      </c>
      <c r="C312" s="3">
        <v>0</v>
      </c>
      <c r="D312" s="4">
        <v>1</v>
      </c>
      <c r="E312">
        <v>11.6659722222248</v>
      </c>
      <c r="F312" s="15">
        <v>1</v>
      </c>
    </row>
    <row r="313" spans="1:6">
      <c r="A313" s="1" t="s">
        <v>743</v>
      </c>
      <c r="B313" s="13" t="s">
        <v>743</v>
      </c>
      <c r="C313" s="3">
        <v>0</v>
      </c>
      <c r="D313" s="4">
        <v>1</v>
      </c>
      <c r="E313">
        <v>4.44236111110513</v>
      </c>
      <c r="F313" s="15">
        <v>1</v>
      </c>
    </row>
    <row r="314" spans="1:6">
      <c r="A314" s="1" t="s">
        <v>745</v>
      </c>
      <c r="B314" s="13" t="s">
        <v>745</v>
      </c>
      <c r="C314" s="3">
        <v>0</v>
      </c>
      <c r="D314" s="4">
        <v>1</v>
      </c>
      <c r="F314" s="15">
        <v>1</v>
      </c>
    </row>
    <row r="315" spans="1:6">
      <c r="A315" s="1" t="s">
        <v>747</v>
      </c>
      <c r="B315" s="13" t="s">
        <v>747</v>
      </c>
      <c r="C315" s="3">
        <v>0</v>
      </c>
      <c r="D315" s="4">
        <v>1</v>
      </c>
      <c r="E315">
        <v>0.628472222218988</v>
      </c>
      <c r="F315" s="15">
        <v>1</v>
      </c>
    </row>
    <row r="316" spans="1:6">
      <c r="A316" s="1" t="s">
        <v>749</v>
      </c>
      <c r="B316" s="13" t="s">
        <v>749</v>
      </c>
      <c r="C316" s="3">
        <v>0</v>
      </c>
      <c r="D316" s="4">
        <v>1</v>
      </c>
      <c r="E316">
        <v>0.207638888889051</v>
      </c>
      <c r="F316" s="15">
        <v>1</v>
      </c>
    </row>
    <row r="317" spans="1:6">
      <c r="A317" s="1" t="s">
        <v>751</v>
      </c>
      <c r="B317" s="13" t="s">
        <v>751</v>
      </c>
      <c r="C317" s="3">
        <v>0</v>
      </c>
      <c r="D317" s="4">
        <v>1</v>
      </c>
      <c r="E317">
        <v>4.45138888888323</v>
      </c>
      <c r="F317" s="15">
        <v>1</v>
      </c>
    </row>
    <row r="318" spans="1:6">
      <c r="A318" s="1" t="s">
        <v>753</v>
      </c>
      <c r="B318" s="13" t="s">
        <v>753</v>
      </c>
      <c r="C318" s="3">
        <v>0</v>
      </c>
      <c r="D318" s="4">
        <v>1</v>
      </c>
      <c r="E318">
        <v>4.44791666666424</v>
      </c>
      <c r="F318" s="15">
        <v>1</v>
      </c>
    </row>
    <row r="319" spans="1:6">
      <c r="A319" s="1" t="s">
        <v>755</v>
      </c>
      <c r="B319" s="13" t="s">
        <v>755</v>
      </c>
      <c r="C319" s="3">
        <v>0</v>
      </c>
      <c r="D319" s="4">
        <v>1</v>
      </c>
      <c r="E319">
        <v>3.21736111111386</v>
      </c>
      <c r="F319" s="15">
        <v>1</v>
      </c>
    </row>
    <row r="320" spans="1:6">
      <c r="A320" s="1" t="s">
        <v>757</v>
      </c>
      <c r="B320" s="13" t="s">
        <v>757</v>
      </c>
      <c r="C320" s="3">
        <v>0</v>
      </c>
      <c r="D320" s="4">
        <v>1</v>
      </c>
      <c r="E320">
        <v>1.15694444444671</v>
      </c>
      <c r="F320" s="15">
        <v>1</v>
      </c>
    </row>
    <row r="321" spans="1:6">
      <c r="A321" s="1" t="s">
        <v>759</v>
      </c>
      <c r="B321" s="13" t="s">
        <v>759</v>
      </c>
      <c r="C321" s="3">
        <v>0</v>
      </c>
      <c r="D321" s="4">
        <v>1</v>
      </c>
      <c r="E321">
        <v>5.13194444444525</v>
      </c>
      <c r="F321" s="15">
        <v>1</v>
      </c>
    </row>
    <row r="322" spans="1:6">
      <c r="A322" s="1" t="s">
        <v>761</v>
      </c>
      <c r="B322" s="13" t="s">
        <v>761</v>
      </c>
      <c r="C322" s="3">
        <v>0</v>
      </c>
      <c r="D322" s="4">
        <v>1</v>
      </c>
      <c r="E322">
        <v>2.21597222222044</v>
      </c>
      <c r="F322" s="15">
        <v>1</v>
      </c>
    </row>
    <row r="323" spans="1:6">
      <c r="A323" s="1" t="s">
        <v>763</v>
      </c>
      <c r="B323" s="13" t="s">
        <v>763</v>
      </c>
      <c r="C323" s="3">
        <v>0</v>
      </c>
      <c r="D323" s="4">
        <v>1</v>
      </c>
      <c r="E323">
        <v>14.5479166666701</v>
      </c>
      <c r="F323" s="15">
        <v>1</v>
      </c>
    </row>
    <row r="324" spans="1:6">
      <c r="A324" s="1" t="s">
        <v>765</v>
      </c>
      <c r="B324" s="13" t="s">
        <v>765</v>
      </c>
      <c r="C324" s="3">
        <v>0</v>
      </c>
      <c r="D324" s="4">
        <v>1</v>
      </c>
      <c r="E324">
        <v>3.51180555555038</v>
      </c>
      <c r="F324" s="15">
        <v>1</v>
      </c>
    </row>
    <row r="325" spans="1:6">
      <c r="A325" s="1" t="s">
        <v>767</v>
      </c>
      <c r="B325" s="13" t="s">
        <v>767</v>
      </c>
      <c r="C325" s="3">
        <v>0</v>
      </c>
      <c r="D325" s="4">
        <v>1</v>
      </c>
      <c r="E325">
        <v>0.144444444442343</v>
      </c>
      <c r="F325" s="15">
        <v>1</v>
      </c>
    </row>
    <row r="326" spans="1:6">
      <c r="A326" s="1" t="s">
        <v>968</v>
      </c>
      <c r="B326" s="13" t="s">
        <v>769</v>
      </c>
      <c r="C326" s="3" t="s">
        <v>969</v>
      </c>
      <c r="D326" s="4">
        <v>1</v>
      </c>
      <c r="F326" s="15"/>
    </row>
    <row r="327" spans="1:6">
      <c r="A327" s="1" t="s">
        <v>769</v>
      </c>
      <c r="B327" s="13" t="s">
        <v>968</v>
      </c>
      <c r="C327" s="3">
        <v>0</v>
      </c>
      <c r="D327" s="4">
        <v>1</v>
      </c>
      <c r="E327">
        <v>0.73124999999709</v>
      </c>
      <c r="F327" s="15">
        <v>1</v>
      </c>
    </row>
    <row r="328" spans="1:6">
      <c r="A328" s="1" t="s">
        <v>771</v>
      </c>
      <c r="B328" s="13" t="s">
        <v>771</v>
      </c>
      <c r="C328" s="3">
        <v>0</v>
      </c>
      <c r="D328" s="4">
        <v>1</v>
      </c>
      <c r="E328">
        <v>2.32638888888323</v>
      </c>
      <c r="F328" s="15">
        <v>1</v>
      </c>
    </row>
    <row r="329" spans="1:6">
      <c r="A329" s="1" t="s">
        <v>773</v>
      </c>
      <c r="B329" s="13" t="s">
        <v>773</v>
      </c>
      <c r="C329" s="3">
        <v>0</v>
      </c>
      <c r="D329" s="4">
        <v>1</v>
      </c>
      <c r="F329" s="15">
        <v>1</v>
      </c>
    </row>
    <row r="330" spans="1:6">
      <c r="A330" s="1" t="s">
        <v>776</v>
      </c>
      <c r="B330" s="13" t="s">
        <v>776</v>
      </c>
      <c r="C330" s="3">
        <v>0</v>
      </c>
      <c r="D330" s="4">
        <v>1</v>
      </c>
      <c r="F330" s="15">
        <v>1</v>
      </c>
    </row>
    <row r="331" spans="1:6">
      <c r="A331" s="1" t="s">
        <v>778</v>
      </c>
      <c r="B331" s="13" t="s">
        <v>778</v>
      </c>
      <c r="C331" s="3">
        <v>0</v>
      </c>
      <c r="D331" s="4">
        <v>1</v>
      </c>
      <c r="E331">
        <v>0.113194444442343</v>
      </c>
      <c r="F331" s="15">
        <v>1</v>
      </c>
    </row>
    <row r="332" spans="1:6">
      <c r="A332" s="1" t="s">
        <v>780</v>
      </c>
      <c r="B332" s="13" t="s">
        <v>780</v>
      </c>
      <c r="C332" s="3">
        <v>0</v>
      </c>
      <c r="D332" s="4">
        <v>1</v>
      </c>
      <c r="F332" s="15">
        <v>1</v>
      </c>
    </row>
    <row r="333" spans="1:6">
      <c r="A333" s="1" t="s">
        <v>971</v>
      </c>
      <c r="B333" s="13" t="s">
        <v>782</v>
      </c>
      <c r="C333" s="3" t="s">
        <v>972</v>
      </c>
      <c r="D333" s="4">
        <v>1</v>
      </c>
      <c r="F333" s="15"/>
    </row>
    <row r="334" spans="1:6">
      <c r="A334" s="1" t="s">
        <v>782</v>
      </c>
      <c r="B334" s="13" t="s">
        <v>971</v>
      </c>
      <c r="C334" s="3">
        <v>0</v>
      </c>
      <c r="D334" s="4">
        <v>1</v>
      </c>
      <c r="E334">
        <v>5.47430555555911</v>
      </c>
      <c r="F334" s="15">
        <v>1</v>
      </c>
    </row>
    <row r="335" spans="1:6">
      <c r="A335" s="1" t="s">
        <v>784</v>
      </c>
      <c r="B335" s="13" t="s">
        <v>784</v>
      </c>
      <c r="C335" s="3">
        <v>0</v>
      </c>
      <c r="D335" s="4">
        <v>1</v>
      </c>
      <c r="E335">
        <v>8.57499999999709</v>
      </c>
      <c r="F335" s="15">
        <v>1</v>
      </c>
    </row>
    <row r="336" spans="1:6">
      <c r="A336" s="1" t="s">
        <v>786</v>
      </c>
      <c r="B336" s="13" t="s">
        <v>786</v>
      </c>
      <c r="C336" s="3">
        <v>0</v>
      </c>
      <c r="D336" s="4">
        <v>1</v>
      </c>
      <c r="F336" s="15">
        <v>1</v>
      </c>
    </row>
    <row r="337" spans="1:6">
      <c r="A337" s="1" t="s">
        <v>789</v>
      </c>
      <c r="B337" s="13" t="s">
        <v>789</v>
      </c>
      <c r="C337" s="3">
        <v>0</v>
      </c>
      <c r="D337" s="4">
        <v>1</v>
      </c>
      <c r="E337">
        <v>3.76180555555766</v>
      </c>
      <c r="F337" s="15">
        <v>1</v>
      </c>
    </row>
    <row r="338" spans="1:6">
      <c r="A338" s="1" t="s">
        <v>791</v>
      </c>
      <c r="B338" s="13" t="s">
        <v>791</v>
      </c>
      <c r="C338" s="3">
        <v>0</v>
      </c>
      <c r="D338" s="4">
        <v>1</v>
      </c>
      <c r="E338">
        <v>2.94861111111095</v>
      </c>
      <c r="F338" s="15">
        <v>1</v>
      </c>
    </row>
    <row r="339" spans="1:6">
      <c r="A339" s="1" t="s">
        <v>793</v>
      </c>
      <c r="B339" s="13" t="s">
        <v>793</v>
      </c>
      <c r="C339" s="3">
        <v>0</v>
      </c>
      <c r="D339" s="4">
        <v>1</v>
      </c>
      <c r="E339">
        <v>7.68402777778101</v>
      </c>
      <c r="F339" s="15">
        <v>1</v>
      </c>
    </row>
    <row r="340" spans="1:6">
      <c r="A340" s="1" t="s">
        <v>795</v>
      </c>
      <c r="B340" s="13" t="s">
        <v>795</v>
      </c>
      <c r="C340" s="3">
        <v>0</v>
      </c>
      <c r="D340" s="4">
        <v>1</v>
      </c>
      <c r="E340">
        <v>0.711805555554747</v>
      </c>
      <c r="F340" s="15">
        <v>1</v>
      </c>
    </row>
    <row r="341" spans="1:6">
      <c r="A341" s="1" t="s">
        <v>797</v>
      </c>
      <c r="B341" s="13" t="s">
        <v>797</v>
      </c>
      <c r="C341" s="3">
        <v>0</v>
      </c>
      <c r="D341" s="4">
        <v>1</v>
      </c>
      <c r="E341">
        <v>0.254166666665697</v>
      </c>
      <c r="F341" s="15">
        <v>1</v>
      </c>
    </row>
    <row r="342" spans="1:6">
      <c r="A342" s="1" t="s">
        <v>799</v>
      </c>
      <c r="B342" s="13" t="s">
        <v>799</v>
      </c>
      <c r="C342" s="3">
        <v>0</v>
      </c>
      <c r="D342" s="4">
        <v>1</v>
      </c>
      <c r="E342">
        <v>5.41597222222481</v>
      </c>
      <c r="F342" s="15">
        <v>1</v>
      </c>
    </row>
    <row r="343" spans="1:6">
      <c r="A343" s="1" t="s">
        <v>801</v>
      </c>
      <c r="B343" s="13" t="s">
        <v>801</v>
      </c>
      <c r="C343" s="3">
        <v>0</v>
      </c>
      <c r="D343" s="4">
        <v>1</v>
      </c>
      <c r="E343">
        <v>5.4416666666657</v>
      </c>
      <c r="F343" s="15">
        <v>1</v>
      </c>
    </row>
    <row r="344" spans="1:6">
      <c r="A344" s="1" t="s">
        <v>803</v>
      </c>
      <c r="B344" s="13" t="s">
        <v>803</v>
      </c>
      <c r="C344" s="3">
        <v>0</v>
      </c>
      <c r="D344" s="4">
        <v>1</v>
      </c>
      <c r="E344">
        <v>1.94999999999709</v>
      </c>
      <c r="F344" s="15">
        <v>1</v>
      </c>
    </row>
    <row r="345" spans="1:6">
      <c r="A345" s="1" t="s">
        <v>805</v>
      </c>
      <c r="B345" s="13" t="s">
        <v>805</v>
      </c>
      <c r="C345" s="3">
        <v>0</v>
      </c>
      <c r="D345" s="4">
        <v>1</v>
      </c>
      <c r="E345">
        <v>8.56458333333285</v>
      </c>
      <c r="F345" s="15">
        <v>1</v>
      </c>
    </row>
    <row r="346" spans="1:6">
      <c r="A346" s="1" t="s">
        <v>807</v>
      </c>
      <c r="B346" s="13" t="s">
        <v>807</v>
      </c>
      <c r="C346" s="3">
        <v>0</v>
      </c>
      <c r="D346" s="4">
        <v>1</v>
      </c>
      <c r="E346">
        <v>0.59513888888614</v>
      </c>
      <c r="F346" s="15">
        <v>1</v>
      </c>
    </row>
    <row r="347" spans="1:6">
      <c r="A347" s="1" t="s">
        <v>809</v>
      </c>
      <c r="B347" s="13" t="s">
        <v>809</v>
      </c>
      <c r="C347" s="3">
        <v>0</v>
      </c>
      <c r="D347" s="4">
        <v>1</v>
      </c>
      <c r="E347">
        <v>2.29652777777665</v>
      </c>
      <c r="F347" s="15">
        <v>1</v>
      </c>
    </row>
    <row r="348" spans="1:6">
      <c r="A348" s="1" t="s">
        <v>811</v>
      </c>
      <c r="B348" s="13" t="s">
        <v>811</v>
      </c>
      <c r="C348" s="3">
        <v>0</v>
      </c>
      <c r="D348" s="4">
        <v>1</v>
      </c>
      <c r="E348">
        <v>1.94513888888469</v>
      </c>
      <c r="F348" s="15">
        <v>1</v>
      </c>
    </row>
    <row r="349" spans="1:6">
      <c r="A349" s="1" t="s">
        <v>813</v>
      </c>
      <c r="B349" s="13" t="s">
        <v>813</v>
      </c>
      <c r="C349" s="3">
        <v>0</v>
      </c>
      <c r="D349" s="4">
        <v>1</v>
      </c>
      <c r="E349">
        <v>2.06041666666715</v>
      </c>
      <c r="F349" s="15">
        <v>1</v>
      </c>
    </row>
    <row r="350" spans="1:6">
      <c r="A350" s="1" t="s">
        <v>815</v>
      </c>
      <c r="B350" s="13" t="s">
        <v>815</v>
      </c>
      <c r="C350" s="3">
        <v>0</v>
      </c>
      <c r="D350" s="4">
        <v>1</v>
      </c>
      <c r="E350">
        <v>3.51666666667006</v>
      </c>
      <c r="F350" s="15">
        <v>1</v>
      </c>
    </row>
    <row r="351" spans="1:6">
      <c r="A351" s="1" t="s">
        <v>817</v>
      </c>
      <c r="B351" s="13" t="s">
        <v>817</v>
      </c>
      <c r="C351" s="3">
        <v>0</v>
      </c>
      <c r="D351" s="4">
        <v>1</v>
      </c>
      <c r="F351" s="15">
        <v>1</v>
      </c>
    </row>
    <row r="352" spans="1:4">
      <c r="A352" s="17"/>
      <c r="C352" s="18"/>
      <c r="D352" s="19"/>
    </row>
  </sheetData>
  <sortState ref="A2:E352">
    <sortCondition ref="A2:A352"/>
  </sortState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ct+mra申請清單</vt:lpstr>
      <vt:lpstr>排除</vt:lpstr>
      <vt:lpstr>工作表2</vt:lpstr>
      <vt:lpstr>工作表1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YC Wei</dc:creator>
  <cp:lastModifiedBy>john</cp:lastModifiedBy>
  <dcterms:created xsi:type="dcterms:W3CDTF">2020-03-31T00:53:00Z</dcterms:created>
  <dcterms:modified xsi:type="dcterms:W3CDTF">2021-12-29T15:24:21Z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1028-11.1.0.9615</vt:lpwstr>
  </property>
</Properties>
</file>