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12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<sst xmlns="http://schemas.openxmlformats.org/spreadsheetml/2006/main" count="130">
  <si>
    <t>Task:</t>
  </si>
  <si>
    <t>Worked by:</t>
  </si>
  <si>
    <t>Date and hour started</t>
  </si>
  <si>
    <t>Minutes worked</t>
  </si>
  <si>
    <t>Not started</t>
  </si>
  <si>
    <t>Member</t>
  </si>
  <si>
    <t>Minutes</t>
  </si>
  <si>
    <t>Hours</t>
  </si>
  <si>
    <t>Wireframes</t>
  </si>
  <si>
    <t>Yu and Georgi</t>
  </si>
  <si>
    <t>17.11 || 10:50</t>
  </si>
  <si>
    <t>Week 1</t>
  </si>
  <si>
    <t>Being worked on</t>
  </si>
  <si>
    <t>Georgi</t>
  </si>
  <si>
    <t>URS v1 use cases</t>
  </si>
  <si>
    <t>Ilia  Georgi Yu</t>
  </si>
  <si>
    <t>20.11. || 16:30</t>
  </si>
  <si>
    <t>Completed</t>
  </si>
  <si>
    <t>Ilia</t>
  </si>
  <si>
    <t>URS v1 GUI</t>
  </si>
  <si>
    <t>20.11 || 13:00</t>
  </si>
  <si>
    <t>Yu</t>
  </si>
  <si>
    <t>URS v1 NonFunctional</t>
  </si>
  <si>
    <t>Georgi and Yu</t>
  </si>
  <si>
    <t>20.11 || 13:30</t>
  </si>
  <si>
    <t>URS v1 introduction</t>
  </si>
  <si>
    <t>20.11. || 16:25</t>
  </si>
  <si>
    <t>Total</t>
  </si>
  <si>
    <t>Fix URS mistakes</t>
  </si>
  <si>
    <t>24.11 || 10:50</t>
  </si>
  <si>
    <t>Week 2</t>
  </si>
  <si>
    <t>URS v2 use cases</t>
  </si>
  <si>
    <t>Ilia Georgi and Yu</t>
  </si>
  <si>
    <t>25.12. || 12:00</t>
  </si>
  <si>
    <t>URS v2 NonFunctional</t>
  </si>
  <si>
    <t>25.12 || 13:00</t>
  </si>
  <si>
    <t>URS final use cases</t>
  </si>
  <si>
    <t>Ilia, Georgi Yu</t>
  </si>
  <si>
    <t>26.12. || 8:30</t>
  </si>
  <si>
    <t>URS final GUI</t>
  </si>
  <si>
    <t>29.12 || 12:30</t>
  </si>
  <si>
    <t>Design Doc Introduction</t>
  </si>
  <si>
    <t>01.12 || 13:00</t>
  </si>
  <si>
    <t>Week 3</t>
  </si>
  <si>
    <t>Design Doc Final class diagram</t>
  </si>
  <si>
    <t>Ilia, Georgi</t>
  </si>
  <si>
    <t>03.12 || 12:30</t>
  </si>
  <si>
    <t>Des Doc Final sequence diagrams</t>
  </si>
  <si>
    <t>Group</t>
  </si>
  <si>
    <t>03.12 || 13:00</t>
  </si>
  <si>
    <t>Design Doc: Documentation</t>
  </si>
  <si>
    <t>05.12 || 14:00</t>
  </si>
  <si>
    <t>App: Create icons</t>
  </si>
  <si>
    <t>06.12 || 14:00</t>
  </si>
  <si>
    <t>App: Collision detection</t>
  </si>
  <si>
    <t>07.12 || 13:30</t>
  </si>
  <si>
    <t>App: Draw path</t>
  </si>
  <si>
    <t>08.12 || 14:55</t>
  </si>
  <si>
    <t>Week 4</t>
  </si>
  <si>
    <t>App: Path optimization</t>
  </si>
  <si>
    <t>10.12. || 13:00</t>
  </si>
  <si>
    <t>App:Redraw Optimization</t>
  </si>
  <si>
    <t>10.12. || 13:20</t>
  </si>
  <si>
    <t>App:Process Flow</t>
  </si>
  <si>
    <t>11.12. || 13:02</t>
  </si>
  <si>
    <t>App:Prevent circular</t>
  </si>
  <si>
    <t>13.12 || 15:00</t>
  </si>
  <si>
    <t>App: Flow Out-Int</t>
  </si>
  <si>
    <t>13.12 || 15:05</t>
  </si>
  <si>
    <t>App:Max Flow Capacity</t>
  </si>
  <si>
    <t>13.12 || 15:10</t>
  </si>
  <si>
    <t>App: Pipe Safety Limit</t>
  </si>
  <si>
    <t>13.12 || 15:15</t>
  </si>
  <si>
    <t>App: ConnectionZone X,Y</t>
  </si>
  <si>
    <t>15.12 || 13:00</t>
  </si>
  <si>
    <t>Week 5</t>
  </si>
  <si>
    <t>App: Edit Pump</t>
  </si>
  <si>
    <t>16.12 || 14:00</t>
  </si>
  <si>
    <t>App: ConnectionZone State</t>
  </si>
  <si>
    <t>18.12 || 13:00</t>
  </si>
  <si>
    <t>App: Edit Adjustable</t>
  </si>
  <si>
    <t>19.12 || 13:00</t>
  </si>
  <si>
    <t>App: Edit Pipe</t>
  </si>
  <si>
    <t>19.12 || 13:15</t>
  </si>
  <si>
    <t>App: Icon below cursor</t>
  </si>
  <si>
    <t>22.12 || 12:00</t>
  </si>
  <si>
    <t>Week 6</t>
  </si>
  <si>
    <t>App: Colored Icons</t>
  </si>
  <si>
    <t>22.12 || 12:30</t>
  </si>
  <si>
    <t>App: Undo/Redo</t>
  </si>
  <si>
    <t>22.12 || 12:38</t>
  </si>
  <si>
    <t>App: Save</t>
  </si>
  <si>
    <t>22.12 || 13:00</t>
  </si>
  <si>
    <t>App:Add Element</t>
  </si>
  <si>
    <t>22.12 || 12:58</t>
  </si>
  <si>
    <t>App: Remove element</t>
  </si>
  <si>
    <t>22.12 || 13:03</t>
  </si>
  <si>
    <t>App: Load</t>
  </si>
  <si>
    <t>25.12 || 16:00</t>
  </si>
  <si>
    <t>App: Add connection</t>
  </si>
  <si>
    <t>28.12 || 15:00</t>
  </si>
  <si>
    <t>Week 7</t>
  </si>
  <si>
    <t>App:New</t>
  </si>
  <si>
    <t>27.12 || 18:00</t>
  </si>
  <si>
    <t>App: Remove connection</t>
  </si>
  <si>
    <t>28.12 || 15:10</t>
  </si>
  <si>
    <t>App: Drag Element</t>
  </si>
  <si>
    <t>29.12 || 12:00</t>
  </si>
  <si>
    <t>App: Show Flow over Path</t>
  </si>
  <si>
    <t>30.12. || 12:00</t>
  </si>
  <si>
    <t>App: Add Midpoint</t>
  </si>
  <si>
    <t>30.12. || 14:00</t>
  </si>
  <si>
    <t>App: Drag Midpoint</t>
  </si>
  <si>
    <t>30.12. || 14:10</t>
  </si>
  <si>
    <t>App: Remove Midpoint</t>
  </si>
  <si>
    <t>30.12. || 14:20</t>
  </si>
  <si>
    <t>App: RightClick menu</t>
  </si>
  <si>
    <t>30.12. || 14:25</t>
  </si>
  <si>
    <t>App: On Hover</t>
  </si>
  <si>
    <t>30.12 || 15:00</t>
  </si>
  <si>
    <t>App: Show Flow at Sink</t>
  </si>
  <si>
    <t>30.12 || 16:00</t>
  </si>
  <si>
    <t>App: Flow angle adjustment</t>
  </si>
  <si>
    <t>30.12 || 17:00</t>
  </si>
  <si>
    <t>App: Information box</t>
  </si>
  <si>
    <t>02.01. || 11:20</t>
  </si>
  <si>
    <t>App: Final Edit</t>
  </si>
  <si>
    <t>02.01. || 11:30</t>
  </si>
  <si>
    <t>Process report v1</t>
  </si>
  <si>
    <t>02.01. || 12:30</t>
  </si>
</sst>
</file>

<file path=xl/styles.xml><?xml version="1.0" encoding="utf-8"?>
<styleSheet xmlns="http://schemas.openxmlformats.org/spreadsheetml/2006/main">
  <numFmts count="5">
    <numFmt numFmtId="176" formatCode="mm\.dd\.\ \|\|\ hh:mm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3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9" fillId="27" borderId="2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0" fillId="0" borderId="0"/>
    <xf numFmtId="41" fontId="3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0" applyNumberFormat="0" applyFont="0" applyAlignment="0" applyProtection="0"/>
    <xf numFmtId="0" fontId="12" fillId="2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10" fillId="0" borderId="18" applyNumberFormat="0" applyFill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6" fillId="0" borderId="22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19" borderId="19" applyNumberFormat="0" applyAlignment="0" applyProtection="0">
      <alignment vertical="center"/>
    </xf>
    <xf numFmtId="0" fontId="20" fillId="19" borderId="23" applyNumberFormat="0" applyAlignment="0" applyProtection="0">
      <alignment vertical="center"/>
    </xf>
    <xf numFmtId="0" fontId="9" fillId="14" borderId="17" applyNumberFormat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1" fillId="0" borderId="24" applyNumberFormat="0" applyFill="0" applyAlignment="0" applyProtection="0">
      <alignment vertical="center"/>
    </xf>
    <xf numFmtId="0" fontId="15" fillId="0" borderId="21" applyNumberFormat="0" applyFill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</cellStyleXfs>
  <cellXfs count="30">
    <xf numFmtId="0" fontId="0" fillId="0" borderId="0" xfId="5"/>
    <xf numFmtId="0" fontId="0" fillId="2" borderId="1" xfId="5" applyFill="1" applyBorder="1" applyAlignment="1">
      <alignment horizontal="center" vertical="center"/>
    </xf>
    <xf numFmtId="0" fontId="0" fillId="2" borderId="2" xfId="5" applyFill="1" applyBorder="1" applyAlignment="1">
      <alignment horizontal="center" vertical="center"/>
    </xf>
    <xf numFmtId="176" fontId="0" fillId="2" borderId="3" xfId="5" applyNumberFormat="1" applyFill="1" applyBorder="1" applyAlignment="1">
      <alignment horizontal="center" vertical="center"/>
    </xf>
    <xf numFmtId="0" fontId="0" fillId="2" borderId="4" xfId="5" applyFill="1" applyBorder="1" applyAlignment="1">
      <alignment horizontal="center" vertical="center"/>
    </xf>
    <xf numFmtId="0" fontId="0" fillId="3" borderId="0" xfId="5" applyFill="1" applyAlignment="1">
      <alignment horizontal="center" vertical="center"/>
    </xf>
    <xf numFmtId="0" fontId="0" fillId="4" borderId="5" xfId="5" applyFill="1" applyBorder="1" applyAlignment="1">
      <alignment horizontal="center" vertical="center"/>
    </xf>
    <xf numFmtId="0" fontId="0" fillId="4" borderId="6" xfId="5" applyFill="1" applyBorder="1" applyAlignment="1">
      <alignment horizontal="center" vertical="center"/>
    </xf>
    <xf numFmtId="176" fontId="0" fillId="4" borderId="5" xfId="5" applyNumberFormat="1" applyFill="1" applyBorder="1" applyAlignment="1">
      <alignment horizontal="center" vertical="center"/>
    </xf>
    <xf numFmtId="0" fontId="0" fillId="0" borderId="0" xfId="5" applyAlignment="1">
      <alignment horizontal="center" vertical="center"/>
    </xf>
    <xf numFmtId="0" fontId="0" fillId="5" borderId="0" xfId="5" applyFill="1" applyAlignment="1">
      <alignment horizontal="center" vertical="center"/>
    </xf>
    <xf numFmtId="0" fontId="0" fillId="4" borderId="0" xfId="5" applyFill="1" applyAlignment="1">
      <alignment horizontal="center" vertical="center"/>
    </xf>
    <xf numFmtId="0" fontId="0" fillId="6" borderId="0" xfId="5" applyFill="1" applyAlignment="1">
      <alignment horizontal="center" vertical="center"/>
    </xf>
    <xf numFmtId="0" fontId="0" fillId="0" borderId="0" xfId="5" applyBorder="1" applyAlignment="1">
      <alignment horizontal="center" vertical="center"/>
    </xf>
    <xf numFmtId="0" fontId="0" fillId="4" borderId="5" xfId="5" applyFill="1" applyBorder="1" applyAlignment="1">
      <alignment horizontal="center" vertical="center" wrapText="1"/>
    </xf>
    <xf numFmtId="0" fontId="0" fillId="4" borderId="5" xfId="5" applyFill="1" applyBorder="1" applyAlignment="1" applyProtection="1">
      <alignment horizontal="center" vertical="center"/>
      <protection locked="0"/>
    </xf>
    <xf numFmtId="0" fontId="1" fillId="4" borderId="5" xfId="5" applyFont="1" applyFill="1" applyBorder="1" applyAlignment="1">
      <alignment horizontal="center" vertical="center"/>
    </xf>
    <xf numFmtId="0" fontId="1" fillId="4" borderId="6" xfId="5" applyFont="1" applyFill="1" applyBorder="1" applyAlignment="1">
      <alignment horizontal="center" vertical="center"/>
    </xf>
    <xf numFmtId="176" fontId="1" fillId="4" borderId="5" xfId="5" applyNumberFormat="1" applyFont="1" applyFill="1" applyBorder="1" applyAlignment="1">
      <alignment horizontal="center" vertical="center"/>
    </xf>
    <xf numFmtId="0" fontId="0" fillId="2" borderId="7" xfId="14" applyFont="1" applyFill="1" applyBorder="1" applyAlignment="1">
      <alignment horizontal="center" vertical="center"/>
    </xf>
    <xf numFmtId="0" fontId="0" fillId="2" borderId="8" xfId="14" applyFont="1" applyFill="1" applyBorder="1" applyAlignment="1">
      <alignment horizontal="center" vertical="center"/>
    </xf>
    <xf numFmtId="0" fontId="0" fillId="2" borderId="9" xfId="14" applyFont="1" applyFill="1" applyBorder="1" applyAlignment="1">
      <alignment horizontal="center" vertical="center"/>
    </xf>
    <xf numFmtId="0" fontId="2" fillId="7" borderId="10" xfId="14" applyFont="1" applyBorder="1" applyAlignment="1">
      <alignment horizontal="center" vertical="center"/>
    </xf>
    <xf numFmtId="0" fontId="0" fillId="7" borderId="11" xfId="14" applyFont="1" applyBorder="1" applyAlignment="1">
      <alignment horizontal="center" vertical="center"/>
    </xf>
    <xf numFmtId="0" fontId="0" fillId="7" borderId="12" xfId="14" applyFont="1" applyBorder="1" applyAlignment="1">
      <alignment horizontal="center" vertical="center"/>
    </xf>
    <xf numFmtId="0" fontId="0" fillId="7" borderId="13" xfId="14" applyFont="1" applyBorder="1" applyAlignment="1">
      <alignment horizontal="center" vertical="center"/>
    </xf>
    <xf numFmtId="0" fontId="0" fillId="7" borderId="14" xfId="14" applyFont="1" applyBorder="1" applyAlignment="1">
      <alignment horizontal="center" vertical="center"/>
    </xf>
    <xf numFmtId="0" fontId="0" fillId="7" borderId="15" xfId="14" applyFont="1" applyBorder="1" applyAlignment="1">
      <alignment horizontal="center" vertical="center" wrapText="1"/>
    </xf>
    <xf numFmtId="0" fontId="0" fillId="7" borderId="16" xfId="14" applyFont="1" applyBorder="1" applyAlignment="1">
      <alignment horizontal="center" vertical="center"/>
    </xf>
    <xf numFmtId="0" fontId="0" fillId="7" borderId="5" xfId="14" applyFon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Нормален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52"/>
  <sheetViews>
    <sheetView tabSelected="1" workbookViewId="0">
      <selection activeCell="H7" sqref="H7"/>
    </sheetView>
  </sheetViews>
  <sheetFormatPr defaultColWidth="9" defaultRowHeight="26.25" customHeight="1"/>
  <cols>
    <col min="1" max="1" width="31" customWidth="1"/>
    <col min="2" max="2" width="33.8583333333333" customWidth="1"/>
    <col min="3" max="3" width="23" customWidth="1"/>
    <col min="4" max="4" width="32" customWidth="1"/>
    <col min="5" max="6" width="9.14166666666667"/>
    <col min="7" max="7" width="10.5666666666667" customWidth="1"/>
    <col min="8" max="8" width="15.8583333333333" customWidth="1"/>
    <col min="9" max="10" width="9.14166666666667"/>
    <col min="11" max="11" width="13.8583333333333" customWidth="1"/>
    <col min="12" max="16384" width="9.14166666666667"/>
  </cols>
  <sheetData>
    <row r="1" customHeight="1" spans="1:12">
      <c r="A1" s="1" t="s">
        <v>0</v>
      </c>
      <c r="B1" s="2" t="s">
        <v>1</v>
      </c>
      <c r="C1" s="3" t="s">
        <v>2</v>
      </c>
      <c r="D1" s="4" t="s">
        <v>3</v>
      </c>
      <c r="H1" s="5" t="s">
        <v>4</v>
      </c>
      <c r="J1" s="19" t="s">
        <v>5</v>
      </c>
      <c r="K1" s="20" t="s">
        <v>6</v>
      </c>
      <c r="L1" s="21" t="s">
        <v>7</v>
      </c>
    </row>
    <row r="2" customHeight="1" spans="1:13">
      <c r="A2" s="6" t="s">
        <v>8</v>
      </c>
      <c r="B2" s="7" t="s">
        <v>9</v>
      </c>
      <c r="C2" s="8" t="s">
        <v>10</v>
      </c>
      <c r="D2" s="6">
        <v>30</v>
      </c>
      <c r="E2" s="9" t="s">
        <v>11</v>
      </c>
      <c r="H2" s="10" t="s">
        <v>12</v>
      </c>
      <c r="J2" s="22" t="s">
        <v>13</v>
      </c>
      <c r="K2" s="23">
        <f>(SUMIF(B:B,"*"&amp;J2&amp;"*",D:D))</f>
        <v>580</v>
      </c>
      <c r="L2" s="24" t="str">
        <f>ROUNDDOWN((K2)/60,0)&amp;":"&amp;(IF(MOD(K2,60)&lt;10,"0",""))&amp;MOD(K2,60)</f>
        <v>9:40</v>
      </c>
      <c r="M2" s="25" t="str">
        <f>ROUND((K2)/($K$6),2)*100&amp;"%"</f>
        <v>39%</v>
      </c>
    </row>
    <row r="3" customHeight="1" spans="1:13">
      <c r="A3" s="6" t="s">
        <v>14</v>
      </c>
      <c r="B3" s="7" t="s">
        <v>15</v>
      </c>
      <c r="C3" s="8" t="s">
        <v>16</v>
      </c>
      <c r="D3" s="6">
        <v>40</v>
      </c>
      <c r="E3" s="9"/>
      <c r="H3" s="11" t="s">
        <v>17</v>
      </c>
      <c r="J3" s="26" t="s">
        <v>18</v>
      </c>
      <c r="K3" s="23">
        <f>(SUMIF(B:B,"*"&amp;J3&amp;"*",D:D))</f>
        <v>513</v>
      </c>
      <c r="L3" s="24" t="str">
        <f t="shared" ref="L3:L4" si="0">ROUNDDOWN((K3)/60,0)&amp;":"&amp;(IF(MOD(K3,60)&lt;10,"0",""))&amp;MOD(K3,60)</f>
        <v>8:33</v>
      </c>
      <c r="M3" s="25" t="str">
        <f>ROUND((K3)/($K$6),2)*100&amp;"%"</f>
        <v>34%</v>
      </c>
    </row>
    <row r="4" customHeight="1" spans="1:13">
      <c r="A4" s="6" t="s">
        <v>19</v>
      </c>
      <c r="B4" s="7" t="s">
        <v>13</v>
      </c>
      <c r="C4" s="8" t="s">
        <v>20</v>
      </c>
      <c r="D4" s="6">
        <v>20</v>
      </c>
      <c r="E4" s="9"/>
      <c r="H4" s="12"/>
      <c r="J4" s="26" t="s">
        <v>21</v>
      </c>
      <c r="K4" s="23">
        <f>(SUMIF(B:B,"*"&amp;J4&amp;"*",D:D))</f>
        <v>410</v>
      </c>
      <c r="L4" s="24" t="str">
        <f t="shared" si="0"/>
        <v>6:50</v>
      </c>
      <c r="M4" s="25" t="str">
        <f>ROUND((K4)/($K$6),2)*100&amp;"%"</f>
        <v>27%</v>
      </c>
    </row>
    <row r="5" customHeight="1" spans="1:13">
      <c r="A5" s="6" t="s">
        <v>22</v>
      </c>
      <c r="B5" s="7" t="s">
        <v>23</v>
      </c>
      <c r="C5" s="8" t="s">
        <v>24</v>
      </c>
      <c r="D5" s="6">
        <v>20</v>
      </c>
      <c r="E5" s="9"/>
      <c r="J5" s="27"/>
      <c r="K5" s="28"/>
      <c r="L5" s="24"/>
      <c r="M5" s="25"/>
    </row>
    <row r="6" customHeight="1" spans="1:12">
      <c r="A6" s="6" t="s">
        <v>25</v>
      </c>
      <c r="B6" s="7" t="s">
        <v>18</v>
      </c>
      <c r="C6" s="8" t="s">
        <v>26</v>
      </c>
      <c r="D6" s="6">
        <v>5</v>
      </c>
      <c r="E6" s="9"/>
      <c r="H6" s="13"/>
      <c r="J6" s="26" t="s">
        <v>27</v>
      </c>
      <c r="K6" s="29">
        <f>SUM(K2:K4)+K5</f>
        <v>1503</v>
      </c>
      <c r="L6" s="24" t="str">
        <f>ROUNDDOWN((K6)/60,0)&amp;":"&amp;(IF(MOD(K6,60)&lt;10,"0",""))&amp;MOD(K6,60)</f>
        <v>25:03</v>
      </c>
    </row>
    <row r="7" customHeight="1" spans="1:5">
      <c r="A7" s="14" t="s">
        <v>28</v>
      </c>
      <c r="B7" s="7" t="s">
        <v>23</v>
      </c>
      <c r="C7" s="8" t="s">
        <v>29</v>
      </c>
      <c r="D7" s="6">
        <v>30</v>
      </c>
      <c r="E7" s="9" t="s">
        <v>30</v>
      </c>
    </row>
    <row r="8" customHeight="1" spans="1:5">
      <c r="A8" s="6" t="s">
        <v>31</v>
      </c>
      <c r="B8" s="7" t="s">
        <v>32</v>
      </c>
      <c r="C8" s="8" t="s">
        <v>33</v>
      </c>
      <c r="D8" s="6">
        <v>20</v>
      </c>
      <c r="E8" s="9"/>
    </row>
    <row r="9" customHeight="1" spans="1:5">
      <c r="A9" s="6" t="s">
        <v>34</v>
      </c>
      <c r="B9" s="7" t="s">
        <v>13</v>
      </c>
      <c r="C9" s="8" t="s">
        <v>35</v>
      </c>
      <c r="D9" s="6">
        <v>5</v>
      </c>
      <c r="E9" s="9"/>
    </row>
    <row r="10" customHeight="1" spans="1:5">
      <c r="A10" s="6" t="s">
        <v>36</v>
      </c>
      <c r="B10" s="7" t="s">
        <v>37</v>
      </c>
      <c r="C10" s="8" t="s">
        <v>38</v>
      </c>
      <c r="D10" s="6">
        <v>40</v>
      </c>
      <c r="E10" s="9"/>
    </row>
    <row r="11" customHeight="1" spans="1:5">
      <c r="A11" s="6" t="s">
        <v>39</v>
      </c>
      <c r="B11" s="7" t="s">
        <v>13</v>
      </c>
      <c r="C11" s="8" t="s">
        <v>40</v>
      </c>
      <c r="D11" s="6">
        <v>10</v>
      </c>
      <c r="E11" s="9"/>
    </row>
    <row r="12" customHeight="1" spans="1:5">
      <c r="A12" s="6" t="s">
        <v>41</v>
      </c>
      <c r="B12" s="7" t="s">
        <v>13</v>
      </c>
      <c r="C12" s="8" t="s">
        <v>42</v>
      </c>
      <c r="D12" s="6">
        <v>10</v>
      </c>
      <c r="E12" s="9" t="s">
        <v>43</v>
      </c>
    </row>
    <row r="13" customHeight="1" spans="1:5">
      <c r="A13" s="6" t="s">
        <v>44</v>
      </c>
      <c r="B13" s="7" t="s">
        <v>45</v>
      </c>
      <c r="C13" s="8" t="s">
        <v>46</v>
      </c>
      <c r="D13" s="6">
        <v>20</v>
      </c>
      <c r="E13" s="9"/>
    </row>
    <row r="14" customHeight="1" spans="1:5">
      <c r="A14" s="6" t="s">
        <v>47</v>
      </c>
      <c r="B14" s="7" t="s">
        <v>48</v>
      </c>
      <c r="C14" s="8" t="s">
        <v>49</v>
      </c>
      <c r="D14" s="6">
        <v>30</v>
      </c>
      <c r="E14" s="9"/>
    </row>
    <row r="15" customHeight="1" spans="1:5">
      <c r="A15" s="6" t="s">
        <v>50</v>
      </c>
      <c r="B15" s="7" t="s">
        <v>18</v>
      </c>
      <c r="C15" s="8" t="s">
        <v>51</v>
      </c>
      <c r="D15" s="6">
        <v>60</v>
      </c>
      <c r="E15" s="9"/>
    </row>
    <row r="16" customHeight="1" spans="1:5">
      <c r="A16" s="6" t="s">
        <v>52</v>
      </c>
      <c r="B16" s="7" t="s">
        <v>13</v>
      </c>
      <c r="C16" s="8" t="s">
        <v>53</v>
      </c>
      <c r="D16" s="6">
        <v>30</v>
      </c>
      <c r="E16" s="9"/>
    </row>
    <row r="17" customHeight="1" spans="1:5">
      <c r="A17" s="6" t="s">
        <v>54</v>
      </c>
      <c r="B17" s="7" t="s">
        <v>18</v>
      </c>
      <c r="C17" s="8" t="s">
        <v>55</v>
      </c>
      <c r="D17" s="6">
        <v>30</v>
      </c>
      <c r="E17" s="9"/>
    </row>
    <row r="18" customHeight="1" spans="1:5">
      <c r="A18" s="6" t="s">
        <v>56</v>
      </c>
      <c r="B18" s="7" t="s">
        <v>18</v>
      </c>
      <c r="C18" s="8" t="s">
        <v>57</v>
      </c>
      <c r="D18" s="6">
        <v>10</v>
      </c>
      <c r="E18" s="9" t="s">
        <v>58</v>
      </c>
    </row>
    <row r="19" customHeight="1" spans="1:5">
      <c r="A19" s="6" t="s">
        <v>59</v>
      </c>
      <c r="B19" s="7" t="s">
        <v>18</v>
      </c>
      <c r="C19" s="8" t="s">
        <v>60</v>
      </c>
      <c r="D19" s="6">
        <v>20</v>
      </c>
      <c r="E19" s="9"/>
    </row>
    <row r="20" customHeight="1" spans="1:5">
      <c r="A20" s="6" t="s">
        <v>61</v>
      </c>
      <c r="B20" s="7" t="s">
        <v>18</v>
      </c>
      <c r="C20" s="8" t="s">
        <v>62</v>
      </c>
      <c r="D20" s="6">
        <v>40</v>
      </c>
      <c r="E20" s="9"/>
    </row>
    <row r="21" customHeight="1" spans="1:5">
      <c r="A21" s="6" t="s">
        <v>63</v>
      </c>
      <c r="B21" s="7" t="s">
        <v>18</v>
      </c>
      <c r="C21" s="8" t="s">
        <v>64</v>
      </c>
      <c r="D21" s="6">
        <v>10</v>
      </c>
      <c r="E21" s="9"/>
    </row>
    <row r="22" customHeight="1" spans="1:5">
      <c r="A22" s="6" t="s">
        <v>65</v>
      </c>
      <c r="B22" s="7" t="s">
        <v>18</v>
      </c>
      <c r="C22" s="8" t="s">
        <v>66</v>
      </c>
      <c r="D22" s="6">
        <v>5</v>
      </c>
      <c r="E22" s="9"/>
    </row>
    <row r="23" customHeight="1" spans="1:5">
      <c r="A23" s="6" t="s">
        <v>67</v>
      </c>
      <c r="B23" s="7" t="s">
        <v>45</v>
      </c>
      <c r="C23" s="8" t="s">
        <v>68</v>
      </c>
      <c r="D23" s="6">
        <v>5</v>
      </c>
      <c r="E23" s="9"/>
    </row>
    <row r="24" customHeight="1" spans="1:5">
      <c r="A24" s="6" t="s">
        <v>69</v>
      </c>
      <c r="B24" s="7" t="s">
        <v>18</v>
      </c>
      <c r="C24" s="8" t="s">
        <v>70</v>
      </c>
      <c r="D24" s="6">
        <v>5</v>
      </c>
      <c r="E24" s="9"/>
    </row>
    <row r="25" customHeight="1" spans="1:5">
      <c r="A25" s="6" t="s">
        <v>71</v>
      </c>
      <c r="B25" s="7" t="s">
        <v>18</v>
      </c>
      <c r="C25" s="8" t="s">
        <v>72</v>
      </c>
      <c r="D25" s="6">
        <v>5</v>
      </c>
      <c r="E25" s="9"/>
    </row>
    <row r="26" customHeight="1" spans="1:5">
      <c r="A26" s="6" t="s">
        <v>73</v>
      </c>
      <c r="B26" s="7" t="s">
        <v>13</v>
      </c>
      <c r="C26" s="8" t="s">
        <v>74</v>
      </c>
      <c r="D26" s="6">
        <v>10</v>
      </c>
      <c r="E26" s="9" t="s">
        <v>75</v>
      </c>
    </row>
    <row r="27" customHeight="1" spans="1:5">
      <c r="A27" s="6" t="s">
        <v>76</v>
      </c>
      <c r="B27" s="7" t="s">
        <v>18</v>
      </c>
      <c r="C27" s="8" t="s">
        <v>77</v>
      </c>
      <c r="D27" s="6">
        <v>5</v>
      </c>
      <c r="E27" s="9"/>
    </row>
    <row r="28" customHeight="1" spans="1:5">
      <c r="A28" s="6" t="s">
        <v>78</v>
      </c>
      <c r="B28" s="7" t="s">
        <v>13</v>
      </c>
      <c r="C28" s="8" t="s">
        <v>79</v>
      </c>
      <c r="D28" s="6">
        <v>60</v>
      </c>
      <c r="E28" s="9"/>
    </row>
    <row r="29" customHeight="1" spans="1:5">
      <c r="A29" s="6" t="s">
        <v>80</v>
      </c>
      <c r="B29" s="7" t="s">
        <v>18</v>
      </c>
      <c r="C29" s="8" t="s">
        <v>81</v>
      </c>
      <c r="D29" s="6">
        <v>5</v>
      </c>
      <c r="E29" s="9"/>
    </row>
    <row r="30" customHeight="1" spans="1:5">
      <c r="A30" s="6" t="s">
        <v>82</v>
      </c>
      <c r="B30" s="7" t="s">
        <v>18</v>
      </c>
      <c r="C30" s="8" t="s">
        <v>83</v>
      </c>
      <c r="D30" s="6">
        <v>10</v>
      </c>
      <c r="E30" s="9"/>
    </row>
    <row r="31" customHeight="1" spans="1:5">
      <c r="A31" s="6" t="s">
        <v>84</v>
      </c>
      <c r="B31" s="7" t="s">
        <v>13</v>
      </c>
      <c r="C31" s="8" t="s">
        <v>85</v>
      </c>
      <c r="D31" s="6">
        <v>30</v>
      </c>
      <c r="E31" s="9" t="s">
        <v>86</v>
      </c>
    </row>
    <row r="32" customHeight="1" spans="1:5">
      <c r="A32" s="6" t="s">
        <v>87</v>
      </c>
      <c r="B32" s="7" t="s">
        <v>18</v>
      </c>
      <c r="C32" s="8" t="s">
        <v>88</v>
      </c>
      <c r="D32" s="6">
        <v>8</v>
      </c>
      <c r="E32" s="9"/>
    </row>
    <row r="33" customHeight="1" spans="1:5">
      <c r="A33" s="6" t="s">
        <v>89</v>
      </c>
      <c r="B33" s="7" t="s">
        <v>18</v>
      </c>
      <c r="C33" s="8" t="s">
        <v>90</v>
      </c>
      <c r="D33" s="6">
        <v>20</v>
      </c>
      <c r="E33" s="9"/>
    </row>
    <row r="34" customHeight="1" spans="1:5">
      <c r="A34" s="6" t="s">
        <v>91</v>
      </c>
      <c r="B34" s="7" t="s">
        <v>21</v>
      </c>
      <c r="C34" s="8" t="s">
        <v>92</v>
      </c>
      <c r="D34" s="6">
        <v>60</v>
      </c>
      <c r="E34" s="9"/>
    </row>
    <row r="35" customHeight="1" spans="1:5">
      <c r="A35" s="6" t="s">
        <v>93</v>
      </c>
      <c r="B35" s="7" t="s">
        <v>18</v>
      </c>
      <c r="C35" s="8" t="s">
        <v>94</v>
      </c>
      <c r="D35" s="6">
        <v>5</v>
      </c>
      <c r="E35" s="9"/>
    </row>
    <row r="36" customHeight="1" spans="1:5">
      <c r="A36" s="6" t="s">
        <v>95</v>
      </c>
      <c r="B36" s="7" t="s">
        <v>18</v>
      </c>
      <c r="C36" s="8" t="s">
        <v>96</v>
      </c>
      <c r="D36" s="6">
        <v>5</v>
      </c>
      <c r="E36" s="9"/>
    </row>
    <row r="37" customHeight="1" spans="1:5">
      <c r="A37" s="6" t="s">
        <v>97</v>
      </c>
      <c r="B37" s="7" t="s">
        <v>21</v>
      </c>
      <c r="C37" s="8" t="s">
        <v>98</v>
      </c>
      <c r="D37" s="6">
        <v>90</v>
      </c>
      <c r="E37" s="9"/>
    </row>
    <row r="38" customHeight="1" spans="1:5">
      <c r="A38" s="6" t="s">
        <v>99</v>
      </c>
      <c r="B38" s="7" t="s">
        <v>18</v>
      </c>
      <c r="C38" s="8" t="s">
        <v>100</v>
      </c>
      <c r="D38" s="6">
        <v>10</v>
      </c>
      <c r="E38" s="9" t="s">
        <v>101</v>
      </c>
    </row>
    <row r="39" customHeight="1" spans="1:4">
      <c r="A39" s="6" t="s">
        <v>102</v>
      </c>
      <c r="B39" s="7" t="s">
        <v>21</v>
      </c>
      <c r="C39" s="8" t="s">
        <v>103</v>
      </c>
      <c r="D39" s="6">
        <v>20</v>
      </c>
    </row>
    <row r="40" customHeight="1" spans="1:4">
      <c r="A40" s="6" t="s">
        <v>104</v>
      </c>
      <c r="B40" s="7" t="s">
        <v>18</v>
      </c>
      <c r="C40" s="8" t="s">
        <v>105</v>
      </c>
      <c r="D40" s="6">
        <v>10</v>
      </c>
    </row>
    <row r="41" customHeight="1" spans="1:4">
      <c r="A41" s="6" t="s">
        <v>106</v>
      </c>
      <c r="B41" s="7" t="s">
        <v>18</v>
      </c>
      <c r="C41" s="8" t="s">
        <v>107</v>
      </c>
      <c r="D41" s="6">
        <v>20</v>
      </c>
    </row>
    <row r="42" customHeight="1" spans="1:4">
      <c r="A42" s="6" t="s">
        <v>108</v>
      </c>
      <c r="B42" s="7" t="s">
        <v>13</v>
      </c>
      <c r="C42" s="8" t="s">
        <v>109</v>
      </c>
      <c r="D42" s="6">
        <v>60</v>
      </c>
    </row>
    <row r="43" customHeight="1" spans="1:4">
      <c r="A43" s="6" t="s">
        <v>110</v>
      </c>
      <c r="B43" s="7" t="s">
        <v>18</v>
      </c>
      <c r="C43" s="8" t="s">
        <v>111</v>
      </c>
      <c r="D43" s="15">
        <v>10</v>
      </c>
    </row>
    <row r="44" customHeight="1" spans="1:4">
      <c r="A44" s="6" t="s">
        <v>112</v>
      </c>
      <c r="B44" s="7" t="s">
        <v>18</v>
      </c>
      <c r="C44" s="8" t="s">
        <v>113</v>
      </c>
      <c r="D44" s="6">
        <v>10</v>
      </c>
    </row>
    <row r="45" customHeight="1" spans="1:4">
      <c r="A45" s="6" t="s">
        <v>114</v>
      </c>
      <c r="B45" s="7" t="s">
        <v>18</v>
      </c>
      <c r="C45" s="8" t="s">
        <v>115</v>
      </c>
      <c r="D45" s="6">
        <v>5</v>
      </c>
    </row>
    <row r="46" customHeight="1" spans="1:4">
      <c r="A46" s="6" t="s">
        <v>116</v>
      </c>
      <c r="B46" s="7" t="s">
        <v>18</v>
      </c>
      <c r="C46" s="8" t="s">
        <v>117</v>
      </c>
      <c r="D46" s="15">
        <v>10</v>
      </c>
    </row>
    <row r="47" customHeight="1" spans="1:4">
      <c r="A47" s="6" t="s">
        <v>118</v>
      </c>
      <c r="B47" s="7" t="s">
        <v>45</v>
      </c>
      <c r="C47" s="8" t="s">
        <v>119</v>
      </c>
      <c r="D47" s="6">
        <v>20</v>
      </c>
    </row>
    <row r="48" customHeight="1" spans="1:4">
      <c r="A48" s="6" t="s">
        <v>120</v>
      </c>
      <c r="B48" s="7" t="s">
        <v>18</v>
      </c>
      <c r="C48" s="8" t="s">
        <v>121</v>
      </c>
      <c r="D48" s="6">
        <v>5</v>
      </c>
    </row>
    <row r="49" customHeight="1" spans="1:4">
      <c r="A49" s="6" t="s">
        <v>122</v>
      </c>
      <c r="B49" s="7" t="s">
        <v>13</v>
      </c>
      <c r="C49" s="8" t="s">
        <v>123</v>
      </c>
      <c r="D49" s="6">
        <v>120</v>
      </c>
    </row>
    <row r="50" customHeight="1" spans="1:4">
      <c r="A50" s="6" t="s">
        <v>124</v>
      </c>
      <c r="B50" s="7" t="s">
        <v>18</v>
      </c>
      <c r="C50" s="8" t="s">
        <v>125</v>
      </c>
      <c r="D50" s="6">
        <v>10</v>
      </c>
    </row>
    <row r="51" customHeight="1" spans="1:4">
      <c r="A51" s="6" t="s">
        <v>126</v>
      </c>
      <c r="B51" s="7" t="s">
        <v>18</v>
      </c>
      <c r="C51" s="8" t="s">
        <v>127</v>
      </c>
      <c r="D51" s="6">
        <v>30</v>
      </c>
    </row>
    <row r="52" customHeight="1" spans="1:4">
      <c r="A52" s="16" t="s">
        <v>128</v>
      </c>
      <c r="B52" s="17" t="s">
        <v>21</v>
      </c>
      <c r="C52" s="18" t="s">
        <v>129</v>
      </c>
      <c r="D52" s="6">
        <v>60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2015-11-19T08:52:00Z</dcterms:created>
  <dcterms:modified xsi:type="dcterms:W3CDTF">2016-01-02T14:23:13Z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