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<sst xmlns="http://schemas.openxmlformats.org/spreadsheetml/2006/main" count="248" uniqueCount="143">
  <si>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</si>
  <si>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</si>
  <si>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</si>
  <si>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</si>
  <si>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</si>
  <si>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</si>
  <si>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</si>
  <si>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</si>
  <si>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</si>
  <si>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</si>
  <si>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</si>
  <si>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</si>
  <si>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</si>
  <si>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</si>
  <si>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</si>
  <si>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</si>
  <si>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</si>
  <si>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</si>
  <si>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</si>
  <si>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</si>
  <si>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</si>
  <si>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</si>
  <si>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</si>
  <si>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</si>
  <si>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</si>
  <si>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</si>
  <si>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</si>
  <si>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</si>
  <si>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</si>
  <si>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</si>
  <si>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</si>
  <si>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</si>
  <si>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</si>
  <si>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</si>
  <si>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</si>
  <si>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</si>
  <si>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</si>
  <si>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</si>
  <si>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</si>
  <si>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</si>
  <si>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</si>
  <si>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</si>
  <si>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</si>
  <si>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</si>
  <si>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</si>
  <si>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</si>
  <si>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</si>
  <si>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</si>
  <si>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</si>
  <si>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</si>
  <si>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</si>
  <si>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</si>
  <si>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</si>
  <si>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</si>
  <si>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</si>
  <si>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</si>
  <si>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</si>
  <si>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</si>
  <si>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</si>
  <si>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</si>
  <si>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</si>
  <si>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</si>
  <si>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</si>
  <si>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</si>
  <si>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</si>
  <si>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</si>
  <si>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</si>
  <si>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</si>
  <si>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</si>
  <si>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</si>
  <si>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</si>
  <si>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</si>
  <si>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</si>
  <si>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</si>
  <si>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</si>
  <si>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</si>
  <si>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</si>
  <si>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</si>
  <si>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</si>
  <si>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</si>
  <si>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</si>
  <si>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</si>
  <si>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</si>
  <si>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</si>
  <si>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</si>
  <si>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</si>
  <si>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</si>
  <si>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</si>
  <si>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</si>
  <si>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</si>
  <si>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</si>
  <si>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</si>
  <si>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</si>
  <si>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</si>
  <si>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</si>
  <si>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</si>
  <si>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</si>
  <si>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</si>
  <si>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</si>
  <si>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</si>
  <si>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</si>
  <si>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</si>
  <si>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</si>
  <si>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</si>
  <si>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</si>
  <si>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</si>
  <si>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</si>
  <si>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</si>
  <si>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</si>
  <si>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</si>
  <si>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</si>
  <si>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</si>
  <si>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</si>
  <si>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</si>
  <si>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</si>
  <si>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</si>
  <si>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</si>
  <si>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</si>
  <si>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</si>
  <si>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</si>
  <si>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</si>
  <si>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</si>
  <si>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</si>
  <si>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</si>
  <si>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</si>
  <si>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</si>
  <si>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</si>
  <si>
    <t>Week 10</t>
  </si>
  <si>
    <t>20.04. || 10:30</t>
  </si>
  <si>
    <t>21.04. || 12:00</t>
  </si>
  <si>
    <t>22.04. || 13:30</t>
  </si>
  <si>
    <t>Database SQL</t>
  </si>
  <si>
    <t>Classes</t>
  </si>
  <si>
    <t>23.04. || 20:00</t>
  </si>
  <si>
    <t>23.04. || 22:00</t>
  </si>
  <si>
    <t>Setup document review</t>
  </si>
  <si>
    <t>23.04. || 21:00</t>
  </si>
  <si>
    <t>23.04. || 19:00</t>
  </si>
  <si>
    <t>23.04. || 19:30</t>
  </si>
  <si>
    <t>Schedule and website review</t>
  </si>
  <si>
    <t>Georgi and Angel</t>
  </si>
  <si>
    <t>24.04. || 11:30</t>
  </si>
  <si>
    <t>24.04. || 12:40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</si>
</sst>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topLeftCell="A58" zoomScale="85" zoomScaleNormal="85" workbookViewId="0">
      <selection activeCell="B70" sqref="B70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1420</v>
      </c>
      <c r="L2" s="72" t="str">
        <f t="shared" ref="L2:L5" si="0">ROUNDDOWN((K2)/60,0) &amp;":"&amp;(IF(MOD(K2, 60) &lt; 10, "0","")) &amp; MOD(K2,60)</f>
        <v>23:40</v>
      </c>
      <c r="M2" s="17" t="str">
        <f>ROUND((K2) / ($K$7), 2) * 100 &amp;"%"</f>
        <v>21%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1761</v>
      </c>
      <c r="L3" s="72" t="str">
        <f t="shared" si="0"/>
        <v>29:21</v>
      </c>
      <c r="M3" s="17" t="str">
        <f>ROUND((K3) / ($K$7), 2) * 100 &amp;"%"</f>
        <v>26%</v>
      </c>
      <c r="O3" s="30" t="s">
        <v>15</v>
      </c>
      <c r="P3" s="40">
        <f>(SUMIFS($D:$D,$B:$B, "*"&amp;$O3&amp;"*",$B:$B,"*"&amp;P$2&amp;"*"))</f>
        <v>1420</v>
      </c>
      <c r="Q3" s="35">
        <f>(SUMIFS($D:$D,$B:$B, "*"&amp;$O3&amp;"*",$B:$B,"*"&amp;Q$2&amp;"*"))</f>
        <v>120</v>
      </c>
      <c r="R3" s="35">
        <f>(SUMIFS($D:$D,$B:$B, "*"&amp;$O3&amp;"*",$B:$B,"*"&amp;R$2&amp;"*"))</f>
        <v>0</v>
      </c>
      <c r="S3" s="35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2656</v>
      </c>
      <c r="L4" s="72" t="str">
        <f t="shared" si="0"/>
        <v>44:16</v>
      </c>
      <c r="M4" s="17" t="str">
        <f>ROUND((K4) / ($K$7), 2) * 100 &amp;"%"</f>
        <v>39%</v>
      </c>
      <c r="O4" s="28" t="s">
        <v>9</v>
      </c>
      <c r="P4" s="27"/>
      <c r="Q4" s="40">
        <f>(SUMIFS($D:$D,$B:$B, "*"&amp;$O4&amp;"*",$B:$B,"*"&amp;Q$2&amp;"*"))</f>
        <v>1761</v>
      </c>
      <c r="R4" s="34">
        <f>(SUMIFS($D:$D,$B:$B, "*"&amp;$O4&amp;"*",$B:$B,"*"&amp;R$2&amp;"*"))</f>
        <v>601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990</v>
      </c>
      <c r="L5" s="72" t="str">
        <f t="shared" si="0"/>
        <v>16:30</v>
      </c>
      <c r="M5" s="17" t="str">
        <f>ROUND((K5) / ($K$7), 2) * 100 &amp;"%"</f>
        <v>15%</v>
      </c>
      <c r="O5" s="28" t="s">
        <v>7</v>
      </c>
      <c r="P5" s="27"/>
      <c r="Q5" s="27"/>
      <c r="R5" s="40">
        <f>(SUMIFS($D:$D,$B:$B, "*"&amp;$O5&amp;"*",$B:$B,"*"&amp;R$2&amp;"*"))</f>
        <v>2656</v>
      </c>
      <c r="S5" s="34">
        <f>(SUMIFS($D:$D,$B:$B, "*"&amp;$O5&amp;"*",$B:$B,"*"&amp;S$2&amp;"*"))</f>
        <v>380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385</v>
      </c>
      <c r="L6" s="72" t="str">
        <f>ROUNDDOWN((K6)/60,0) &amp;":"&amp;(IF(MOD(K6, 60) &lt; 10, "0","")) &amp; MOD(K6,60)</f>
        <v>6:25</v>
      </c>
      <c r="M6" s="21" t="str">
        <f>ROUND(($K$6) / ($K$7), 2) * 100 &amp;"%"</f>
        <v>6%</v>
      </c>
      <c r="O6" s="29" t="s">
        <v>13</v>
      </c>
      <c r="P6" s="31"/>
      <c r="Q6" s="32"/>
      <c r="R6" s="33"/>
      <c r="S6" s="41">
        <f>(SUMIFS($D:$D,$B:$B, "*"&amp;$O6&amp;"*",$B:$B,"*"&amp;S$2&amp;"*"))</f>
        <v>990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6827</v>
      </c>
      <c r="L7" s="72" t="str">
        <f>ROUNDDOWN((K7)/60,0) &amp;":"&amp;(IF(MOD(K7, 60) &lt; 10, "0","")) &amp; MOD(K7,60)</f>
        <v>113:47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107</v>
      </c>
      <c r="B54" s="68" t="s">
        <v>15</v>
      </c>
      <c r="C54" s="69" t="s">
        <v>125</v>
      </c>
      <c r="D54" s="66">
        <v>120</v>
      </c>
    </row>
    <row r="55" spans="1:5" ht="35.25" customHeight="1" x14ac:dyDescent="0.25">
      <c r="A55" s="64" t="s">
        <v>113</v>
      </c>
      <c r="B55" s="64" t="s">
        <v>7</v>
      </c>
      <c r="C55" s="70" t="s">
        <v>116</v>
      </c>
      <c r="D55" s="64">
        <v>60</v>
      </c>
    </row>
    <row r="56" spans="1:5" ht="35.25" customHeight="1" x14ac:dyDescent="0.25">
      <c r="A56" s="64" t="s">
        <v>114</v>
      </c>
      <c r="B56" s="64" t="s">
        <v>7</v>
      </c>
      <c r="C56" s="70" t="s">
        <v>117</v>
      </c>
      <c r="D56" s="64">
        <v>30</v>
      </c>
    </row>
    <row r="57" spans="1:5" s="63" customFormat="1" ht="35.25" customHeight="1" x14ac:dyDescent="0.25">
      <c r="A57" s="64" t="s">
        <v>107</v>
      </c>
      <c r="B57" s="64" t="s">
        <v>15</v>
      </c>
      <c r="C57" s="70" t="s">
        <v>121</v>
      </c>
      <c r="D57" s="64">
        <v>120</v>
      </c>
    </row>
    <row r="58" spans="1:5" ht="35.25" customHeight="1" x14ac:dyDescent="0.25">
      <c r="A58" s="64" t="s">
        <v>115</v>
      </c>
      <c r="B58" s="64" t="s">
        <v>7</v>
      </c>
      <c r="C58" s="70" t="s">
        <v>118</v>
      </c>
      <c r="D58" s="64">
        <v>60</v>
      </c>
    </row>
    <row r="59" spans="1:5" ht="35.25" customHeight="1" x14ac:dyDescent="0.25">
      <c r="A59" s="64" t="s">
        <v>18</v>
      </c>
      <c r="B59" s="64" t="s">
        <v>9</v>
      </c>
      <c r="C59" s="70" t="s">
        <v>121</v>
      </c>
      <c r="D59" s="64">
        <v>180</v>
      </c>
    </row>
    <row r="60" spans="1:5" s="63" customFormat="1" ht="35.25" customHeight="1" x14ac:dyDescent="0.25">
      <c r="A60" s="64" t="s">
        <v>101</v>
      </c>
      <c r="B60" s="64" t="s">
        <v>9</v>
      </c>
      <c r="C60" s="70" t="s">
        <v>122</v>
      </c>
      <c r="D60" s="64">
        <v>60</v>
      </c>
    </row>
    <row r="61" spans="1:5" ht="35.25" customHeight="1" x14ac:dyDescent="0.25">
      <c r="A61" s="64" t="s">
        <v>119</v>
      </c>
      <c r="B61" s="64" t="s">
        <v>7</v>
      </c>
      <c r="C61" s="70" t="s">
        <v>120</v>
      </c>
      <c r="D61" s="64">
        <v>120</v>
      </c>
    </row>
    <row r="62" spans="1:5" ht="35.25" customHeight="1" x14ac:dyDescent="0.25">
      <c r="A62" s="64" t="s">
        <v>123</v>
      </c>
      <c r="B62" s="64" t="s">
        <v>7</v>
      </c>
      <c r="C62" s="70" t="s">
        <v>124</v>
      </c>
      <c r="D62" s="64">
        <v>150</v>
      </c>
    </row>
    <row r="63" spans="1:5" ht="35.25" customHeight="1" thickBot="1" x14ac:dyDescent="0.3">
      <c r="A63" s="47" t="s">
        <v>107</v>
      </c>
      <c r="B63" s="74" t="s">
        <v>15</v>
      </c>
      <c r="C63" s="73" t="s">
        <v>126</v>
      </c>
      <c r="D63" s="74">
        <v>120</v>
      </c>
    </row>
    <row r="64" spans="1:5" ht="35.25" customHeight="1" x14ac:dyDescent="0.25">
      <c r="A64" s="66" t="s">
        <v>66</v>
      </c>
      <c r="B64" s="66" t="s">
        <v>5</v>
      </c>
      <c r="C64" s="69" t="s">
        <v>128</v>
      </c>
      <c r="D64" s="66">
        <v>165</v>
      </c>
      <c r="E64" s="1" t="s">
        <v>127</v>
      </c>
    </row>
    <row r="65" spans="1:4" ht="35.25" customHeight="1" x14ac:dyDescent="0.25">
      <c r="A65" s="64" t="s">
        <v>75</v>
      </c>
      <c r="B65" s="64" t="s">
        <v>15</v>
      </c>
      <c r="C65" s="70" t="s">
        <v>129</v>
      </c>
      <c r="D65" s="64">
        <v>120</v>
      </c>
    </row>
    <row r="66" spans="1:4" ht="35.25" customHeight="1" x14ac:dyDescent="0.25">
      <c r="A66" s="64" t="s">
        <v>66</v>
      </c>
      <c r="B66" s="64" t="s">
        <v>5</v>
      </c>
      <c r="C66" s="70" t="s">
        <v>130</v>
      </c>
      <c r="D66" s="64">
        <v>120</v>
      </c>
    </row>
    <row r="67" spans="1:4" s="63" customFormat="1" ht="35.25" customHeight="1" x14ac:dyDescent="0.25">
      <c r="A67" s="64" t="s">
        <v>101</v>
      </c>
      <c r="B67" s="64" t="s">
        <v>15</v>
      </c>
      <c r="C67" s="70" t="s">
        <v>137</v>
      </c>
      <c r="D67" s="64">
        <v>30</v>
      </c>
    </row>
    <row r="68" spans="1:4" s="63" customFormat="1" ht="35.25" customHeight="1" x14ac:dyDescent="0.25">
      <c r="A68" s="64" t="s">
        <v>104</v>
      </c>
      <c r="B68" s="64" t="s">
        <v>15</v>
      </c>
      <c r="C68" s="70" t="s">
        <v>138</v>
      </c>
      <c r="D68" s="64">
        <v>100</v>
      </c>
    </row>
    <row r="69" spans="1:4" s="63" customFormat="1" ht="35.25" customHeight="1" x14ac:dyDescent="0.25">
      <c r="A69" s="64" t="s">
        <v>135</v>
      </c>
      <c r="B69" s="64" t="s">
        <v>9</v>
      </c>
      <c r="C69" s="70" t="s">
        <v>136</v>
      </c>
      <c r="D69" s="64">
        <v>60</v>
      </c>
    </row>
    <row r="70" spans="1:4" ht="35.25" customHeight="1" x14ac:dyDescent="0.25">
      <c r="A70" s="64" t="s">
        <v>131</v>
      </c>
      <c r="B70" s="64" t="s">
        <v>7</v>
      </c>
      <c r="C70" s="70" t="s">
        <v>133</v>
      </c>
      <c r="D70" s="64">
        <v>120</v>
      </c>
    </row>
    <row r="71" spans="1:4" ht="35.25" customHeight="1" x14ac:dyDescent="0.25">
      <c r="A71" s="64" t="s">
        <v>132</v>
      </c>
      <c r="B71" s="64" t="s">
        <v>7</v>
      </c>
      <c r="C71" s="70" t="s">
        <v>134</v>
      </c>
      <c r="D71" s="64">
        <v>120</v>
      </c>
    </row>
    <row r="72" spans="1:4" ht="35.25" customHeight="1" x14ac:dyDescent="0.25">
      <c r="A72" s="64" t="s">
        <v>139</v>
      </c>
      <c r="B72" s="64" t="s">
        <v>140</v>
      </c>
      <c r="C72" s="70" t="s">
        <v>141</v>
      </c>
      <c r="D72" s="64">
        <v>80</v>
      </c>
    </row>
    <row r="73" spans="1:4" ht="35.25" customHeight="1" x14ac:dyDescent="0.25">
      <c r="A73" s="64" t="s">
        <v>101</v>
      </c>
      <c r="B73" s="64" t="s">
        <v>9</v>
      </c>
      <c r="C73" s="70" t="s">
        <v>142</v>
      </c>
      <c r="D73" s="64">
        <v>30</v>
      </c>
    </row>
    <row r="74" spans="1:4" ht="35.25" customHeight="1" x14ac:dyDescent="0.25">
      <c r="A74" s="6"/>
      <c r="B74" s="6"/>
      <c r="C74" s="38"/>
      <c r="D74" s="6"/>
    </row>
    <row r="75" spans="1:4" ht="35.25" customHeight="1" x14ac:dyDescent="0.25">
      <c r="A75" s="6"/>
      <c r="B75" s="6"/>
      <c r="C75" s="38"/>
      <c r="D75" s="6"/>
    </row>
    <row r="76" spans="1:4" ht="35.25" customHeight="1" x14ac:dyDescent="0.25">
      <c r="A76" s="6"/>
      <c r="B76" s="6"/>
      <c r="C76" s="38"/>
      <c r="D76" s="6"/>
    </row>
    <row r="77" spans="1:4" ht="35.25" customHeight="1" x14ac:dyDescent="0.25">
      <c r="A77" s="6"/>
      <c r="B77" s="6"/>
      <c r="C77" s="38"/>
      <c r="D77" s="6"/>
    </row>
    <row r="78" spans="1:4" ht="35.25" customHeight="1" x14ac:dyDescent="0.25">
      <c r="A78" s="6"/>
      <c r="B78" s="6"/>
      <c r="C78" s="38"/>
      <c r="D78" s="6"/>
    </row>
    <row r="79" spans="1:4" ht="35.25" customHeight="1" x14ac:dyDescent="0.25">
      <c r="A79" s="6"/>
      <c r="B79" s="6"/>
      <c r="C79" s="38"/>
      <c r="D79" s="6"/>
    </row>
    <row r="80" spans="1:4" ht="35.25" customHeight="1" x14ac:dyDescent="0.25">
      <c r="A80" s="6"/>
      <c r="B80" s="6"/>
      <c r="C80" s="38"/>
      <c r="D80" s="6"/>
    </row>
    <row r="81" spans="1:4" ht="35.25" customHeight="1" x14ac:dyDescent="0.25">
      <c r="A81" s="6"/>
      <c r="B81" s="6"/>
      <c r="C81" s="38"/>
      <c r="D81" s="6"/>
    </row>
    <row r="82" spans="1:4" ht="35.25" customHeight="1" x14ac:dyDescent="0.25">
      <c r="A82" s="6"/>
      <c r="B82" s="6"/>
      <c r="C82" s="38"/>
      <c r="D82" s="6"/>
    </row>
    <row r="83" spans="1:4" ht="35.25" customHeight="1" x14ac:dyDescent="0.25">
      <c r="A83" s="6"/>
      <c r="B83" s="6"/>
      <c r="C83" s="38"/>
      <c r="D83" s="6"/>
    </row>
    <row r="84" spans="1:4" ht="35.25" customHeight="1" x14ac:dyDescent="0.25">
      <c r="A84" s="6"/>
      <c r="B84" s="6"/>
      <c r="C84" s="38"/>
      <c r="D84" s="6"/>
    </row>
    <row r="85" spans="1:4" ht="35.25" customHeight="1" x14ac:dyDescent="0.25">
      <c r="A85" s="6"/>
      <c r="B85" s="6"/>
      <c r="C85" s="38"/>
      <c r="D85" s="6"/>
    </row>
    <row r="86" spans="1:4" ht="35.25" customHeight="1" x14ac:dyDescent="0.25">
      <c r="A86" s="6"/>
      <c r="B86" s="6"/>
      <c r="C86" s="38"/>
      <c r="D86" s="6"/>
    </row>
    <row r="87" spans="1:4" ht="35.25" customHeight="1" x14ac:dyDescent="0.25">
      <c r="A87" s="6"/>
      <c r="B87" s="6"/>
      <c r="C87" s="38"/>
      <c r="D87" s="6"/>
    </row>
    <row r="88" spans="1:4" ht="35.25" customHeight="1" x14ac:dyDescent="0.25">
      <c r="A88" s="6"/>
      <c r="B88" s="6"/>
      <c r="C88" s="38"/>
      <c r="D88" s="6"/>
    </row>
    <row r="89" spans="1:4" ht="35.25" customHeight="1" x14ac:dyDescent="0.25">
      <c r="A89" s="6"/>
      <c r="B89" s="6"/>
      <c r="C89" s="38"/>
      <c r="D89" s="6"/>
    </row>
    <row r="90" spans="1:4" ht="35.25" customHeight="1" x14ac:dyDescent="0.25">
      <c r="A90" s="6"/>
      <c r="B90" s="6"/>
      <c r="C90" s="38"/>
      <c r="D90" s="6"/>
    </row>
    <row r="91" spans="1:4" ht="35.25" customHeight="1" x14ac:dyDescent="0.25">
      <c r="A91" s="6"/>
      <c r="B91" s="6"/>
      <c r="C91" s="38"/>
      <c r="D91" s="6"/>
    </row>
    <row r="92" spans="1:4" ht="35.25" customHeight="1" x14ac:dyDescent="0.25">
      <c r="A92" s="6"/>
      <c r="B92" s="6"/>
      <c r="C92" s="38"/>
      <c r="D92" s="6"/>
    </row>
    <row r="93" spans="1:4" ht="35.25" customHeight="1" x14ac:dyDescent="0.25">
      <c r="A93" s="6"/>
      <c r="B93" s="6"/>
      <c r="C93" s="38"/>
      <c r="D93" s="6"/>
    </row>
    <row r="94" spans="1:4" ht="35.25" customHeight="1" x14ac:dyDescent="0.25">
      <c r="A94" s="6"/>
      <c r="B94" s="6"/>
      <c r="C94" s="38"/>
      <c r="D94" s="6"/>
    </row>
    <row r="95" spans="1:4" ht="35.25" customHeight="1" x14ac:dyDescent="0.25">
      <c r="A95" s="6"/>
      <c r="B95" s="6"/>
      <c r="C95" s="38"/>
      <c r="D95" s="6"/>
    </row>
    <row r="96" spans="1:4" ht="35.25" customHeight="1" x14ac:dyDescent="0.25">
      <c r="A96" s="6"/>
      <c r="B96" s="6"/>
      <c r="C96" s="38"/>
      <c r="D96" s="6"/>
    </row>
    <row r="97" spans="1:4" ht="35.25" customHeight="1" x14ac:dyDescent="0.25">
      <c r="A97" s="6"/>
      <c r="B97" s="6"/>
      <c r="C97" s="38"/>
      <c r="D97" s="6"/>
    </row>
    <row r="98" spans="1:4" ht="35.25" customHeight="1" x14ac:dyDescent="0.25">
      <c r="A98" s="6"/>
      <c r="B98" s="6"/>
      <c r="C98" s="38"/>
      <c r="D98" s="6"/>
    </row>
    <row r="99" spans="1:4" ht="35.25" customHeight="1" x14ac:dyDescent="0.25">
      <c r="A99" s="6"/>
      <c r="B99" s="6"/>
      <c r="C99" s="38"/>
      <c r="D99" s="6"/>
    </row>
    <row r="100" spans="1:4" ht="35.25" customHeight="1" x14ac:dyDescent="0.25">
      <c r="A100" s="6"/>
      <c r="B100" s="6"/>
      <c r="C100" s="38"/>
      <c r="D100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2015-04-24T10:29:20Z</dcterms:modified>
</cp:coreProperties>
</file>