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ebak\Desktop\"/>
    </mc:Choice>
  </mc:AlternateContent>
  <xr:revisionPtr revIDLastSave="0" documentId="13_ncr:1_{8703BB29-B0C3-4741-97C2-9BAA47A4D8F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27" i="1" l="1"/>
  <c r="AN27" i="1"/>
  <c r="AP26" i="1"/>
  <c r="AP25" i="1"/>
  <c r="AP24" i="1"/>
  <c r="AN26" i="1"/>
  <c r="AN25" i="1"/>
  <c r="AN24" i="1"/>
  <c r="AT19" i="1" l="1"/>
  <c r="AT21" i="1" s="1"/>
  <c r="AR19" i="1"/>
  <c r="AR21" i="1" s="1"/>
  <c r="AP19" i="1"/>
  <c r="AP21" i="1" s="1"/>
  <c r="AN19" i="1"/>
  <c r="AN21" i="1" s="1"/>
  <c r="AL19" i="1"/>
  <c r="AL21" i="1" s="1"/>
  <c r="AT14" i="1"/>
  <c r="AT16" i="1" s="1"/>
  <c r="AR14" i="1"/>
  <c r="AR16" i="1" s="1"/>
  <c r="AP14" i="1"/>
  <c r="AP16" i="1" s="1"/>
  <c r="AN14" i="1"/>
  <c r="AN16" i="1" s="1"/>
  <c r="AL14" i="1"/>
  <c r="AL16" i="1" s="1"/>
  <c r="AT9" i="1"/>
  <c r="AT11" i="1" s="1"/>
  <c r="AR9" i="1"/>
  <c r="AR11" i="1" s="1"/>
  <c r="AP9" i="1"/>
  <c r="AP11" i="1" s="1"/>
  <c r="AN9" i="1"/>
  <c r="AN11" i="1" s="1"/>
  <c r="AL9" i="1"/>
  <c r="AL11" i="1" s="1"/>
  <c r="AT3" i="1"/>
  <c r="AT5" i="1" s="1"/>
  <c r="AR3" i="1"/>
  <c r="AR5" i="1" s="1"/>
  <c r="AP3" i="1"/>
  <c r="AP5" i="1" s="1"/>
  <c r="AN3" i="1"/>
  <c r="AN5" i="1" s="1"/>
  <c r="AL3" i="1"/>
  <c r="AL5" i="1" s="1"/>
  <c r="AV19" i="1" l="1"/>
  <c r="AV21" i="1" s="1"/>
  <c r="AV14" i="1"/>
  <c r="AV16" i="1" s="1"/>
  <c r="AV9" i="1"/>
  <c r="AV11" i="1" s="1"/>
  <c r="AV3" i="1"/>
  <c r="AV5" i="1" s="1"/>
  <c r="A17" i="1"/>
</calcChain>
</file>

<file path=xl/sharedStrings.xml><?xml version="1.0" encoding="utf-8"?>
<sst xmlns="http://schemas.openxmlformats.org/spreadsheetml/2006/main" count="141" uniqueCount="29">
  <si>
    <t>Sr. No.</t>
  </si>
  <si>
    <t>Token No</t>
  </si>
  <si>
    <t>Sex</t>
  </si>
  <si>
    <t>M</t>
  </si>
  <si>
    <t>Actual Overtime Hr's</t>
  </si>
  <si>
    <t>.</t>
  </si>
  <si>
    <t>Monthly Overtime</t>
  </si>
  <si>
    <t>Total Overtime worked</t>
  </si>
  <si>
    <t>REMARK</t>
  </si>
  <si>
    <t>XXXXX</t>
  </si>
  <si>
    <t xml:space="preserve">Actual OT </t>
  </si>
  <si>
    <t>Monthly Over Time work Analysis Chart. (JULY-2019)</t>
  </si>
  <si>
    <t>Weekly Overtime                    (1st Week)</t>
  </si>
  <si>
    <t>Weekly Overtime                    (2nd  Week)</t>
  </si>
  <si>
    <t>Weekly Overtime                    (3rd  Week)</t>
  </si>
  <si>
    <t>Weekly Overtime                    (4th  Week)</t>
  </si>
  <si>
    <t>Name /                          Father's Name</t>
  </si>
  <si>
    <t>Exceed OT Hr's</t>
  </si>
  <si>
    <t>Department/     Designation</t>
  </si>
  <si>
    <t>Exceed W.Hr's</t>
  </si>
  <si>
    <t>Legal Limit</t>
  </si>
  <si>
    <t>Quarterly Overtime Work Analysis (July, August, September-2019)</t>
  </si>
  <si>
    <t>Employee ID no.</t>
  </si>
  <si>
    <t>Actual OT</t>
  </si>
  <si>
    <t>Remark</t>
  </si>
  <si>
    <t>Total=</t>
  </si>
  <si>
    <t>Qtr Months</t>
  </si>
  <si>
    <t>Exceed OT</t>
  </si>
  <si>
    <t>QUARTERLY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</si>
</sst>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8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2" fillId="0" borderId="6" xfId="0" applyFont="1" applyBorder="1" applyAlignment="1">
      <alignment horizont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vertical="top" textRotation="90" wrapText="1"/>
    </xf>
    <xf numFmtId="0" fontId="1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textRotation="90" wrapText="1"/>
    </xf>
    <xf numFmtId="0" fontId="2" fillId="0" borderId="7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textRotation="90" wrapText="1"/>
    </xf>
    <xf numFmtId="0" fontId="3" fillId="0" borderId="7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 textRotation="90" wrapText="1"/>
    </xf>
    <xf numFmtId="0" fontId="11" fillId="0" borderId="1" xfId="0" applyFont="1" applyBorder="1" applyAlignment="1">
      <alignment vertical="top" textRotation="90" wrapText="1"/>
    </xf>
    <xf numFmtId="0" fontId="12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top" textRotation="90" wrapText="1"/>
    </xf>
    <xf numFmtId="0" fontId="13" fillId="0" borderId="1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textRotation="90" wrapText="1"/>
    </xf>
    <xf numFmtId="0" fontId="15" fillId="0" borderId="6" xfId="0" applyFont="1" applyBorder="1" applyAlignment="1"/>
    <xf numFmtId="0" fontId="14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4" fillId="0" borderId="2" xfId="0" applyFont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2" xfId="0" applyFont="1" applyBorder="1" applyAlignment="1">
      <alignment horizontal="right" wrapText="1"/>
    </xf>
    <xf numFmtId="0" fontId="4" fillId="0" borderId="14" xfId="0" applyFont="1" applyBorder="1" applyAlignment="1">
      <alignment horizontal="right" wrapText="1"/>
    </xf>
    <xf numFmtId="0" fontId="4" fillId="0" borderId="13" xfId="0" applyFont="1" applyBorder="1" applyAlignment="1">
      <alignment horizontal="right" wrapText="1"/>
    </xf>
    <xf numFmtId="0" fontId="2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2" xfId="0" applyFont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8" fillId="0" borderId="6" xfId="0" applyFon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2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7"/>
  <sheetViews>
    <sheetView tabSelected="1" topLeftCell="K14" workbookViewId="0">
      <selection activeCell="AR26" sqref="AR26"/>
    </sheetView>
  </sheetViews>
  <sheetFormatPr defaultRowHeight="15" x14ac:dyDescent="0.25"/>
  <cols>
    <col min="1" max="1" width="4.7109375" customWidth="1"/>
    <col min="2" max="2" width="5.7109375" customWidth="1"/>
    <col min="3" max="3" width="20.28515625" customWidth="1"/>
    <col min="4" max="4" width="11.5703125" customWidth="1"/>
    <col min="5" max="5" width="5.140625" customWidth="1"/>
    <col min="6" max="6" width="6.140625" customWidth="1"/>
    <col min="7" max="37" width="2.7109375" customWidth="1"/>
    <col min="38" max="38" width="6.140625" customWidth="1"/>
    <col min="40" max="40" width="10.42578125" customWidth="1"/>
    <col min="42" max="42" width="10.85546875" customWidth="1"/>
    <col min="44" max="44" width="11" customWidth="1"/>
    <col min="46" max="46" width="11" customWidth="1"/>
    <col min="48" max="48" width="10.42578125" customWidth="1"/>
  </cols>
  <sheetData>
    <row r="1" spans="1:49" ht="21" x14ac:dyDescent="0.35">
      <c r="A1" s="71" t="s">
        <v>11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</row>
    <row r="2" spans="1:49" ht="45" customHeight="1" x14ac:dyDescent="0.25">
      <c r="A2" s="23" t="s">
        <v>0</v>
      </c>
      <c r="B2" s="24" t="s">
        <v>1</v>
      </c>
      <c r="C2" s="25" t="s">
        <v>16</v>
      </c>
      <c r="D2" s="26" t="s">
        <v>18</v>
      </c>
      <c r="E2" s="27" t="s">
        <v>2</v>
      </c>
      <c r="F2" s="27"/>
      <c r="G2" s="28">
        <v>1</v>
      </c>
      <c r="H2" s="28">
        <v>2</v>
      </c>
      <c r="I2" s="28">
        <v>3</v>
      </c>
      <c r="J2" s="28">
        <v>4</v>
      </c>
      <c r="K2" s="28">
        <v>5</v>
      </c>
      <c r="L2" s="28">
        <v>6</v>
      </c>
      <c r="M2" s="28">
        <v>7</v>
      </c>
      <c r="N2" s="28">
        <v>8</v>
      </c>
      <c r="O2" s="28">
        <v>9</v>
      </c>
      <c r="P2" s="28">
        <v>10</v>
      </c>
      <c r="Q2" s="28">
        <v>11</v>
      </c>
      <c r="R2" s="28">
        <v>12</v>
      </c>
      <c r="S2" s="28">
        <v>13</v>
      </c>
      <c r="T2" s="28">
        <v>14</v>
      </c>
      <c r="U2" s="28">
        <v>15</v>
      </c>
      <c r="V2" s="28">
        <v>16</v>
      </c>
      <c r="W2" s="28">
        <v>17</v>
      </c>
      <c r="X2" s="28">
        <v>18</v>
      </c>
      <c r="Y2" s="28">
        <v>19</v>
      </c>
      <c r="Z2" s="28">
        <v>20</v>
      </c>
      <c r="AA2" s="28">
        <v>21</v>
      </c>
      <c r="AB2" s="28">
        <v>22</v>
      </c>
      <c r="AC2" s="28">
        <v>23</v>
      </c>
      <c r="AD2" s="28">
        <v>24</v>
      </c>
      <c r="AE2" s="28">
        <v>25</v>
      </c>
      <c r="AF2" s="28">
        <v>26</v>
      </c>
      <c r="AG2" s="28">
        <v>27</v>
      </c>
      <c r="AH2" s="28">
        <v>28</v>
      </c>
      <c r="AI2" s="28">
        <v>29</v>
      </c>
      <c r="AJ2" s="28">
        <v>30</v>
      </c>
      <c r="AK2" s="28">
        <v>31</v>
      </c>
      <c r="AL2" s="29" t="s">
        <v>4</v>
      </c>
      <c r="AM2" s="72" t="s">
        <v>12</v>
      </c>
      <c r="AN2" s="72"/>
      <c r="AO2" s="72" t="s">
        <v>13</v>
      </c>
      <c r="AP2" s="72"/>
      <c r="AQ2" s="72" t="s">
        <v>14</v>
      </c>
      <c r="AR2" s="72"/>
      <c r="AS2" s="72" t="s">
        <v>15</v>
      </c>
      <c r="AT2" s="72"/>
      <c r="AU2" s="72" t="s">
        <v>6</v>
      </c>
      <c r="AV2" s="72"/>
      <c r="AW2" s="73" t="s">
        <v>8</v>
      </c>
    </row>
    <row r="3" spans="1:49" ht="33.75" x14ac:dyDescent="0.25">
      <c r="A3" s="68">
        <v>1</v>
      </c>
      <c r="B3" s="65">
        <v>102</v>
      </c>
      <c r="C3" s="82" t="s">
        <v>9</v>
      </c>
      <c r="D3" s="30"/>
      <c r="E3" s="31" t="s">
        <v>3</v>
      </c>
      <c r="F3" s="32" t="s">
        <v>10</v>
      </c>
      <c r="G3" s="33">
        <v>2</v>
      </c>
      <c r="H3" s="33">
        <v>4</v>
      </c>
      <c r="I3" s="33">
        <v>3</v>
      </c>
      <c r="J3" s="33">
        <v>2</v>
      </c>
      <c r="K3" s="33">
        <v>5</v>
      </c>
      <c r="L3" s="33">
        <v>6</v>
      </c>
      <c r="M3" s="33">
        <v>1</v>
      </c>
      <c r="N3" s="33">
        <v>2</v>
      </c>
      <c r="O3" s="33">
        <v>5</v>
      </c>
      <c r="P3" s="33">
        <v>2</v>
      </c>
      <c r="Q3" s="33">
        <v>2</v>
      </c>
      <c r="R3" s="33">
        <v>2</v>
      </c>
      <c r="S3" s="33">
        <v>4</v>
      </c>
      <c r="T3" s="33">
        <v>4</v>
      </c>
      <c r="U3" s="33">
        <v>3</v>
      </c>
      <c r="V3" s="33">
        <v>3</v>
      </c>
      <c r="W3" s="33">
        <v>6</v>
      </c>
      <c r="X3" s="33">
        <v>2</v>
      </c>
      <c r="Y3" s="33">
        <v>1</v>
      </c>
      <c r="Z3" s="33">
        <v>2</v>
      </c>
      <c r="AA3" s="33">
        <v>2</v>
      </c>
      <c r="AB3" s="33">
        <v>2</v>
      </c>
      <c r="AC3" s="33">
        <v>2</v>
      </c>
      <c r="AD3" s="33">
        <v>3</v>
      </c>
      <c r="AE3" s="33">
        <v>3</v>
      </c>
      <c r="AF3" s="33">
        <v>3</v>
      </c>
      <c r="AG3" s="33">
        <v>4</v>
      </c>
      <c r="AH3" s="33">
        <v>4</v>
      </c>
      <c r="AI3" s="33">
        <v>2</v>
      </c>
      <c r="AJ3" s="33">
        <v>2</v>
      </c>
      <c r="AK3" s="33">
        <v>2</v>
      </c>
      <c r="AL3" s="34">
        <f>+SUM(G3:AK3)</f>
        <v>90</v>
      </c>
      <c r="AM3" s="35" t="s">
        <v>7</v>
      </c>
      <c r="AN3" s="36">
        <f>+SUM(G3:M3)</f>
        <v>23</v>
      </c>
      <c r="AO3" s="35" t="s">
        <v>7</v>
      </c>
      <c r="AP3" s="36">
        <f>+SUM(N3:T3)</f>
        <v>21</v>
      </c>
      <c r="AQ3" s="35" t="s">
        <v>7</v>
      </c>
      <c r="AR3" s="36">
        <f>+SUM(U3:AA3)</f>
        <v>19</v>
      </c>
      <c r="AS3" s="35" t="s">
        <v>7</v>
      </c>
      <c r="AT3" s="36">
        <f>+SUM(AB3:AH3)</f>
        <v>21</v>
      </c>
      <c r="AU3" s="35" t="s">
        <v>7</v>
      </c>
      <c r="AV3" s="36">
        <f>+AL3</f>
        <v>90</v>
      </c>
      <c r="AW3" s="74"/>
    </row>
    <row r="4" spans="1:49" x14ac:dyDescent="0.25">
      <c r="A4" s="69"/>
      <c r="B4" s="66"/>
      <c r="C4" s="82"/>
      <c r="D4" s="30"/>
      <c r="E4" s="80" t="s">
        <v>20</v>
      </c>
      <c r="F4" s="81"/>
      <c r="G4" s="37">
        <v>2</v>
      </c>
      <c r="H4" s="37">
        <v>2</v>
      </c>
      <c r="I4" s="37">
        <v>2</v>
      </c>
      <c r="J4" s="37">
        <v>2</v>
      </c>
      <c r="K4" s="37">
        <v>2</v>
      </c>
      <c r="L4" s="37">
        <v>2</v>
      </c>
      <c r="M4" s="37">
        <v>2</v>
      </c>
      <c r="N4" s="37">
        <v>2</v>
      </c>
      <c r="O4" s="37">
        <v>2</v>
      </c>
      <c r="P4" s="37">
        <v>2</v>
      </c>
      <c r="Q4" s="37">
        <v>2</v>
      </c>
      <c r="R4" s="37">
        <v>2</v>
      </c>
      <c r="S4" s="37">
        <v>2</v>
      </c>
      <c r="T4" s="37">
        <v>2</v>
      </c>
      <c r="U4" s="37">
        <v>2</v>
      </c>
      <c r="V4" s="37">
        <v>2</v>
      </c>
      <c r="W4" s="37">
        <v>2</v>
      </c>
      <c r="X4" s="37">
        <v>2</v>
      </c>
      <c r="Y4" s="37">
        <v>2</v>
      </c>
      <c r="Z4" s="37">
        <v>2</v>
      </c>
      <c r="AA4" s="37">
        <v>2</v>
      </c>
      <c r="AB4" s="37">
        <v>2</v>
      </c>
      <c r="AC4" s="37">
        <v>2</v>
      </c>
      <c r="AD4" s="37">
        <v>2</v>
      </c>
      <c r="AE4" s="37">
        <v>2</v>
      </c>
      <c r="AF4" s="37">
        <v>2</v>
      </c>
      <c r="AG4" s="37">
        <v>2</v>
      </c>
      <c r="AH4" s="37">
        <v>2</v>
      </c>
      <c r="AI4" s="37">
        <v>2</v>
      </c>
      <c r="AJ4" s="37">
        <v>2</v>
      </c>
      <c r="AK4" s="37">
        <v>2</v>
      </c>
      <c r="AL4" s="34">
        <v>16</v>
      </c>
      <c r="AM4" s="38" t="s">
        <v>20</v>
      </c>
      <c r="AN4" s="38" t="s">
        <v>19</v>
      </c>
      <c r="AO4" s="38" t="s">
        <v>20</v>
      </c>
      <c r="AP4" s="38" t="s">
        <v>19</v>
      </c>
      <c r="AQ4" s="38" t="s">
        <v>20</v>
      </c>
      <c r="AR4" s="38" t="s">
        <v>19</v>
      </c>
      <c r="AS4" s="38" t="s">
        <v>20</v>
      </c>
      <c r="AT4" s="38" t="s">
        <v>19</v>
      </c>
      <c r="AU4" s="38" t="s">
        <v>20</v>
      </c>
      <c r="AV4" s="38" t="s">
        <v>19</v>
      </c>
      <c r="AW4" s="75"/>
    </row>
    <row r="5" spans="1:49" ht="15" customHeight="1" x14ac:dyDescent="0.25">
      <c r="A5" s="70"/>
      <c r="B5" s="67"/>
      <c r="C5" s="39" t="s">
        <v>5</v>
      </c>
      <c r="D5" s="77" t="s">
        <v>17</v>
      </c>
      <c r="E5" s="78"/>
      <c r="F5" s="79"/>
      <c r="G5" s="37">
        <v>0</v>
      </c>
      <c r="H5" s="37">
        <v>2</v>
      </c>
      <c r="I5" s="37">
        <v>1</v>
      </c>
      <c r="J5" s="37">
        <v>0</v>
      </c>
      <c r="K5" s="37">
        <v>3</v>
      </c>
      <c r="L5" s="37">
        <v>4</v>
      </c>
      <c r="M5" s="37">
        <v>0</v>
      </c>
      <c r="N5" s="37">
        <v>0</v>
      </c>
      <c r="O5" s="37">
        <v>3</v>
      </c>
      <c r="P5" s="37">
        <v>0</v>
      </c>
      <c r="Q5" s="37">
        <v>0</v>
      </c>
      <c r="R5" s="37">
        <v>0</v>
      </c>
      <c r="S5" s="37">
        <v>2</v>
      </c>
      <c r="T5" s="37">
        <v>2</v>
      </c>
      <c r="U5" s="37">
        <v>1</v>
      </c>
      <c r="V5" s="37">
        <v>1</v>
      </c>
      <c r="W5" s="37">
        <v>4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1</v>
      </c>
      <c r="AF5" s="37">
        <v>1</v>
      </c>
      <c r="AG5" s="37">
        <v>2</v>
      </c>
      <c r="AH5" s="37">
        <v>2</v>
      </c>
      <c r="AI5" s="37">
        <v>0</v>
      </c>
      <c r="AJ5" s="37">
        <v>0</v>
      </c>
      <c r="AK5" s="37">
        <v>0</v>
      </c>
      <c r="AL5" s="34">
        <f>+AL3-AL4</f>
        <v>74</v>
      </c>
      <c r="AM5" s="38">
        <v>12</v>
      </c>
      <c r="AN5" s="38">
        <f>+AN3-AM5</f>
        <v>11</v>
      </c>
      <c r="AO5" s="38">
        <v>12</v>
      </c>
      <c r="AP5" s="38">
        <f>+AP3-AO5</f>
        <v>9</v>
      </c>
      <c r="AQ5" s="38">
        <v>12</v>
      </c>
      <c r="AR5" s="38">
        <f>+AR3-AQ5</f>
        <v>7</v>
      </c>
      <c r="AS5" s="38">
        <v>12</v>
      </c>
      <c r="AT5" s="38">
        <f>+AT3-AS5</f>
        <v>9</v>
      </c>
      <c r="AU5" s="38">
        <v>16</v>
      </c>
      <c r="AV5" s="36">
        <f>+AV3-AU5</f>
        <v>74</v>
      </c>
      <c r="AW5" s="76"/>
    </row>
    <row r="6" spans="1:49" ht="62.25" customHeight="1" thickBot="1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</row>
    <row r="7" spans="1:49" ht="30" customHeight="1" thickBot="1" x14ac:dyDescent="0.4">
      <c r="A7" s="46" t="s">
        <v>21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</row>
    <row r="8" spans="1:49" ht="62.25" x14ac:dyDescent="0.25">
      <c r="A8" s="14" t="s">
        <v>0</v>
      </c>
      <c r="B8" s="20" t="s">
        <v>22</v>
      </c>
      <c r="C8" s="15" t="s">
        <v>16</v>
      </c>
      <c r="D8" s="16" t="s">
        <v>18</v>
      </c>
      <c r="E8" s="17" t="s">
        <v>2</v>
      </c>
      <c r="F8" s="17"/>
      <c r="G8" s="18">
        <v>1</v>
      </c>
      <c r="H8" s="18">
        <v>2</v>
      </c>
      <c r="I8" s="18">
        <v>3</v>
      </c>
      <c r="J8" s="18">
        <v>4</v>
      </c>
      <c r="K8" s="18">
        <v>5</v>
      </c>
      <c r="L8" s="18">
        <v>6</v>
      </c>
      <c r="M8" s="18">
        <v>7</v>
      </c>
      <c r="N8" s="18">
        <v>8</v>
      </c>
      <c r="O8" s="18">
        <v>9</v>
      </c>
      <c r="P8" s="18">
        <v>10</v>
      </c>
      <c r="Q8" s="18">
        <v>11</v>
      </c>
      <c r="R8" s="18">
        <v>12</v>
      </c>
      <c r="S8" s="18">
        <v>13</v>
      </c>
      <c r="T8" s="18">
        <v>14</v>
      </c>
      <c r="U8" s="18">
        <v>15</v>
      </c>
      <c r="V8" s="18">
        <v>16</v>
      </c>
      <c r="W8" s="18">
        <v>17</v>
      </c>
      <c r="X8" s="18">
        <v>18</v>
      </c>
      <c r="Y8" s="18">
        <v>19</v>
      </c>
      <c r="Z8" s="18">
        <v>20</v>
      </c>
      <c r="AA8" s="18">
        <v>21</v>
      </c>
      <c r="AB8" s="18">
        <v>22</v>
      </c>
      <c r="AC8" s="18">
        <v>23</v>
      </c>
      <c r="AD8" s="18">
        <v>24</v>
      </c>
      <c r="AE8" s="18">
        <v>25</v>
      </c>
      <c r="AF8" s="18">
        <v>26</v>
      </c>
      <c r="AG8" s="18">
        <v>27</v>
      </c>
      <c r="AH8" s="18">
        <v>28</v>
      </c>
      <c r="AI8" s="18">
        <v>29</v>
      </c>
      <c r="AJ8" s="18">
        <v>30</v>
      </c>
      <c r="AK8" s="18">
        <v>31</v>
      </c>
      <c r="AL8" s="19" t="s">
        <v>4</v>
      </c>
      <c r="AM8" s="50" t="s">
        <v>12</v>
      </c>
      <c r="AN8" s="51"/>
      <c r="AO8" s="50" t="s">
        <v>13</v>
      </c>
      <c r="AP8" s="51"/>
      <c r="AQ8" s="50" t="s">
        <v>14</v>
      </c>
      <c r="AR8" s="51"/>
      <c r="AS8" s="50" t="s">
        <v>15</v>
      </c>
      <c r="AT8" s="51"/>
      <c r="AU8" s="50" t="s">
        <v>6</v>
      </c>
      <c r="AV8" s="51"/>
      <c r="AW8" s="52" t="s">
        <v>8</v>
      </c>
    </row>
    <row r="9" spans="1:49" ht="33.75" x14ac:dyDescent="0.25">
      <c r="A9" s="54">
        <v>1</v>
      </c>
      <c r="B9" s="54">
        <v>102</v>
      </c>
      <c r="C9" s="54" t="s">
        <v>9</v>
      </c>
      <c r="D9" s="2"/>
      <c r="E9" s="7" t="s">
        <v>3</v>
      </c>
      <c r="F9" s="10" t="s">
        <v>10</v>
      </c>
      <c r="G9" s="5">
        <v>2</v>
      </c>
      <c r="H9" s="5">
        <v>4</v>
      </c>
      <c r="I9" s="5">
        <v>3</v>
      </c>
      <c r="J9" s="5">
        <v>2</v>
      </c>
      <c r="K9" s="5">
        <v>5</v>
      </c>
      <c r="L9" s="5">
        <v>6</v>
      </c>
      <c r="M9" s="5">
        <v>1</v>
      </c>
      <c r="N9" s="5">
        <v>2</v>
      </c>
      <c r="O9" s="5">
        <v>5</v>
      </c>
      <c r="P9" s="5">
        <v>2</v>
      </c>
      <c r="Q9" s="5">
        <v>2</v>
      </c>
      <c r="R9" s="5">
        <v>2</v>
      </c>
      <c r="S9" s="5">
        <v>4</v>
      </c>
      <c r="T9" s="5">
        <v>4</v>
      </c>
      <c r="U9" s="5">
        <v>3</v>
      </c>
      <c r="V9" s="5">
        <v>3</v>
      </c>
      <c r="W9" s="5">
        <v>6</v>
      </c>
      <c r="X9" s="5">
        <v>2</v>
      </c>
      <c r="Y9" s="5">
        <v>1</v>
      </c>
      <c r="Z9" s="5">
        <v>2</v>
      </c>
      <c r="AA9" s="5">
        <v>2</v>
      </c>
      <c r="AB9" s="5">
        <v>2</v>
      </c>
      <c r="AC9" s="5">
        <v>2</v>
      </c>
      <c r="AD9" s="5">
        <v>3</v>
      </c>
      <c r="AE9" s="5">
        <v>3</v>
      </c>
      <c r="AF9" s="5">
        <v>3</v>
      </c>
      <c r="AG9" s="5">
        <v>4</v>
      </c>
      <c r="AH9" s="5">
        <v>4</v>
      </c>
      <c r="AI9" s="5">
        <v>2</v>
      </c>
      <c r="AJ9" s="5">
        <v>2</v>
      </c>
      <c r="AK9" s="5">
        <v>2</v>
      </c>
      <c r="AL9" s="8">
        <f>+SUM(G9:AK9)</f>
        <v>90</v>
      </c>
      <c r="AM9" s="11" t="s">
        <v>7</v>
      </c>
      <c r="AN9" s="12">
        <f>+SUM(G9:M9)</f>
        <v>23</v>
      </c>
      <c r="AO9" s="11" t="s">
        <v>7</v>
      </c>
      <c r="AP9" s="12">
        <f>+SUM(N9:T9)</f>
        <v>21</v>
      </c>
      <c r="AQ9" s="11" t="s">
        <v>7</v>
      </c>
      <c r="AR9" s="12">
        <f>+SUM(U9:AA9)</f>
        <v>19</v>
      </c>
      <c r="AS9" s="11" t="s">
        <v>7</v>
      </c>
      <c r="AT9" s="12">
        <f>+SUM(AB9:AH9)</f>
        <v>21</v>
      </c>
      <c r="AU9" s="11" t="s">
        <v>7</v>
      </c>
      <c r="AV9" s="12">
        <f>+AL9</f>
        <v>90</v>
      </c>
      <c r="AW9" s="53"/>
    </row>
    <row r="10" spans="1:49" x14ac:dyDescent="0.25">
      <c r="A10" s="55"/>
      <c r="B10" s="55"/>
      <c r="C10" s="56"/>
      <c r="D10" s="2"/>
      <c r="E10" s="57" t="s">
        <v>20</v>
      </c>
      <c r="F10" s="58"/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8">
        <v>16</v>
      </c>
      <c r="AM10" s="9" t="s">
        <v>20</v>
      </c>
      <c r="AN10" s="9" t="s">
        <v>19</v>
      </c>
      <c r="AO10" s="9" t="s">
        <v>20</v>
      </c>
      <c r="AP10" s="9" t="s">
        <v>19</v>
      </c>
      <c r="AQ10" s="9" t="s">
        <v>20</v>
      </c>
      <c r="AR10" s="9" t="s">
        <v>19</v>
      </c>
      <c r="AS10" s="9" t="s">
        <v>20</v>
      </c>
      <c r="AT10" s="9" t="s">
        <v>19</v>
      </c>
      <c r="AU10" s="9" t="s">
        <v>20</v>
      </c>
      <c r="AV10" s="9" t="s">
        <v>19</v>
      </c>
      <c r="AW10" s="59">
        <v>43647</v>
      </c>
    </row>
    <row r="11" spans="1:49" ht="15.75" thickBot="1" x14ac:dyDescent="0.3">
      <c r="A11" s="55"/>
      <c r="B11" s="55"/>
      <c r="C11" s="4" t="s">
        <v>5</v>
      </c>
      <c r="D11" s="61" t="s">
        <v>17</v>
      </c>
      <c r="E11" s="62"/>
      <c r="F11" s="63"/>
      <c r="G11" s="3">
        <v>0</v>
      </c>
      <c r="H11" s="3">
        <v>2</v>
      </c>
      <c r="I11" s="3">
        <v>1</v>
      </c>
      <c r="J11" s="3">
        <v>0</v>
      </c>
      <c r="K11" s="3">
        <v>3</v>
      </c>
      <c r="L11" s="3">
        <v>4</v>
      </c>
      <c r="M11" s="3">
        <v>0</v>
      </c>
      <c r="N11" s="3">
        <v>0</v>
      </c>
      <c r="O11" s="3">
        <v>3</v>
      </c>
      <c r="P11" s="3">
        <v>0</v>
      </c>
      <c r="Q11" s="3">
        <v>0</v>
      </c>
      <c r="R11" s="3">
        <v>0</v>
      </c>
      <c r="S11" s="3">
        <v>2</v>
      </c>
      <c r="T11" s="3">
        <v>2</v>
      </c>
      <c r="U11" s="3">
        <v>1</v>
      </c>
      <c r="V11" s="3">
        <v>1</v>
      </c>
      <c r="W11" s="3">
        <v>4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1</v>
      </c>
      <c r="AF11" s="3">
        <v>1</v>
      </c>
      <c r="AG11" s="3">
        <v>2</v>
      </c>
      <c r="AH11" s="3">
        <v>2</v>
      </c>
      <c r="AI11" s="3">
        <v>0</v>
      </c>
      <c r="AJ11" s="3">
        <v>0</v>
      </c>
      <c r="AK11" s="3">
        <v>0</v>
      </c>
      <c r="AL11" s="21">
        <f>+AL9-AL10</f>
        <v>74</v>
      </c>
      <c r="AM11" s="22">
        <v>12</v>
      </c>
      <c r="AN11" s="22">
        <f>+AN9-AM11</f>
        <v>11</v>
      </c>
      <c r="AO11" s="22">
        <v>12</v>
      </c>
      <c r="AP11" s="22">
        <f>+AP9-AO11</f>
        <v>9</v>
      </c>
      <c r="AQ11" s="22">
        <v>12</v>
      </c>
      <c r="AR11" s="22">
        <f>+AR9-AQ11</f>
        <v>7</v>
      </c>
      <c r="AS11" s="22">
        <v>12</v>
      </c>
      <c r="AT11" s="22">
        <f>+AT9-AS11</f>
        <v>9</v>
      </c>
      <c r="AU11" s="22">
        <v>16</v>
      </c>
      <c r="AV11" s="13">
        <f>+AV9-AU11</f>
        <v>74</v>
      </c>
      <c r="AW11" s="60"/>
    </row>
    <row r="12" spans="1:49" ht="15" customHeight="1" thickBot="1" x14ac:dyDescent="0.3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5"/>
    </row>
    <row r="13" spans="1:49" ht="91.5" x14ac:dyDescent="0.25">
      <c r="A13" s="14" t="s">
        <v>0</v>
      </c>
      <c r="B13" s="20" t="s">
        <v>22</v>
      </c>
      <c r="C13" s="15" t="s">
        <v>16</v>
      </c>
      <c r="D13" s="16" t="s">
        <v>18</v>
      </c>
      <c r="E13" s="17" t="s">
        <v>2</v>
      </c>
      <c r="F13" s="17"/>
      <c r="G13" s="18">
        <v>1</v>
      </c>
      <c r="H13" s="18">
        <v>2</v>
      </c>
      <c r="I13" s="18">
        <v>3</v>
      </c>
      <c r="J13" s="18">
        <v>4</v>
      </c>
      <c r="K13" s="18">
        <v>5</v>
      </c>
      <c r="L13" s="18">
        <v>6</v>
      </c>
      <c r="M13" s="18">
        <v>7</v>
      </c>
      <c r="N13" s="18">
        <v>2</v>
      </c>
      <c r="O13" s="18">
        <v>9</v>
      </c>
      <c r="P13" s="18">
        <v>10</v>
      </c>
      <c r="Q13" s="18">
        <v>11</v>
      </c>
      <c r="R13" s="18">
        <v>12</v>
      </c>
      <c r="S13" s="18">
        <v>13</v>
      </c>
      <c r="T13" s="18">
        <v>14</v>
      </c>
      <c r="U13" s="18">
        <v>15</v>
      </c>
      <c r="V13" s="18">
        <v>16</v>
      </c>
      <c r="W13" s="18">
        <v>17</v>
      </c>
      <c r="X13" s="18">
        <v>18</v>
      </c>
      <c r="Y13" s="18">
        <v>19</v>
      </c>
      <c r="Z13" s="18">
        <v>20</v>
      </c>
      <c r="AA13" s="18">
        <v>21</v>
      </c>
      <c r="AB13" s="18">
        <v>22</v>
      </c>
      <c r="AC13" s="18">
        <v>23</v>
      </c>
      <c r="AD13" s="18">
        <v>24</v>
      </c>
      <c r="AE13" s="18">
        <v>25</v>
      </c>
      <c r="AF13" s="18">
        <v>26</v>
      </c>
      <c r="AG13" s="18">
        <v>27</v>
      </c>
      <c r="AH13" s="18">
        <v>28</v>
      </c>
      <c r="AI13" s="18">
        <v>29</v>
      </c>
      <c r="AJ13" s="18">
        <v>30</v>
      </c>
      <c r="AK13" s="18">
        <v>31</v>
      </c>
      <c r="AL13" s="19" t="s">
        <v>4</v>
      </c>
      <c r="AM13" s="50" t="s">
        <v>12</v>
      </c>
      <c r="AN13" s="51"/>
      <c r="AO13" s="50" t="s">
        <v>13</v>
      </c>
      <c r="AP13" s="51"/>
      <c r="AQ13" s="50" t="s">
        <v>14</v>
      </c>
      <c r="AR13" s="51"/>
      <c r="AS13" s="50" t="s">
        <v>15</v>
      </c>
      <c r="AT13" s="51"/>
      <c r="AU13" s="50" t="s">
        <v>6</v>
      </c>
      <c r="AV13" s="51"/>
      <c r="AW13" s="52" t="s">
        <v>8</v>
      </c>
    </row>
    <row r="14" spans="1:49" ht="33.75" x14ac:dyDescent="0.25">
      <c r="A14" s="54">
        <v>1</v>
      </c>
      <c r="B14" s="54">
        <v>102</v>
      </c>
      <c r="C14" s="54" t="s">
        <v>9</v>
      </c>
      <c r="D14" s="2"/>
      <c r="E14" s="7" t="s">
        <v>3</v>
      </c>
      <c r="F14" s="10" t="s">
        <v>10</v>
      </c>
      <c r="G14" s="5">
        <v>2</v>
      </c>
      <c r="H14" s="5">
        <v>4</v>
      </c>
      <c r="I14" s="5">
        <v>3</v>
      </c>
      <c r="J14" s="5">
        <v>2</v>
      </c>
      <c r="K14" s="5">
        <v>5</v>
      </c>
      <c r="L14" s="5">
        <v>6</v>
      </c>
      <c r="M14" s="5">
        <v>1</v>
      </c>
      <c r="N14" s="5">
        <v>2</v>
      </c>
      <c r="O14" s="5">
        <v>5</v>
      </c>
      <c r="P14" s="5">
        <v>2</v>
      </c>
      <c r="Q14" s="5">
        <v>2</v>
      </c>
      <c r="R14" s="5">
        <v>2</v>
      </c>
      <c r="S14" s="5">
        <v>4</v>
      </c>
      <c r="T14" s="5">
        <v>4</v>
      </c>
      <c r="U14" s="5">
        <v>3</v>
      </c>
      <c r="V14" s="5">
        <v>3</v>
      </c>
      <c r="W14" s="5">
        <v>6</v>
      </c>
      <c r="X14" s="5">
        <v>2</v>
      </c>
      <c r="Y14" s="5">
        <v>1</v>
      </c>
      <c r="Z14" s="5">
        <v>2</v>
      </c>
      <c r="AA14" s="5">
        <v>2</v>
      </c>
      <c r="AB14" s="5">
        <v>2</v>
      </c>
      <c r="AC14" s="5">
        <v>2</v>
      </c>
      <c r="AD14" s="5">
        <v>3</v>
      </c>
      <c r="AE14" s="5">
        <v>3</v>
      </c>
      <c r="AF14" s="5">
        <v>3</v>
      </c>
      <c r="AG14" s="5">
        <v>4</v>
      </c>
      <c r="AH14" s="5">
        <v>4</v>
      </c>
      <c r="AI14" s="5">
        <v>2</v>
      </c>
      <c r="AJ14" s="5">
        <v>2</v>
      </c>
      <c r="AK14" s="5">
        <v>2</v>
      </c>
      <c r="AL14" s="8">
        <f>+SUM(G14:AK14)</f>
        <v>90</v>
      </c>
      <c r="AM14" s="11" t="s">
        <v>7</v>
      </c>
      <c r="AN14" s="12">
        <f>+SUM(G14:M14)</f>
        <v>23</v>
      </c>
      <c r="AO14" s="11" t="s">
        <v>7</v>
      </c>
      <c r="AP14" s="12">
        <f>+SUM(N14:T14)</f>
        <v>21</v>
      </c>
      <c r="AQ14" s="11" t="s">
        <v>7</v>
      </c>
      <c r="AR14" s="12">
        <f>+SUM(U14:AA14)</f>
        <v>19</v>
      </c>
      <c r="AS14" s="11" t="s">
        <v>7</v>
      </c>
      <c r="AT14" s="12">
        <f>+SUM(AB14:AH14)</f>
        <v>21</v>
      </c>
      <c r="AU14" s="11" t="s">
        <v>7</v>
      </c>
      <c r="AV14" s="12">
        <f>+AL14</f>
        <v>90</v>
      </c>
      <c r="AW14" s="53"/>
    </row>
    <row r="15" spans="1:49" x14ac:dyDescent="0.25">
      <c r="A15" s="55"/>
      <c r="B15" s="55"/>
      <c r="C15" s="56"/>
      <c r="D15" s="2"/>
      <c r="E15" s="57" t="s">
        <v>20</v>
      </c>
      <c r="F15" s="58"/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8">
        <v>16</v>
      </c>
      <c r="AM15" s="9" t="s">
        <v>20</v>
      </c>
      <c r="AN15" s="9" t="s">
        <v>19</v>
      </c>
      <c r="AO15" s="9" t="s">
        <v>20</v>
      </c>
      <c r="AP15" s="9" t="s">
        <v>19</v>
      </c>
      <c r="AQ15" s="9" t="s">
        <v>20</v>
      </c>
      <c r="AR15" s="9" t="s">
        <v>19</v>
      </c>
      <c r="AS15" s="9" t="s">
        <v>20</v>
      </c>
      <c r="AT15" s="9" t="s">
        <v>19</v>
      </c>
      <c r="AU15" s="9" t="s">
        <v>20</v>
      </c>
      <c r="AV15" s="9" t="s">
        <v>19</v>
      </c>
      <c r="AW15" s="59">
        <v>43678</v>
      </c>
    </row>
    <row r="16" spans="1:49" ht="15.75" thickBot="1" x14ac:dyDescent="0.3">
      <c r="A16" s="55"/>
      <c r="B16" s="55"/>
      <c r="C16" s="4" t="s">
        <v>5</v>
      </c>
      <c r="D16" s="61" t="s">
        <v>17</v>
      </c>
      <c r="E16" s="62"/>
      <c r="F16" s="63"/>
      <c r="G16" s="3">
        <v>0</v>
      </c>
      <c r="H16" s="3">
        <v>2</v>
      </c>
      <c r="I16" s="3">
        <v>1</v>
      </c>
      <c r="J16" s="3">
        <v>0</v>
      </c>
      <c r="K16" s="3">
        <v>3</v>
      </c>
      <c r="L16" s="3">
        <v>4</v>
      </c>
      <c r="M16" s="3">
        <v>0</v>
      </c>
      <c r="N16" s="3">
        <v>0</v>
      </c>
      <c r="O16" s="3">
        <v>3</v>
      </c>
      <c r="P16" s="3">
        <v>0</v>
      </c>
      <c r="Q16" s="3">
        <v>0</v>
      </c>
      <c r="R16" s="3">
        <v>0</v>
      </c>
      <c r="S16" s="3">
        <v>2</v>
      </c>
      <c r="T16" s="3">
        <v>2</v>
      </c>
      <c r="U16" s="3">
        <v>1</v>
      </c>
      <c r="V16" s="3">
        <v>1</v>
      </c>
      <c r="W16" s="3">
        <v>4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1</v>
      </c>
      <c r="AF16" s="3">
        <v>1</v>
      </c>
      <c r="AG16" s="3">
        <v>2</v>
      </c>
      <c r="AH16" s="3">
        <v>2</v>
      </c>
      <c r="AI16" s="3">
        <v>0</v>
      </c>
      <c r="AJ16" s="3">
        <v>0</v>
      </c>
      <c r="AK16" s="3">
        <v>0</v>
      </c>
      <c r="AL16" s="21">
        <f>+AL14-AL15</f>
        <v>74</v>
      </c>
      <c r="AM16" s="22">
        <v>12</v>
      </c>
      <c r="AN16" s="22">
        <f>+AN14-AM16</f>
        <v>11</v>
      </c>
      <c r="AO16" s="22">
        <v>12</v>
      </c>
      <c r="AP16" s="22">
        <f>+AP14-AO16</f>
        <v>9</v>
      </c>
      <c r="AQ16" s="22">
        <v>12</v>
      </c>
      <c r="AR16" s="22">
        <f>+AR14-AQ16</f>
        <v>7</v>
      </c>
      <c r="AS16" s="22">
        <v>12</v>
      </c>
      <c r="AT16" s="22">
        <f>+AT14-AS16</f>
        <v>9</v>
      </c>
      <c r="AU16" s="22">
        <v>16</v>
      </c>
      <c r="AV16" s="13">
        <f>+AV14-AU16</f>
        <v>74</v>
      </c>
      <c r="AW16" s="60"/>
    </row>
    <row r="17" spans="1:49" ht="17.25" customHeight="1" thickBot="1" x14ac:dyDescent="0.3">
      <c r="A17" s="43">
        <f ca="1">A17:AU17</f>
        <v>0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5"/>
    </row>
    <row r="18" spans="1:49" ht="62.25" x14ac:dyDescent="0.25">
      <c r="A18" s="14" t="s">
        <v>0</v>
      </c>
      <c r="B18" s="20" t="s">
        <v>22</v>
      </c>
      <c r="C18" s="15" t="s">
        <v>16</v>
      </c>
      <c r="D18" s="16" t="s">
        <v>18</v>
      </c>
      <c r="E18" s="17" t="s">
        <v>2</v>
      </c>
      <c r="F18" s="17"/>
      <c r="G18" s="18">
        <v>1</v>
      </c>
      <c r="H18" s="18">
        <v>2</v>
      </c>
      <c r="I18" s="18">
        <v>3</v>
      </c>
      <c r="J18" s="18">
        <v>4</v>
      </c>
      <c r="K18" s="18">
        <v>5</v>
      </c>
      <c r="L18" s="18">
        <v>6</v>
      </c>
      <c r="M18" s="18">
        <v>7</v>
      </c>
      <c r="N18" s="18">
        <v>8</v>
      </c>
      <c r="O18" s="18">
        <v>9</v>
      </c>
      <c r="P18" s="18">
        <v>10</v>
      </c>
      <c r="Q18" s="18">
        <v>11</v>
      </c>
      <c r="R18" s="18">
        <v>12</v>
      </c>
      <c r="S18" s="18">
        <v>13</v>
      </c>
      <c r="T18" s="18">
        <v>14</v>
      </c>
      <c r="U18" s="18">
        <v>15</v>
      </c>
      <c r="V18" s="18">
        <v>16</v>
      </c>
      <c r="W18" s="18">
        <v>17</v>
      </c>
      <c r="X18" s="18">
        <v>18</v>
      </c>
      <c r="Y18" s="18">
        <v>19</v>
      </c>
      <c r="Z18" s="18">
        <v>20</v>
      </c>
      <c r="AA18" s="18">
        <v>21</v>
      </c>
      <c r="AB18" s="18">
        <v>22</v>
      </c>
      <c r="AC18" s="18">
        <v>23</v>
      </c>
      <c r="AD18" s="18">
        <v>24</v>
      </c>
      <c r="AE18" s="18">
        <v>25</v>
      </c>
      <c r="AF18" s="18">
        <v>26</v>
      </c>
      <c r="AG18" s="18">
        <v>27</v>
      </c>
      <c r="AH18" s="18">
        <v>28</v>
      </c>
      <c r="AI18" s="18">
        <v>29</v>
      </c>
      <c r="AJ18" s="18">
        <v>30</v>
      </c>
      <c r="AK18" s="18">
        <v>31</v>
      </c>
      <c r="AL18" s="19" t="s">
        <v>4</v>
      </c>
      <c r="AM18" s="50" t="s">
        <v>12</v>
      </c>
      <c r="AN18" s="51"/>
      <c r="AO18" s="50" t="s">
        <v>13</v>
      </c>
      <c r="AP18" s="51"/>
      <c r="AQ18" s="50" t="s">
        <v>14</v>
      </c>
      <c r="AR18" s="51"/>
      <c r="AS18" s="50" t="s">
        <v>15</v>
      </c>
      <c r="AT18" s="51"/>
      <c r="AU18" s="50" t="s">
        <v>6</v>
      </c>
      <c r="AV18" s="51"/>
      <c r="AW18" s="52" t="s">
        <v>8</v>
      </c>
    </row>
    <row r="19" spans="1:49" ht="33.75" x14ac:dyDescent="0.25">
      <c r="A19" s="54">
        <v>1</v>
      </c>
      <c r="B19" s="54">
        <v>102</v>
      </c>
      <c r="C19" s="54" t="s">
        <v>9</v>
      </c>
      <c r="D19" s="2"/>
      <c r="E19" s="7" t="s">
        <v>3</v>
      </c>
      <c r="F19" s="10" t="s">
        <v>10</v>
      </c>
      <c r="G19" s="5">
        <v>2</v>
      </c>
      <c r="H19" s="5">
        <v>4</v>
      </c>
      <c r="I19" s="5">
        <v>3</v>
      </c>
      <c r="J19" s="5">
        <v>2</v>
      </c>
      <c r="K19" s="5">
        <v>5</v>
      </c>
      <c r="L19" s="5">
        <v>6</v>
      </c>
      <c r="M19" s="5">
        <v>1</v>
      </c>
      <c r="N19" s="5">
        <v>2</v>
      </c>
      <c r="O19" s="5">
        <v>5</v>
      </c>
      <c r="P19" s="5">
        <v>2</v>
      </c>
      <c r="Q19" s="5">
        <v>2</v>
      </c>
      <c r="R19" s="5">
        <v>2</v>
      </c>
      <c r="S19" s="5">
        <v>4</v>
      </c>
      <c r="T19" s="5">
        <v>4</v>
      </c>
      <c r="U19" s="5">
        <v>3</v>
      </c>
      <c r="V19" s="5">
        <v>3</v>
      </c>
      <c r="W19" s="5">
        <v>6</v>
      </c>
      <c r="X19" s="5">
        <v>2</v>
      </c>
      <c r="Y19" s="5">
        <v>1</v>
      </c>
      <c r="Z19" s="5">
        <v>2</v>
      </c>
      <c r="AA19" s="5">
        <v>2</v>
      </c>
      <c r="AB19" s="5">
        <v>2</v>
      </c>
      <c r="AC19" s="5">
        <v>2</v>
      </c>
      <c r="AD19" s="5">
        <v>3</v>
      </c>
      <c r="AE19" s="5">
        <v>3</v>
      </c>
      <c r="AF19" s="5">
        <v>3</v>
      </c>
      <c r="AG19" s="5">
        <v>4</v>
      </c>
      <c r="AH19" s="5">
        <v>4</v>
      </c>
      <c r="AI19" s="5">
        <v>2</v>
      </c>
      <c r="AJ19" s="5">
        <v>2</v>
      </c>
      <c r="AK19" s="5">
        <v>2</v>
      </c>
      <c r="AL19" s="8">
        <f>+SUM(G19:AK19)</f>
        <v>90</v>
      </c>
      <c r="AM19" s="11" t="s">
        <v>7</v>
      </c>
      <c r="AN19" s="12">
        <f>+SUM(G19:M19)</f>
        <v>23</v>
      </c>
      <c r="AO19" s="11" t="s">
        <v>7</v>
      </c>
      <c r="AP19" s="12">
        <f>+SUM(N19:T19)</f>
        <v>21</v>
      </c>
      <c r="AQ19" s="11" t="s">
        <v>7</v>
      </c>
      <c r="AR19" s="12">
        <f>+SUM(U19:AA19)</f>
        <v>19</v>
      </c>
      <c r="AS19" s="11" t="s">
        <v>7</v>
      </c>
      <c r="AT19" s="12">
        <f>+SUM(AB19:AH19)</f>
        <v>21</v>
      </c>
      <c r="AU19" s="11" t="s">
        <v>7</v>
      </c>
      <c r="AV19" s="12">
        <f>+AL19</f>
        <v>90</v>
      </c>
      <c r="AW19" s="53"/>
    </row>
    <row r="20" spans="1:49" x14ac:dyDescent="0.25">
      <c r="A20" s="55"/>
      <c r="B20" s="55"/>
      <c r="C20" s="56"/>
      <c r="D20" s="2"/>
      <c r="E20" s="57" t="s">
        <v>20</v>
      </c>
      <c r="F20" s="58"/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8">
        <v>16</v>
      </c>
      <c r="AM20" s="9" t="s">
        <v>20</v>
      </c>
      <c r="AN20" s="9" t="s">
        <v>19</v>
      </c>
      <c r="AO20" s="9" t="s">
        <v>20</v>
      </c>
      <c r="AP20" s="9" t="s">
        <v>19</v>
      </c>
      <c r="AQ20" s="9" t="s">
        <v>20</v>
      </c>
      <c r="AR20" s="9" t="s">
        <v>19</v>
      </c>
      <c r="AS20" s="9" t="s">
        <v>20</v>
      </c>
      <c r="AT20" s="9" t="s">
        <v>19</v>
      </c>
      <c r="AU20" s="9" t="s">
        <v>20</v>
      </c>
      <c r="AV20" s="9" t="s">
        <v>19</v>
      </c>
      <c r="AW20" s="59">
        <v>43709</v>
      </c>
    </row>
    <row r="21" spans="1:49" x14ac:dyDescent="0.25">
      <c r="A21" s="56"/>
      <c r="B21" s="56"/>
      <c r="C21" s="6" t="s">
        <v>5</v>
      </c>
      <c r="D21" s="40" t="s">
        <v>17</v>
      </c>
      <c r="E21" s="41"/>
      <c r="F21" s="42"/>
      <c r="G21" s="1">
        <v>0</v>
      </c>
      <c r="H21" s="1">
        <v>2</v>
      </c>
      <c r="I21" s="1">
        <v>1</v>
      </c>
      <c r="J21" s="1">
        <v>0</v>
      </c>
      <c r="K21" s="1">
        <v>3</v>
      </c>
      <c r="L21" s="1">
        <v>4</v>
      </c>
      <c r="M21" s="1">
        <v>0</v>
      </c>
      <c r="N21" s="1">
        <v>0</v>
      </c>
      <c r="O21" s="1">
        <v>3</v>
      </c>
      <c r="P21" s="1">
        <v>0</v>
      </c>
      <c r="Q21" s="1">
        <v>0</v>
      </c>
      <c r="R21" s="1">
        <v>0</v>
      </c>
      <c r="S21" s="1">
        <v>2</v>
      </c>
      <c r="T21" s="1">
        <v>2</v>
      </c>
      <c r="U21" s="1">
        <v>1</v>
      </c>
      <c r="V21" s="1">
        <v>1</v>
      </c>
      <c r="W21" s="1">
        <v>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1</v>
      </c>
      <c r="AG21" s="1">
        <v>2</v>
      </c>
      <c r="AH21" s="1">
        <v>2</v>
      </c>
      <c r="AI21" s="1">
        <v>0</v>
      </c>
      <c r="AJ21" s="1">
        <v>0</v>
      </c>
      <c r="AK21" s="1">
        <v>0</v>
      </c>
      <c r="AL21" s="8">
        <f>+AL19-AL20</f>
        <v>74</v>
      </c>
      <c r="AM21" s="9">
        <v>12</v>
      </c>
      <c r="AN21" s="9">
        <f>+AN19-AM21</f>
        <v>11</v>
      </c>
      <c r="AO21" s="9">
        <v>12</v>
      </c>
      <c r="AP21" s="9">
        <f>+AP19-AO21</f>
        <v>9</v>
      </c>
      <c r="AQ21" s="9">
        <v>12</v>
      </c>
      <c r="AR21" s="9">
        <f>+AR19-AQ21</f>
        <v>7</v>
      </c>
      <c r="AS21" s="9">
        <v>12</v>
      </c>
      <c r="AT21" s="9">
        <f>+AT19-AS21</f>
        <v>9</v>
      </c>
      <c r="AU21" s="9">
        <v>16</v>
      </c>
      <c r="AV21" s="12">
        <f>+AV19-AU21</f>
        <v>74</v>
      </c>
      <c r="AW21" s="64"/>
    </row>
    <row r="22" spans="1:49" x14ac:dyDescent="0.25">
      <c r="AM22" s="88" t="s">
        <v>28</v>
      </c>
      <c r="AN22" s="88"/>
      <c r="AO22" s="88"/>
      <c r="AP22" s="88"/>
      <c r="AQ22" s="88"/>
    </row>
    <row r="23" spans="1:49" x14ac:dyDescent="0.25">
      <c r="AM23" s="83" t="s">
        <v>26</v>
      </c>
      <c r="AN23" s="84" t="s">
        <v>23</v>
      </c>
      <c r="AO23" s="85" t="s">
        <v>20</v>
      </c>
      <c r="AP23" s="84" t="s">
        <v>27</v>
      </c>
      <c r="AQ23" s="84" t="s">
        <v>24</v>
      </c>
    </row>
    <row r="24" spans="1:49" x14ac:dyDescent="0.25">
      <c r="AM24" s="86">
        <v>43647</v>
      </c>
      <c r="AN24" s="84">
        <f>+AL9</f>
        <v>90</v>
      </c>
      <c r="AO24" s="84">
        <v>16</v>
      </c>
      <c r="AP24" s="84">
        <f>+AL11</f>
        <v>74</v>
      </c>
      <c r="AQ24" s="84"/>
    </row>
    <row r="25" spans="1:49" x14ac:dyDescent="0.25">
      <c r="AM25" s="86">
        <v>43678</v>
      </c>
      <c r="AN25" s="84">
        <f>+AL14</f>
        <v>90</v>
      </c>
      <c r="AO25" s="84">
        <v>16</v>
      </c>
      <c r="AP25" s="84">
        <f>+AL16</f>
        <v>74</v>
      </c>
      <c r="AQ25" s="84"/>
    </row>
    <row r="26" spans="1:49" x14ac:dyDescent="0.25">
      <c r="AM26" s="86">
        <v>43709</v>
      </c>
      <c r="AN26" s="84">
        <f>+AL19</f>
        <v>90</v>
      </c>
      <c r="AO26" s="84">
        <v>16</v>
      </c>
      <c r="AP26" s="84">
        <f>+AL21</f>
        <v>74</v>
      </c>
      <c r="AQ26" s="84"/>
    </row>
    <row r="27" spans="1:49" x14ac:dyDescent="0.25">
      <c r="AM27" s="84" t="s">
        <v>25</v>
      </c>
      <c r="AN27" s="87">
        <f>+SUM(AN24:AN26)</f>
        <v>270</v>
      </c>
      <c r="AO27" s="87">
        <v>50</v>
      </c>
      <c r="AP27" s="87">
        <f>+AN27-AO27</f>
        <v>220</v>
      </c>
      <c r="AQ27" s="84"/>
    </row>
  </sheetData>
  <mergeCells count="54">
    <mergeCell ref="AM22:AQ22"/>
    <mergeCell ref="A1:AW1"/>
    <mergeCell ref="AO2:AP2"/>
    <mergeCell ref="AQ2:AR2"/>
    <mergeCell ref="AS2:AT2"/>
    <mergeCell ref="AU2:AV2"/>
    <mergeCell ref="AW2:AW3"/>
    <mergeCell ref="AM2:AN2"/>
    <mergeCell ref="C3:C4"/>
    <mergeCell ref="AW8:AW9"/>
    <mergeCell ref="A9:A11"/>
    <mergeCell ref="B9:B11"/>
    <mergeCell ref="C9:C10"/>
    <mergeCell ref="B3:B5"/>
    <mergeCell ref="A3:A5"/>
    <mergeCell ref="AW4:AW5"/>
    <mergeCell ref="D5:F5"/>
    <mergeCell ref="E4:F4"/>
    <mergeCell ref="AM8:AN8"/>
    <mergeCell ref="AO8:AP8"/>
    <mergeCell ref="AQ8:AR8"/>
    <mergeCell ref="AS8:AT8"/>
    <mergeCell ref="AU8:AV8"/>
    <mergeCell ref="B19:B21"/>
    <mergeCell ref="C19:C20"/>
    <mergeCell ref="E20:F20"/>
    <mergeCell ref="AW20:AW21"/>
    <mergeCell ref="E10:F10"/>
    <mergeCell ref="AW10:AW11"/>
    <mergeCell ref="D11:F11"/>
    <mergeCell ref="AW15:AW16"/>
    <mergeCell ref="D16:F16"/>
    <mergeCell ref="AM13:AN13"/>
    <mergeCell ref="AO13:AP13"/>
    <mergeCell ref="AQ13:AR13"/>
    <mergeCell ref="AS13:AT13"/>
    <mergeCell ref="AU13:AV13"/>
    <mergeCell ref="AW13:AW14"/>
    <mergeCell ref="D21:F21"/>
    <mergeCell ref="A17:AW17"/>
    <mergeCell ref="A7:AW7"/>
    <mergeCell ref="A12:AW12"/>
    <mergeCell ref="A6:AW6"/>
    <mergeCell ref="AM18:AN18"/>
    <mergeCell ref="AO18:AP18"/>
    <mergeCell ref="AQ18:AR18"/>
    <mergeCell ref="AS18:AT18"/>
    <mergeCell ref="AU18:AV18"/>
    <mergeCell ref="AW18:AW19"/>
    <mergeCell ref="A19:A21"/>
    <mergeCell ref="A14:A16"/>
    <mergeCell ref="B14:B16"/>
    <mergeCell ref="C14:C15"/>
    <mergeCell ref="E15:F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sebak</dc:creator>
  <cp:lastModifiedBy>sebak</cp:lastModifiedBy>
  <dcterms:created xsi:type="dcterms:W3CDTF">2015-06-05T18:17:20Z</dcterms:created>
  <dcterms:modified xsi:type="dcterms:W3CDTF">2019-07-13T05:08:22Z</dcterms:modified>
</cp:coreProperties>
</file>