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sgadzhiM\Desktop\ProjektArbeit\MerchantManagement\Doku\"/>
    </mc:Choice>
  </mc:AlternateContent>
  <xr:revisionPtr revIDLastSave="0" documentId="13_ncr:11_{F82ACD11-028F-4C2F-A27A-E94A9B1271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B18" i="1"/>
  <c r="B9" i="1"/>
</calcChain>
</file>

<file path=xl/sharedStrings.xml><?xml version="1.0" encoding="utf-8"?>
<sst xmlns="http://schemas.openxmlformats.org/spreadsheetml/2006/main" count="29" uniqueCount="27">
  <si>
    <t>Zeitaufwand</t>
  </si>
  <si>
    <t>Tätigkeit</t>
  </si>
  <si>
    <t>Aufwand in Stunden</t>
  </si>
  <si>
    <t>Ist-/Soll-Analyse</t>
  </si>
  <si>
    <t>Analyse der Anforderunge, Projektplan 
und Pflichtenheft</t>
  </si>
  <si>
    <t>Backend</t>
  </si>
  <si>
    <t>Frontend</t>
  </si>
  <si>
    <t>Tests</t>
  </si>
  <si>
    <t>Besprechung und Abnahme</t>
  </si>
  <si>
    <t>Erstellung der Dokumentation</t>
  </si>
  <si>
    <t>Arbeitsmittel</t>
  </si>
  <si>
    <t>Anzahl</t>
  </si>
  <si>
    <t>Laptop</t>
  </si>
  <si>
    <t>Arbeitsplatz</t>
  </si>
  <si>
    <t>Internetanschluss</t>
  </si>
  <si>
    <t>Visual Studio Community</t>
  </si>
  <si>
    <t>Visual Studio Code</t>
  </si>
  <si>
    <t>Name</t>
  </si>
  <si>
    <t>Position</t>
  </si>
  <si>
    <t>Kosten/h</t>
  </si>
  <si>
    <t>Kosten</t>
  </si>
  <si>
    <t>Iljasgadzhi Makhsunov</t>
  </si>
  <si>
    <t>Entwickler</t>
  </si>
  <si>
    <t>Wendelin Niesl</t>
  </si>
  <si>
    <t>Product Owner</t>
  </si>
  <si>
    <t>Spalte1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</si>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</sst>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164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</cellXfs>
  <cellStyles count="1">
    <cellStyle name="Standard" xfId="0" builtinId="0"/>
  </cellStyles>
  <dxfs count="35">
    <dxf>
      <numFmt numFmtId="164" formatCode="_-* #,##0.00\ [$€-407]_-;\-* #,##0.00\ [$€-407]_-;_-* &quot;-&quot;??\ [$€-407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* #,##0.00\ [$€-407]_-;\-* #,##0.00\ [$€-407]_-;_-* &quot;-&quot;??\ [$€-407]_-;_-@_-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[$€-407]_-;\-* #,##0.00\ [$€-407]_-;_-* &quot;-&quot;??\ [$€-407]_-;_-@_-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B9" totalsRowCount="1" headerRowDxfId="30" dataDxfId="28" totalsRowDxfId="29" headerRowBorderDxfId="32" tableBorderDxfId="33" totalsRowBorderDxfId="31">
  <autoFilter ref="A1:B8" xr:uid="{00000000-000C-0000-FFFF-FFFF00000000}">
    <filterColumn colId="0" hiddenButton="1"/>
    <filterColumn colId="1" hiddenButton="1"/>
  </autoFilter>
  <tableColumns count="2">
    <tableColumn id="1" xr3:uid="{00000000-0010-0000-0000-000001000000}" name="Tätigkeit" totalsRowLabel="Summe" dataDxfId="27" totalsRowDxfId="24"/>
    <tableColumn id="2" xr3:uid="{00000000-0010-0000-0000-000002000000}" name="Aufwand in Stunden" totalsRowFunction="sum" dataDxfId="26" totalsRow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" displayName="Tabelle3" ref="A12:B18" totalsRowCount="1" headerRowDxfId="18" dataDxfId="34" totalsRowDxfId="17" headerRowBorderDxfId="22" tableBorderDxfId="23" totalsRowBorderDxfId="21">
  <autoFilter ref="A12:B17" xr:uid="{00000000-0009-0000-0100-000003000000}">
    <filterColumn colId="0" hiddenButton="1"/>
    <filterColumn colId="1" hiddenButton="1"/>
  </autoFilter>
  <tableColumns count="2">
    <tableColumn id="1" xr3:uid="{00000000-0010-0000-0100-000001000000}" name="Arbeitsmittel" totalsRowLabel="Summe" dataDxfId="20" totalsRowDxfId="16"/>
    <tableColumn id="2" xr3:uid="{00000000-0010-0000-0100-000002000000}" name="Anzahl" totalsRowFunction="sum" dataDxfId="19" totalsRow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28:E31" totalsRowCount="1" headerRowDxfId="6" dataDxfId="14" totalsRowDxfId="5" headerRowBorderDxfId="12" tableBorderDxfId="13" totalsRowBorderDxfId="4">
  <autoFilter ref="A28:E30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Name" totalsRowLabel="Summe" dataDxfId="11" totalsRowDxfId="3"/>
    <tableColumn id="2" xr3:uid="{00000000-0010-0000-0200-000002000000}" name="Position" dataDxfId="10"/>
    <tableColumn id="3" xr3:uid="{00000000-0010-0000-0200-000003000000}" name="Kosten/h" dataDxfId="9" totalsRowDxfId="2"/>
    <tableColumn id="4" xr3:uid="{00000000-0010-0000-0200-000004000000}" name="Zeitaufwand" dataDxfId="8" totalsRowDxfId="1"/>
    <tableColumn id="5" xr3:uid="{00000000-0010-0000-0200-000005000000}" name="Kosten" totalsRowFunction="sum" dataDxfId="7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34" zoomScale="130" zoomScaleNormal="130" workbookViewId="0">
      <selection activeCell="A28" sqref="A28:E31"/>
    </sheetView>
  </sheetViews>
  <sheetFormatPr baseColWidth="10" defaultRowHeight="14.4" x14ac:dyDescent="0.3"/>
  <cols>
    <col min="1" max="1" width="22.33203125" customWidth="1"/>
    <col min="2" max="2" width="14.44140625" customWidth="1"/>
    <col min="3" max="3" width="13.6640625" bestFit="1" customWidth="1"/>
    <col min="4" max="4" width="14.5546875" customWidth="1"/>
    <col min="5" max="5" width="11.88671875" customWidth="1"/>
    <col min="8" max="8" width="12.109375" bestFit="1" customWidth="1"/>
  </cols>
  <sheetData>
    <row r="1" spans="1:2" ht="20.399999999999999" customHeight="1" x14ac:dyDescent="0.3">
      <c r="A1" s="4" t="s">
        <v>1</v>
      </c>
      <c r="B1" s="5" t="s">
        <v>2</v>
      </c>
    </row>
    <row r="2" spans="1:2" ht="43.2" x14ac:dyDescent="0.3">
      <c r="A2" s="6" t="s">
        <v>4</v>
      </c>
      <c r="B2" s="9">
        <v>4</v>
      </c>
    </row>
    <row r="3" spans="1:2" x14ac:dyDescent="0.3">
      <c r="A3" s="7" t="s">
        <v>3</v>
      </c>
      <c r="B3" s="9">
        <v>2</v>
      </c>
    </row>
    <row r="4" spans="1:2" x14ac:dyDescent="0.3">
      <c r="A4" s="7" t="s">
        <v>5</v>
      </c>
      <c r="B4" s="9">
        <v>25</v>
      </c>
    </row>
    <row r="5" spans="1:2" x14ac:dyDescent="0.3">
      <c r="A5" s="7" t="s">
        <v>6</v>
      </c>
      <c r="B5" s="9">
        <v>19</v>
      </c>
    </row>
    <row r="6" spans="1:2" x14ac:dyDescent="0.3">
      <c r="A6" s="7" t="s">
        <v>7</v>
      </c>
      <c r="B6" s="9">
        <v>2</v>
      </c>
    </row>
    <row r="7" spans="1:2" x14ac:dyDescent="0.3">
      <c r="A7" s="7" t="s">
        <v>8</v>
      </c>
      <c r="B7" s="9">
        <v>2</v>
      </c>
    </row>
    <row r="8" spans="1:2" x14ac:dyDescent="0.3">
      <c r="A8" s="8" t="s">
        <v>9</v>
      </c>
      <c r="B8" s="9">
        <v>16</v>
      </c>
    </row>
    <row r="9" spans="1:2" x14ac:dyDescent="0.3">
      <c r="A9" s="11" t="s">
        <v>26</v>
      </c>
      <c r="B9" s="10">
        <f>SUBTOTAL(109,Tabelle2[Aufwand in Stunden])</f>
        <v>70</v>
      </c>
    </row>
    <row r="11" spans="1:2" x14ac:dyDescent="0.3">
      <c r="A11" s="1"/>
      <c r="B11" s="1"/>
    </row>
    <row r="12" spans="1:2" x14ac:dyDescent="0.3">
      <c r="A12" s="3" t="s">
        <v>10</v>
      </c>
      <c r="B12" s="12" t="s">
        <v>11</v>
      </c>
    </row>
    <row r="13" spans="1:2" x14ac:dyDescent="0.3">
      <c r="A13" s="13" t="s">
        <v>12</v>
      </c>
      <c r="B13" s="14">
        <v>1</v>
      </c>
    </row>
    <row r="14" spans="1:2" x14ac:dyDescent="0.3">
      <c r="A14" s="15" t="s">
        <v>13</v>
      </c>
      <c r="B14" s="14">
        <v>1</v>
      </c>
    </row>
    <row r="15" spans="1:2" x14ac:dyDescent="0.3">
      <c r="A15" s="13" t="s">
        <v>14</v>
      </c>
      <c r="B15" s="14">
        <v>1</v>
      </c>
    </row>
    <row r="16" spans="1:2" x14ac:dyDescent="0.3">
      <c r="A16" s="13" t="s">
        <v>15</v>
      </c>
      <c r="B16" s="14">
        <v>1</v>
      </c>
    </row>
    <row r="17" spans="1:5" x14ac:dyDescent="0.3">
      <c r="A17" s="13" t="s">
        <v>16</v>
      </c>
      <c r="B17" s="14">
        <v>1</v>
      </c>
    </row>
    <row r="18" spans="1:5" x14ac:dyDescent="0.3">
      <c r="A18" s="16" t="s">
        <v>26</v>
      </c>
      <c r="B18" s="17">
        <f>SUBTOTAL(109,Tabelle3[Anzahl])</f>
        <v>5</v>
      </c>
    </row>
    <row r="19" spans="1:5" x14ac:dyDescent="0.3">
      <c r="A19" s="1"/>
      <c r="B19" s="1"/>
    </row>
    <row r="20" spans="1:5" x14ac:dyDescent="0.3">
      <c r="A20" s="1"/>
      <c r="B20" s="1"/>
    </row>
    <row r="21" spans="1:5" x14ac:dyDescent="0.3">
      <c r="A21" s="1"/>
      <c r="B21" s="1"/>
    </row>
    <row r="22" spans="1:5" x14ac:dyDescent="0.3">
      <c r="A22" s="1"/>
      <c r="B22" s="1"/>
    </row>
    <row r="23" spans="1:5" x14ac:dyDescent="0.3">
      <c r="A23" s="1"/>
      <c r="B23" s="1"/>
    </row>
    <row r="24" spans="1:5" x14ac:dyDescent="0.3">
      <c r="A24" s="1"/>
      <c r="B24" s="1"/>
    </row>
    <row r="28" spans="1:5" x14ac:dyDescent="0.3">
      <c r="A28" s="3" t="s">
        <v>17</v>
      </c>
      <c r="B28" s="18" t="s">
        <v>18</v>
      </c>
      <c r="C28" s="18" t="s">
        <v>19</v>
      </c>
      <c r="D28" s="18" t="s">
        <v>0</v>
      </c>
      <c r="E28" s="12" t="s">
        <v>20</v>
      </c>
    </row>
    <row r="29" spans="1:5" x14ac:dyDescent="0.3">
      <c r="A29" s="13" t="s">
        <v>21</v>
      </c>
      <c r="B29" s="19" t="s">
        <v>22</v>
      </c>
      <c r="C29" s="20">
        <v>47.5</v>
      </c>
      <c r="D29" s="21">
        <v>70</v>
      </c>
      <c r="E29" s="22">
        <v>3325</v>
      </c>
    </row>
    <row r="30" spans="1:5" x14ac:dyDescent="0.3">
      <c r="A30" s="16" t="s">
        <v>23</v>
      </c>
      <c r="B30" s="25" t="s">
        <v>24</v>
      </c>
      <c r="C30" s="26">
        <v>95</v>
      </c>
      <c r="D30" s="23">
        <v>4</v>
      </c>
      <c r="E30" s="24">
        <v>380</v>
      </c>
    </row>
    <row r="31" spans="1:5" x14ac:dyDescent="0.3">
      <c r="A31" s="27" t="s">
        <v>26</v>
      </c>
      <c r="B31" s="28"/>
      <c r="C31" s="29"/>
      <c r="D31" s="30"/>
      <c r="E31" s="31">
        <f>SUBTOTAL(109,Tabelle6[Kosten])</f>
        <v>3705</v>
      </c>
    </row>
    <row r="32" spans="1:5" x14ac:dyDescent="0.3">
      <c r="A32" s="1"/>
      <c r="B32" s="1"/>
      <c r="C32" s="2"/>
      <c r="D32" s="1"/>
      <c r="E32" s="2"/>
    </row>
    <row r="33" spans="1:5" x14ac:dyDescent="0.3">
      <c r="A33" s="1"/>
      <c r="B33" s="1"/>
      <c r="C33" s="2"/>
      <c r="D33" s="1"/>
      <c r="E33" s="2"/>
    </row>
  </sheetData>
  <pageMargins left="0.7" right="0.7" top="0.78740157499999996" bottom="0.78740157499999996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Iljasgadzhi Makhsunov</dc:creator>
  <cp:lastModifiedBy>Iljasgadzhi Makhsunov</cp:lastModifiedBy>
  <dcterms:created xsi:type="dcterms:W3CDTF">2022-05-03T12:08:30Z</dcterms:created>
  <dcterms:modified xsi:type="dcterms:W3CDTF">2022-05-05T08:56:19Z</dcterms:modified>
</cp:coreProperties>
</file>