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Local\Desktop\Bootcamp\homework1\"/>
    </mc:Choice>
  </mc:AlternateContent>
  <xr:revisionPtr revIDLastSave="0" documentId="13_ncr:1_{8C4EC7B5-84EC-4917-89B6-38E86A4794D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2" r:id="rId1"/>
    <sheet name="Sheet2" sheetId="3" r:id="rId2"/>
    <sheet name="Crowdfunding" sheetId="1" r:id="rId3"/>
  </sheets>
  <definedNames>
    <definedName name="_xlnm._FilterDatabase" localSheetId="2" hidden="1">Crowdfunding!$A$1:$P$1</definedName>
  </definedNames>
  <calcPr calcId="191029"/>
  <pivotCaches>
    <pivotCache cacheId="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I5" i="1"/>
  <c r="I3" i="1"/>
  <c r="I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sharedStrings.xml><?xml version="1.0" encoding="utf-8"?>
<sst xmlns="http://schemas.openxmlformats.org/spreadsheetml/2006/main" count="6073" uniqueCount="2071">
  <si>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</si>
  <si>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</si>
  <si>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</si>
  <si>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</si>
  <si>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</si>
  <si>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</si>
  <si>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</si>
  <si>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</si>
  <si>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</si>
  <si>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</si>
  <si>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</si>
  <si>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</si>
  <si>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</si>
  <si>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</si>
  <si>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</si>
  <si>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</si>
  <si>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</si>
  <si>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</si>
  <si>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</si>
  <si>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</si>
  <si>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</si>
  <si>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</si>
  <si>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</si>
  <si>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</si>
  <si>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</si>
  <si>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</si>
  <si>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</si>
  <si>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</si>
  <si>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</si>
  <si>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</si>
  <si>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</si>
  <si>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</si>
  <si>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</si>
  <si>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</si>
  <si>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</si>
  <si>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</si>
  <si>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</si>
  <si>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</si>
  <si>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</si>
  <si>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</si>
  <si>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</si>
  <si>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</si>
  <si>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</si>
  <si>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</si>
  <si>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</si>
  <si>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</si>
  <si>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</si>
  <si>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</si>
  <si>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</si>
  <si>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</si>
  <si>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</si>
  <si>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</si>
  <si>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</si>
  <si>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</si>
  <si>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</si>
  <si>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</si>
  <si>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</si>
  <si>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</si>
  <si>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</si>
  <si>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</si>
  <si>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</si>
  <si>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</si>
  <si>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</si>
  <si>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</si>
  <si>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</si>
  <si>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</si>
  <si>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</si>
  <si>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</si>
  <si>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</si>
  <si>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</si>
  <si>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</si>
  <si>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</si>
  <si>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</si>
  <si>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</si>
  <si>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</si>
  <si>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</si>
  <si>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</si>
  <si>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</si>
  <si>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</si>
  <si>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</si>
  <si>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</si>
  <si>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</si>
  <si>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</si>
  <si>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</si>
  <si>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</si>
  <si>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</si>
  <si>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</si>
  <si>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</si>
  <si>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</si>
  <si>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</si>
  <si>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</si>
  <si>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</si>
  <si>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</si>
  <si>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</si>
  <si>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</si>
  <si>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</si>
  <si>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</si>
  <si>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</si>
  <si>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</si>
  <si>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</si>
  <si>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</si>
  <si>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</si>
  <si>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</si>
  <si>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</si>
  <si>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</si>
  <si>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</si>
  <si>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</si>
  <si>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</si>
  <si>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</si>
  <si>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</si>
  <si>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</si>
  <si>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</si>
  <si>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</si>
  <si>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</si>
  <si>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</si>
  <si>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</si>
  <si>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</si>
  <si>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</si>
  <si>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</si>
  <si>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</si>
  <si>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</si>
  <si>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</si>
  <si>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</si>
  <si>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</si>
  <si>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</si>
  <si>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</si>
  <si>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</si>
  <si>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</si>
  <si>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</si>
  <si>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</si>
  <si>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</si>
  <si>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</si>
  <si>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</si>
  <si>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</si>
  <si>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</si>
  <si>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</si>
  <si>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</si>
  <si>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</si>
  <si>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</si>
  <si>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</si>
  <si>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</si>
  <si>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</si>
  <si>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</si>
  <si>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</si>
  <si>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</si>
  <si>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</si>
  <si>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</si>
  <si>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</si>
  <si>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</si>
  <si>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</si>
  <si>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</si>
  <si>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</si>
  <si>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</si>
  <si>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</si>
  <si>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</si>
  <si>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</si>
  <si>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</si>
  <si>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</si>
  <si>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</si>
  <si>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</si>
  <si>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</si>
  <si>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</si>
  <si>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</si>
  <si>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</si>
  <si>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</si>
  <si>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</si>
  <si>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</si>
  <si>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</si>
  <si>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</si>
  <si>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</si>
  <si>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</si>
  <si>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</si>
  <si>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</si>
  <si>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</si>
  <si>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</si>
  <si>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</si>
  <si>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</si>
  <si>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</si>
  <si>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</si>
  <si>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</si>
  <si>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</si>
  <si>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</si>
  <si>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</si>
  <si>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</si>
  <si>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</si>
  <si>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</si>
  <si>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</si>
  <si>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</si>
  <si>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</si>
  <si>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</si>
  <si>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</si>
  <si>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</si>
  <si>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</si>
  <si>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</si>
  <si>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</si>
  <si>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</si>
  <si>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</si>
  <si>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</si>
  <si>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</si>
  <si>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</si>
  <si>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</si>
  <si>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</si>
  <si>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</si>
  <si>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</si>
  <si>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</si>
  <si>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</si>
  <si>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</si>
  <si>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</si>
  <si>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</si>
  <si>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</si>
  <si>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</si>
  <si>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</si>
  <si>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</si>
  <si>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</si>
  <si>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</si>
  <si>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</si>
  <si>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</si>
  <si>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</si>
  <si>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</si>
  <si>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</si>
  <si>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</si>
  <si>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</si>
  <si>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</si>
  <si>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</si>
  <si>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</si>
  <si>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</si>
  <si>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</si>
  <si>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</si>
  <si>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</si>
  <si>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</si>
  <si>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</si>
  <si>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</si>
  <si>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</si>
  <si>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</si>
  <si>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</si>
  <si>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</si>
  <si>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</si>
  <si>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</si>
  <si>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</si>
  <si>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</si>
  <si>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</si>
  <si>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</si>
  <si>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</si>
  <si>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</si>
  <si>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</si>
  <si>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</si>
  <si>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</si>
  <si>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</si>
  <si>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</si>
  <si>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</si>
  <si>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</si>
  <si>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</si>
  <si>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</si>
  <si>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</si>
  <si>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</si>
  <si>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</si>
  <si>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</si>
  <si>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</si>
  <si>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</si>
  <si>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</si>
  <si>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</si>
  <si>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</si>
  <si>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</si>
  <si>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</si>
  <si>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</si>
  <si>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</si>
  <si>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</si>
  <si>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</si>
  <si>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</si>
  <si>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</si>
  <si>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</si>
  <si>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</si>
  <si>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</si>
  <si>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</si>
  <si>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</si>
  <si>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</si>
  <si>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</si>
  <si>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</si>
  <si>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</si>
  <si>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</si>
  <si>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</si>
  <si>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</si>
  <si>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</si>
  <si>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</si>
  <si>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</si>
  <si>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</si>
  <si>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</si>
  <si>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</si>
  <si>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</si>
  <si>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</si>
  <si>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</si>
  <si>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</si>
  <si>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</si>
  <si>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</si>
  <si>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</si>
  <si>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</si>
  <si>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</si>
  <si>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</si>
  <si>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</si>
  <si>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</si>
  <si>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</si>
  <si>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</si>
  <si>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</si>
  <si>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</si>
  <si>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</si>
  <si>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</si>
  <si>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</si>
  <si>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</si>
  <si>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</si>
  <si>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</si>
  <si>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</si>
  <si>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</si>
  <si>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</si>
  <si>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</si>
  <si>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</si>
  <si>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</si>
  <si>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</si>
  <si>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</si>
  <si>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</si>
  <si>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</si>
  <si>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</si>
  <si>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</si>
  <si>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</si>
  <si>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</si>
  <si>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</si>
  <si>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</si>
  <si>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</si>
  <si>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</si>
  <si>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</si>
  <si>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</si>
  <si>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</si>
  <si>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</si>
  <si>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</si>
  <si>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</si>
  <si>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</si>
  <si>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</si>
  <si>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</si>
  <si>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</si>
  <si>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</si>
  <si>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</si>
  <si>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</si>
  <si>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</si>
  <si>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</si>
  <si>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</si>
  <si>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</si>
  <si>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</si>
  <si>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</si>
  <si>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</si>
  <si>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</si>
  <si>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</si>
  <si>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</si>
  <si>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</si>
  <si>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</si>
  <si>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</si>
  <si>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</si>
  <si>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</si>
  <si>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</si>
  <si>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</si>
  <si>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</si>
  <si>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</si>
  <si>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</si>
  <si>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</si>
  <si>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</si>
  <si>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</si>
  <si>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</si>
  <si>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</si>
  <si>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</si>
  <si>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</si>
  <si>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</si>
  <si>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</si>
  <si>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</si>
  <si>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</si>
  <si>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</si>
  <si>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</si>
  <si>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</si>
  <si>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</si>
  <si>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</si>
  <si>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</si>
  <si>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</si>
  <si>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</si>
  <si>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</si>
  <si>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</si>
  <si>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</si>
  <si>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</si>
  <si>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</si>
  <si>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</si>
  <si>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</si>
  <si>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</si>
  <si>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</si>
  <si>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</si>
  <si>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</si>
  <si>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</si>
  <si>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</si>
  <si>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</si>
  <si>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</si>
  <si>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</si>
  <si>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</si>
  <si>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</si>
  <si>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</si>
  <si>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</si>
  <si>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</si>
  <si>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</si>
  <si>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</si>
  <si>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</si>
  <si>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</si>
  <si>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</si>
  <si>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</si>
  <si>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</si>
  <si>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</si>
  <si>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</si>
  <si>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</si>
  <si>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</si>
  <si>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</si>
  <si>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</si>
  <si>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</si>
  <si>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</si>
  <si>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</si>
  <si>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</si>
  <si>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</si>
  <si>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</si>
  <si>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</si>
  <si>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</si>
  <si>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</si>
  <si>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</si>
  <si>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</si>
  <si>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</si>
  <si>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</si>
  <si>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</si>
  <si>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</si>
  <si>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</si>
  <si>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</si>
  <si>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</si>
  <si>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</si>
  <si>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</si>
  <si>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</si>
  <si>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</si>
  <si>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</si>
  <si>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</si>
  <si>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</si>
  <si>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</si>
  <si>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</si>
  <si>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</si>
  <si>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</si>
  <si>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</si>
  <si>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</si>
  <si>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</si>
  <si>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</si>
  <si>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</si>
  <si>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</si>
  <si>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</si>
  <si>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</si>
  <si>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</si>
  <si>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</si>
  <si>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</si>
  <si>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</si>
  <si>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</si>
  <si>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</si>
  <si>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</si>
  <si>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</si>
  <si>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</si>
  <si>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</si>
  <si>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</si>
  <si>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</si>
  <si>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</si>
  <si>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</si>
  <si>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</si>
  <si>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</si>
  <si>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</si>
  <si>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</si>
  <si>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</si>
  <si>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</si>
  <si>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</si>
  <si>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</si>
  <si>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</si>
  <si>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</si>
  <si>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</si>
  <si>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</si>
  <si>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</si>
  <si>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</si>
  <si>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</si>
  <si>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</si>
  <si>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</si>
  <si>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</si>
  <si>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</si>
  <si>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</si>
  <si>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</si>
  <si>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</si>
  <si>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</si>
  <si>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</si>
  <si>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</si>
  <si>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</si>
  <si>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</si>
  <si>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</si>
  <si>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</si>
  <si>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</si>
  <si>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</si>
  <si>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</si>
  <si>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</si>
  <si>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</si>
  <si>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</si>
  <si>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</si>
  <si>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</si>
  <si>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</si>
  <si>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</si>
  <si>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</si>
  <si>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</si>
  <si>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</si>
  <si>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</si>
  <si>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</si>
  <si>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</si>
  <si>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</si>
  <si>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</si>
  <si>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</si>
  <si>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</si>
  <si>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</si>
  <si>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</si>
  <si>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</si>
  <si>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</si>
  <si>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</si>
  <si>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</si>
  <si>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</si>
  <si>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</si>
  <si>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</si>
  <si>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</si>
  <si>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</si>
  <si>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</si>
  <si>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</si>
  <si>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</si>
  <si>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</si>
  <si>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</si>
  <si>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</si>
  <si>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</si>
  <si>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</si>
  <si>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</si>
  <si>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</si>
  <si>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</si>
  <si>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</si>
  <si>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</si>
  <si>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</si>
  <si>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</si>
  <si>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</si>
  <si>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</si>
  <si>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</si>
  <si>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</si>
  <si>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</si>
  <si>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</si>
  <si>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</si>
  <si>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</si>
  <si>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</si>
  <si>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</si>
  <si>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</si>
  <si>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</si>
  <si>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</si>
  <si>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</si>
  <si>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</si>
  <si>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</si>
  <si>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</si>
  <si>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</si>
  <si>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</si>
  <si>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</si>
  <si>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</si>
  <si>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</si>
  <si>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</si>
  <si>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</si>
  <si>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</si>
  <si>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</si>
  <si>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</si>
  <si>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</si>
  <si>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</si>
  <si>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</si>
  <si>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</si>
  <si>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</si>
  <si>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</si>
  <si>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</si>
  <si>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</si>
  <si>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</si>
  <si>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</si>
  <si>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</si>
  <si>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</si>
  <si>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</si>
  <si>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</si>
  <si>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</si>
  <si>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</si>
  <si>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</si>
  <si>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</si>
  <si>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</si>
  <si>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</si>
  <si>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</si>
  <si>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</si>
  <si>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</si>
  <si>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</si>
  <si>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</si>
  <si>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</si>
  <si>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</si>
  <si>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</si>
  <si>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</si>
  <si>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</si>
  <si>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</si>
  <si>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</si>
  <si>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</si>
  <si>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</si>
  <si>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</si>
  <si>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</si>
  <si>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</si>
  <si>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</si>
  <si>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</si>
  <si>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</si>
  <si>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</si>
  <si>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</si>
  <si>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</si>
  <si>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</si>
  <si>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</si>
  <si>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</si>
  <si>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</si>
  <si>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</si>
  <si>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</si>
  <si>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</si>
  <si>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</si>
  <si>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</si>
  <si>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</si>
  <si>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</si>
  <si>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</si>
  <si>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</si>
  <si>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</si>
  <si>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</si>
  <si>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</si>
  <si>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</si>
  <si>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</si>
  <si>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</si>
  <si>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</si>
  <si>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</si>
  <si>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</si>
  <si>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</si>
  <si>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</si>
  <si>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</si>
  <si>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</si>
  <si>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</si>
  <si>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</si>
  <si>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</si>
  <si>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</si>
  <si>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</si>
  <si>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</si>
  <si>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</si>
  <si>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</si>
  <si>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</si>
  <si>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</si>
  <si>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</si>
  <si>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</si>
  <si>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</si>
  <si>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</si>
  <si>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</si>
  <si>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</si>
  <si>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</si>
  <si>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</si>
  <si>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</si>
  <si>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</si>
  <si>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</si>
  <si>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</si>
  <si>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</si>
  <si>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</si>
  <si>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</si>
  <si>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</si>
  <si>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</si>
  <si>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</si>
  <si>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</si>
  <si>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</si>
  <si>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</si>
  <si>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</si>
  <si>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</si>
  <si>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</si>
  <si>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</si>
  <si>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</si>
  <si>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</si>
  <si>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</si>
  <si>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</si>
  <si>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</si>
  <si>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</si>
  <si>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</si>
  <si>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</si>
  <si>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</si>
  <si>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</si>
  <si>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</si>
  <si>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</si>
  <si>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</si>
  <si>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</si>
  <si>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</si>
  <si>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</si>
  <si>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</si>
  <si>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</si>
  <si>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</si>
  <si>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</si>
  <si>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</si>
  <si>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</si>
  <si>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</si>
  <si>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</si>
  <si>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</si>
  <si>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</si>
  <si>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</si>
  <si>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</si>
  <si>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</si>
  <si>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</si>
  <si>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</si>
  <si>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</si>
  <si>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</si>
  <si>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</si>
  <si>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</si>
  <si>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</si>
  <si>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</si>
  <si>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</si>
  <si>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</si>
  <si>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</si>
  <si>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</si>
  <si>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</si>
  <si>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</si>
  <si>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</si>
  <si>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</si>
  <si>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</si>
  <si>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</si>
  <si>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</si>
  <si>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</si>
  <si>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</si>
  <si>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</si>
  <si>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</si>
  <si>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</si>
  <si>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</si>
  <si>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</si>
  <si>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</si>
  <si>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</si>
  <si>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</si>
  <si>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</si>
  <si>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</si>
  <si>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</si>
  <si>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</si>
  <si>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</si>
  <si>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</si>
  <si>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</si>
  <si>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</si>
  <si>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</si>
  <si>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</si>
  <si>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</si>
  <si>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</si>
  <si>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</si>
  <si>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</si>
  <si>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</si>
  <si>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</si>
  <si>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</si>
  <si>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</si>
  <si>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</si>
  <si>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</si>
  <si>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</si>
  <si>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</si>
  <si>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</si>
  <si>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</si>
  <si>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</si>
  <si>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</si>
  <si>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</si>
  <si>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</si>
  <si>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</si>
  <si>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</si>
  <si>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</si>
  <si>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</si>
  <si>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</si>
  <si>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</si>
  <si>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</si>
  <si>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</si>
  <si>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</si>
  <si>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</si>
  <si>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</si>
  <si>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</si>
  <si>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</si>
  <si>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</si>
  <si>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</si>
  <si>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</si>
  <si>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</si>
  <si>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</si>
  <si>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</si>
  <si>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</si>
  <si>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</si>
  <si>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</si>
  <si>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</si>
  <si>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</si>
  <si>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</si>
  <si>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</si>
  <si>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</si>
  <si>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</si>
  <si>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</si>
  <si>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</si>
  <si>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</si>
  <si>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</si>
  <si>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</si>
  <si>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</si>
  <si>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</si>
  <si>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</si>
  <si>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</si>
  <si>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</si>
  <si>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</si>
  <si>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</si>
  <si>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</si>
  <si>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</si>
  <si>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</si>
  <si>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</si>
  <si>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</si>
  <si>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</si>
  <si>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</si>
  <si>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</si>
  <si>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</si>
  <si>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</si>
  <si>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</si>
  <si>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</si>
  <si>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</si>
  <si>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</si>
  <si>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</si>
  <si>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</si>
  <si>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</si>
  <si>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</si>
  <si>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</si>
  <si>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</si>
  <si>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</si>
  <si>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</si>
  <si>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</si>
  <si>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</si>
  <si>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</si>
  <si>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</si>
  <si>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</si>
  <si>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</si>
  <si>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</si>
  <si>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</si>
  <si>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</si>
  <si>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</si>
  <si>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</si>
  <si>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</si>
  <si>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</si>
  <si>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</si>
  <si>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</si>
  <si>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</si>
  <si>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</si>
  <si>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</si>
  <si>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</si>
  <si>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</si>
  <si>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</si>
  <si>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</si>
  <si>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</si>
  <si>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</si>
  <si>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</si>
  <si>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</si>
  <si>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</si>
  <si>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</si>
  <si>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</si>
  <si>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</si>
  <si>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</si>
  <si>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</si>
  <si>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</si>
  <si>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</si>
  <si>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</si>
  <si>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</si>
  <si>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</si>
  <si>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</si>
  <si>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</si>
  <si>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</si>
  <si>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</si>
  <si>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</si>
  <si>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</si>
  <si>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</si>
  <si>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</si>
  <si>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</si>
  <si>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</si>
  <si>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</si>
  <si>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</si>
  <si>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</si>
  <si>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</si>
  <si>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</si>
  <si>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</si>
  <si>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</si>
  <si>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</si>
  <si>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</si>
  <si>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</si>
  <si>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</si>
  <si>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</si>
  <si>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</si>
  <si>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</si>
  <si>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</si>
  <si>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</si>
  <si>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</si>
  <si>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</si>
  <si>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</si>
  <si>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</si>
  <si>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</si>
  <si>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</si>
  <si>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</si>
  <si>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</si>
  <si>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</si>
  <si>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</si>
  <si>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</si>
  <si>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</si>
  <si>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</si>
  <si>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</si>
  <si>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</si>
  <si>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</si>
  <si>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</si>
  <si>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</si>
  <si>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</si>
  <si>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</si>
  <si>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</si>
  <si>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</si>
  <si>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</si>
  <si>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</si>
  <si>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</si>
  <si>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</si>
  <si>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</si>
  <si>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</si>
  <si>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</si>
  <si>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</si>
  <si>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</si>
  <si>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</si>
  <si>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</si>
  <si>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</si>
  <si>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</si>
  <si>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</si>
  <si>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</si>
  <si>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</si>
  <si>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</si>
  <si>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</si>
  <si>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</si>
  <si>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</si>
  <si>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</si>
  <si>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</si>
  <si>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</si>
  <si>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</si>
  <si>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</si>
  <si>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</si>
  <si>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</si>
  <si>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</si>
  <si>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</si>
  <si>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</si>
  <si>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</si>
  <si>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</si>
  <si>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</si>
  <si>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</si>
  <si>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</si>
  <si>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</si>
  <si>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</si>
  <si>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</si>
  <si>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</si>
  <si>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</si>
  <si>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</si>
  <si>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</si>
  <si>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</si>
  <si>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</si>
  <si>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</si>
  <si>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</si>
  <si>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</si>
  <si>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</si>
  <si>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</si>
  <si>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</si>
  <si>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</si>
  <si>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</si>
  <si>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</si>
  <si>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</si>
  <si>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</si>
  <si>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</si>
  <si>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</si>
  <si>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</si>
  <si>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</si>
  <si>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</si>
  <si>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</si>
  <si>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</si>
  <si>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</si>
  <si>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</si>
  <si>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</si>
  <si>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</si>
  <si>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</si>
  <si>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</si>
  <si>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</si>
  <si>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</si>
  <si>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</si>
  <si>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</si>
  <si>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</si>
  <si>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</si>
  <si>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</si>
  <si>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</si>
  <si>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</si>
  <si>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</si>
  <si>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</si>
  <si>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</si>
  <si>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</si>
  <si>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</si>
  <si>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</si>
  <si>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</si>
  <si>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</si>
  <si>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</si>
  <si>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</si>
  <si>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</si>
  <si>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</si>
  <si>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</si>
  <si>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</si>
  <si>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</si>
  <si>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</si>
  <si>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</si>
  <si>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</si>
  <si>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</si>
  <si>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</si>
  <si>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</si>
  <si>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</si>
  <si>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</si>
  <si>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</si>
  <si>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</si>
  <si>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</si>
  <si>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</si>
  <si>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</si>
  <si>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</si>
  <si>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</si>
  <si>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</si>
  <si>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</si>
  <si>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</si>
  <si>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</si>
  <si>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</si>
  <si>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</si>
  <si>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</si>
  <si>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</si>
  <si>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</si>
  <si>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</si>
  <si>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</si>
  <si>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</si>
  <si>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</si>
  <si>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</si>
  <si>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</si>
  <si>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</si>
  <si>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</si>
  <si>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</si>
  <si>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</si>
  <si>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</si>
  <si>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</si>
  <si>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</si>
  <si>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</si>
  <si>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</si>
  <si>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</si>
  <si>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</si>
  <si>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</si>
  <si>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</si>
  <si>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</si>
  <si>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</si>
  <si>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</si>
  <si>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</si>
  <si>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</si>
  <si>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</si>
  <si>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</si>
  <si>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</si>
  <si>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</si>
  <si>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</si>
  <si>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</si>
  <si>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</si>
  <si>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</si>
  <si>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</si>
  <si>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</si>
  <si>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</si>
  <si>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</si>
  <si>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</si>
  <si>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</si>
  <si>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</si>
  <si>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</si>
  <si>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</si>
  <si>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</si>
  <si>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</si>
  <si>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</si>
  <si>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</si>
  <si>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</si>
  <si>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</si>
  <si>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</si>
  <si>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</si>
  <si>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</si>
  <si>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</si>
  <si>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</si>
  <si>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</si>
  <si>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</si>
  <si>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</si>
  <si>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</si>
  <si>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</si>
  <si>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</si>
  <si>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</si>
  <si>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</si>
  <si>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</si>
  <si>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</si>
  <si>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</si>
  <si>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</si>
  <si>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</si>
  <si>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</si>
  <si>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</si>
  <si>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</si>
  <si>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</si>
  <si>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</si>
  <si>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</si>
  <si>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</si>
  <si>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</si>
  <si>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</si>
  <si>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</si>
  <si>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</si>
  <si>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</si>
  <si>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</si>
  <si>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</si>
  <si>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</si>
  <si>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</si>
  <si>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</si>
  <si>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</si>
  <si>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</si>
  <si>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</si>
  <si>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</si>
  <si>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</si>
  <si>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</si>
  <si>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</si>
  <si>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</si>
  <si>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</si>
  <si>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</si>
  <si>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</si>
  <si>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</si>
  <si>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</si>
  <si>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</si>
  <si>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</si>
  <si>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</si>
  <si>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</si>
  <si>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</si>
  <si>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</si>
  <si>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</si>
  <si>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</si>
  <si>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</si>
  <si>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</si>
  <si>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</si>
  <si>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</si>
  <si>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</si>
  <si>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</si>
  <si>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</si>
  <si>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</si>
  <si>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</si>
  <si>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</si>
  <si>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</si>
  <si>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</si>
  <si>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</si>
  <si>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</si>
  <si>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</si>
  <si>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</si>
  <si>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</si>
  <si>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</si>
  <si>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</si>
  <si>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</si>
  <si>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</si>
  <si>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</si>
  <si>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</si>
  <si>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</si>
  <si>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</si>
  <si>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</si>
  <si>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</si>
  <si>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</si>
  <si>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</si>
  <si>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</si>
  <si>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</si>
  <si>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</si>
  <si>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</si>
  <si>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</si>
  <si>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</si>
  <si>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</si>
  <si>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</si>
  <si>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</si>
  <si>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</si>
  <si>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</si>
  <si>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</si>
  <si>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</si>
  <si>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</si>
  <si>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</si>
  <si>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</si>
  <si>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</si>
  <si>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</si>
  <si>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</si>
  <si>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</si>
  <si>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</si>
  <si>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</si>
  <si>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</si>
  <si>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</si>
  <si>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</si>
  <si>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</si>
  <si>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</si>
  <si>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</si>
  <si>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</si>
  <si>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</si>
  <si>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</si>
  <si>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</si>
  <si>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</si>
  <si>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</si>
  <si>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</si>
  <si>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</si>
  <si>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</si>
  <si>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</si>
  <si>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</si>
  <si>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</si>
  <si>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</si>
  <si>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</si>
  <si>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</si>
  <si>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</si>
  <si>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</si>
  <si>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</si>
  <si>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</si>
  <si>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</si>
  <si>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</si>
  <si>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</si>
  <si>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</si>
  <si>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</si>
  <si>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</si>
  <si>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</si>
  <si>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</si>
  <si>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</si>
  <si>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</si>
  <si>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</si>
  <si>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</si>
  <si>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</si>
  <si>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</si>
  <si>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</si>
  <si>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</si>
  <si>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</si>
  <si>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</si>
  <si>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</si>
  <si>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</si>
  <si>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</si>
  <si>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</si>
  <si>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</si>
  <si>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</si>
  <si>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</si>
  <si>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</si>
  <si>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</si>
  <si>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</si>
  <si>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</si>
  <si>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</si>
  <si>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</si>
  <si>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</si>
  <si>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</si>
  <si>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</si>
  <si>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</si>
  <si>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</si>
  <si>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</si>
  <si>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</si>
  <si>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</si>
  <si>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</si>
  <si>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</si>
  <si>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</si>
  <si>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</si>
  <si>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</si>
  <si>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</si>
  <si>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</si>
  <si>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</si>
  <si>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</si>
  <si>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</si>
  <si>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</si>
  <si>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</si>
  <si>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</si>
  <si>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</si>
  <si>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</si>
  <si>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</si>
  <si>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</si>
  <si>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</si>
  <si>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</si>
  <si>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</si>
  <si>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</si>
  <si>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</si>
  <si>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</si>
  <si>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</si>
  <si>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</si>
  <si>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</si>
  <si>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</si>
  <si>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</si>
  <si>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</si>
  <si>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</si>
  <si>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</si>
  <si>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</si>
  <si>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</si>
  <si>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</si>
  <si>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</si>
  <si>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</si>
  <si>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</si>
  <si>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</si>
  <si>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</si>
  <si>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</si>
  <si>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</si>
  <si>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</si>
  <si>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</si>
  <si>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</si>
  <si>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</si>
  <si>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</si>
  <si>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</si>
  <si>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</si>
  <si>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</si>
  <si>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</si>
  <si>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</si>
  <si>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</si>
  <si>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</si>
  <si>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</si>
  <si>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</si>
  <si>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</si>
  <si>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</si>
  <si>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</si>
  <si>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</si>
  <si>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</si>
  <si>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</si>
  <si>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</si>
  <si>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</si>
  <si>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</si>
  <si>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</si>
  <si>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</si>
  <si>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</si>
  <si>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</si>
  <si>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</si>
  <si>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</si>
  <si>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</si>
  <si>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</si>
  <si>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</si>
  <si>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</si>
  <si>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</si>
  <si>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</si>
  <si>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</si>
  <si>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</si>
  <si>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</si>
  <si>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</si>
  <si>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</si>
  <si>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</si>
  <si>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</si>
  <si>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</si>
  <si>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</si>
  <si>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</si>
  <si>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</si>
  <si>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</si>
  <si>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</si>
  <si>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</si>
  <si>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</si>
  <si>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</si>
  <si>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</si>
  <si>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</si>
  <si>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</si>
  <si>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</si>
  <si>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</si>
  <si>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</si>
  <si>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</si>
  <si>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</si>
  <si>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</si>
  <si>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</si>
  <si>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</si>
  <si>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</si>
  <si>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</si>
  <si>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</si>
  <si>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</si>
  <si>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</si>
  <si>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</si>
  <si>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</si>
  <si>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</si>
  <si>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</si>
  <si>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</si>
  <si>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</si>
  <si>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</si>
  <si>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</si>
  <si>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</si>
  <si>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</si>
  <si>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</si>
  <si>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</si>
  <si>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</si>
  <si>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</si>
  <si>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</si>
  <si>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</si>
  <si>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</si>
  <si>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</si>
  <si>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</si>
  <si>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</si>
  <si>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</si>
  <si>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</si>
  <si>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</si>
  <si>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</si>
  <si>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</si>
  <si>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</si>
  <si>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</si>
  <si>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</si>
  <si>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</si>
  <si>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</si>
  <si>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</si>
  <si>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</si>
  <si>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</si>
  <si>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</si>
  <si>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</si>
  <si>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</si>
  <si>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</si>
  <si>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</si>
  <si>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</si>
  <si>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</si>
  <si>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</si>
  <si>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</si>
  <si>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</si>
  <si>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</si>
  <si>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</si>
  <si>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</si>
  <si>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</si>
  <si>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</si>
  <si>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</si>
  <si>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</si>
  <si>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</si>
  <si>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</si>
  <si>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</si>
  <si>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</si>
  <si>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</si>
  <si>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</si>
  <si>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</si>
  <si>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</si>
  <si>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</si>
  <si>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</si>
  <si>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</si>
  <si>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</si>
  <si>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</si>
  <si>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</si>
  <si>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</si>
  <si>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</si>
  <si>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</si>
  <si>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</si>
  <si>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</si>
  <si>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</si>
  <si>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</si>
  <si>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</si>
  <si>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</si>
  <si>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</si>
  <si>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</si>
  <si>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</si>
  <si>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</si>
  <si>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</si>
  <si>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</si>
  <si>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</si>
  <si>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</si>
  <si>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</si>
  <si>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</si>
  <si>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</si>
  <si>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</si>
  <si>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</si>
  <si>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</si>
  <si>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</si>
  <si>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</si>
  <si>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</si>
  <si>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</si>
  <si>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</si>
  <si>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</si>
  <si>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</si>
  <si>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</si>
  <si>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</si>
  <si>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</si>
  <si>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</si>
  <si>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</si>
  <si>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</si>
  <si>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</si>
  <si>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</si>
  <si>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</si>
  <si>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</si>
  <si>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</si>
  <si>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</si>
  <si>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</si>
  <si>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</si>
  <si>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</si>
  <si>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</si>
  <si>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</si>
  <si>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</si>
  <si>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</si>
  <si>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</si>
  <si>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</si>
  <si>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</si>
  <si>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</si>
  <si>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</si>
  <si>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</si>
  <si>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</si>
  <si>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</si>
  <si>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</si>
  <si>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</si>
  <si>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</si>
  <si>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</si>
  <si>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</si>
  <si>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</si>
  <si>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</si>
  <si>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</si>
  <si>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</si>
  <si>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</si>
  <si>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</si>
  <si>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</si>
  <si>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</si>
  <si>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</si>
  <si>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</si>
  <si>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</si>
  <si>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</si>
  <si>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</si>
  <si>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</si>
  <si>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</si>
  <si>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</si>
  <si>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</si>
  <si>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</si>
  <si>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</si>
  <si>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</si>
  <si>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</si>
  <si>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</si>
  <si>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</si>
  <si>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</si>
  <si>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</si>
  <si>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</si>
  <si>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</si>
  <si>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</si>
  <si>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</si>
  <si>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</si>
  <si>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</si>
  <si>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</si>
  <si>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</si>
  <si>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</si>
  <si>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</si>
  <si>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</si>
  <si>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</si>
  <si>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</si>
  <si>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</si>
  <si>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</si>
  <si>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</si>
  <si>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</si>
  <si>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</si>
  <si>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</si>
  <si>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</si>
  <si>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</si>
  <si>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</si>
  <si>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</si>
  <si>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</si>
  <si>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</si>
  <si>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</si>
  <si>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</si>
  <si>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</si>
  <si>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</si>
  <si>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</si>
  <si>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</si>
  <si>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</si>
  <si>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</si>
  <si>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</si>
  <si>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</si>
  <si>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</si>
  <si>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</si>
  <si>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</si>
  <si>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</si>
  <si>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</si>
  <si>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</si>
  <si>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</si>
  <si>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</si>
  <si>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</si>
  <si>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</si>
  <si>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</si>
  <si>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</si>
  <si>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</si>
  <si>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</si>
  <si>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</si>
  <si>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</si>
  <si>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</si>
  <si>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</si>
  <si>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</si>
  <si>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</si>
  <si>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</si>
  <si>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</si>
  <si>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</si>
  <si>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</si>
  <si>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</si>
  <si>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</si>
  <si>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</si>
  <si>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</si>
  <si>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</si>
  <si>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</si>
  <si>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</si>
  <si>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</si>
  <si>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</si>
  <si>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</si>
  <si>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</si>
  <si>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</si>
  <si>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</si>
  <si>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</si>
  <si>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</si>
  <si>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</si>
  <si>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</si>
  <si>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</si>
  <si>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</si>
  <si>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</si>
  <si>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</si>
  <si>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</si>
  <si>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</si>
  <si>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</si>
  <si>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</si>
  <si>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</si>
  <si>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</si>
  <si>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</si>
  <si>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</si>
  <si>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</si>
  <si>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</si>
  <si>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</si>
  <si>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</si>
  <si>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</si>
  <si>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</si>
  <si>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</si>
  <si>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</si>
  <si>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</si>
  <si>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</si>
  <si>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</si>
  <si>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</si>
  <si>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</si>
  <si>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</si>
  <si>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</si>
  <si>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</si>
  <si>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</si>
  <si>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</si>
  <si>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</si>
  <si>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</si>
  <si>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</si>
  <si>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</si>
  <si>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</si>
  <si>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</si>
  <si>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</si>
  <si>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</si>
  <si>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</si>
  <si>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</si>
  <si>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</si>
  <si>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</si>
  <si>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</si>
  <si>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</si>
  <si>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</si>
  <si>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</si>
  <si>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</si>
  <si>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</si>
  <si>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</si>
  <si>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</si>
  <si>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</si>
  <si>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</si>
  <si>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</si>
  <si>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</si>
  <si>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</si>
  <si>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</si>
  <si>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</si>
  <si>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</si>
  <si>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</si>
  <si>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</si>
  <si>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</si>
  <si>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</si>
  <si>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</si>
  <si>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</si>
  <si>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</si>
  <si>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</si>
  <si>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</si>
  <si>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</si>
  <si>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</si>
  <si>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</si>
  <si>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</si>
  <si>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</si>
  <si>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</si>
  <si>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</si>
  <si>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</si>
  <si>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</si>
  <si>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</si>
  <si>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</si>
  <si>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</si>
  <si>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</si>
  <si>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</si>
  <si>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</si>
  <si>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</si>
  <si>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</si>
  <si>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</si>
  <si>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</si>
  <si>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</si>
  <si>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</si>
  <si>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</si>
  <si>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</si>
  <si>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</si>
  <si>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</si>
  <si>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</si>
  <si>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</si>
  <si>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</si>
  <si>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</si>
  <si>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</si>
  <si>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</si>
  <si>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</si>
  <si>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</si>
  <si>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</si>
  <si>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</si>
  <si>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</si>
  <si>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</si>
  <si>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</si>
  <si>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</si>
  <si>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</si>
  <si>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</si>
  <si>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</si>
  <si>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</si>
  <si>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</si>
  <si>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</si>
  <si>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</si>
  <si>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</si>
  <si>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</si>
  <si>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</si>
  <si>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</si>
  <si>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</si>
  <si>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</si>
  <si>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</si>
  <si>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</si>
  <si>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</si>
  <si>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</si>
  <si>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</si>
  <si>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</si>
  <si>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</si>
  <si>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</si>
  <si>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</si>
  <si>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</si>
  <si>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</si>
  <si>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</si>
  <si>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</si>
  <si>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</si>
  <si>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</si>
  <si>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</si>
  <si>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</si>
  <si>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</si>
  <si>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</si>
  <si>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</si>
  <si>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</si>
  <si>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</si>
  <si>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</si>
  <si>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</si>
  <si>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</si>
  <si>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</si>
  <si>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</si>
  <si>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</si>
  <si>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</si>
  <si>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</si>
  <si>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</si>
  <si>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</si>
  <si>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</si>
  <si>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</si>
  <si>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</si>
  <si>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</si>
  <si>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</si>
  <si>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</si>
  <si>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</si>
  <si>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</si>
  <si>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</si>
  <si>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</si>
  <si>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</si>
  <si>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</si>
  <si>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</si>
  <si>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</si>
  <si>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</si>
  <si>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</si>
  <si>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</si>
  <si>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</si>
  <si>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</si>
  <si>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</si>
  <si>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</si>
  <si>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</si>
  <si>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</si>
  <si>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</si>
  <si>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</si>
  <si>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</si>
  <si>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</si>
  <si>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</si>
  <si>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</si>
  <si>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</si>
  <si>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</si>
  <si>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</si>
  <si>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</si>
  <si>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</si>
  <si>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</si>
  <si>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</si>
  <si>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</si>
  <si>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</si>
  <si>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</si>
  <si>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</si>
  <si>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</si>
  <si>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</si>
  <si>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</si>
  <si>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</si>
  <si>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</si>
  <si>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</si>
  <si>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</si>
  <si>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</si>
  <si>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</si>
  <si>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</si>
  <si>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</si>
  <si>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</si>
  <si>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</si>
  <si>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</si>
  <si>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</si>
  <si>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</si>
  <si>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</si>
  <si>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</si>
  <si>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</si>
  <si>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</si>
  <si>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</si>
  <si>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</si>
  <si>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</si>
  <si>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</si>
  <si>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</si>
  <si>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</si>
  <si>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</si>
  <si>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</si>
  <si>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</si>
  <si>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</si>
  <si>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</si>
  <si>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</si>
  <si>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</si>
  <si>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</si>
  <si>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</si>
  <si>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</si>
  <si>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</si>
  <si>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</si>
  <si>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</si>
  <si>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</si>
  <si>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</si>
  <si>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</si>
  <si>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</si>
  <si>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</si>
  <si>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</si>
  <si>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</si>
  <si>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</si>
  <si>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</si>
  <si>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</si>
  <si>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</si>
  <si>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</si>
  <si>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</si>
  <si>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</si>
  <si>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</si>
  <si>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</si>
  <si>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</si>
  <si>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</si>
  <si>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</si>
  <si>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</si>
  <si>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</si>
  <si>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</si>
  <si>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</si>
  <si>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</si>
  <si>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</si>
  <si>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</si>
  <si>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</si>
  <si>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</si>
  <si>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</si>
  <si>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</si>
  <si>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</si>
  <si>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</si>
  <si>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</si>
  <si>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</si>
  <si>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</si>
  <si>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</si>
  <si>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</si>
  <si>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</si>
  <si>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</si>
  <si>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</si>
  <si>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</si>
  <si>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</si>
  <si>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</si>
  <si>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</si>
  <si>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</si>
  <si>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</si>
  <si>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</si>
  <si>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</si>
  <si>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</si>
  <si>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</si>
  <si>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</si>
  <si>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</si>
  <si>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</si>
  <si>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</si>
  <si>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</si>
  <si>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</si>
  <si>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</si>
  <si>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</si>
  <si>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</si>
  <si>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</si>
  <si>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</si>
  <si>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</si>
  <si>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</si>
  <si>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</si>
  <si>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</si>
  <si>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</si>
  <si>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</si>
  <si>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</si>
  <si>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</si>
  <si>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</si>
  <si>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</si>
  <si>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</si>
  <si>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</si>
  <si>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</si>
  <si>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</si>
  <si>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</si>
  <si>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</si>
  <si>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</si>
  <si>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</si>
  <si>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</si>
  <si>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</si>
  <si>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</si>
  <si>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</si>
  <si>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</si>
  <si>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</si>
  <si>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</si>
  <si>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</si>
  <si>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</si>
  <si>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</si>
  <si>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</si>
  <si>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</si>
  <si>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</si>
  <si>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</si>
  <si>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</si>
  <si>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</si>
  <si>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</si>
  <si>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</si>
  <si>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</si>
  <si>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</si>
  <si>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</si>
  <si>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</si>
  <si>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</si>
  <si>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</si>
  <si>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</si>
  <si>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</si>
  <si>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</si>
  <si>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</si>
  <si>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</si>
  <si>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</si>
  <si>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</si>
  <si>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</si>
  <si>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</si>
  <si>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</si>
  <si>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</si>
  <si>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</si>
  <si>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</si>
  <si>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</si>
  <si>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</si>
  <si>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</si>
  <si>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</si>
  <si>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</si>
  <si>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</si>
  <si>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</si>
  <si>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</si>
  <si>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</si>
  <si>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</si>
  <si>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</si>
  <si>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</si>
  <si>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</si>
  <si>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</si>
  <si>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</si>
  <si>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</si>
  <si>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</si>
  <si>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</si>
  <si>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</si>
  <si>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</si>
  <si>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</si>
  <si>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</si>
  <si>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</si>
  <si>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</si>
  <si>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</si>
  <si>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</si>
  <si>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</si>
  <si>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</si>
  <si>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</si>
  <si>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</si>
  <si>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</si>
  <si>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</si>
  <si>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</si>
  <si>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</si>
  <si>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</si>
  <si>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</si>
  <si>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</si>
  <si>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</si>
  <si>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</si>
  <si>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</si>
  <si>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</si>
  <si>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</si>
  <si>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</si>
  <si>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</si>
  <si>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</si>
  <si>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</si>
  <si>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</si>
  <si>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</si>
  <si>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</si>
  <si>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</si>
  <si>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</si>
  <si>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</si>
  <si>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</si>
  <si>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</si>
  <si>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</si>
  <si>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</si>
  <si>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</si>
  <si>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</si>
  <si>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</si>
  <si>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</si>
  <si>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</si>
  <si>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</si>
  <si>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</si>
  <si>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</si>
  <si>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</si>
  <si>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</si>
  <si>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</si>
  <si>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</si>
  <si>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</si>
  <si>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</si>
  <si>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</si>
  <si>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</si>
  <si>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</si>
  <si>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</si>
  <si>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</si>
  <si>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</si>
  <si>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</si>
  <si>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</si>
  <si>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</si>
  <si>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</si>
  <si>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</si>
  <si>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</si>
  <si>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</si>
  <si>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</si>
  <si>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</si>
  <si>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</si>
  <si>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</si>
  <si>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</si>
  <si>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</si>
  <si>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</si>
  <si>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</si>
  <si>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</si>
  <si>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</si>
  <si>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</si>
  <si>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</si>
  <si>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</si>
  <si>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</si>
  <si>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</si>
  <si>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</si>
  <si>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</si>
  <si>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</si>
  <si>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</si>
  <si>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</si>
  <si>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</si>
  <si>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</si>
  <si>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</si>
  <si>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</si>
  <si>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</si>
  <si>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</si>
  <si>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</si>
  <si>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</si>
  <si>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</si>
  <si>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</si>
  <si>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sub_category</t>
  </si>
  <si>
    <t>food</t>
  </si>
  <si>
    <t>music</t>
  </si>
  <si>
    <t>technology</t>
  </si>
  <si>
    <t>theater</t>
  </si>
  <si>
    <t>film &amp; video</t>
  </si>
  <si>
    <t>publishing</t>
  </si>
  <si>
    <t>games</t>
  </si>
  <si>
    <t>photography</t>
  </si>
  <si>
    <t>journalism</t>
  </si>
  <si>
    <t>Row Labels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</si>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</sst>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3" applyFont="1"/>
    <xf numFmtId="164" fontId="0" fillId="0" borderId="0" xfId="42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pivotButton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33" borderId="0" xfId="0" applyFont="1" applyFill="1" applyAlignment="1">
      <alignment horizontal="center" wrapText="1"/>
    </xf>
    <xf numFmtId="0" fontId="0" fillId="33" borderId="0" xfId="0" applyFill="1"/>
    <xf numFmtId="0" fontId="0" fillId="0" borderId="0" xfId="0" pivotButton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rgb="FFFAB406"/>
        </patternFill>
      </fill>
    </dxf>
    <dxf>
      <alignment wrapText="1"/>
    </dxf>
    <dxf>
      <alignment wrapText="1"/>
    </dxf>
    <dxf>
      <alignment wrapText="1"/>
    </dxf>
    <dxf>
      <alignment horizontal="left"/>
    </dxf>
    <dxf>
      <alignment horizontal="left"/>
    </dxf>
    <dxf>
      <alignment horizontal="left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AB4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1).xlsx]Sheet1!PivotTable1</c:name>
    <c:fmtId val="1"/>
  </c:pivotSource>
  <c:chart>
    <c:autoTitleDeleted val="0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B5-4362-8BA1-F21D08216F17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B5-4362-8BA1-F21D08216F17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B5-4362-8BA1-F21D08216F17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B5-4362-8BA1-F21D08216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331120"/>
        <c:axId val="117333200"/>
      </c:barChart>
      <c:catAx>
        <c:axId val="11733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33200"/>
        <c:crosses val="autoZero"/>
        <c:auto val="1"/>
        <c:lblAlgn val="ctr"/>
        <c:lblOffset val="100"/>
        <c:noMultiLvlLbl val="0"/>
      </c:catAx>
      <c:valAx>
        <c:axId val="11733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3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1).xlsx]Sheet2!PivotTable1</c:name>
    <c:fmtId val="0"/>
  </c:pivotSource>
  <c:chart>
    <c:autoTitleDeleted val="0"/>
    <c:pivotFmts>
      <c:pivotFmt>
        <c:idx val="0"/>
        <c:spPr>
          <a:solidFill>
            <a:srgbClr val="FAB40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AB406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7A-49B1-B0C9-5751B03780F8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7A-49B1-B0C9-5751B03780F8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7A-49B1-B0C9-5751B03780F8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7A-49B1-B0C9-5751B0378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864656"/>
        <c:axId val="144862576"/>
      </c:barChart>
      <c:catAx>
        <c:axId val="14486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62576"/>
        <c:crosses val="autoZero"/>
        <c:auto val="1"/>
        <c:lblAlgn val="ctr"/>
        <c:lblOffset val="100"/>
        <c:noMultiLvlLbl val="0"/>
      </c:catAx>
      <c:valAx>
        <c:axId val="14486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6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</xdr:row>
      <xdr:rowOff>200024</xdr:rowOff>
    </xdr:from>
    <xdr:to>
      <xdr:col>12</xdr:col>
      <xdr:colOff>1095375</xdr:colOff>
      <xdr:row>16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D656C1-F338-714E-C3EF-5E61E291B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158750</xdr:colOff>
      <xdr:row>1</xdr:row>
      <xdr:rowOff>158749</xdr:rowOff>
    </xdr:from>
    <xdr:to>
      <xdr:col>21</xdr:col>
      <xdr:colOff>476250</xdr:colOff>
      <xdr:row>24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5115E6-1377-6587-A218-ED72F9D92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Local" refreshedDate="44839.556184143519" createdVersion="8" refreshedVersion="8" minRefreshableVersion="3" recordCount="1000" xr:uid="{81C31440-4D01-4EB9-9106-A1F4FA7A25B8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164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e v="#DIV/0!"/>
    <x v="0"/>
    <s v="CAD"/>
    <n v="1448690400"/>
    <n v="1450159200"/>
    <b v="0"/>
    <b v="0"/>
    <s v="food/food trucks"/>
    <x v="0"/>
    <x v="0"/>
  </r>
  <r>
    <n v="1"/>
    <x v="1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x v="1"/>
  </r>
  <r>
    <n v="2"/>
    <x v="2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x v="2"/>
  </r>
  <r>
    <n v="3"/>
    <x v="3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x v="1"/>
  </r>
  <r>
    <n v="4"/>
    <x v="4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x v="3"/>
  </r>
  <r>
    <n v="5"/>
    <x v="5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x v="6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x v="7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x v="3"/>
  </r>
  <r>
    <n v="8"/>
    <x v="8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x v="3"/>
  </r>
  <r>
    <n v="9"/>
    <x v="9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x v="5"/>
  </r>
  <r>
    <n v="10"/>
    <x v="10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n v="11"/>
    <x v="11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x v="3"/>
  </r>
  <r>
    <n v="12"/>
    <x v="12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x v="6"/>
  </r>
  <r>
    <n v="13"/>
    <x v="13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x v="7"/>
  </r>
  <r>
    <n v="14"/>
    <x v="14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x v="7"/>
  </r>
  <r>
    <n v="15"/>
    <x v="15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x v="8"/>
  </r>
  <r>
    <n v="16"/>
    <x v="16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n v="17"/>
    <x v="17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x v="18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x v="3"/>
  </r>
  <r>
    <n v="19"/>
    <x v="19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x v="3"/>
  </r>
  <r>
    <n v="20"/>
    <x v="20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x v="6"/>
  </r>
  <r>
    <n v="21"/>
    <x v="21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x v="3"/>
  </r>
  <r>
    <n v="22"/>
    <x v="22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x v="3"/>
  </r>
  <r>
    <n v="23"/>
    <x v="23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x v="24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x v="25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x v="11"/>
  </r>
  <r>
    <n v="26"/>
    <x v="26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x v="3"/>
  </r>
  <r>
    <n v="27"/>
    <x v="27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x v="1"/>
  </r>
  <r>
    <n v="28"/>
    <x v="28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x v="29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x v="30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x v="31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x v="11"/>
  </r>
  <r>
    <n v="32"/>
    <x v="32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x v="33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x v="3"/>
  </r>
  <r>
    <n v="34"/>
    <x v="34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x v="35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x v="36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x v="3"/>
  </r>
  <r>
    <n v="37"/>
    <x v="37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x v="13"/>
  </r>
  <r>
    <n v="38"/>
    <x v="38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x v="39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x v="3"/>
  </r>
  <r>
    <n v="40"/>
    <x v="40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x v="8"/>
  </r>
  <r>
    <n v="41"/>
    <x v="41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x v="42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x v="0"/>
  </r>
  <r>
    <n v="43"/>
    <x v="43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x v="44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x v="13"/>
  </r>
  <r>
    <n v="45"/>
    <x v="45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x v="3"/>
  </r>
  <r>
    <n v="46"/>
    <x v="46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x v="1"/>
  </r>
  <r>
    <n v="47"/>
    <x v="47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x v="3"/>
  </r>
  <r>
    <n v="48"/>
    <x v="48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x v="3"/>
  </r>
  <r>
    <n v="49"/>
    <x v="49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x v="1"/>
  </r>
  <r>
    <n v="50"/>
    <x v="50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x v="16"/>
  </r>
  <r>
    <n v="51"/>
    <x v="51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x v="8"/>
  </r>
  <r>
    <n v="52"/>
    <x v="52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x v="3"/>
  </r>
  <r>
    <n v="53"/>
    <x v="53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x v="54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x v="8"/>
  </r>
  <r>
    <n v="55"/>
    <x v="55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x v="17"/>
  </r>
  <r>
    <n v="56"/>
    <x v="56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x v="8"/>
  </r>
  <r>
    <n v="57"/>
    <x v="57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x v="58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x v="3"/>
  </r>
  <r>
    <n v="59"/>
    <x v="59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x v="3"/>
  </r>
  <r>
    <n v="60"/>
    <x v="60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x v="61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x v="3"/>
  </r>
  <r>
    <n v="62"/>
    <x v="62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x v="2"/>
  </r>
  <r>
    <n v="63"/>
    <x v="63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x v="3"/>
  </r>
  <r>
    <n v="64"/>
    <x v="64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x v="2"/>
  </r>
  <r>
    <n v="65"/>
    <x v="65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x v="66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x v="3"/>
  </r>
  <r>
    <n v="67"/>
    <x v="67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x v="8"/>
  </r>
  <r>
    <n v="68"/>
    <x v="68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x v="69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x v="3"/>
  </r>
  <r>
    <n v="70"/>
    <x v="70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x v="71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x v="3"/>
  </r>
  <r>
    <n v="72"/>
    <x v="72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x v="73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x v="17"/>
  </r>
  <r>
    <n v="74"/>
    <x v="74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x v="75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x v="76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x v="3"/>
  </r>
  <r>
    <n v="77"/>
    <x v="77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x v="78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x v="79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x v="3"/>
  </r>
  <r>
    <n v="80"/>
    <x v="80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x v="81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x v="1"/>
  </r>
  <r>
    <n v="82"/>
    <x v="82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x v="11"/>
  </r>
  <r>
    <n v="83"/>
    <x v="83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x v="5"/>
  </r>
  <r>
    <n v="84"/>
    <x v="84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x v="85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x v="7"/>
  </r>
  <r>
    <n v="86"/>
    <x v="86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x v="87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x v="1"/>
  </r>
  <r>
    <n v="88"/>
    <x v="88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x v="89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x v="90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x v="3"/>
  </r>
  <r>
    <n v="91"/>
    <x v="91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x v="92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x v="11"/>
  </r>
  <r>
    <n v="93"/>
    <x v="93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x v="94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x v="2"/>
  </r>
  <r>
    <n v="95"/>
    <x v="95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x v="96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x v="3"/>
  </r>
  <r>
    <n v="97"/>
    <x v="97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x v="98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x v="11"/>
  </r>
  <r>
    <n v="99"/>
    <x v="99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x v="3"/>
  </r>
  <r>
    <n v="100"/>
    <x v="100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x v="101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x v="5"/>
  </r>
  <r>
    <n v="102"/>
    <x v="102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x v="8"/>
  </r>
  <r>
    <n v="103"/>
    <x v="103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x v="5"/>
  </r>
  <r>
    <n v="104"/>
    <x v="104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x v="105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x v="2"/>
  </r>
  <r>
    <n v="106"/>
    <x v="106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x v="3"/>
  </r>
  <r>
    <n v="107"/>
    <x v="107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x v="3"/>
  </r>
  <r>
    <n v="108"/>
    <x v="108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x v="109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x v="110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x v="0"/>
  </r>
  <r>
    <n v="111"/>
    <x v="111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x v="112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x v="2"/>
  </r>
  <r>
    <n v="113"/>
    <x v="113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x v="0"/>
  </r>
  <r>
    <n v="114"/>
    <x v="114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x v="8"/>
  </r>
  <r>
    <n v="115"/>
    <x v="115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x v="13"/>
  </r>
  <r>
    <n v="116"/>
    <x v="116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x v="3"/>
  </r>
  <r>
    <n v="117"/>
    <x v="117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x v="118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x v="119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x v="120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x v="20"/>
  </r>
  <r>
    <n v="121"/>
    <x v="121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x v="122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x v="13"/>
  </r>
  <r>
    <n v="123"/>
    <x v="123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x v="3"/>
  </r>
  <r>
    <n v="124"/>
    <x v="124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x v="125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x v="126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x v="3"/>
  </r>
  <r>
    <n v="127"/>
    <x v="127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x v="3"/>
  </r>
  <r>
    <n v="128"/>
    <x v="128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x v="1"/>
  </r>
  <r>
    <n v="129"/>
    <x v="129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x v="0"/>
  </r>
  <r>
    <n v="130"/>
    <x v="130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x v="131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x v="132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x v="133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x v="21"/>
  </r>
  <r>
    <n v="134"/>
    <x v="134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x v="135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x v="3"/>
  </r>
  <r>
    <n v="136"/>
    <x v="136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x v="6"/>
  </r>
  <r>
    <n v="137"/>
    <x v="137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</r>
  <r>
    <n v="138"/>
    <x v="138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x v="20"/>
  </r>
  <r>
    <n v="139"/>
    <x v="139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x v="8"/>
  </r>
  <r>
    <n v="140"/>
    <x v="140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x v="141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x v="142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x v="2"/>
  </r>
  <r>
    <n v="143"/>
    <x v="143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x v="7"/>
  </r>
  <r>
    <n v="144"/>
    <x v="144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x v="3"/>
  </r>
  <r>
    <n v="145"/>
    <x v="145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x v="8"/>
  </r>
  <r>
    <n v="146"/>
    <x v="146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x v="3"/>
  </r>
  <r>
    <n v="147"/>
    <x v="147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x v="3"/>
  </r>
  <r>
    <n v="148"/>
    <x v="148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x v="8"/>
  </r>
  <r>
    <n v="149"/>
    <x v="149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x v="150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x v="151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x v="5"/>
  </r>
  <r>
    <n v="152"/>
    <x v="152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x v="7"/>
  </r>
  <r>
    <n v="153"/>
    <x v="153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x v="3"/>
  </r>
  <r>
    <n v="154"/>
    <x v="154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x v="155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x v="156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x v="1"/>
  </r>
  <r>
    <n v="157"/>
    <x v="157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x v="158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x v="1"/>
  </r>
  <r>
    <n v="159"/>
    <x v="159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x v="160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x v="8"/>
  </r>
  <r>
    <n v="161"/>
    <x v="161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x v="2"/>
  </r>
  <r>
    <n v="162"/>
    <x v="162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x v="1"/>
  </r>
  <r>
    <n v="163"/>
    <x v="163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x v="164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x v="165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x v="166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x v="167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x v="3"/>
  </r>
  <r>
    <n v="168"/>
    <x v="168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x v="169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x v="170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x v="7"/>
  </r>
  <r>
    <n v="171"/>
    <x v="171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x v="172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n v="173"/>
    <x v="173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x v="174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x v="8"/>
  </r>
  <r>
    <n v="175"/>
    <x v="175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x v="3"/>
  </r>
  <r>
    <n v="176"/>
    <x v="176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x v="3"/>
  </r>
  <r>
    <n v="177"/>
    <x v="177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x v="3"/>
  </r>
  <r>
    <n v="178"/>
    <x v="178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x v="179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x v="3"/>
  </r>
  <r>
    <n v="180"/>
    <x v="180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x v="8"/>
  </r>
  <r>
    <n v="181"/>
    <x v="181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x v="2"/>
  </r>
  <r>
    <n v="182"/>
    <x v="182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x v="3"/>
  </r>
  <r>
    <n v="183"/>
    <x v="183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x v="1"/>
  </r>
  <r>
    <n v="184"/>
    <x v="184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x v="185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x v="186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x v="187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x v="188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x v="3"/>
  </r>
  <r>
    <n v="189"/>
    <x v="189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x v="190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x v="3"/>
  </r>
  <r>
    <n v="191"/>
    <x v="191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x v="3"/>
  </r>
  <r>
    <n v="192"/>
    <x v="192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x v="1"/>
  </r>
  <r>
    <n v="193"/>
    <x v="193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x v="7"/>
  </r>
  <r>
    <n v="194"/>
    <x v="194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x v="195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x v="5"/>
  </r>
  <r>
    <n v="196"/>
    <x v="196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n v="197"/>
    <x v="197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x v="198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x v="5"/>
  </r>
  <r>
    <n v="199"/>
    <x v="199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x v="1"/>
  </r>
  <r>
    <n v="200"/>
    <x v="200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x v="3"/>
  </r>
  <r>
    <n v="201"/>
    <x v="201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x v="2"/>
  </r>
  <r>
    <n v="202"/>
    <x v="202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x v="0"/>
  </r>
  <r>
    <n v="203"/>
    <x v="203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x v="3"/>
  </r>
  <r>
    <n v="204"/>
    <x v="204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x v="17"/>
  </r>
  <r>
    <n v="205"/>
    <x v="205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x v="3"/>
  </r>
  <r>
    <n v="206"/>
    <x v="206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x v="13"/>
  </r>
  <r>
    <n v="207"/>
    <x v="207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x v="1"/>
  </r>
  <r>
    <n v="208"/>
    <x v="208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x v="209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x v="210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x v="211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x v="3"/>
  </r>
  <r>
    <n v="212"/>
    <x v="212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x v="3"/>
  </r>
  <r>
    <n v="213"/>
    <x v="213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x v="7"/>
  </r>
  <r>
    <n v="214"/>
    <x v="214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x v="215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x v="3"/>
  </r>
  <r>
    <n v="216"/>
    <x v="216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x v="217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x v="218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x v="219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x v="220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x v="3"/>
  </r>
  <r>
    <n v="221"/>
    <x v="221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x v="0"/>
  </r>
  <r>
    <n v="222"/>
    <x v="222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x v="223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x v="3"/>
  </r>
  <r>
    <n v="224"/>
    <x v="224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x v="225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x v="1"/>
  </r>
  <r>
    <n v="226"/>
    <x v="102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x v="226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x v="20"/>
  </r>
  <r>
    <n v="228"/>
    <x v="227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x v="228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x v="20"/>
  </r>
  <r>
    <n v="230"/>
    <x v="229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x v="11"/>
  </r>
  <r>
    <n v="231"/>
    <x v="230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x v="3"/>
  </r>
  <r>
    <n v="232"/>
    <x v="231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x v="3"/>
  </r>
  <r>
    <n v="233"/>
    <x v="232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x v="233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x v="11"/>
  </r>
  <r>
    <n v="235"/>
    <x v="234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x v="235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x v="1"/>
  </r>
  <r>
    <n v="237"/>
    <x v="236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x v="237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x v="3"/>
  </r>
  <r>
    <n v="239"/>
    <x v="238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x v="8"/>
  </r>
  <r>
    <n v="240"/>
    <x v="239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x v="3"/>
  </r>
  <r>
    <n v="241"/>
    <x v="240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x v="9"/>
  </r>
  <r>
    <n v="242"/>
    <x v="241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x v="242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x v="3"/>
  </r>
  <r>
    <n v="244"/>
    <x v="243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x v="3"/>
  </r>
  <r>
    <n v="245"/>
    <x v="244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x v="3"/>
  </r>
  <r>
    <n v="246"/>
    <x v="245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x v="2"/>
  </r>
  <r>
    <n v="247"/>
    <x v="246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x v="13"/>
  </r>
  <r>
    <n v="248"/>
    <x v="247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x v="20"/>
  </r>
  <r>
    <n v="249"/>
    <x v="248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x v="249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x v="1"/>
  </r>
  <r>
    <n v="251"/>
    <x v="250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x v="3"/>
  </r>
  <r>
    <n v="252"/>
    <x v="251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x v="3"/>
  </r>
  <r>
    <n v="253"/>
    <x v="252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x v="253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x v="9"/>
  </r>
  <r>
    <n v="255"/>
    <x v="254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x v="255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x v="1"/>
  </r>
  <r>
    <n v="257"/>
    <x v="256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x v="3"/>
  </r>
  <r>
    <n v="258"/>
    <x v="257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x v="3"/>
  </r>
  <r>
    <n v="259"/>
    <x v="258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x v="259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x v="1"/>
  </r>
  <r>
    <n v="261"/>
    <x v="260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x v="1"/>
  </r>
  <r>
    <n v="262"/>
    <x v="261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x v="7"/>
  </r>
  <r>
    <n v="263"/>
    <x v="262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x v="263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x v="3"/>
  </r>
  <r>
    <n v="265"/>
    <x v="264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x v="265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x v="17"/>
  </r>
  <r>
    <n v="267"/>
    <x v="266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x v="3"/>
  </r>
  <r>
    <n v="268"/>
    <x v="267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x v="268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x v="269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x v="11"/>
  </r>
  <r>
    <n v="271"/>
    <x v="270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x v="271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x v="3"/>
  </r>
  <r>
    <n v="273"/>
    <x v="272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x v="3"/>
  </r>
  <r>
    <n v="274"/>
    <x v="273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x v="3"/>
  </r>
  <r>
    <n v="275"/>
    <x v="274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x v="275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x v="11"/>
  </r>
  <r>
    <n v="277"/>
    <x v="276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x v="3"/>
  </r>
  <r>
    <n v="278"/>
    <x v="277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x v="2"/>
  </r>
  <r>
    <n v="279"/>
    <x v="278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x v="3"/>
  </r>
  <r>
    <n v="280"/>
    <x v="279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x v="280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x v="281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x v="282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x v="1"/>
  </r>
  <r>
    <n v="284"/>
    <x v="283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x v="2"/>
  </r>
  <r>
    <n v="285"/>
    <x v="284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x v="3"/>
  </r>
  <r>
    <n v="286"/>
    <x v="285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x v="286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x v="5"/>
  </r>
  <r>
    <n v="288"/>
    <x v="287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x v="16"/>
  </r>
  <r>
    <n v="289"/>
    <x v="288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x v="3"/>
  </r>
  <r>
    <n v="290"/>
    <x v="289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x v="290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x v="2"/>
  </r>
  <r>
    <n v="292"/>
    <x v="291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x v="0"/>
  </r>
  <r>
    <n v="293"/>
    <x v="292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x v="3"/>
  </r>
  <r>
    <n v="294"/>
    <x v="293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x v="294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x v="3"/>
  </r>
  <r>
    <n v="296"/>
    <x v="295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x v="296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x v="3"/>
  </r>
  <r>
    <n v="298"/>
    <x v="297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x v="298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x v="299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x v="9"/>
  </r>
  <r>
    <n v="301"/>
    <x v="300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x v="301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x v="3"/>
  </r>
  <r>
    <n v="303"/>
    <x v="302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x v="7"/>
  </r>
  <r>
    <n v="304"/>
    <x v="303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x v="304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x v="3"/>
  </r>
  <r>
    <n v="306"/>
    <x v="305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x v="3"/>
  </r>
  <r>
    <n v="307"/>
    <x v="306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x v="307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x v="3"/>
  </r>
  <r>
    <n v="309"/>
    <x v="308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x v="7"/>
  </r>
  <r>
    <n v="310"/>
    <x v="309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x v="11"/>
  </r>
  <r>
    <n v="311"/>
    <x v="310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x v="311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x v="3"/>
  </r>
  <r>
    <n v="313"/>
    <x v="312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x v="1"/>
  </r>
  <r>
    <n v="314"/>
    <x v="313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x v="314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x v="3"/>
  </r>
  <r>
    <n v="316"/>
    <x v="315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x v="0"/>
  </r>
  <r>
    <n v="317"/>
    <x v="316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x v="3"/>
  </r>
  <r>
    <n v="318"/>
    <x v="317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x v="1"/>
  </r>
  <r>
    <n v="319"/>
    <x v="318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x v="2"/>
  </r>
  <r>
    <n v="320"/>
    <x v="319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n v="321"/>
    <x v="320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x v="321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x v="3"/>
  </r>
  <r>
    <n v="323"/>
    <x v="322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x v="323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x v="3"/>
  </r>
  <r>
    <n v="325"/>
    <x v="324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x v="3"/>
  </r>
  <r>
    <n v="326"/>
    <x v="325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x v="10"/>
  </r>
  <r>
    <n v="327"/>
    <x v="326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x v="3"/>
  </r>
  <r>
    <n v="328"/>
    <x v="327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x v="328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x v="11"/>
  </r>
  <r>
    <n v="330"/>
    <x v="329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x v="330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x v="331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x v="332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x v="333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x v="1"/>
  </r>
  <r>
    <n v="335"/>
    <x v="334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x v="335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x v="1"/>
  </r>
  <r>
    <n v="337"/>
    <x v="336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x v="3"/>
  </r>
  <r>
    <n v="338"/>
    <x v="337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x v="3"/>
  </r>
  <r>
    <n v="339"/>
    <x v="338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x v="3"/>
  </r>
  <r>
    <n v="340"/>
    <x v="339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x v="340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x v="7"/>
  </r>
  <r>
    <n v="342"/>
    <x v="341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x v="3"/>
  </r>
  <r>
    <n v="343"/>
    <x v="342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x v="3"/>
  </r>
  <r>
    <n v="344"/>
    <x v="343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x v="11"/>
  </r>
  <r>
    <n v="345"/>
    <x v="344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x v="6"/>
  </r>
  <r>
    <n v="346"/>
    <x v="345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x v="7"/>
  </r>
  <r>
    <n v="347"/>
    <x v="346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x v="2"/>
  </r>
  <r>
    <n v="348"/>
    <x v="347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x v="0"/>
  </r>
  <r>
    <n v="349"/>
    <x v="348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x v="349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x v="17"/>
  </r>
  <r>
    <n v="351"/>
    <x v="350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x v="1"/>
  </r>
  <r>
    <n v="352"/>
    <x v="351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x v="3"/>
  </r>
  <r>
    <n v="353"/>
    <x v="352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x v="3"/>
  </r>
  <r>
    <n v="354"/>
    <x v="353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x v="354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x v="8"/>
  </r>
  <r>
    <n v="356"/>
    <x v="355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x v="3"/>
  </r>
  <r>
    <n v="357"/>
    <x v="356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x v="357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x v="358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x v="359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x v="360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x v="361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x v="1"/>
  </r>
  <r>
    <n v="363"/>
    <x v="362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x v="1"/>
  </r>
  <r>
    <n v="364"/>
    <x v="363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x v="7"/>
  </r>
  <r>
    <n v="365"/>
    <x v="364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x v="3"/>
  </r>
  <r>
    <n v="366"/>
    <x v="365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x v="3"/>
  </r>
  <r>
    <n v="367"/>
    <x v="366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x v="3"/>
  </r>
  <r>
    <n v="368"/>
    <x v="367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x v="368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x v="369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x v="3"/>
  </r>
  <r>
    <n v="371"/>
    <x v="370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x v="3"/>
  </r>
  <r>
    <n v="372"/>
    <x v="371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x v="372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x v="3"/>
  </r>
  <r>
    <n v="374"/>
    <x v="373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x v="374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x v="7"/>
  </r>
  <r>
    <n v="376"/>
    <x v="375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x v="1"/>
  </r>
  <r>
    <n v="377"/>
    <x v="376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x v="3"/>
  </r>
  <r>
    <n v="378"/>
    <x v="377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x v="378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x v="3"/>
  </r>
  <r>
    <n v="380"/>
    <x v="379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x v="3"/>
  </r>
  <r>
    <n v="381"/>
    <x v="380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x v="3"/>
  </r>
  <r>
    <n v="382"/>
    <x v="381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x v="382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x v="0"/>
  </r>
  <r>
    <n v="384"/>
    <x v="383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x v="384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x v="385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x v="3"/>
  </r>
  <r>
    <n v="387"/>
    <x v="386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x v="8"/>
  </r>
  <r>
    <n v="388"/>
    <x v="387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x v="388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x v="389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n v="391"/>
    <x v="390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x v="9"/>
  </r>
  <r>
    <n v="392"/>
    <x v="391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x v="8"/>
  </r>
  <r>
    <n v="393"/>
    <x v="392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x v="17"/>
  </r>
  <r>
    <n v="394"/>
    <x v="393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x v="122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x v="3"/>
  </r>
  <r>
    <n v="396"/>
    <x v="394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x v="395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x v="396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x v="397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x v="7"/>
  </r>
  <r>
    <n v="400"/>
    <x v="398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x v="14"/>
  </r>
  <r>
    <n v="401"/>
    <x v="399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x v="400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x v="401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x v="3"/>
  </r>
  <r>
    <n v="404"/>
    <x v="402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x v="3"/>
  </r>
  <r>
    <n v="405"/>
    <x v="403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x v="3"/>
  </r>
  <r>
    <n v="406"/>
    <x v="404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x v="405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x v="3"/>
  </r>
  <r>
    <n v="408"/>
    <x v="406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x v="97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x v="1"/>
  </r>
  <r>
    <n v="410"/>
    <x v="407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x v="408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x v="409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x v="13"/>
  </r>
  <r>
    <n v="413"/>
    <x v="410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x v="411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x v="0"/>
  </r>
  <r>
    <n v="415"/>
    <x v="412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x v="413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x v="414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x v="32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x v="415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x v="2"/>
  </r>
  <r>
    <n v="420"/>
    <x v="416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x v="3"/>
  </r>
  <r>
    <n v="421"/>
    <x v="417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x v="8"/>
  </r>
  <r>
    <n v="422"/>
    <x v="418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x v="3"/>
  </r>
  <r>
    <n v="423"/>
    <x v="419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x v="0"/>
  </r>
  <r>
    <n v="424"/>
    <x v="420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x v="7"/>
  </r>
  <r>
    <n v="425"/>
    <x v="421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x v="422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x v="3"/>
  </r>
  <r>
    <n v="427"/>
    <x v="423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x v="424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x v="425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x v="426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x v="3"/>
  </r>
  <r>
    <n v="431"/>
    <x v="427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x v="3"/>
  </r>
  <r>
    <n v="432"/>
    <x v="428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x v="3"/>
  </r>
  <r>
    <n v="433"/>
    <x v="429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x v="430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x v="3"/>
  </r>
  <r>
    <n v="435"/>
    <x v="431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x v="3"/>
  </r>
  <r>
    <n v="436"/>
    <x v="432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x v="433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x v="10"/>
  </r>
  <r>
    <n v="438"/>
    <x v="434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x v="3"/>
  </r>
  <r>
    <n v="439"/>
    <x v="435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x v="436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x v="437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</r>
  <r>
    <n v="442"/>
    <x v="438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x v="3"/>
  </r>
  <r>
    <n v="443"/>
    <x v="439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x v="3"/>
  </r>
  <r>
    <n v="444"/>
    <x v="347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x v="440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x v="3"/>
  </r>
  <r>
    <n v="446"/>
    <x v="441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x v="8"/>
  </r>
  <r>
    <n v="447"/>
    <x v="442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n v="448"/>
    <x v="443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x v="11"/>
  </r>
  <r>
    <n v="449"/>
    <x v="444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x v="11"/>
  </r>
  <r>
    <n v="450"/>
    <x v="445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x v="10"/>
  </r>
  <r>
    <n v="451"/>
    <x v="446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x v="447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x v="6"/>
  </r>
  <r>
    <n v="453"/>
    <x v="448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x v="449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x v="6"/>
  </r>
  <r>
    <n v="455"/>
    <x v="450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x v="451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x v="452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x v="3"/>
  </r>
  <r>
    <n v="458"/>
    <x v="453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x v="3"/>
  </r>
  <r>
    <n v="459"/>
    <x v="454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x v="455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x v="3"/>
  </r>
  <r>
    <n v="461"/>
    <x v="456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x v="457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x v="20"/>
  </r>
  <r>
    <n v="463"/>
    <x v="458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x v="459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x v="3"/>
  </r>
  <r>
    <n v="465"/>
    <x v="460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x v="461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x v="8"/>
  </r>
  <r>
    <n v="467"/>
    <x v="462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x v="2"/>
  </r>
  <r>
    <n v="468"/>
    <x v="463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x v="3"/>
  </r>
  <r>
    <n v="469"/>
    <x v="464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x v="6"/>
  </r>
  <r>
    <n v="470"/>
    <x v="465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x v="8"/>
  </r>
  <r>
    <n v="471"/>
    <x v="197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x v="0"/>
  </r>
  <r>
    <n v="472"/>
    <x v="466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x v="1"/>
  </r>
  <r>
    <n v="473"/>
    <x v="467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x v="468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x v="469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x v="470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x v="13"/>
  </r>
  <r>
    <n v="477"/>
    <x v="471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x v="472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x v="473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x v="0"/>
  </r>
  <r>
    <n v="480"/>
    <x v="474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x v="475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x v="3"/>
  </r>
  <r>
    <n v="482"/>
    <x v="476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x v="477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x v="3"/>
  </r>
  <r>
    <n v="484"/>
    <x v="478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x v="0"/>
  </r>
  <r>
    <n v="485"/>
    <x v="479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x v="3"/>
  </r>
  <r>
    <n v="486"/>
    <x v="480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x v="481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x v="3"/>
  </r>
  <r>
    <n v="488"/>
    <x v="482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x v="3"/>
  </r>
  <r>
    <n v="489"/>
    <x v="483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x v="484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x v="23"/>
  </r>
  <r>
    <n v="491"/>
    <x v="485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x v="0"/>
  </r>
  <r>
    <n v="492"/>
    <x v="486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x v="487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x v="14"/>
  </r>
  <r>
    <n v="494"/>
    <x v="488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x v="8"/>
  </r>
  <r>
    <n v="495"/>
    <x v="489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x v="3"/>
  </r>
  <r>
    <n v="496"/>
    <x v="490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x v="491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x v="8"/>
  </r>
  <r>
    <n v="498"/>
    <x v="492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x v="2"/>
  </r>
  <r>
    <n v="499"/>
    <x v="493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x v="495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x v="212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x v="11"/>
  </r>
  <r>
    <n v="503"/>
    <x v="496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x v="6"/>
  </r>
  <r>
    <n v="504"/>
    <x v="497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x v="1"/>
  </r>
  <r>
    <n v="505"/>
    <x v="498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x v="499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x v="3"/>
  </r>
  <r>
    <n v="507"/>
    <x v="500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x v="2"/>
  </r>
  <r>
    <n v="508"/>
    <x v="501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x v="173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x v="3"/>
  </r>
  <r>
    <n v="510"/>
    <x v="502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x v="503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x v="3"/>
  </r>
  <r>
    <n v="512"/>
    <x v="504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x v="11"/>
  </r>
  <r>
    <n v="513"/>
    <x v="505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x v="506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x v="1"/>
  </r>
  <r>
    <n v="515"/>
    <x v="507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x v="3"/>
  </r>
  <r>
    <n v="516"/>
    <x v="508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x v="9"/>
  </r>
  <r>
    <n v="517"/>
    <x v="509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x v="510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n v="519"/>
    <x v="511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x v="512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x v="3"/>
  </r>
  <r>
    <n v="521"/>
    <x v="513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x v="514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x v="515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x v="12"/>
  </r>
  <r>
    <n v="524"/>
    <x v="516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x v="3"/>
  </r>
  <r>
    <n v="525"/>
    <x v="517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x v="8"/>
  </r>
  <r>
    <n v="526"/>
    <x v="518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x v="3"/>
  </r>
  <r>
    <n v="527"/>
    <x v="519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n v="528"/>
    <x v="520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x v="7"/>
  </r>
  <r>
    <n v="529"/>
    <x v="521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x v="11"/>
  </r>
  <r>
    <n v="530"/>
    <x v="522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x v="523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x v="11"/>
  </r>
  <r>
    <n v="532"/>
    <x v="524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x v="3"/>
  </r>
  <r>
    <n v="533"/>
    <x v="525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x v="7"/>
  </r>
  <r>
    <n v="534"/>
    <x v="526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x v="6"/>
  </r>
  <r>
    <n v="535"/>
    <x v="527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x v="3"/>
  </r>
  <r>
    <n v="536"/>
    <x v="528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x v="529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x v="530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x v="531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x v="0"/>
  </r>
  <r>
    <n v="540"/>
    <x v="532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x v="533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x v="20"/>
  </r>
  <r>
    <n v="542"/>
    <x v="534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x v="7"/>
  </r>
  <r>
    <n v="543"/>
    <x v="535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x v="11"/>
  </r>
  <r>
    <n v="544"/>
    <x v="536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x v="1"/>
  </r>
  <r>
    <n v="545"/>
    <x v="537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x v="3"/>
  </r>
  <r>
    <n v="546"/>
    <x v="538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x v="3"/>
  </r>
  <r>
    <n v="547"/>
    <x v="539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x v="6"/>
  </r>
  <r>
    <n v="548"/>
    <x v="540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x v="3"/>
  </r>
  <r>
    <n v="549"/>
    <x v="541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x v="8"/>
  </r>
  <r>
    <n v="550"/>
    <x v="542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x v="7"/>
  </r>
  <r>
    <n v="551"/>
    <x v="543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x v="2"/>
  </r>
  <r>
    <n v="552"/>
    <x v="544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x v="3"/>
  </r>
  <r>
    <n v="553"/>
    <x v="545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x v="1"/>
  </r>
  <r>
    <n v="554"/>
    <x v="546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x v="547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x v="195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x v="548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x v="549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x v="3"/>
  </r>
  <r>
    <n v="559"/>
    <x v="550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x v="551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x v="552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x v="3"/>
  </r>
  <r>
    <n v="562"/>
    <x v="553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x v="554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x v="555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x v="3"/>
  </r>
  <r>
    <n v="565"/>
    <x v="556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x v="557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x v="5"/>
  </r>
  <r>
    <n v="567"/>
    <x v="558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x v="1"/>
  </r>
  <r>
    <n v="568"/>
    <x v="559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x v="3"/>
  </r>
  <r>
    <n v="569"/>
    <x v="560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x v="561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x v="1"/>
  </r>
  <r>
    <n v="571"/>
    <x v="562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x v="563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x v="1"/>
  </r>
  <r>
    <n v="573"/>
    <x v="564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x v="23"/>
  </r>
  <r>
    <n v="574"/>
    <x v="565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x v="0"/>
  </r>
  <r>
    <n v="575"/>
    <x v="566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x v="3"/>
  </r>
  <r>
    <n v="576"/>
    <x v="567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x v="3"/>
  </r>
  <r>
    <n v="577"/>
    <x v="568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x v="17"/>
  </r>
  <r>
    <n v="578"/>
    <x v="569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x v="570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x v="251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x v="3"/>
  </r>
  <r>
    <n v="581"/>
    <x v="571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x v="572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x v="11"/>
  </r>
  <r>
    <n v="583"/>
    <x v="573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x v="8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x v="574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x v="575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x v="1"/>
  </r>
  <r>
    <n v="587"/>
    <x v="576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x v="0"/>
  </r>
  <r>
    <n v="588"/>
    <x v="577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x v="3"/>
  </r>
  <r>
    <n v="589"/>
    <x v="578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x v="579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x v="580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x v="581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x v="582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x v="583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x v="3"/>
  </r>
  <r>
    <n v="595"/>
    <x v="584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x v="3"/>
  </r>
  <r>
    <n v="596"/>
    <x v="585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x v="6"/>
  </r>
  <r>
    <n v="597"/>
    <x v="586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x v="3"/>
  </r>
  <r>
    <n v="598"/>
    <x v="587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x v="1"/>
  </r>
  <r>
    <n v="599"/>
    <x v="588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x v="589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x v="0"/>
  </r>
  <r>
    <n v="601"/>
    <x v="590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x v="8"/>
  </r>
  <r>
    <n v="602"/>
    <x v="591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x v="3"/>
  </r>
  <r>
    <n v="603"/>
    <x v="592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x v="593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x v="594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x v="9"/>
  </r>
  <r>
    <n v="606"/>
    <x v="595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x v="1"/>
  </r>
  <r>
    <n v="607"/>
    <x v="596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x v="0"/>
  </r>
  <r>
    <n v="608"/>
    <x v="597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x v="17"/>
  </r>
  <r>
    <n v="609"/>
    <x v="598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x v="599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x v="3"/>
  </r>
  <r>
    <n v="611"/>
    <x v="600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x v="3"/>
  </r>
  <r>
    <n v="612"/>
    <x v="601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x v="602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x v="3"/>
  </r>
  <r>
    <n v="614"/>
    <x v="603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x v="3"/>
  </r>
  <r>
    <n v="615"/>
    <x v="604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x v="3"/>
  </r>
  <r>
    <n v="616"/>
    <x v="605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x v="7"/>
  </r>
  <r>
    <n v="617"/>
    <x v="606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x v="3"/>
  </r>
  <r>
    <n v="618"/>
    <x v="607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x v="9"/>
  </r>
  <r>
    <n v="619"/>
    <x v="608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x v="3"/>
  </r>
  <r>
    <n v="620"/>
    <x v="609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x v="610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x v="3"/>
  </r>
  <r>
    <n v="622"/>
    <x v="611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x v="7"/>
  </r>
  <r>
    <n v="623"/>
    <x v="612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x v="3"/>
  </r>
  <r>
    <n v="624"/>
    <x v="613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x v="614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x v="3"/>
  </r>
  <r>
    <n v="626"/>
    <x v="615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x v="3"/>
  </r>
  <r>
    <n v="627"/>
    <x v="616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x v="0"/>
  </r>
  <r>
    <n v="628"/>
    <x v="617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x v="618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x v="3"/>
  </r>
  <r>
    <n v="630"/>
    <x v="619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x v="3"/>
  </r>
  <r>
    <n v="631"/>
    <x v="620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x v="3"/>
  </r>
  <r>
    <n v="632"/>
    <x v="621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x v="3"/>
  </r>
  <r>
    <n v="633"/>
    <x v="622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x v="623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x v="624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x v="625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x v="626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x v="627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x v="628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x v="629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x v="3"/>
  </r>
  <r>
    <n v="641"/>
    <x v="630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x v="631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x v="632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x v="3"/>
  </r>
  <r>
    <n v="644"/>
    <x v="633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x v="3"/>
  </r>
  <r>
    <n v="645"/>
    <x v="634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x v="1"/>
  </r>
  <r>
    <n v="646"/>
    <x v="635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x v="11"/>
  </r>
  <r>
    <n v="647"/>
    <x v="636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n v="648"/>
    <x v="637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x v="0"/>
  </r>
  <r>
    <n v="649"/>
    <x v="638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x v="3"/>
  </r>
  <r>
    <n v="650"/>
    <x v="639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x v="17"/>
  </r>
  <r>
    <n v="651"/>
    <x v="640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x v="641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x v="2"/>
  </r>
  <r>
    <n v="653"/>
    <x v="642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x v="2"/>
  </r>
  <r>
    <n v="654"/>
    <x v="643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x v="16"/>
  </r>
  <r>
    <n v="655"/>
    <x v="644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x v="645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x v="0"/>
  </r>
  <r>
    <n v="657"/>
    <x v="646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x v="647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x v="1"/>
  </r>
  <r>
    <n v="659"/>
    <x v="648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x v="649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x v="650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x v="651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x v="652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x v="3"/>
  </r>
  <r>
    <n v="664"/>
    <x v="327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x v="17"/>
  </r>
  <r>
    <n v="665"/>
    <x v="653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x v="654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n v="667"/>
    <x v="655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x v="23"/>
  </r>
  <r>
    <n v="668"/>
    <x v="656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x v="3"/>
  </r>
  <r>
    <n v="669"/>
    <x v="657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x v="3"/>
  </r>
  <r>
    <n v="670"/>
    <x v="635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x v="7"/>
  </r>
  <r>
    <n v="671"/>
    <x v="658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x v="659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x v="660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x v="7"/>
  </r>
  <r>
    <n v="674"/>
    <x v="661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x v="662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x v="663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x v="664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x v="13"/>
  </r>
  <r>
    <n v="678"/>
    <x v="665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x v="6"/>
  </r>
  <r>
    <n v="679"/>
    <x v="307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x v="0"/>
  </r>
  <r>
    <n v="680"/>
    <x v="666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x v="20"/>
  </r>
  <r>
    <n v="681"/>
    <x v="667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x v="3"/>
  </r>
  <r>
    <n v="682"/>
    <x v="668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x v="3"/>
  </r>
  <r>
    <n v="683"/>
    <x v="669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x v="670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x v="9"/>
  </r>
  <r>
    <n v="685"/>
    <x v="671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x v="672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x v="673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x v="3"/>
  </r>
  <r>
    <n v="688"/>
    <x v="674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x v="675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x v="676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x v="677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x v="678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x v="1"/>
  </r>
  <r>
    <n v="693"/>
    <x v="679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x v="3"/>
  </r>
  <r>
    <n v="694"/>
    <x v="680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x v="3"/>
  </r>
  <r>
    <n v="695"/>
    <x v="681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x v="1"/>
  </r>
  <r>
    <n v="696"/>
    <x v="682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x v="3"/>
  </r>
  <r>
    <n v="697"/>
    <x v="683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x v="684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x v="8"/>
  </r>
  <r>
    <n v="699"/>
    <x v="196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x v="6"/>
  </r>
  <r>
    <n v="700"/>
    <x v="685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x v="8"/>
  </r>
  <r>
    <n v="701"/>
    <x v="686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x v="3"/>
  </r>
  <r>
    <n v="702"/>
    <x v="687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x v="8"/>
  </r>
  <r>
    <n v="703"/>
    <x v="688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x v="689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x v="690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x v="9"/>
  </r>
  <r>
    <n v="706"/>
    <x v="691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x v="2"/>
  </r>
  <r>
    <n v="707"/>
    <x v="692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x v="693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x v="3"/>
  </r>
  <r>
    <n v="709"/>
    <x v="694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x v="3"/>
  </r>
  <r>
    <n v="710"/>
    <x v="695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x v="3"/>
  </r>
  <r>
    <n v="711"/>
    <x v="696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x v="3"/>
  </r>
  <r>
    <n v="712"/>
    <x v="697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x v="3"/>
  </r>
  <r>
    <n v="713"/>
    <x v="698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x v="699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x v="1"/>
  </r>
  <r>
    <n v="715"/>
    <x v="700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x v="20"/>
  </r>
  <r>
    <n v="716"/>
    <x v="701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x v="3"/>
  </r>
  <r>
    <n v="717"/>
    <x v="702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x v="703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x v="704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x v="13"/>
  </r>
  <r>
    <n v="720"/>
    <x v="705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x v="3"/>
  </r>
  <r>
    <n v="721"/>
    <x v="706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x v="1"/>
  </r>
  <r>
    <n v="722"/>
    <x v="707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x v="708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x v="3"/>
  </r>
  <r>
    <n v="724"/>
    <x v="709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x v="710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x v="20"/>
  </r>
  <r>
    <n v="726"/>
    <x v="711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x v="3"/>
  </r>
  <r>
    <n v="727"/>
    <x v="712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x v="2"/>
  </r>
  <r>
    <n v="728"/>
    <x v="713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x v="3"/>
  </r>
  <r>
    <n v="729"/>
    <x v="714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x v="6"/>
  </r>
  <r>
    <n v="730"/>
    <x v="715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x v="8"/>
  </r>
  <r>
    <n v="731"/>
    <x v="716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x v="2"/>
  </r>
  <r>
    <n v="732"/>
    <x v="717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x v="1"/>
  </r>
  <r>
    <n v="733"/>
    <x v="718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x v="16"/>
  </r>
  <r>
    <n v="734"/>
    <x v="719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x v="3"/>
  </r>
  <r>
    <n v="735"/>
    <x v="720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x v="721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x v="722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x v="486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x v="3"/>
  </r>
  <r>
    <n v="739"/>
    <x v="723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x v="7"/>
  </r>
  <r>
    <n v="740"/>
    <x v="724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x v="3"/>
  </r>
  <r>
    <n v="741"/>
    <x v="287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x v="3"/>
  </r>
  <r>
    <n v="742"/>
    <x v="725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x v="5"/>
  </r>
  <r>
    <n v="743"/>
    <x v="726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x v="727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x v="3"/>
  </r>
  <r>
    <n v="745"/>
    <x v="728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</r>
  <r>
    <n v="746"/>
    <x v="729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x v="2"/>
  </r>
  <r>
    <n v="747"/>
    <x v="730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n v="748"/>
    <x v="731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x v="732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x v="8"/>
  </r>
  <r>
    <n v="750"/>
    <x v="733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x v="734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x v="735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x v="3"/>
  </r>
  <r>
    <n v="753"/>
    <x v="736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x v="737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x v="3"/>
  </r>
  <r>
    <n v="755"/>
    <x v="738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x v="739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x v="3"/>
  </r>
  <r>
    <n v="757"/>
    <x v="740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x v="6"/>
  </r>
  <r>
    <n v="758"/>
    <x v="741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x v="1"/>
  </r>
  <r>
    <n v="759"/>
    <x v="742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x v="5"/>
  </r>
  <r>
    <n v="760"/>
    <x v="743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x v="11"/>
  </r>
  <r>
    <n v="761"/>
    <x v="744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x v="1"/>
  </r>
  <r>
    <n v="762"/>
    <x v="307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x v="17"/>
  </r>
  <r>
    <n v="763"/>
    <x v="745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x v="746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x v="1"/>
  </r>
  <r>
    <n v="765"/>
    <x v="747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x v="7"/>
  </r>
  <r>
    <n v="766"/>
    <x v="748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x v="749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x v="750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x v="3"/>
  </r>
  <r>
    <n v="769"/>
    <x v="751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x v="11"/>
  </r>
  <r>
    <n v="770"/>
    <x v="752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x v="753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x v="3"/>
  </r>
  <r>
    <n v="772"/>
    <x v="754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x v="7"/>
  </r>
  <r>
    <n v="773"/>
    <x v="755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x v="756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x v="2"/>
  </r>
  <r>
    <n v="775"/>
    <x v="757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x v="1"/>
  </r>
  <r>
    <n v="776"/>
    <x v="758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x v="3"/>
  </r>
  <r>
    <n v="777"/>
    <x v="759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x v="3"/>
  </r>
  <r>
    <n v="778"/>
    <x v="760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x v="761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x v="3"/>
  </r>
  <r>
    <n v="780"/>
    <x v="762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x v="763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x v="3"/>
  </r>
  <r>
    <n v="782"/>
    <x v="764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x v="765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x v="766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x v="2"/>
  </r>
  <r>
    <n v="785"/>
    <x v="767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x v="768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x v="17"/>
  </r>
  <r>
    <n v="787"/>
    <x v="769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x v="1"/>
  </r>
  <r>
    <n v="788"/>
    <x v="770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x v="771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x v="3"/>
  </r>
  <r>
    <n v="790"/>
    <x v="772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x v="3"/>
  </r>
  <r>
    <n v="791"/>
    <x v="773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x v="0"/>
  </r>
  <r>
    <n v="792"/>
    <x v="774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x v="3"/>
  </r>
  <r>
    <n v="793"/>
    <x v="775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x v="9"/>
  </r>
  <r>
    <n v="794"/>
    <x v="776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x v="777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x v="778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x v="20"/>
  </r>
  <r>
    <n v="797"/>
    <x v="779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x v="780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x v="781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x v="3"/>
  </r>
  <r>
    <n v="800"/>
    <x v="782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x v="783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x v="784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x v="785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x v="3"/>
  </r>
  <r>
    <n v="804"/>
    <x v="786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x v="1"/>
  </r>
  <r>
    <n v="805"/>
    <x v="787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x v="788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x v="789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x v="3"/>
  </r>
  <r>
    <n v="808"/>
    <x v="790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x v="0"/>
  </r>
  <r>
    <n v="809"/>
    <x v="764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n v="810"/>
    <x v="791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x v="3"/>
  </r>
  <r>
    <n v="811"/>
    <x v="792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x v="11"/>
  </r>
  <r>
    <n v="812"/>
    <x v="793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</r>
  <r>
    <n v="813"/>
    <x v="794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x v="11"/>
  </r>
  <r>
    <n v="814"/>
    <x v="795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x v="1"/>
  </r>
  <r>
    <n v="815"/>
    <x v="796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x v="1"/>
  </r>
  <r>
    <n v="816"/>
    <x v="797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x v="3"/>
  </r>
  <r>
    <n v="817"/>
    <x v="798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x v="311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x v="3"/>
  </r>
  <r>
    <n v="819"/>
    <x v="799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x v="800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x v="1"/>
  </r>
  <r>
    <n v="821"/>
    <x v="801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x v="802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x v="803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x v="1"/>
  </r>
  <r>
    <n v="824"/>
    <x v="804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x v="9"/>
  </r>
  <r>
    <n v="825"/>
    <x v="805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x v="806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x v="3"/>
  </r>
  <r>
    <n v="827"/>
    <x v="807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x v="6"/>
  </r>
  <r>
    <n v="828"/>
    <x v="808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x v="3"/>
  </r>
  <r>
    <n v="829"/>
    <x v="809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x v="3"/>
  </r>
  <r>
    <n v="830"/>
    <x v="810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x v="3"/>
  </r>
  <r>
    <n v="831"/>
    <x v="811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x v="812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x v="813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x v="814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x v="3"/>
  </r>
  <r>
    <n v="835"/>
    <x v="815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x v="2"/>
  </r>
  <r>
    <n v="836"/>
    <x v="816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x v="7"/>
  </r>
  <r>
    <n v="837"/>
    <x v="817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x v="17"/>
  </r>
  <r>
    <n v="838"/>
    <x v="818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x v="3"/>
  </r>
  <r>
    <n v="839"/>
    <x v="819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x v="820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x v="821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x v="2"/>
  </r>
  <r>
    <n v="842"/>
    <x v="822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x v="8"/>
  </r>
  <r>
    <n v="843"/>
    <x v="823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x v="824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x v="825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x v="826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x v="2"/>
  </r>
  <r>
    <n v="847"/>
    <x v="827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x v="0"/>
  </r>
  <r>
    <n v="848"/>
    <x v="828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x v="6"/>
  </r>
  <r>
    <n v="849"/>
    <x v="829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x v="830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x v="831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x v="832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x v="11"/>
  </r>
  <r>
    <n v="853"/>
    <x v="833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x v="7"/>
  </r>
  <r>
    <n v="854"/>
    <x v="834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x v="835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x v="3"/>
  </r>
  <r>
    <n v="856"/>
    <x v="764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x v="0"/>
  </r>
  <r>
    <n v="857"/>
    <x v="836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x v="837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x v="0"/>
  </r>
  <r>
    <n v="859"/>
    <x v="838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x v="839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x v="8"/>
  </r>
  <r>
    <n v="861"/>
    <x v="840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x v="841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x v="3"/>
  </r>
  <r>
    <n v="863"/>
    <x v="842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x v="843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x v="844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x v="3"/>
  </r>
  <r>
    <n v="866"/>
    <x v="845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x v="846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x v="0"/>
  </r>
  <r>
    <n v="868"/>
    <x v="847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x v="3"/>
  </r>
  <r>
    <n v="869"/>
    <x v="848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x v="849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x v="3"/>
  </r>
  <r>
    <n v="871"/>
    <x v="850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x v="3"/>
  </r>
  <r>
    <n v="872"/>
    <x v="851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x v="852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x v="853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x v="854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x v="1"/>
  </r>
  <r>
    <n v="876"/>
    <x v="855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x v="856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x v="0"/>
  </r>
  <r>
    <n v="878"/>
    <x v="857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x v="16"/>
  </r>
  <r>
    <n v="879"/>
    <x v="858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x v="9"/>
  </r>
  <r>
    <n v="880"/>
    <x v="859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x v="5"/>
  </r>
  <r>
    <n v="881"/>
    <x v="860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x v="3"/>
  </r>
  <r>
    <n v="882"/>
    <x v="861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x v="3"/>
  </r>
  <r>
    <n v="883"/>
    <x v="862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x v="863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x v="3"/>
  </r>
  <r>
    <n v="885"/>
    <x v="864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x v="865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x v="7"/>
  </r>
  <r>
    <n v="887"/>
    <x v="866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x v="3"/>
  </r>
  <r>
    <n v="888"/>
    <x v="867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x v="3"/>
  </r>
  <r>
    <n v="889"/>
    <x v="868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x v="5"/>
  </r>
  <r>
    <n v="890"/>
    <x v="869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x v="870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x v="871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x v="872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x v="873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x v="874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x v="3"/>
  </r>
  <r>
    <n v="896"/>
    <x v="875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x v="0"/>
  </r>
  <r>
    <n v="897"/>
    <x v="876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x v="877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x v="878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x v="17"/>
  </r>
  <r>
    <n v="900"/>
    <x v="879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x v="2"/>
  </r>
  <r>
    <n v="901"/>
    <x v="880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x v="1"/>
  </r>
  <r>
    <n v="902"/>
    <x v="881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x v="2"/>
  </r>
  <r>
    <n v="903"/>
    <x v="882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x v="9"/>
  </r>
  <r>
    <n v="904"/>
    <x v="883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x v="15"/>
  </r>
  <r>
    <n v="905"/>
    <x v="884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x v="3"/>
  </r>
  <r>
    <n v="906"/>
    <x v="885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x v="886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x v="887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x v="11"/>
  </r>
  <r>
    <n v="909"/>
    <x v="888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x v="3"/>
  </r>
  <r>
    <n v="910"/>
    <x v="889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x v="3"/>
  </r>
  <r>
    <n v="911"/>
    <x v="890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x v="2"/>
  </r>
  <r>
    <n v="912"/>
    <x v="891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x v="892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x v="6"/>
  </r>
  <r>
    <n v="914"/>
    <x v="893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x v="3"/>
  </r>
  <r>
    <n v="915"/>
    <x v="894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x v="895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x v="896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x v="897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x v="898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x v="3"/>
  </r>
  <r>
    <n v="920"/>
    <x v="899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x v="900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x v="2"/>
  </r>
  <r>
    <n v="922"/>
    <x v="901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x v="21"/>
  </r>
  <r>
    <n v="923"/>
    <x v="902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x v="3"/>
  </r>
  <r>
    <n v="924"/>
    <x v="903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x v="3"/>
  </r>
  <r>
    <n v="925"/>
    <x v="904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x v="3"/>
  </r>
  <r>
    <n v="926"/>
    <x v="905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x v="0"/>
  </r>
  <r>
    <n v="927"/>
    <x v="906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x v="3"/>
  </r>
  <r>
    <n v="928"/>
    <x v="907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x v="908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x v="3"/>
  </r>
  <r>
    <n v="930"/>
    <x v="909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x v="910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x v="3"/>
  </r>
  <r>
    <n v="932"/>
    <x v="911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x v="1"/>
  </r>
  <r>
    <n v="933"/>
    <x v="912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x v="913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x v="914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x v="3"/>
  </r>
  <r>
    <n v="936"/>
    <x v="591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x v="3"/>
  </r>
  <r>
    <n v="937"/>
    <x v="915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x v="916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x v="917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x v="11"/>
  </r>
  <r>
    <n v="940"/>
    <x v="918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x v="2"/>
  </r>
  <r>
    <n v="941"/>
    <x v="919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x v="916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x v="3"/>
  </r>
  <r>
    <n v="943"/>
    <x v="920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x v="0"/>
  </r>
  <r>
    <n v="944"/>
    <x v="921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x v="922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x v="923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x v="3"/>
  </r>
  <r>
    <n v="947"/>
    <x v="924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x v="925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x v="926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x v="927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x v="3"/>
  </r>
  <r>
    <n v="951"/>
    <x v="928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x v="929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x v="930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x v="931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x v="2"/>
  </r>
  <r>
    <n v="955"/>
    <x v="932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x v="3"/>
  </r>
  <r>
    <n v="956"/>
    <x v="933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x v="934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x v="935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x v="936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x v="937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x v="2"/>
  </r>
  <r>
    <n v="961"/>
    <x v="938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x v="939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x v="0"/>
  </r>
  <r>
    <n v="963"/>
    <x v="940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x v="941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x v="3"/>
  </r>
  <r>
    <n v="965"/>
    <x v="942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x v="1"/>
  </r>
  <r>
    <n v="966"/>
    <x v="411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x v="3"/>
  </r>
  <r>
    <n v="967"/>
    <x v="943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x v="21"/>
  </r>
  <r>
    <n v="968"/>
    <x v="944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x v="0"/>
  </r>
  <r>
    <n v="969"/>
    <x v="945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x v="946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x v="3"/>
  </r>
  <r>
    <n v="971"/>
    <x v="947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x v="948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x v="949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x v="950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x v="7"/>
  </r>
  <r>
    <n v="975"/>
    <x v="951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x v="3"/>
  </r>
  <r>
    <n v="976"/>
    <x v="952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x v="597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x v="0"/>
  </r>
  <r>
    <n v="978"/>
    <x v="953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x v="11"/>
  </r>
  <r>
    <n v="979"/>
    <x v="954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x v="3"/>
  </r>
  <r>
    <n v="980"/>
    <x v="955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x v="9"/>
  </r>
  <r>
    <n v="981"/>
    <x v="956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x v="957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x v="958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x v="959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x v="3"/>
  </r>
  <r>
    <n v="985"/>
    <x v="960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x v="1"/>
  </r>
  <r>
    <n v="986"/>
    <x v="961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x v="1"/>
  </r>
  <r>
    <n v="987"/>
    <x v="962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x v="963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x v="964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x v="965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x v="6"/>
  </r>
  <r>
    <n v="991"/>
    <x v="509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x v="1"/>
  </r>
  <r>
    <n v="992"/>
    <x v="966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x v="967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x v="968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x v="969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x v="0"/>
  </r>
  <r>
    <n v="996"/>
    <x v="970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x v="3"/>
  </r>
  <r>
    <n v="997"/>
    <x v="971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x v="3"/>
  </r>
  <r>
    <n v="998"/>
    <x v="972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x v="7"/>
  </r>
  <r>
    <n v="999"/>
    <x v="973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42E46C-BC20-4FDF-B574-1B1389CE3908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sd="0" x="4"/>
        <item sd="0" x="0"/>
        <item sd="0" x="6"/>
        <item sd="0" x="8"/>
        <item sd="0" x="1"/>
        <item sd="0" x="7"/>
        <item sd="0" x="5"/>
        <item sd="0" x="2"/>
        <item sd="0"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2">
    <field x="16"/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formats count="19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field="6" type="button" dataOnly="0" labelOnly="1" outline="0" axis="axisCol" fieldPosition="0"/>
    </format>
    <format dxfId="18">
      <pivotArea type="topRight" dataOnly="0" labelOnly="1" outline="0" fieldPosition="0"/>
    </format>
    <format dxfId="17">
      <pivotArea field="16" type="button" dataOnly="0" labelOnly="1" outline="0" axis="axisRow" fieldPosition="0"/>
    </format>
    <format dxfId="16">
      <pivotArea dataOnly="0" labelOnly="1" fieldPosition="0">
        <references count="1">
          <reference field="16" count="0"/>
        </references>
      </pivotArea>
    </format>
    <format dxfId="15">
      <pivotArea dataOnly="0" labelOnly="1" grandRow="1" outline="0" fieldPosition="0"/>
    </format>
    <format dxfId="14">
      <pivotArea dataOnly="0" labelOnly="1" fieldPosition="0">
        <references count="1">
          <reference field="6" count="0"/>
        </references>
      </pivotArea>
    </format>
    <format dxfId="13">
      <pivotArea dataOnly="0" labelOnly="1" grandCol="1" outline="0" fieldPosition="0"/>
    </format>
    <format dxfId="12">
      <pivotArea type="origin" dataOnly="0" labelOnly="1" outline="0" fieldPosition="0"/>
    </format>
    <format dxfId="11">
      <pivotArea field="6" type="button" dataOnly="0" labelOnly="1" outline="0" axis="axisCol" fieldPosition="0"/>
    </format>
    <format dxfId="10">
      <pivotArea dataOnly="0" labelOnly="1" fieldPosition="0">
        <references count="1">
          <reference field="16" count="1">
            <x v="0"/>
          </reference>
        </references>
      </pivotArea>
    </format>
    <format dxfId="9">
      <pivotArea dataOnly="0" labelOnly="1" fieldPosition="0">
        <references count="1">
          <reference field="16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8">
      <pivotArea dataOnly="0" labelOnly="1" fieldPosition="0">
        <references count="2">
          <reference field="16" count="1" selected="0">
            <x v="0"/>
          </reference>
          <reference field="17" count="6">
            <x v="0"/>
            <x v="2"/>
            <x v="3"/>
            <x v="16"/>
            <x v="17"/>
            <x v="18"/>
          </reference>
        </references>
      </pivotArea>
    </format>
    <format dxfId="7">
      <pivotArea dataOnly="0" labelOnly="1" fieldPosition="0">
        <references count="1">
          <reference field="16" count="1">
            <x v="0"/>
          </reference>
        </references>
      </pivotArea>
    </format>
    <format dxfId="6">
      <pivotArea field="16" type="button" dataOnly="0" labelOnly="1" outline="0" axis="axisRow" fieldPosition="0"/>
    </format>
    <format dxfId="5">
      <pivotArea dataOnly="0" labelOnly="1" fieldPosition="0">
        <references count="1">
          <reference field="6" count="0"/>
        </references>
      </pivotArea>
    </format>
    <format dxfId="4">
      <pivotArea dataOnly="0" labelOnly="1" grandCol="1" outline="0" fieldPosition="0"/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B800E6-D5A1-4CB4-B6A9-DBF0C468F8C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AFC5-5A4F-44C5-ADD8-E2C488867418}">
  <dimension ref="A3:CT40"/>
  <sheetViews>
    <sheetView workbookViewId="0">
      <selection activeCell="E18" sqref="E18"/>
    </sheetView>
  </sheetViews>
  <sheetFormatPr defaultColWidth="16.625" defaultRowHeight="15.75" x14ac:dyDescent="0.25"/>
  <cols>
    <col min="1" max="1" width="16.5" style="7" bestFit="1" customWidth="1"/>
    <col min="2" max="6" width="9.375" style="7" customWidth="1"/>
    <col min="7" max="7" width="9.25" style="7" bestFit="1" customWidth="1"/>
    <col min="8" max="8" width="10.625" style="7" bestFit="1" customWidth="1"/>
    <col min="9" max="9" width="14.5" style="7" bestFit="1" customWidth="1"/>
    <col min="10" max="10" width="5.625" style="7" bestFit="1" customWidth="1"/>
    <col min="11" max="11" width="3.875" style="7" bestFit="1" customWidth="1"/>
    <col min="12" max="12" width="9.25" style="7" bestFit="1" customWidth="1"/>
    <col min="13" max="13" width="17.5" style="7" bestFit="1" customWidth="1"/>
    <col min="14" max="14" width="8.5" style="7" bestFit="1" customWidth="1"/>
    <col min="15" max="15" width="5.625" style="7" bestFit="1" customWidth="1"/>
    <col min="16" max="16" width="3.875" style="7" bestFit="1" customWidth="1"/>
    <col min="17" max="17" width="9.25" style="7" bestFit="1" customWidth="1"/>
    <col min="18" max="18" width="11.25" style="7" bestFit="1" customWidth="1"/>
    <col min="19" max="19" width="14.625" style="7" bestFit="1" customWidth="1"/>
    <col min="20" max="20" width="9.25" style="7" bestFit="1" customWidth="1"/>
    <col min="21" max="21" width="17.625" style="7" bestFit="1" customWidth="1"/>
    <col min="22" max="22" width="8.5" style="7" bestFit="1" customWidth="1"/>
    <col min="23" max="23" width="5.625" style="7" bestFit="1" customWidth="1"/>
    <col min="24" max="24" width="9.25" style="7" bestFit="1" customWidth="1"/>
    <col min="25" max="25" width="11.25" style="7" bestFit="1" customWidth="1"/>
    <col min="26" max="26" width="12.75" style="7" bestFit="1" customWidth="1"/>
    <col min="27" max="27" width="5.625" style="7" bestFit="1" customWidth="1"/>
    <col min="28" max="28" width="9.25" style="7" bestFit="1" customWidth="1"/>
    <col min="29" max="29" width="15.625" style="7" bestFit="1" customWidth="1"/>
    <col min="30" max="30" width="11.5" style="7" bestFit="1" customWidth="1"/>
    <col min="31" max="31" width="5.625" style="7" bestFit="1" customWidth="1"/>
    <col min="32" max="32" width="9.25" style="7" bestFit="1" customWidth="1"/>
    <col min="33" max="33" width="14.375" style="7" bestFit="1" customWidth="1"/>
    <col min="34" max="34" width="8.375" style="7" bestFit="1" customWidth="1"/>
    <col min="35" max="35" width="5.625" style="7" bestFit="1" customWidth="1"/>
    <col min="36" max="36" width="9.25" style="7" bestFit="1" customWidth="1"/>
    <col min="37" max="37" width="8.75" style="7" bestFit="1" customWidth="1"/>
    <col min="38" max="38" width="7.875" style="7" bestFit="1" customWidth="1"/>
    <col min="39" max="39" width="9.25" style="7" bestFit="1" customWidth="1"/>
    <col min="40" max="40" width="10.625" style="7" bestFit="1" customWidth="1"/>
    <col min="41" max="41" width="14.75" style="7" bestFit="1" customWidth="1"/>
    <col min="42" max="42" width="3.875" style="7" bestFit="1" customWidth="1"/>
    <col min="43" max="43" width="9.25" style="7" bestFit="1" customWidth="1"/>
    <col min="44" max="44" width="17.75" style="7" bestFit="1" customWidth="1"/>
    <col min="45" max="45" width="11.875" style="7" bestFit="1" customWidth="1"/>
    <col min="46" max="46" width="5.625" style="7" bestFit="1" customWidth="1"/>
    <col min="47" max="47" width="3.875" style="7" bestFit="1" customWidth="1"/>
    <col min="48" max="48" width="9.25" style="7" bestFit="1" customWidth="1"/>
    <col min="49" max="49" width="14.75" style="7" bestFit="1" customWidth="1"/>
    <col min="50" max="50" width="20.125" style="7" bestFit="1" customWidth="1"/>
    <col min="51" max="51" width="5.625" style="7" bestFit="1" customWidth="1"/>
    <col min="52" max="52" width="3.875" style="7" bestFit="1" customWidth="1"/>
    <col min="53" max="53" width="9.25" style="7" bestFit="1" customWidth="1"/>
    <col min="54" max="54" width="23" style="7" bestFit="1" customWidth="1"/>
    <col min="55" max="55" width="8.375" style="7" bestFit="1" customWidth="1"/>
    <col min="56" max="56" width="5.625" style="7" bestFit="1" customWidth="1"/>
    <col min="57" max="57" width="3.875" style="7" bestFit="1" customWidth="1"/>
    <col min="58" max="58" width="9.25" style="7" bestFit="1" customWidth="1"/>
    <col min="59" max="59" width="10.125" style="7" bestFit="1" customWidth="1"/>
    <col min="60" max="60" width="17.5" style="7" bestFit="1" customWidth="1"/>
    <col min="61" max="61" width="9.25" style="7" bestFit="1" customWidth="1"/>
    <col min="62" max="62" width="20.375" style="7" bestFit="1" customWidth="1"/>
    <col min="63" max="63" width="8.375" style="7" bestFit="1" customWidth="1"/>
    <col min="64" max="64" width="5.625" style="7" bestFit="1" customWidth="1"/>
    <col min="65" max="65" width="9.25" style="7" bestFit="1" customWidth="1"/>
    <col min="66" max="66" width="9.5" style="7" bestFit="1" customWidth="1"/>
    <col min="67" max="67" width="15.25" style="7" bestFit="1" customWidth="1"/>
    <col min="68" max="68" width="9.25" style="7" bestFit="1" customWidth="1"/>
    <col min="69" max="69" width="18.125" style="7" bestFit="1" customWidth="1"/>
    <col min="70" max="70" width="8.375" style="7" bestFit="1" customWidth="1"/>
    <col min="71" max="71" width="5.625" style="7" bestFit="1" customWidth="1"/>
    <col min="72" max="72" width="3.875" style="7" bestFit="1" customWidth="1"/>
    <col min="73" max="73" width="9.25" style="7" bestFit="1" customWidth="1"/>
    <col min="74" max="74" width="11" style="7" bestFit="1" customWidth="1"/>
    <col min="75" max="75" width="11.25" style="7" bestFit="1" customWidth="1"/>
    <col min="76" max="76" width="5.625" style="7" bestFit="1" customWidth="1"/>
    <col min="77" max="77" width="9.25" style="7" bestFit="1" customWidth="1"/>
    <col min="78" max="78" width="14.125" style="7" bestFit="1" customWidth="1"/>
    <col min="79" max="79" width="13.125" style="7" bestFit="1" customWidth="1"/>
    <col min="80" max="80" width="9.25" style="7" bestFit="1" customWidth="1"/>
    <col min="81" max="81" width="16" style="7" bestFit="1" customWidth="1"/>
    <col min="82" max="82" width="13.625" style="7" bestFit="1" customWidth="1"/>
    <col min="83" max="83" width="5.625" style="7" bestFit="1" customWidth="1"/>
    <col min="84" max="84" width="3.875" style="7" bestFit="1" customWidth="1"/>
    <col min="85" max="85" width="9.25" style="7" bestFit="1" customWidth="1"/>
    <col min="86" max="86" width="16.5" style="7" bestFit="1" customWidth="1"/>
    <col min="87" max="87" width="11.625" style="7" bestFit="1" customWidth="1"/>
    <col min="88" max="88" width="3.875" style="7" bestFit="1" customWidth="1"/>
    <col min="89" max="89" width="9.25" style="7" bestFit="1" customWidth="1"/>
    <col min="90" max="90" width="14.5" style="7" bestFit="1" customWidth="1"/>
    <col min="91" max="91" width="8.375" style="7" bestFit="1" customWidth="1"/>
    <col min="92" max="92" width="5.625" style="7" bestFit="1" customWidth="1"/>
    <col min="93" max="93" width="3.875" style="7" bestFit="1" customWidth="1"/>
    <col min="94" max="94" width="9.25" style="7" bestFit="1" customWidth="1"/>
    <col min="95" max="95" width="9.375" style="7" bestFit="1" customWidth="1"/>
    <col min="96" max="96" width="13.375" style="7" bestFit="1" customWidth="1"/>
    <col min="97" max="97" width="16.25" style="7" bestFit="1" customWidth="1"/>
    <col min="98" max="98" width="11" style="7" bestFit="1" customWidth="1"/>
    <col min="99" max="16384" width="16.625" style="7"/>
  </cols>
  <sheetData>
    <row r="3" spans="1:98" ht="30.75" customHeight="1" x14ac:dyDescent="0.25">
      <c r="A3" s="9" t="s">
        <v>2045</v>
      </c>
      <c r="B3" s="9" t="s">
        <v>2044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</row>
    <row r="4" spans="1:98" s="10" customFormat="1" ht="30" customHeight="1" x14ac:dyDescent="0.25">
      <c r="A4" s="9" t="s">
        <v>2042</v>
      </c>
      <c r="B4" s="10" t="s">
        <v>74</v>
      </c>
      <c r="C4" s="10" t="s">
        <v>14</v>
      </c>
      <c r="D4" s="10" t="s">
        <v>47</v>
      </c>
      <c r="E4" s="10" t="s">
        <v>20</v>
      </c>
      <c r="F4" s="10" t="s">
        <v>2043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</row>
    <row r="5" spans="1:98" x14ac:dyDescent="0.25">
      <c r="A5" s="2" t="s">
        <v>2037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 spans="1:98" x14ac:dyDescent="0.25">
      <c r="A6" s="6" t="s">
        <v>2033</v>
      </c>
      <c r="B6" s="8">
        <v>4</v>
      </c>
      <c r="C6" s="8">
        <v>20</v>
      </c>
      <c r="D6" s="8"/>
      <c r="E6" s="8">
        <v>22</v>
      </c>
      <c r="F6" s="8">
        <v>46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 spans="1:98" x14ac:dyDescent="0.25">
      <c r="A7" s="6" t="s">
        <v>2039</v>
      </c>
      <c r="B7" s="8">
        <v>1</v>
      </c>
      <c r="C7" s="8">
        <v>23</v>
      </c>
      <c r="D7" s="8">
        <v>3</v>
      </c>
      <c r="E7" s="8">
        <v>21</v>
      </c>
      <c r="F7" s="8">
        <v>48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</row>
    <row r="8" spans="1:98" x14ac:dyDescent="0.25">
      <c r="A8" s="6" t="s">
        <v>2041</v>
      </c>
      <c r="B8" s="8"/>
      <c r="C8" s="8"/>
      <c r="D8" s="8"/>
      <c r="E8" s="8">
        <v>4</v>
      </c>
      <c r="F8" s="8">
        <v>4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</row>
    <row r="9" spans="1:98" x14ac:dyDescent="0.25">
      <c r="A9" s="6" t="s">
        <v>2034</v>
      </c>
      <c r="B9" s="8">
        <v>10</v>
      </c>
      <c r="C9" s="8">
        <v>66</v>
      </c>
      <c r="D9" s="8"/>
      <c r="E9" s="8">
        <v>99</v>
      </c>
      <c r="F9" s="8">
        <v>175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</row>
    <row r="10" spans="1:98" x14ac:dyDescent="0.25">
      <c r="A10" s="6" t="s">
        <v>2040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</row>
    <row r="11" spans="1:98" x14ac:dyDescent="0.25">
      <c r="A11" s="6" t="s">
        <v>2038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</row>
    <row r="12" spans="1:98" x14ac:dyDescent="0.25">
      <c r="A12" s="6" t="s">
        <v>2035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</row>
    <row r="13" spans="1:98" x14ac:dyDescent="0.25">
      <c r="A13" s="6" t="s">
        <v>2036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</row>
    <row r="14" spans="1:98" x14ac:dyDescent="0.25">
      <c r="A14" s="7" t="s">
        <v>2043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</row>
    <row r="15" spans="1:98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</row>
    <row r="16" spans="1:98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C1FD-02BC-4EBB-B53F-CB3ED45FA877}">
  <dimension ref="A1:F30"/>
  <sheetViews>
    <sheetView zoomScale="60" zoomScaleNormal="60" workbookViewId="0">
      <selection activeCell="J33" sqref="J3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4" t="s">
        <v>6</v>
      </c>
      <c r="B1" t="s">
        <v>2046</v>
      </c>
    </row>
    <row r="2" spans="1:6" x14ac:dyDescent="0.25">
      <c r="A2" s="14" t="s">
        <v>2031</v>
      </c>
      <c r="B2" t="s">
        <v>2046</v>
      </c>
    </row>
    <row r="4" spans="1:6" x14ac:dyDescent="0.25">
      <c r="A4" s="14" t="s">
        <v>2045</v>
      </c>
      <c r="B4" s="14" t="s">
        <v>2044</v>
      </c>
    </row>
    <row r="5" spans="1:6" x14ac:dyDescent="0.25">
      <c r="A5" s="14" t="s">
        <v>2042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6" t="s">
        <v>2047</v>
      </c>
      <c r="B6" s="15">
        <v>1</v>
      </c>
      <c r="C6" s="15">
        <v>10</v>
      </c>
      <c r="D6" s="15">
        <v>2</v>
      </c>
      <c r="E6" s="15">
        <v>21</v>
      </c>
      <c r="F6" s="15">
        <v>34</v>
      </c>
    </row>
    <row r="7" spans="1:6" x14ac:dyDescent="0.25">
      <c r="A7" s="6" t="s">
        <v>2048</v>
      </c>
      <c r="B7" s="15"/>
      <c r="C7" s="15"/>
      <c r="D7" s="15"/>
      <c r="E7" s="15">
        <v>4</v>
      </c>
      <c r="F7" s="15">
        <v>4</v>
      </c>
    </row>
    <row r="8" spans="1:6" x14ac:dyDescent="0.25">
      <c r="A8" s="6" t="s">
        <v>2049</v>
      </c>
      <c r="B8" s="15">
        <v>4</v>
      </c>
      <c r="C8" s="15">
        <v>21</v>
      </c>
      <c r="D8" s="15">
        <v>1</v>
      </c>
      <c r="E8" s="15">
        <v>34</v>
      </c>
      <c r="F8" s="15">
        <v>60</v>
      </c>
    </row>
    <row r="9" spans="1:6" x14ac:dyDescent="0.25">
      <c r="A9" s="6" t="s">
        <v>2050</v>
      </c>
      <c r="B9" s="15">
        <v>2</v>
      </c>
      <c r="C9" s="15">
        <v>12</v>
      </c>
      <c r="D9" s="15">
        <v>1</v>
      </c>
      <c r="E9" s="15">
        <v>22</v>
      </c>
      <c r="F9" s="15">
        <v>37</v>
      </c>
    </row>
    <row r="10" spans="1:6" x14ac:dyDescent="0.25">
      <c r="A10" s="6" t="s">
        <v>2051</v>
      </c>
      <c r="B10" s="15"/>
      <c r="C10" s="15">
        <v>8</v>
      </c>
      <c r="D10" s="15"/>
      <c r="E10" s="15">
        <v>10</v>
      </c>
      <c r="F10" s="15">
        <v>18</v>
      </c>
    </row>
    <row r="11" spans="1:6" x14ac:dyDescent="0.25">
      <c r="A11" s="6" t="s">
        <v>2052</v>
      </c>
      <c r="B11" s="15">
        <v>1</v>
      </c>
      <c r="C11" s="15">
        <v>7</v>
      </c>
      <c r="D11" s="15"/>
      <c r="E11" s="15">
        <v>9</v>
      </c>
      <c r="F11" s="15">
        <v>17</v>
      </c>
    </row>
    <row r="12" spans="1:6" x14ac:dyDescent="0.25">
      <c r="A12" s="6" t="s">
        <v>2053</v>
      </c>
      <c r="B12" s="15">
        <v>4</v>
      </c>
      <c r="C12" s="15">
        <v>20</v>
      </c>
      <c r="D12" s="15"/>
      <c r="E12" s="15">
        <v>22</v>
      </c>
      <c r="F12" s="15">
        <v>46</v>
      </c>
    </row>
    <row r="13" spans="1:6" x14ac:dyDescent="0.25">
      <c r="A13" s="6" t="s">
        <v>2054</v>
      </c>
      <c r="B13" s="15">
        <v>3</v>
      </c>
      <c r="C13" s="15">
        <v>19</v>
      </c>
      <c r="D13" s="15"/>
      <c r="E13" s="15">
        <v>23</v>
      </c>
      <c r="F13" s="15">
        <v>45</v>
      </c>
    </row>
    <row r="14" spans="1:6" x14ac:dyDescent="0.25">
      <c r="A14" s="6" t="s">
        <v>2055</v>
      </c>
      <c r="B14" s="15">
        <v>1</v>
      </c>
      <c r="C14" s="15">
        <v>6</v>
      </c>
      <c r="D14" s="15"/>
      <c r="E14" s="15">
        <v>10</v>
      </c>
      <c r="F14" s="15">
        <v>17</v>
      </c>
    </row>
    <row r="15" spans="1:6" x14ac:dyDescent="0.25">
      <c r="A15" s="6" t="s">
        <v>2056</v>
      </c>
      <c r="B15" s="15"/>
      <c r="C15" s="15">
        <v>3</v>
      </c>
      <c r="D15" s="15"/>
      <c r="E15" s="15">
        <v>4</v>
      </c>
      <c r="F15" s="15">
        <v>7</v>
      </c>
    </row>
    <row r="16" spans="1:6" x14ac:dyDescent="0.25">
      <c r="A16" s="6" t="s">
        <v>2057</v>
      </c>
      <c r="B16" s="15"/>
      <c r="C16" s="15">
        <v>8</v>
      </c>
      <c r="D16" s="15">
        <v>1</v>
      </c>
      <c r="E16" s="15">
        <v>4</v>
      </c>
      <c r="F16" s="15">
        <v>13</v>
      </c>
    </row>
    <row r="17" spans="1:6" x14ac:dyDescent="0.25">
      <c r="A17" s="6" t="s">
        <v>2058</v>
      </c>
      <c r="B17" s="15">
        <v>1</v>
      </c>
      <c r="C17" s="15">
        <v>6</v>
      </c>
      <c r="D17" s="15">
        <v>1</v>
      </c>
      <c r="E17" s="15">
        <v>13</v>
      </c>
      <c r="F17" s="15">
        <v>21</v>
      </c>
    </row>
    <row r="18" spans="1:6" x14ac:dyDescent="0.25">
      <c r="A18" s="6" t="s">
        <v>2059</v>
      </c>
      <c r="B18" s="15">
        <v>4</v>
      </c>
      <c r="C18" s="15">
        <v>11</v>
      </c>
      <c r="D18" s="15">
        <v>1</v>
      </c>
      <c r="E18" s="15">
        <v>26</v>
      </c>
      <c r="F18" s="15">
        <v>42</v>
      </c>
    </row>
    <row r="19" spans="1:6" x14ac:dyDescent="0.25">
      <c r="A19" s="6" t="s">
        <v>2060</v>
      </c>
      <c r="B19" s="15">
        <v>23</v>
      </c>
      <c r="C19" s="15">
        <v>132</v>
      </c>
      <c r="D19" s="15">
        <v>2</v>
      </c>
      <c r="E19" s="15">
        <v>187</v>
      </c>
      <c r="F19" s="15">
        <v>344</v>
      </c>
    </row>
    <row r="20" spans="1:6" x14ac:dyDescent="0.25">
      <c r="A20" s="6" t="s">
        <v>2061</v>
      </c>
      <c r="B20" s="15"/>
      <c r="C20" s="15">
        <v>4</v>
      </c>
      <c r="D20" s="15"/>
      <c r="E20" s="15">
        <v>4</v>
      </c>
      <c r="F20" s="15">
        <v>8</v>
      </c>
    </row>
    <row r="21" spans="1:6" x14ac:dyDescent="0.25">
      <c r="A21" s="6" t="s">
        <v>2062</v>
      </c>
      <c r="B21" s="15">
        <v>6</v>
      </c>
      <c r="C21" s="15">
        <v>30</v>
      </c>
      <c r="D21" s="15"/>
      <c r="E21" s="15">
        <v>49</v>
      </c>
      <c r="F21" s="15">
        <v>85</v>
      </c>
    </row>
    <row r="22" spans="1:6" x14ac:dyDescent="0.25">
      <c r="A22" s="6" t="s">
        <v>2063</v>
      </c>
      <c r="B22" s="15"/>
      <c r="C22" s="15">
        <v>9</v>
      </c>
      <c r="D22" s="15"/>
      <c r="E22" s="15">
        <v>5</v>
      </c>
      <c r="F22" s="15">
        <v>14</v>
      </c>
    </row>
    <row r="23" spans="1:6" x14ac:dyDescent="0.25">
      <c r="A23" s="6" t="s">
        <v>2064</v>
      </c>
      <c r="B23" s="15">
        <v>1</v>
      </c>
      <c r="C23" s="15">
        <v>5</v>
      </c>
      <c r="D23" s="15">
        <v>1</v>
      </c>
      <c r="E23" s="15">
        <v>9</v>
      </c>
      <c r="F23" s="15">
        <v>16</v>
      </c>
    </row>
    <row r="24" spans="1:6" x14ac:dyDescent="0.25">
      <c r="A24" s="6" t="s">
        <v>2065</v>
      </c>
      <c r="B24" s="15">
        <v>3</v>
      </c>
      <c r="C24" s="15">
        <v>3</v>
      </c>
      <c r="D24" s="15"/>
      <c r="E24" s="15">
        <v>11</v>
      </c>
      <c r="F24" s="15">
        <v>17</v>
      </c>
    </row>
    <row r="25" spans="1:6" x14ac:dyDescent="0.25">
      <c r="A25" s="6" t="s">
        <v>2066</v>
      </c>
      <c r="B25" s="15"/>
      <c r="C25" s="15">
        <v>7</v>
      </c>
      <c r="D25" s="15"/>
      <c r="E25" s="15">
        <v>14</v>
      </c>
      <c r="F25" s="15">
        <v>21</v>
      </c>
    </row>
    <row r="26" spans="1:6" x14ac:dyDescent="0.25">
      <c r="A26" s="6" t="s">
        <v>2067</v>
      </c>
      <c r="B26" s="15">
        <v>1</v>
      </c>
      <c r="C26" s="15">
        <v>15</v>
      </c>
      <c r="D26" s="15">
        <v>2</v>
      </c>
      <c r="E26" s="15">
        <v>17</v>
      </c>
      <c r="F26" s="15">
        <v>35</v>
      </c>
    </row>
    <row r="27" spans="1:6" x14ac:dyDescent="0.25">
      <c r="A27" s="6" t="s">
        <v>2068</v>
      </c>
      <c r="B27" s="15"/>
      <c r="C27" s="15">
        <v>16</v>
      </c>
      <c r="D27" s="15">
        <v>1</v>
      </c>
      <c r="E27" s="15">
        <v>28</v>
      </c>
      <c r="F27" s="15">
        <v>45</v>
      </c>
    </row>
    <row r="28" spans="1:6" x14ac:dyDescent="0.25">
      <c r="A28" s="6" t="s">
        <v>2069</v>
      </c>
      <c r="B28" s="15">
        <v>2</v>
      </c>
      <c r="C28" s="15">
        <v>12</v>
      </c>
      <c r="D28" s="15">
        <v>1</v>
      </c>
      <c r="E28" s="15">
        <v>36</v>
      </c>
      <c r="F28" s="15">
        <v>51</v>
      </c>
    </row>
    <row r="29" spans="1:6" x14ac:dyDescent="0.25">
      <c r="A29" s="6" t="s">
        <v>2070</v>
      </c>
      <c r="B29" s="15"/>
      <c r="C29" s="15"/>
      <c r="D29" s="15"/>
      <c r="E29" s="15">
        <v>3</v>
      </c>
      <c r="F29" s="15">
        <v>3</v>
      </c>
    </row>
    <row r="30" spans="1:6" x14ac:dyDescent="0.25">
      <c r="A30" s="6" t="s">
        <v>2043</v>
      </c>
      <c r="B30" s="15">
        <v>57</v>
      </c>
      <c r="C30" s="15">
        <v>364</v>
      </c>
      <c r="D30" s="15">
        <v>14</v>
      </c>
      <c r="E30" s="15">
        <v>565</v>
      </c>
      <c r="F30" s="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F1" workbookViewId="0">
      <pane ySplit="1" topLeftCell="A2" activePane="bottomLeft" state="frozen"/>
      <selection pane="bottomLeft" activeCell="N8" sqref="N8"/>
    </sheetView>
  </sheetViews>
  <sheetFormatPr defaultColWidth="11" defaultRowHeight="15.75" x14ac:dyDescent="0.25"/>
  <cols>
    <col min="1" max="1" width="3.875" bestFit="1" customWidth="1"/>
    <col min="2" max="2" width="26.125" style="3" customWidth="1"/>
    <col min="3" max="3" width="48" style="2" customWidth="1"/>
    <col min="4" max="4" width="8.375" customWidth="1"/>
    <col min="5" max="5" width="9.125" customWidth="1"/>
    <col min="6" max="6" width="14.875" customWidth="1"/>
    <col min="7" max="7" width="9.375" bestFit="1" customWidth="1"/>
    <col min="8" max="8" width="13.375" customWidth="1"/>
    <col min="9" max="9" width="18.25" customWidth="1"/>
    <col min="10" max="10" width="7.625" bestFit="1" customWidth="1"/>
    <col min="11" max="11" width="8.375" bestFit="1" customWidth="1"/>
    <col min="12" max="12" width="11.5" bestFit="1" customWidth="1"/>
    <col min="13" max="13" width="10.875" bestFit="1" customWidth="1"/>
    <col min="14" max="14" width="9.125" bestFit="1" customWidth="1"/>
    <col min="15" max="15" width="8.5" bestFit="1" customWidth="1"/>
    <col min="16" max="16" width="27.625" bestFit="1" customWidth="1"/>
    <col min="17" max="17" width="16.25" style="13" customWidth="1"/>
    <col min="18" max="18" width="15" style="13" customWidth="1"/>
  </cols>
  <sheetData>
    <row r="1" spans="1:18" s="1" customFormat="1" ht="19.5" customHeight="1" x14ac:dyDescent="0.25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2" t="s">
        <v>2031</v>
      </c>
      <c r="R1" s="12" t="s">
        <v>2032</v>
      </c>
    </row>
    <row r="2" spans="1:18" x14ac:dyDescent="0.25">
      <c r="A2">
        <v>0</v>
      </c>
      <c r="B2" s="3" t="s">
        <v>12</v>
      </c>
      <c r="C2" s="2" t="s">
        <v>13</v>
      </c>
      <c r="D2">
        <v>100</v>
      </c>
      <c r="E2">
        <v>0</v>
      </c>
      <c r="F2" s="4">
        <f t="shared" ref="F2:F65" si="0">E2/D2</f>
        <v>0</v>
      </c>
      <c r="G2" t="s">
        <v>14</v>
      </c>
      <c r="H2">
        <v>0</v>
      </c>
      <c r="I2" s="5" t="e">
        <f t="shared" ref="I2:I65" si="1">E2/H2</f>
        <v>#DIV/0!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s="13" t="str">
        <f>LEFT(P2,FIND("/",P2)-1)</f>
        <v>food</v>
      </c>
      <c r="R2" s="13" t="str">
        <f>RIGHT(P2,LEN(P2)-FIND("/",P2))</f>
        <v>food trucks</v>
      </c>
    </row>
    <row r="3" spans="1:18" x14ac:dyDescent="0.25">
      <c r="A3">
        <v>1</v>
      </c>
      <c r="B3" s="3" t="s">
        <v>18</v>
      </c>
      <c r="C3" s="2" t="s">
        <v>19</v>
      </c>
      <c r="D3">
        <v>1400</v>
      </c>
      <c r="E3">
        <v>14560</v>
      </c>
      <c r="F3" s="4">
        <f t="shared" si="0"/>
        <v>10.4</v>
      </c>
      <c r="G3" t="s">
        <v>20</v>
      </c>
      <c r="H3">
        <v>158</v>
      </c>
      <c r="I3" s="5">
        <f t="shared" si="1"/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s="13" t="str">
        <f t="shared" ref="Q3:Q66" si="2">LEFT(P3,FIND("/",P3)-1)</f>
        <v>music</v>
      </c>
      <c r="R3" s="13" t="str">
        <f t="shared" ref="R3:R66" si="3">RIGHT(P3,LEN(P3)-FIND("/",P3))</f>
        <v>rock</v>
      </c>
    </row>
    <row r="4" spans="1:18" x14ac:dyDescent="0.25">
      <c r="A4">
        <v>2</v>
      </c>
      <c r="B4" s="3" t="s">
        <v>24</v>
      </c>
      <c r="C4" s="2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s="13" t="str">
        <f t="shared" si="2"/>
        <v>technology</v>
      </c>
      <c r="R4" s="13" t="str">
        <f t="shared" si="3"/>
        <v>web</v>
      </c>
    </row>
    <row r="5" spans="1:18" x14ac:dyDescent="0.25">
      <c r="A5">
        <v>3</v>
      </c>
      <c r="B5" s="3" t="s">
        <v>29</v>
      </c>
      <c r="C5" s="2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s="13" t="str">
        <f t="shared" si="2"/>
        <v>music</v>
      </c>
      <c r="R5" s="13" t="str">
        <f t="shared" si="3"/>
        <v>rock</v>
      </c>
    </row>
    <row r="6" spans="1:18" x14ac:dyDescent="0.25">
      <c r="A6">
        <v>4</v>
      </c>
      <c r="B6" s="3" t="s">
        <v>31</v>
      </c>
      <c r="C6" s="2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s="13" t="str">
        <f t="shared" si="2"/>
        <v>theater</v>
      </c>
      <c r="R6" s="13" t="str">
        <f t="shared" si="3"/>
        <v>plays</v>
      </c>
    </row>
    <row r="7" spans="1:18" x14ac:dyDescent="0.25">
      <c r="A7">
        <v>5</v>
      </c>
      <c r="B7" s="3" t="s">
        <v>34</v>
      </c>
      <c r="C7" s="2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s="13" t="str">
        <f t="shared" si="2"/>
        <v>theater</v>
      </c>
      <c r="R7" s="13" t="str">
        <f t="shared" si="3"/>
        <v>plays</v>
      </c>
    </row>
    <row r="8" spans="1:18" x14ac:dyDescent="0.25">
      <c r="A8">
        <v>6</v>
      </c>
      <c r="B8" s="3" t="s">
        <v>38</v>
      </c>
      <c r="C8" s="2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s="13" t="str">
        <f t="shared" si="2"/>
        <v>film &amp; video</v>
      </c>
      <c r="R8" s="13" t="str">
        <f t="shared" si="3"/>
        <v>documentary</v>
      </c>
    </row>
    <row r="9" spans="1:18" x14ac:dyDescent="0.25">
      <c r="A9">
        <v>7</v>
      </c>
      <c r="B9" s="3" t="s">
        <v>43</v>
      </c>
      <c r="C9" s="2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s="13" t="str">
        <f t="shared" si="2"/>
        <v>theater</v>
      </c>
      <c r="R9" s="13" t="str">
        <f t="shared" si="3"/>
        <v>plays</v>
      </c>
    </row>
    <row r="10" spans="1:18" x14ac:dyDescent="0.25">
      <c r="A10">
        <v>8</v>
      </c>
      <c r="B10" s="3" t="s">
        <v>45</v>
      </c>
      <c r="C10" s="2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s="13" t="str">
        <f t="shared" si="2"/>
        <v>theater</v>
      </c>
      <c r="R10" s="13" t="str">
        <f t="shared" si="3"/>
        <v>plays</v>
      </c>
    </row>
    <row r="11" spans="1:18" x14ac:dyDescent="0.25">
      <c r="A11">
        <v>9</v>
      </c>
      <c r="B11" s="3" t="s">
        <v>48</v>
      </c>
      <c r="C11" s="2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s="13" t="str">
        <f t="shared" si="2"/>
        <v>music</v>
      </c>
      <c r="R11" s="13" t="str">
        <f t="shared" si="3"/>
        <v>electric music</v>
      </c>
    </row>
    <row r="12" spans="1:18" x14ac:dyDescent="0.25">
      <c r="A12">
        <v>10</v>
      </c>
      <c r="B12" s="3" t="s">
        <v>51</v>
      </c>
      <c r="C12" s="2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s="13" t="str">
        <f t="shared" si="2"/>
        <v>film &amp; video</v>
      </c>
      <c r="R12" s="13" t="str">
        <f t="shared" si="3"/>
        <v>drama</v>
      </c>
    </row>
    <row r="13" spans="1:18" x14ac:dyDescent="0.25">
      <c r="A13">
        <v>11</v>
      </c>
      <c r="B13" s="3" t="s">
        <v>54</v>
      </c>
      <c r="C13" s="2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s="13" t="str">
        <f t="shared" si="2"/>
        <v>theater</v>
      </c>
      <c r="R13" s="13" t="str">
        <f t="shared" si="3"/>
        <v>plays</v>
      </c>
    </row>
    <row r="14" spans="1:18" x14ac:dyDescent="0.25">
      <c r="A14">
        <v>12</v>
      </c>
      <c r="B14" s="3" t="s">
        <v>56</v>
      </c>
      <c r="C14" s="2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s="13" t="str">
        <f t="shared" si="2"/>
        <v>film &amp; video</v>
      </c>
      <c r="R14" s="13" t="str">
        <f t="shared" si="3"/>
        <v>drama</v>
      </c>
    </row>
    <row r="15" spans="1:18" x14ac:dyDescent="0.25">
      <c r="A15">
        <v>13</v>
      </c>
      <c r="B15" s="3" t="s">
        <v>58</v>
      </c>
      <c r="C15" s="2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s="13" t="str">
        <f t="shared" si="2"/>
        <v>music</v>
      </c>
      <c r="R15" s="13" t="str">
        <f t="shared" si="3"/>
        <v>indie rock</v>
      </c>
    </row>
    <row r="16" spans="1:18" x14ac:dyDescent="0.25">
      <c r="A16">
        <v>14</v>
      </c>
      <c r="B16" s="3" t="s">
        <v>61</v>
      </c>
      <c r="C16" s="2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s="13" t="str">
        <f t="shared" si="2"/>
        <v>music</v>
      </c>
      <c r="R16" s="13" t="str">
        <f t="shared" si="3"/>
        <v>indie rock</v>
      </c>
    </row>
    <row r="17" spans="1:18" x14ac:dyDescent="0.25">
      <c r="A17">
        <v>15</v>
      </c>
      <c r="B17" s="3" t="s">
        <v>63</v>
      </c>
      <c r="C17" s="2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s="13" t="str">
        <f t="shared" si="2"/>
        <v>technology</v>
      </c>
      <c r="R17" s="13" t="str">
        <f t="shared" si="3"/>
        <v>wearables</v>
      </c>
    </row>
    <row r="18" spans="1:18" x14ac:dyDescent="0.25">
      <c r="A18">
        <v>16</v>
      </c>
      <c r="B18" s="3" t="s">
        <v>66</v>
      </c>
      <c r="C18" s="2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s="13" t="str">
        <f t="shared" si="2"/>
        <v>publishing</v>
      </c>
      <c r="R18" s="13" t="str">
        <f t="shared" si="3"/>
        <v>nonfiction</v>
      </c>
    </row>
    <row r="19" spans="1:18" x14ac:dyDescent="0.25">
      <c r="A19">
        <v>17</v>
      </c>
      <c r="B19" s="3" t="s">
        <v>69</v>
      </c>
      <c r="C19" s="2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s="13" t="str">
        <f t="shared" si="2"/>
        <v>film &amp; video</v>
      </c>
      <c r="R19" s="13" t="str">
        <f t="shared" si="3"/>
        <v>animation</v>
      </c>
    </row>
    <row r="20" spans="1:18" x14ac:dyDescent="0.25">
      <c r="A20">
        <v>18</v>
      </c>
      <c r="B20" s="3" t="s">
        <v>72</v>
      </c>
      <c r="C20" s="2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s="13" t="str">
        <f t="shared" si="2"/>
        <v>theater</v>
      </c>
      <c r="R20" s="13" t="str">
        <f t="shared" si="3"/>
        <v>plays</v>
      </c>
    </row>
    <row r="21" spans="1:18" x14ac:dyDescent="0.25">
      <c r="A21">
        <v>19</v>
      </c>
      <c r="B21" s="3" t="s">
        <v>75</v>
      </c>
      <c r="C21" s="2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s="13" t="str">
        <f t="shared" si="2"/>
        <v>theater</v>
      </c>
      <c r="R21" s="13" t="str">
        <f t="shared" si="3"/>
        <v>plays</v>
      </c>
    </row>
    <row r="22" spans="1:18" x14ac:dyDescent="0.25">
      <c r="A22">
        <v>20</v>
      </c>
      <c r="B22" s="3" t="s">
        <v>77</v>
      </c>
      <c r="C22" s="2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s="13" t="str">
        <f t="shared" si="2"/>
        <v>film &amp; video</v>
      </c>
      <c r="R22" s="13" t="str">
        <f t="shared" si="3"/>
        <v>drama</v>
      </c>
    </row>
    <row r="23" spans="1:18" x14ac:dyDescent="0.25">
      <c r="A23">
        <v>21</v>
      </c>
      <c r="B23" s="3" t="s">
        <v>79</v>
      </c>
      <c r="C23" s="2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s="13" t="str">
        <f t="shared" si="2"/>
        <v>theater</v>
      </c>
      <c r="R23" s="13" t="str">
        <f t="shared" si="3"/>
        <v>plays</v>
      </c>
    </row>
    <row r="24" spans="1:18" x14ac:dyDescent="0.25">
      <c r="A24">
        <v>22</v>
      </c>
      <c r="B24" s="3" t="s">
        <v>81</v>
      </c>
      <c r="C24" s="2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s="13" t="str">
        <f t="shared" si="2"/>
        <v>theater</v>
      </c>
      <c r="R24" s="13" t="str">
        <f t="shared" si="3"/>
        <v>plays</v>
      </c>
    </row>
    <row r="25" spans="1:18" x14ac:dyDescent="0.25">
      <c r="A25">
        <v>23</v>
      </c>
      <c r="B25" s="3" t="s">
        <v>83</v>
      </c>
      <c r="C25" s="2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s="13" t="str">
        <f t="shared" si="2"/>
        <v>film &amp; video</v>
      </c>
      <c r="R25" s="13" t="str">
        <f t="shared" si="3"/>
        <v>documentary</v>
      </c>
    </row>
    <row r="26" spans="1:18" x14ac:dyDescent="0.25">
      <c r="A26">
        <v>24</v>
      </c>
      <c r="B26" s="3" t="s">
        <v>85</v>
      </c>
      <c r="C26" s="2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s="13" t="str">
        <f t="shared" si="2"/>
        <v>technology</v>
      </c>
      <c r="R26" s="13" t="str">
        <f t="shared" si="3"/>
        <v>wearables</v>
      </c>
    </row>
    <row r="27" spans="1:18" x14ac:dyDescent="0.25">
      <c r="A27">
        <v>25</v>
      </c>
      <c r="B27" s="3" t="s">
        <v>87</v>
      </c>
      <c r="C27" s="2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s="13" t="str">
        <f t="shared" si="2"/>
        <v>games</v>
      </c>
      <c r="R27" s="13" t="str">
        <f t="shared" si="3"/>
        <v>video games</v>
      </c>
    </row>
    <row r="28" spans="1:18" x14ac:dyDescent="0.25">
      <c r="A28">
        <v>26</v>
      </c>
      <c r="B28" s="3" t="s">
        <v>90</v>
      </c>
      <c r="C28" s="2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s="13" t="str">
        <f t="shared" si="2"/>
        <v>theater</v>
      </c>
      <c r="R28" s="13" t="str">
        <f t="shared" si="3"/>
        <v>plays</v>
      </c>
    </row>
    <row r="29" spans="1:18" x14ac:dyDescent="0.25">
      <c r="A29">
        <v>27</v>
      </c>
      <c r="B29" s="3" t="s">
        <v>92</v>
      </c>
      <c r="C29" s="2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s="13" t="str">
        <f t="shared" si="2"/>
        <v>music</v>
      </c>
      <c r="R29" s="13" t="str">
        <f t="shared" si="3"/>
        <v>rock</v>
      </c>
    </row>
    <row r="30" spans="1:18" x14ac:dyDescent="0.25">
      <c r="A30">
        <v>28</v>
      </c>
      <c r="B30" s="3" t="s">
        <v>94</v>
      </c>
      <c r="C30" s="2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s="13" t="str">
        <f t="shared" si="2"/>
        <v>theater</v>
      </c>
      <c r="R30" s="13" t="str">
        <f t="shared" si="3"/>
        <v>plays</v>
      </c>
    </row>
    <row r="31" spans="1:18" x14ac:dyDescent="0.25">
      <c r="A31">
        <v>29</v>
      </c>
      <c r="B31" s="3" t="s">
        <v>96</v>
      </c>
      <c r="C31" s="2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s="13" t="str">
        <f t="shared" si="2"/>
        <v>film &amp; video</v>
      </c>
      <c r="R31" s="13" t="str">
        <f t="shared" si="3"/>
        <v>shorts</v>
      </c>
    </row>
    <row r="32" spans="1:18" x14ac:dyDescent="0.25">
      <c r="A32">
        <v>30</v>
      </c>
      <c r="B32" s="3" t="s">
        <v>101</v>
      </c>
      <c r="C32" s="2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s="13" t="str">
        <f t="shared" si="2"/>
        <v>film &amp; video</v>
      </c>
      <c r="R32" s="13" t="str">
        <f t="shared" si="3"/>
        <v>animation</v>
      </c>
    </row>
    <row r="33" spans="1:18" x14ac:dyDescent="0.25">
      <c r="A33">
        <v>31</v>
      </c>
      <c r="B33" s="3" t="s">
        <v>103</v>
      </c>
      <c r="C33" s="2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s="13" t="str">
        <f t="shared" si="2"/>
        <v>games</v>
      </c>
      <c r="R33" s="13" t="str">
        <f t="shared" si="3"/>
        <v>video games</v>
      </c>
    </row>
    <row r="34" spans="1:18" x14ac:dyDescent="0.25">
      <c r="A34">
        <v>32</v>
      </c>
      <c r="B34" s="3" t="s">
        <v>105</v>
      </c>
      <c r="C34" s="2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s="13" t="str">
        <f t="shared" si="2"/>
        <v>film &amp; video</v>
      </c>
      <c r="R34" s="13" t="str">
        <f t="shared" si="3"/>
        <v>documentary</v>
      </c>
    </row>
    <row r="35" spans="1:18" x14ac:dyDescent="0.25">
      <c r="A35">
        <v>33</v>
      </c>
      <c r="B35" s="3" t="s">
        <v>109</v>
      </c>
      <c r="C35" s="2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s="13" t="str">
        <f t="shared" si="2"/>
        <v>theater</v>
      </c>
      <c r="R35" s="13" t="str">
        <f t="shared" si="3"/>
        <v>plays</v>
      </c>
    </row>
    <row r="36" spans="1:18" x14ac:dyDescent="0.25">
      <c r="A36">
        <v>34</v>
      </c>
      <c r="B36" s="3" t="s">
        <v>111</v>
      </c>
      <c r="C36" s="2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s="13" t="str">
        <f t="shared" si="2"/>
        <v>film &amp; video</v>
      </c>
      <c r="R36" s="13" t="str">
        <f t="shared" si="3"/>
        <v>documentary</v>
      </c>
    </row>
    <row r="37" spans="1:18" x14ac:dyDescent="0.25">
      <c r="A37">
        <v>35</v>
      </c>
      <c r="B37" s="3" t="s">
        <v>113</v>
      </c>
      <c r="C37" s="2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s="13" t="str">
        <f t="shared" si="2"/>
        <v>film &amp; video</v>
      </c>
      <c r="R37" s="13" t="str">
        <f t="shared" si="3"/>
        <v>drama</v>
      </c>
    </row>
    <row r="38" spans="1:18" x14ac:dyDescent="0.25">
      <c r="A38">
        <v>36</v>
      </c>
      <c r="B38" s="3" t="s">
        <v>115</v>
      </c>
      <c r="C38" s="2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s="13" t="str">
        <f t="shared" si="2"/>
        <v>theater</v>
      </c>
      <c r="R38" s="13" t="str">
        <f t="shared" si="3"/>
        <v>plays</v>
      </c>
    </row>
    <row r="39" spans="1:18" x14ac:dyDescent="0.25">
      <c r="A39">
        <v>37</v>
      </c>
      <c r="B39" s="3" t="s">
        <v>117</v>
      </c>
      <c r="C39" s="2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s="13" t="str">
        <f t="shared" si="2"/>
        <v>publishing</v>
      </c>
      <c r="R39" s="13" t="str">
        <f t="shared" si="3"/>
        <v>fiction</v>
      </c>
    </row>
    <row r="40" spans="1:18" x14ac:dyDescent="0.25">
      <c r="A40">
        <v>38</v>
      </c>
      <c r="B40" s="3" t="s">
        <v>120</v>
      </c>
      <c r="C40" s="2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s="13" t="str">
        <f t="shared" si="2"/>
        <v>photography</v>
      </c>
      <c r="R40" s="13" t="str">
        <f t="shared" si="3"/>
        <v>photography books</v>
      </c>
    </row>
    <row r="41" spans="1:18" x14ac:dyDescent="0.25">
      <c r="A41">
        <v>39</v>
      </c>
      <c r="B41" s="3" t="s">
        <v>123</v>
      </c>
      <c r="C41" s="2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s="13" t="str">
        <f t="shared" si="2"/>
        <v>theater</v>
      </c>
      <c r="R41" s="13" t="str">
        <f t="shared" si="3"/>
        <v>plays</v>
      </c>
    </row>
    <row r="42" spans="1:18" x14ac:dyDescent="0.25">
      <c r="A42">
        <v>40</v>
      </c>
      <c r="B42" s="3" t="s">
        <v>125</v>
      </c>
      <c r="C42" s="2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s="13" t="str">
        <f t="shared" si="2"/>
        <v>technology</v>
      </c>
      <c r="R42" s="13" t="str">
        <f t="shared" si="3"/>
        <v>wearables</v>
      </c>
    </row>
    <row r="43" spans="1:18" x14ac:dyDescent="0.25">
      <c r="A43">
        <v>41</v>
      </c>
      <c r="B43" s="3" t="s">
        <v>127</v>
      </c>
      <c r="C43" s="2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s="13" t="str">
        <f t="shared" si="2"/>
        <v>music</v>
      </c>
      <c r="R43" s="13" t="str">
        <f t="shared" si="3"/>
        <v>rock</v>
      </c>
    </row>
    <row r="44" spans="1:18" x14ac:dyDescent="0.25">
      <c r="A44">
        <v>42</v>
      </c>
      <c r="B44" s="3" t="s">
        <v>129</v>
      </c>
      <c r="C44" s="2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s="13" t="str">
        <f t="shared" si="2"/>
        <v>food</v>
      </c>
      <c r="R44" s="13" t="str">
        <f t="shared" si="3"/>
        <v>food trucks</v>
      </c>
    </row>
    <row r="45" spans="1:18" x14ac:dyDescent="0.25">
      <c r="A45">
        <v>43</v>
      </c>
      <c r="B45" s="3" t="s">
        <v>131</v>
      </c>
      <c r="C45" s="2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s="13" t="str">
        <f t="shared" si="2"/>
        <v>publishing</v>
      </c>
      <c r="R45" s="13" t="str">
        <f t="shared" si="3"/>
        <v>radio &amp; podcasts</v>
      </c>
    </row>
    <row r="46" spans="1:18" x14ac:dyDescent="0.25">
      <c r="A46">
        <v>44</v>
      </c>
      <c r="B46" s="3" t="s">
        <v>134</v>
      </c>
      <c r="C46" s="2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s="13" t="str">
        <f t="shared" si="2"/>
        <v>publishing</v>
      </c>
      <c r="R46" s="13" t="str">
        <f t="shared" si="3"/>
        <v>fiction</v>
      </c>
    </row>
    <row r="47" spans="1:18" x14ac:dyDescent="0.25">
      <c r="A47">
        <v>45</v>
      </c>
      <c r="B47" s="3" t="s">
        <v>136</v>
      </c>
      <c r="C47" s="2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s="13" t="str">
        <f t="shared" si="2"/>
        <v>theater</v>
      </c>
      <c r="R47" s="13" t="str">
        <f t="shared" si="3"/>
        <v>plays</v>
      </c>
    </row>
    <row r="48" spans="1:18" x14ac:dyDescent="0.25">
      <c r="A48">
        <v>46</v>
      </c>
      <c r="B48" s="3" t="s">
        <v>138</v>
      </c>
      <c r="C48" s="2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s="13" t="str">
        <f t="shared" si="2"/>
        <v>music</v>
      </c>
      <c r="R48" s="13" t="str">
        <f t="shared" si="3"/>
        <v>rock</v>
      </c>
    </row>
    <row r="49" spans="1:18" x14ac:dyDescent="0.25">
      <c r="A49">
        <v>47</v>
      </c>
      <c r="B49" s="3" t="s">
        <v>140</v>
      </c>
      <c r="C49" s="2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s="13" t="str">
        <f t="shared" si="2"/>
        <v>theater</v>
      </c>
      <c r="R49" s="13" t="str">
        <f t="shared" si="3"/>
        <v>plays</v>
      </c>
    </row>
    <row r="50" spans="1:18" x14ac:dyDescent="0.25">
      <c r="A50">
        <v>48</v>
      </c>
      <c r="B50" s="3" t="s">
        <v>142</v>
      </c>
      <c r="C50" s="2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s="13" t="str">
        <f t="shared" si="2"/>
        <v>theater</v>
      </c>
      <c r="R50" s="13" t="str">
        <f t="shared" si="3"/>
        <v>plays</v>
      </c>
    </row>
    <row r="51" spans="1:18" x14ac:dyDescent="0.25">
      <c r="A51">
        <v>49</v>
      </c>
      <c r="B51" s="3" t="s">
        <v>144</v>
      </c>
      <c r="C51" s="2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s="13" t="str">
        <f t="shared" si="2"/>
        <v>music</v>
      </c>
      <c r="R51" s="13" t="str">
        <f t="shared" si="3"/>
        <v>rock</v>
      </c>
    </row>
    <row r="52" spans="1:18" x14ac:dyDescent="0.25">
      <c r="A52">
        <v>50</v>
      </c>
      <c r="B52" s="3" t="s">
        <v>146</v>
      </c>
      <c r="C52" s="2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s="13" t="str">
        <f t="shared" si="2"/>
        <v>music</v>
      </c>
      <c r="R52" s="13" t="str">
        <f t="shared" si="3"/>
        <v>metal</v>
      </c>
    </row>
    <row r="53" spans="1:18" x14ac:dyDescent="0.25">
      <c r="A53">
        <v>51</v>
      </c>
      <c r="B53" s="3" t="s">
        <v>149</v>
      </c>
      <c r="C53" s="2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s="13" t="str">
        <f t="shared" si="2"/>
        <v>technology</v>
      </c>
      <c r="R53" s="13" t="str">
        <f t="shared" si="3"/>
        <v>wearables</v>
      </c>
    </row>
    <row r="54" spans="1:18" x14ac:dyDescent="0.25">
      <c r="A54">
        <v>52</v>
      </c>
      <c r="B54" s="3" t="s">
        <v>151</v>
      </c>
      <c r="C54" s="2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s="13" t="str">
        <f t="shared" si="2"/>
        <v>theater</v>
      </c>
      <c r="R54" s="13" t="str">
        <f t="shared" si="3"/>
        <v>plays</v>
      </c>
    </row>
    <row r="55" spans="1:18" x14ac:dyDescent="0.25">
      <c r="A55">
        <v>53</v>
      </c>
      <c r="B55" s="3" t="s">
        <v>153</v>
      </c>
      <c r="C55" s="2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s="13" t="str">
        <f t="shared" si="2"/>
        <v>film &amp; video</v>
      </c>
      <c r="R55" s="13" t="str">
        <f t="shared" si="3"/>
        <v>drama</v>
      </c>
    </row>
    <row r="56" spans="1:18" x14ac:dyDescent="0.25">
      <c r="A56">
        <v>54</v>
      </c>
      <c r="B56" s="3" t="s">
        <v>155</v>
      </c>
      <c r="C56" s="2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s="13" t="str">
        <f t="shared" si="2"/>
        <v>technology</v>
      </c>
      <c r="R56" s="13" t="str">
        <f t="shared" si="3"/>
        <v>wearables</v>
      </c>
    </row>
    <row r="57" spans="1:18" x14ac:dyDescent="0.25">
      <c r="A57">
        <v>55</v>
      </c>
      <c r="B57" s="3" t="s">
        <v>157</v>
      </c>
      <c r="C57" s="2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s="13" t="str">
        <f t="shared" si="2"/>
        <v>music</v>
      </c>
      <c r="R57" s="13" t="str">
        <f t="shared" si="3"/>
        <v>jazz</v>
      </c>
    </row>
    <row r="58" spans="1:18" x14ac:dyDescent="0.25">
      <c r="A58">
        <v>56</v>
      </c>
      <c r="B58" s="3" t="s">
        <v>160</v>
      </c>
      <c r="C58" s="2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s="13" t="str">
        <f t="shared" si="2"/>
        <v>technology</v>
      </c>
      <c r="R58" s="13" t="str">
        <f t="shared" si="3"/>
        <v>wearables</v>
      </c>
    </row>
    <row r="59" spans="1:18" x14ac:dyDescent="0.25">
      <c r="A59">
        <v>57</v>
      </c>
      <c r="B59" s="3" t="s">
        <v>162</v>
      </c>
      <c r="C59" s="2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s="13" t="str">
        <f t="shared" si="2"/>
        <v>games</v>
      </c>
      <c r="R59" s="13" t="str">
        <f t="shared" si="3"/>
        <v>video games</v>
      </c>
    </row>
    <row r="60" spans="1:18" x14ac:dyDescent="0.25">
      <c r="A60">
        <v>58</v>
      </c>
      <c r="B60" s="3" t="s">
        <v>164</v>
      </c>
      <c r="C60" s="2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s="13" t="str">
        <f t="shared" si="2"/>
        <v>theater</v>
      </c>
      <c r="R60" s="13" t="str">
        <f t="shared" si="3"/>
        <v>plays</v>
      </c>
    </row>
    <row r="61" spans="1:18" x14ac:dyDescent="0.25">
      <c r="A61">
        <v>59</v>
      </c>
      <c r="B61" s="3" t="s">
        <v>166</v>
      </c>
      <c r="C61" s="2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s="13" t="str">
        <f t="shared" si="2"/>
        <v>theater</v>
      </c>
      <c r="R61" s="13" t="str">
        <f t="shared" si="3"/>
        <v>plays</v>
      </c>
    </row>
    <row r="62" spans="1:18" x14ac:dyDescent="0.25">
      <c r="A62">
        <v>60</v>
      </c>
      <c r="B62" s="3" t="s">
        <v>168</v>
      </c>
      <c r="C62" s="2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s="13" t="str">
        <f t="shared" si="2"/>
        <v>theater</v>
      </c>
      <c r="R62" s="13" t="str">
        <f t="shared" si="3"/>
        <v>plays</v>
      </c>
    </row>
    <row r="63" spans="1:18" x14ac:dyDescent="0.25">
      <c r="A63">
        <v>61</v>
      </c>
      <c r="B63" s="3" t="s">
        <v>170</v>
      </c>
      <c r="C63" s="2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s="13" t="str">
        <f t="shared" si="2"/>
        <v>theater</v>
      </c>
      <c r="R63" s="13" t="str">
        <f t="shared" si="3"/>
        <v>plays</v>
      </c>
    </row>
    <row r="64" spans="1:18" x14ac:dyDescent="0.25">
      <c r="A64">
        <v>62</v>
      </c>
      <c r="B64" s="3" t="s">
        <v>172</v>
      </c>
      <c r="C64" s="2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s="13" t="str">
        <f t="shared" si="2"/>
        <v>technology</v>
      </c>
      <c r="R64" s="13" t="str">
        <f t="shared" si="3"/>
        <v>web</v>
      </c>
    </row>
    <row r="65" spans="1:18" x14ac:dyDescent="0.25">
      <c r="A65">
        <v>63</v>
      </c>
      <c r="B65" s="3" t="s">
        <v>174</v>
      </c>
      <c r="C65" s="2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s="13" t="str">
        <f t="shared" si="2"/>
        <v>theater</v>
      </c>
      <c r="R65" s="13" t="str">
        <f t="shared" si="3"/>
        <v>plays</v>
      </c>
    </row>
    <row r="66" spans="1:18" x14ac:dyDescent="0.25">
      <c r="A66">
        <v>64</v>
      </c>
      <c r="B66" s="3" t="s">
        <v>176</v>
      </c>
      <c r="C66" s="2" t="s">
        <v>177</v>
      </c>
      <c r="D66">
        <v>2800</v>
      </c>
      <c r="E66">
        <v>2734</v>
      </c>
      <c r="F66" s="4">
        <f t="shared" ref="F66:F129" si="4">E66/D66</f>
        <v>0.97642857142857142</v>
      </c>
      <c r="G66" t="s">
        <v>14</v>
      </c>
      <c r="H66">
        <v>38</v>
      </c>
      <c r="I66" s="5">
        <f t="shared" ref="I66:I129" si="5">E66/H66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s="13" t="str">
        <f t="shared" si="2"/>
        <v>technology</v>
      </c>
      <c r="R66" s="13" t="str">
        <f t="shared" si="3"/>
        <v>web</v>
      </c>
    </row>
    <row r="67" spans="1:18" x14ac:dyDescent="0.25">
      <c r="A67">
        <v>65</v>
      </c>
      <c r="B67" s="3" t="s">
        <v>178</v>
      </c>
      <c r="C67" s="2" t="s">
        <v>179</v>
      </c>
      <c r="D67">
        <v>6100</v>
      </c>
      <c r="E67">
        <v>14405</v>
      </c>
      <c r="F67" s="4">
        <f t="shared" si="4"/>
        <v>2.3614754098360655</v>
      </c>
      <c r="G67" t="s">
        <v>20</v>
      </c>
      <c r="H67">
        <v>236</v>
      </c>
      <c r="I67" s="5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s="13" t="str">
        <f t="shared" ref="Q67:Q130" si="6">LEFT(P67,FIND("/",P67)-1)</f>
        <v>theater</v>
      </c>
      <c r="R67" s="13" t="str">
        <f t="shared" ref="R67:R130" si="7">RIGHT(P67,LEN(P67)-FIND("/",P67))</f>
        <v>plays</v>
      </c>
    </row>
    <row r="68" spans="1:18" x14ac:dyDescent="0.25">
      <c r="A68">
        <v>66</v>
      </c>
      <c r="B68" s="3" t="s">
        <v>180</v>
      </c>
      <c r="C68" s="2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s="13" t="str">
        <f t="shared" si="6"/>
        <v>theater</v>
      </c>
      <c r="R68" s="13" t="str">
        <f t="shared" si="7"/>
        <v>plays</v>
      </c>
    </row>
    <row r="69" spans="1:18" x14ac:dyDescent="0.25">
      <c r="A69">
        <v>67</v>
      </c>
      <c r="B69" s="3" t="s">
        <v>182</v>
      </c>
      <c r="C69" s="2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s="13" t="str">
        <f t="shared" si="6"/>
        <v>technology</v>
      </c>
      <c r="R69" s="13" t="str">
        <f t="shared" si="7"/>
        <v>wearables</v>
      </c>
    </row>
    <row r="70" spans="1:18" x14ac:dyDescent="0.25">
      <c r="A70">
        <v>68</v>
      </c>
      <c r="B70" s="3" t="s">
        <v>184</v>
      </c>
      <c r="C70" s="2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s="13" t="str">
        <f t="shared" si="6"/>
        <v>theater</v>
      </c>
      <c r="R70" s="13" t="str">
        <f t="shared" si="7"/>
        <v>plays</v>
      </c>
    </row>
    <row r="71" spans="1:18" x14ac:dyDescent="0.25">
      <c r="A71">
        <v>69</v>
      </c>
      <c r="B71" s="3" t="s">
        <v>186</v>
      </c>
      <c r="C71" s="2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s="13" t="str">
        <f t="shared" si="6"/>
        <v>theater</v>
      </c>
      <c r="R71" s="13" t="str">
        <f t="shared" si="7"/>
        <v>plays</v>
      </c>
    </row>
    <row r="72" spans="1:18" x14ac:dyDescent="0.25">
      <c r="A72">
        <v>70</v>
      </c>
      <c r="B72" s="3" t="s">
        <v>188</v>
      </c>
      <c r="C72" s="2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s="13" t="str">
        <f t="shared" si="6"/>
        <v>theater</v>
      </c>
      <c r="R72" s="13" t="str">
        <f t="shared" si="7"/>
        <v>plays</v>
      </c>
    </row>
    <row r="73" spans="1:18" x14ac:dyDescent="0.25">
      <c r="A73">
        <v>71</v>
      </c>
      <c r="B73" s="3" t="s">
        <v>190</v>
      </c>
      <c r="C73" s="2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s="13" t="str">
        <f t="shared" si="6"/>
        <v>theater</v>
      </c>
      <c r="R73" s="13" t="str">
        <f t="shared" si="7"/>
        <v>plays</v>
      </c>
    </row>
    <row r="74" spans="1:18" x14ac:dyDescent="0.25">
      <c r="A74">
        <v>72</v>
      </c>
      <c r="B74" s="3" t="s">
        <v>192</v>
      </c>
      <c r="C74" s="2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s="13" t="str">
        <f t="shared" si="6"/>
        <v>film &amp; video</v>
      </c>
      <c r="R74" s="13" t="str">
        <f t="shared" si="7"/>
        <v>animation</v>
      </c>
    </row>
    <row r="75" spans="1:18" x14ac:dyDescent="0.25">
      <c r="A75">
        <v>73</v>
      </c>
      <c r="B75" s="3" t="s">
        <v>194</v>
      </c>
      <c r="C75" s="2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s="13" t="str">
        <f t="shared" si="6"/>
        <v>music</v>
      </c>
      <c r="R75" s="13" t="str">
        <f t="shared" si="7"/>
        <v>jazz</v>
      </c>
    </row>
    <row r="76" spans="1:18" x14ac:dyDescent="0.25">
      <c r="A76">
        <v>74</v>
      </c>
      <c r="B76" s="3" t="s">
        <v>196</v>
      </c>
      <c r="C76" s="2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s="13" t="str">
        <f t="shared" si="6"/>
        <v>music</v>
      </c>
      <c r="R76" s="13" t="str">
        <f t="shared" si="7"/>
        <v>metal</v>
      </c>
    </row>
    <row r="77" spans="1:18" x14ac:dyDescent="0.25">
      <c r="A77">
        <v>75</v>
      </c>
      <c r="B77" s="3" t="s">
        <v>198</v>
      </c>
      <c r="C77" s="2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s="13" t="str">
        <f t="shared" si="6"/>
        <v>photography</v>
      </c>
      <c r="R77" s="13" t="str">
        <f t="shared" si="7"/>
        <v>photography books</v>
      </c>
    </row>
    <row r="78" spans="1:18" x14ac:dyDescent="0.25">
      <c r="A78">
        <v>76</v>
      </c>
      <c r="B78" s="3" t="s">
        <v>200</v>
      </c>
      <c r="C78" s="2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s="13" t="str">
        <f t="shared" si="6"/>
        <v>theater</v>
      </c>
      <c r="R78" s="13" t="str">
        <f t="shared" si="7"/>
        <v>plays</v>
      </c>
    </row>
    <row r="79" spans="1:18" x14ac:dyDescent="0.25">
      <c r="A79">
        <v>77</v>
      </c>
      <c r="B79" s="3" t="s">
        <v>202</v>
      </c>
      <c r="C79" s="2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s="13" t="str">
        <f t="shared" si="6"/>
        <v>film &amp; video</v>
      </c>
      <c r="R79" s="13" t="str">
        <f t="shared" si="7"/>
        <v>animation</v>
      </c>
    </row>
    <row r="80" spans="1:18" x14ac:dyDescent="0.25">
      <c r="A80">
        <v>78</v>
      </c>
      <c r="B80" s="3" t="s">
        <v>204</v>
      </c>
      <c r="C80" s="2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s="13" t="str">
        <f t="shared" si="6"/>
        <v>publishing</v>
      </c>
      <c r="R80" s="13" t="str">
        <f t="shared" si="7"/>
        <v>translations</v>
      </c>
    </row>
    <row r="81" spans="1:18" x14ac:dyDescent="0.25">
      <c r="A81">
        <v>79</v>
      </c>
      <c r="B81" s="3" t="s">
        <v>207</v>
      </c>
      <c r="C81" s="2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s="13" t="str">
        <f t="shared" si="6"/>
        <v>theater</v>
      </c>
      <c r="R81" s="13" t="str">
        <f t="shared" si="7"/>
        <v>plays</v>
      </c>
    </row>
    <row r="82" spans="1:18" x14ac:dyDescent="0.25">
      <c r="A82">
        <v>80</v>
      </c>
      <c r="B82" s="3" t="s">
        <v>209</v>
      </c>
      <c r="C82" s="2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s="13" t="str">
        <f t="shared" si="6"/>
        <v>games</v>
      </c>
      <c r="R82" s="13" t="str">
        <f t="shared" si="7"/>
        <v>video games</v>
      </c>
    </row>
    <row r="83" spans="1:18" x14ac:dyDescent="0.25">
      <c r="A83">
        <v>81</v>
      </c>
      <c r="B83" s="3" t="s">
        <v>211</v>
      </c>
      <c r="C83" s="2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s="13" t="str">
        <f t="shared" si="6"/>
        <v>music</v>
      </c>
      <c r="R83" s="13" t="str">
        <f t="shared" si="7"/>
        <v>rock</v>
      </c>
    </row>
    <row r="84" spans="1:18" x14ac:dyDescent="0.25">
      <c r="A84">
        <v>82</v>
      </c>
      <c r="B84" s="3" t="s">
        <v>213</v>
      </c>
      <c r="C84" s="2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s="13" t="str">
        <f t="shared" si="6"/>
        <v>games</v>
      </c>
      <c r="R84" s="13" t="str">
        <f t="shared" si="7"/>
        <v>video games</v>
      </c>
    </row>
    <row r="85" spans="1:18" x14ac:dyDescent="0.25">
      <c r="A85">
        <v>83</v>
      </c>
      <c r="B85" s="3" t="s">
        <v>215</v>
      </c>
      <c r="C85" s="2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s="13" t="str">
        <f t="shared" si="6"/>
        <v>music</v>
      </c>
      <c r="R85" s="13" t="str">
        <f t="shared" si="7"/>
        <v>electric music</v>
      </c>
    </row>
    <row r="86" spans="1:18" x14ac:dyDescent="0.25">
      <c r="A86">
        <v>84</v>
      </c>
      <c r="B86" s="3" t="s">
        <v>217</v>
      </c>
      <c r="C86" s="2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s="13" t="str">
        <f t="shared" si="6"/>
        <v>technology</v>
      </c>
      <c r="R86" s="13" t="str">
        <f t="shared" si="7"/>
        <v>wearables</v>
      </c>
    </row>
    <row r="87" spans="1:18" x14ac:dyDescent="0.25">
      <c r="A87">
        <v>85</v>
      </c>
      <c r="B87" s="3" t="s">
        <v>219</v>
      </c>
      <c r="C87" s="2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s="13" t="str">
        <f t="shared" si="6"/>
        <v>music</v>
      </c>
      <c r="R87" s="13" t="str">
        <f t="shared" si="7"/>
        <v>indie rock</v>
      </c>
    </row>
    <row r="88" spans="1:18" x14ac:dyDescent="0.25">
      <c r="A88">
        <v>86</v>
      </c>
      <c r="B88" s="3" t="s">
        <v>221</v>
      </c>
      <c r="C88" s="2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s="13" t="str">
        <f t="shared" si="6"/>
        <v>theater</v>
      </c>
      <c r="R88" s="13" t="str">
        <f t="shared" si="7"/>
        <v>plays</v>
      </c>
    </row>
    <row r="89" spans="1:18" x14ac:dyDescent="0.25">
      <c r="A89">
        <v>87</v>
      </c>
      <c r="B89" s="3" t="s">
        <v>223</v>
      </c>
      <c r="C89" s="2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s="13" t="str">
        <f t="shared" si="6"/>
        <v>music</v>
      </c>
      <c r="R89" s="13" t="str">
        <f t="shared" si="7"/>
        <v>rock</v>
      </c>
    </row>
    <row r="90" spans="1:18" x14ac:dyDescent="0.25">
      <c r="A90">
        <v>88</v>
      </c>
      <c r="B90" s="3" t="s">
        <v>225</v>
      </c>
      <c r="C90" s="2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s="13" t="str">
        <f t="shared" si="6"/>
        <v>publishing</v>
      </c>
      <c r="R90" s="13" t="str">
        <f t="shared" si="7"/>
        <v>translations</v>
      </c>
    </row>
    <row r="91" spans="1:18" x14ac:dyDescent="0.25">
      <c r="A91">
        <v>89</v>
      </c>
      <c r="B91" s="3" t="s">
        <v>227</v>
      </c>
      <c r="C91" s="2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s="13" t="str">
        <f t="shared" si="6"/>
        <v>theater</v>
      </c>
      <c r="R91" s="13" t="str">
        <f t="shared" si="7"/>
        <v>plays</v>
      </c>
    </row>
    <row r="92" spans="1:18" x14ac:dyDescent="0.25">
      <c r="A92">
        <v>90</v>
      </c>
      <c r="B92" s="3" t="s">
        <v>229</v>
      </c>
      <c r="C92" s="2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s="13" t="str">
        <f t="shared" si="6"/>
        <v>theater</v>
      </c>
      <c r="R92" s="13" t="str">
        <f t="shared" si="7"/>
        <v>plays</v>
      </c>
    </row>
    <row r="93" spans="1:18" x14ac:dyDescent="0.25">
      <c r="A93">
        <v>91</v>
      </c>
      <c r="B93" s="3" t="s">
        <v>231</v>
      </c>
      <c r="C93" s="2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s="13" t="str">
        <f t="shared" si="6"/>
        <v>publishing</v>
      </c>
      <c r="R93" s="13" t="str">
        <f t="shared" si="7"/>
        <v>translations</v>
      </c>
    </row>
    <row r="94" spans="1:18" x14ac:dyDescent="0.25">
      <c r="A94">
        <v>92</v>
      </c>
      <c r="B94" s="3" t="s">
        <v>233</v>
      </c>
      <c r="C94" s="2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s="13" t="str">
        <f t="shared" si="6"/>
        <v>games</v>
      </c>
      <c r="R94" s="13" t="str">
        <f t="shared" si="7"/>
        <v>video games</v>
      </c>
    </row>
    <row r="95" spans="1:18" x14ac:dyDescent="0.25">
      <c r="A95">
        <v>93</v>
      </c>
      <c r="B95" s="3" t="s">
        <v>235</v>
      </c>
      <c r="C95" s="2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s="13" t="str">
        <f t="shared" si="6"/>
        <v>theater</v>
      </c>
      <c r="R95" s="13" t="str">
        <f t="shared" si="7"/>
        <v>plays</v>
      </c>
    </row>
    <row r="96" spans="1:18" x14ac:dyDescent="0.25">
      <c r="A96">
        <v>94</v>
      </c>
      <c r="B96" s="3" t="s">
        <v>237</v>
      </c>
      <c r="C96" s="2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s="13" t="str">
        <f t="shared" si="6"/>
        <v>technology</v>
      </c>
      <c r="R96" s="13" t="str">
        <f t="shared" si="7"/>
        <v>web</v>
      </c>
    </row>
    <row r="97" spans="1:18" x14ac:dyDescent="0.25">
      <c r="A97">
        <v>95</v>
      </c>
      <c r="B97" s="3" t="s">
        <v>239</v>
      </c>
      <c r="C97" s="2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s="13" t="str">
        <f t="shared" si="6"/>
        <v>film &amp; video</v>
      </c>
      <c r="R97" s="13" t="str">
        <f t="shared" si="7"/>
        <v>documentary</v>
      </c>
    </row>
    <row r="98" spans="1:18" x14ac:dyDescent="0.25">
      <c r="A98">
        <v>96</v>
      </c>
      <c r="B98" s="3" t="s">
        <v>241</v>
      </c>
      <c r="C98" s="2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s="13" t="str">
        <f t="shared" si="6"/>
        <v>theater</v>
      </c>
      <c r="R98" s="13" t="str">
        <f t="shared" si="7"/>
        <v>plays</v>
      </c>
    </row>
    <row r="99" spans="1:18" x14ac:dyDescent="0.25">
      <c r="A99">
        <v>97</v>
      </c>
      <c r="B99" s="3" t="s">
        <v>243</v>
      </c>
      <c r="C99" s="2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s="13" t="str">
        <f t="shared" si="6"/>
        <v>food</v>
      </c>
      <c r="R99" s="13" t="str">
        <f t="shared" si="7"/>
        <v>food trucks</v>
      </c>
    </row>
    <row r="100" spans="1:18" x14ac:dyDescent="0.25">
      <c r="A100">
        <v>98</v>
      </c>
      <c r="B100" s="3" t="s">
        <v>245</v>
      </c>
      <c r="C100" s="2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s="13" t="str">
        <f t="shared" si="6"/>
        <v>games</v>
      </c>
      <c r="R100" s="13" t="str">
        <f t="shared" si="7"/>
        <v>video games</v>
      </c>
    </row>
    <row r="101" spans="1:18" x14ac:dyDescent="0.25">
      <c r="A101">
        <v>99</v>
      </c>
      <c r="B101" s="3" t="s">
        <v>247</v>
      </c>
      <c r="C101" s="2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s="13" t="str">
        <f t="shared" si="6"/>
        <v>theater</v>
      </c>
      <c r="R101" s="13" t="str">
        <f t="shared" si="7"/>
        <v>plays</v>
      </c>
    </row>
    <row r="102" spans="1:18" x14ac:dyDescent="0.25">
      <c r="A102">
        <v>100</v>
      </c>
      <c r="B102" s="3" t="s">
        <v>249</v>
      </c>
      <c r="C102" s="2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s="13" t="str">
        <f t="shared" si="6"/>
        <v>theater</v>
      </c>
      <c r="R102" s="13" t="str">
        <f t="shared" si="7"/>
        <v>plays</v>
      </c>
    </row>
    <row r="103" spans="1:18" x14ac:dyDescent="0.25">
      <c r="A103">
        <v>101</v>
      </c>
      <c r="B103" s="3" t="s">
        <v>251</v>
      </c>
      <c r="C103" s="2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s="13" t="str">
        <f t="shared" si="6"/>
        <v>music</v>
      </c>
      <c r="R103" s="13" t="str">
        <f t="shared" si="7"/>
        <v>electric music</v>
      </c>
    </row>
    <row r="104" spans="1:18" x14ac:dyDescent="0.25">
      <c r="A104">
        <v>102</v>
      </c>
      <c r="B104" s="3" t="s">
        <v>253</v>
      </c>
      <c r="C104" s="2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s="13" t="str">
        <f t="shared" si="6"/>
        <v>technology</v>
      </c>
      <c r="R104" s="13" t="str">
        <f t="shared" si="7"/>
        <v>wearables</v>
      </c>
    </row>
    <row r="105" spans="1:18" x14ac:dyDescent="0.25">
      <c r="A105">
        <v>103</v>
      </c>
      <c r="B105" s="3" t="s">
        <v>255</v>
      </c>
      <c r="C105" s="2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s="13" t="str">
        <f t="shared" si="6"/>
        <v>music</v>
      </c>
      <c r="R105" s="13" t="str">
        <f t="shared" si="7"/>
        <v>electric music</v>
      </c>
    </row>
    <row r="106" spans="1:18" x14ac:dyDescent="0.25">
      <c r="A106">
        <v>104</v>
      </c>
      <c r="B106" s="3" t="s">
        <v>257</v>
      </c>
      <c r="C106" s="2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s="13" t="str">
        <f t="shared" si="6"/>
        <v>music</v>
      </c>
      <c r="R106" s="13" t="str">
        <f t="shared" si="7"/>
        <v>indie rock</v>
      </c>
    </row>
    <row r="107" spans="1:18" x14ac:dyDescent="0.25">
      <c r="A107">
        <v>105</v>
      </c>
      <c r="B107" s="3" t="s">
        <v>259</v>
      </c>
      <c r="C107" s="2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s="13" t="str">
        <f t="shared" si="6"/>
        <v>technology</v>
      </c>
      <c r="R107" s="13" t="str">
        <f t="shared" si="7"/>
        <v>web</v>
      </c>
    </row>
    <row r="108" spans="1:18" x14ac:dyDescent="0.25">
      <c r="A108">
        <v>106</v>
      </c>
      <c r="B108" s="3" t="s">
        <v>261</v>
      </c>
      <c r="C108" s="2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s="13" t="str">
        <f t="shared" si="6"/>
        <v>theater</v>
      </c>
      <c r="R108" s="13" t="str">
        <f t="shared" si="7"/>
        <v>plays</v>
      </c>
    </row>
    <row r="109" spans="1:18" x14ac:dyDescent="0.25">
      <c r="A109">
        <v>107</v>
      </c>
      <c r="B109" s="3" t="s">
        <v>263</v>
      </c>
      <c r="C109" s="2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s="13" t="str">
        <f t="shared" si="6"/>
        <v>theater</v>
      </c>
      <c r="R109" s="13" t="str">
        <f t="shared" si="7"/>
        <v>plays</v>
      </c>
    </row>
    <row r="110" spans="1:18" x14ac:dyDescent="0.25">
      <c r="A110">
        <v>108</v>
      </c>
      <c r="B110" s="3" t="s">
        <v>265</v>
      </c>
      <c r="C110" s="2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s="13" t="str">
        <f t="shared" si="6"/>
        <v>film &amp; video</v>
      </c>
      <c r="R110" s="13" t="str">
        <f t="shared" si="7"/>
        <v>documentary</v>
      </c>
    </row>
    <row r="111" spans="1:18" x14ac:dyDescent="0.25">
      <c r="A111">
        <v>109</v>
      </c>
      <c r="B111" s="3" t="s">
        <v>267</v>
      </c>
      <c r="C111" s="2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s="13" t="str">
        <f t="shared" si="6"/>
        <v>film &amp; video</v>
      </c>
      <c r="R111" s="13" t="str">
        <f t="shared" si="7"/>
        <v>television</v>
      </c>
    </row>
    <row r="112" spans="1:18" x14ac:dyDescent="0.25">
      <c r="A112">
        <v>110</v>
      </c>
      <c r="B112" s="3" t="s">
        <v>270</v>
      </c>
      <c r="C112" s="2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s="13" t="str">
        <f t="shared" si="6"/>
        <v>food</v>
      </c>
      <c r="R112" s="13" t="str">
        <f t="shared" si="7"/>
        <v>food trucks</v>
      </c>
    </row>
    <row r="113" spans="1:18" x14ac:dyDescent="0.25">
      <c r="A113">
        <v>111</v>
      </c>
      <c r="B113" s="3" t="s">
        <v>272</v>
      </c>
      <c r="C113" s="2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s="13" t="str">
        <f t="shared" si="6"/>
        <v>publishing</v>
      </c>
      <c r="R113" s="13" t="str">
        <f t="shared" si="7"/>
        <v>radio &amp; podcasts</v>
      </c>
    </row>
    <row r="114" spans="1:18" x14ac:dyDescent="0.25">
      <c r="A114">
        <v>112</v>
      </c>
      <c r="B114" s="3" t="s">
        <v>274</v>
      </c>
      <c r="C114" s="2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s="13" t="str">
        <f t="shared" si="6"/>
        <v>technology</v>
      </c>
      <c r="R114" s="13" t="str">
        <f t="shared" si="7"/>
        <v>web</v>
      </c>
    </row>
    <row r="115" spans="1:18" x14ac:dyDescent="0.25">
      <c r="A115">
        <v>113</v>
      </c>
      <c r="B115" s="3" t="s">
        <v>276</v>
      </c>
      <c r="C115" s="2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s="13" t="str">
        <f t="shared" si="6"/>
        <v>food</v>
      </c>
      <c r="R115" s="13" t="str">
        <f t="shared" si="7"/>
        <v>food trucks</v>
      </c>
    </row>
    <row r="116" spans="1:18" x14ac:dyDescent="0.25">
      <c r="A116">
        <v>114</v>
      </c>
      <c r="B116" s="3" t="s">
        <v>278</v>
      </c>
      <c r="C116" s="2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s="13" t="str">
        <f t="shared" si="6"/>
        <v>technology</v>
      </c>
      <c r="R116" s="13" t="str">
        <f t="shared" si="7"/>
        <v>wearables</v>
      </c>
    </row>
    <row r="117" spans="1:18" x14ac:dyDescent="0.25">
      <c r="A117">
        <v>115</v>
      </c>
      <c r="B117" s="3" t="s">
        <v>280</v>
      </c>
      <c r="C117" s="2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s="13" t="str">
        <f t="shared" si="6"/>
        <v>publishing</v>
      </c>
      <c r="R117" s="13" t="str">
        <f t="shared" si="7"/>
        <v>fiction</v>
      </c>
    </row>
    <row r="118" spans="1:18" x14ac:dyDescent="0.25">
      <c r="A118">
        <v>116</v>
      </c>
      <c r="B118" s="3" t="s">
        <v>282</v>
      </c>
      <c r="C118" s="2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s="13" t="str">
        <f t="shared" si="6"/>
        <v>theater</v>
      </c>
      <c r="R118" s="13" t="str">
        <f t="shared" si="7"/>
        <v>plays</v>
      </c>
    </row>
    <row r="119" spans="1:18" x14ac:dyDescent="0.25">
      <c r="A119">
        <v>117</v>
      </c>
      <c r="B119" s="3" t="s">
        <v>284</v>
      </c>
      <c r="C119" s="2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s="13" t="str">
        <f t="shared" si="6"/>
        <v>film &amp; video</v>
      </c>
      <c r="R119" s="13" t="str">
        <f t="shared" si="7"/>
        <v>television</v>
      </c>
    </row>
    <row r="120" spans="1:18" x14ac:dyDescent="0.25">
      <c r="A120">
        <v>118</v>
      </c>
      <c r="B120" s="3" t="s">
        <v>286</v>
      </c>
      <c r="C120" s="2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s="13" t="str">
        <f t="shared" si="6"/>
        <v>photography</v>
      </c>
      <c r="R120" s="13" t="str">
        <f t="shared" si="7"/>
        <v>photography books</v>
      </c>
    </row>
    <row r="121" spans="1:18" x14ac:dyDescent="0.25">
      <c r="A121">
        <v>119</v>
      </c>
      <c r="B121" s="3" t="s">
        <v>288</v>
      </c>
      <c r="C121" s="2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s="13" t="str">
        <f t="shared" si="6"/>
        <v>film &amp; video</v>
      </c>
      <c r="R121" s="13" t="str">
        <f t="shared" si="7"/>
        <v>documentary</v>
      </c>
    </row>
    <row r="122" spans="1:18" x14ac:dyDescent="0.25">
      <c r="A122">
        <v>120</v>
      </c>
      <c r="B122" s="3" t="s">
        <v>290</v>
      </c>
      <c r="C122" s="2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s="13" t="str">
        <f t="shared" si="6"/>
        <v>games</v>
      </c>
      <c r="R122" s="13" t="str">
        <f t="shared" si="7"/>
        <v>mobile games</v>
      </c>
    </row>
    <row r="123" spans="1:18" x14ac:dyDescent="0.25">
      <c r="A123">
        <v>121</v>
      </c>
      <c r="B123" s="3" t="s">
        <v>293</v>
      </c>
      <c r="C123" s="2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s="13" t="str">
        <f t="shared" si="6"/>
        <v>games</v>
      </c>
      <c r="R123" s="13" t="str">
        <f t="shared" si="7"/>
        <v>video games</v>
      </c>
    </row>
    <row r="124" spans="1:18" x14ac:dyDescent="0.25">
      <c r="A124">
        <v>122</v>
      </c>
      <c r="B124" s="3" t="s">
        <v>295</v>
      </c>
      <c r="C124" s="2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s="13" t="str">
        <f t="shared" si="6"/>
        <v>publishing</v>
      </c>
      <c r="R124" s="13" t="str">
        <f t="shared" si="7"/>
        <v>fiction</v>
      </c>
    </row>
    <row r="125" spans="1:18" x14ac:dyDescent="0.25">
      <c r="A125">
        <v>123</v>
      </c>
      <c r="B125" s="3" t="s">
        <v>297</v>
      </c>
      <c r="C125" s="2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s="13" t="str">
        <f t="shared" si="6"/>
        <v>theater</v>
      </c>
      <c r="R125" s="13" t="str">
        <f t="shared" si="7"/>
        <v>plays</v>
      </c>
    </row>
    <row r="126" spans="1:18" x14ac:dyDescent="0.25">
      <c r="A126">
        <v>124</v>
      </c>
      <c r="B126" s="3" t="s">
        <v>299</v>
      </c>
      <c r="C126" s="2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s="13" t="str">
        <f t="shared" si="6"/>
        <v>photography</v>
      </c>
      <c r="R126" s="13" t="str">
        <f t="shared" si="7"/>
        <v>photography books</v>
      </c>
    </row>
    <row r="127" spans="1:18" x14ac:dyDescent="0.25">
      <c r="A127">
        <v>125</v>
      </c>
      <c r="B127" s="3" t="s">
        <v>301</v>
      </c>
      <c r="C127" s="2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s="13" t="str">
        <f t="shared" si="6"/>
        <v>theater</v>
      </c>
      <c r="R127" s="13" t="str">
        <f t="shared" si="7"/>
        <v>plays</v>
      </c>
    </row>
    <row r="128" spans="1:18" x14ac:dyDescent="0.25">
      <c r="A128">
        <v>126</v>
      </c>
      <c r="B128" s="3" t="s">
        <v>303</v>
      </c>
      <c r="C128" s="2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s="13" t="str">
        <f t="shared" si="6"/>
        <v>theater</v>
      </c>
      <c r="R128" s="13" t="str">
        <f t="shared" si="7"/>
        <v>plays</v>
      </c>
    </row>
    <row r="129" spans="1:18" x14ac:dyDescent="0.25">
      <c r="A129">
        <v>127</v>
      </c>
      <c r="B129" s="3" t="s">
        <v>305</v>
      </c>
      <c r="C129" s="2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s="13" t="str">
        <f t="shared" si="6"/>
        <v>theater</v>
      </c>
      <c r="R129" s="13" t="str">
        <f t="shared" si="7"/>
        <v>plays</v>
      </c>
    </row>
    <row r="130" spans="1:18" x14ac:dyDescent="0.25">
      <c r="A130">
        <v>128</v>
      </c>
      <c r="B130" s="3" t="s">
        <v>307</v>
      </c>
      <c r="C130" s="2" t="s">
        <v>308</v>
      </c>
      <c r="D130">
        <v>70600</v>
      </c>
      <c r="E130">
        <v>42596</v>
      </c>
      <c r="F130" s="4">
        <f t="shared" ref="F130:F193" si="8">E130/D130</f>
        <v>0.60334277620396604</v>
      </c>
      <c r="G130" t="s">
        <v>74</v>
      </c>
      <c r="H130">
        <v>532</v>
      </c>
      <c r="I130" s="5">
        <f t="shared" ref="I130:I193" si="9">E130/H130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s="13" t="str">
        <f t="shared" si="6"/>
        <v>music</v>
      </c>
      <c r="R130" s="13" t="str">
        <f t="shared" si="7"/>
        <v>rock</v>
      </c>
    </row>
    <row r="131" spans="1:18" x14ac:dyDescent="0.25">
      <c r="A131">
        <v>129</v>
      </c>
      <c r="B131" s="3" t="s">
        <v>309</v>
      </c>
      <c r="C131" s="2" t="s">
        <v>310</v>
      </c>
      <c r="D131">
        <v>148500</v>
      </c>
      <c r="E131">
        <v>4756</v>
      </c>
      <c r="F131" s="4">
        <f t="shared" si="8"/>
        <v>3.2026936026936029E-2</v>
      </c>
      <c r="G131" t="s">
        <v>74</v>
      </c>
      <c r="H131">
        <v>55</v>
      </c>
      <c r="I131" s="5">
        <f t="shared" si="9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s="13" t="str">
        <f t="shared" ref="Q131:Q194" si="10">LEFT(P131,FIND("/",P131)-1)</f>
        <v>food</v>
      </c>
      <c r="R131" s="13" t="str">
        <f t="shared" ref="R131:R194" si="11">RIGHT(P131,LEN(P131)-FIND("/",P131))</f>
        <v>food trucks</v>
      </c>
    </row>
    <row r="132" spans="1:18" x14ac:dyDescent="0.25">
      <c r="A132">
        <v>130</v>
      </c>
      <c r="B132" s="3" t="s">
        <v>311</v>
      </c>
      <c r="C132" s="2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s="13" t="str">
        <f t="shared" si="10"/>
        <v>film &amp; video</v>
      </c>
      <c r="R132" s="13" t="str">
        <f t="shared" si="11"/>
        <v>drama</v>
      </c>
    </row>
    <row r="133" spans="1:18" x14ac:dyDescent="0.25">
      <c r="A133">
        <v>131</v>
      </c>
      <c r="B133" s="3" t="s">
        <v>313</v>
      </c>
      <c r="C133" s="2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s="13" t="str">
        <f t="shared" si="10"/>
        <v>technology</v>
      </c>
      <c r="R133" s="13" t="str">
        <f t="shared" si="11"/>
        <v>web</v>
      </c>
    </row>
    <row r="134" spans="1:18" x14ac:dyDescent="0.25">
      <c r="A134">
        <v>132</v>
      </c>
      <c r="B134" s="3" t="s">
        <v>315</v>
      </c>
      <c r="C134" s="2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s="13" t="str">
        <f t="shared" si="10"/>
        <v>theater</v>
      </c>
      <c r="R134" s="13" t="str">
        <f t="shared" si="11"/>
        <v>plays</v>
      </c>
    </row>
    <row r="135" spans="1:18" x14ac:dyDescent="0.25">
      <c r="A135">
        <v>133</v>
      </c>
      <c r="B135" s="3" t="s">
        <v>317</v>
      </c>
      <c r="C135" s="2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s="13" t="str">
        <f t="shared" si="10"/>
        <v>music</v>
      </c>
      <c r="R135" s="13" t="str">
        <f t="shared" si="11"/>
        <v>world music</v>
      </c>
    </row>
    <row r="136" spans="1:18" x14ac:dyDescent="0.25">
      <c r="A136">
        <v>134</v>
      </c>
      <c r="B136" s="3" t="s">
        <v>320</v>
      </c>
      <c r="C136" s="2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s="13" t="str">
        <f t="shared" si="10"/>
        <v>film &amp; video</v>
      </c>
      <c r="R136" s="13" t="str">
        <f t="shared" si="11"/>
        <v>documentary</v>
      </c>
    </row>
    <row r="137" spans="1:18" x14ac:dyDescent="0.25">
      <c r="A137">
        <v>135</v>
      </c>
      <c r="B137" s="3" t="s">
        <v>322</v>
      </c>
      <c r="C137" s="2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s="13" t="str">
        <f t="shared" si="10"/>
        <v>theater</v>
      </c>
      <c r="R137" s="13" t="str">
        <f t="shared" si="11"/>
        <v>plays</v>
      </c>
    </row>
    <row r="138" spans="1:18" x14ac:dyDescent="0.25">
      <c r="A138">
        <v>136</v>
      </c>
      <c r="B138" s="3" t="s">
        <v>324</v>
      </c>
      <c r="C138" s="2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s="13" t="str">
        <f t="shared" si="10"/>
        <v>film &amp; video</v>
      </c>
      <c r="R138" s="13" t="str">
        <f t="shared" si="11"/>
        <v>drama</v>
      </c>
    </row>
    <row r="139" spans="1:18" x14ac:dyDescent="0.25">
      <c r="A139">
        <v>137</v>
      </c>
      <c r="B139" s="3" t="s">
        <v>326</v>
      </c>
      <c r="C139" s="2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s="13" t="str">
        <f t="shared" si="10"/>
        <v>publishing</v>
      </c>
      <c r="R139" s="13" t="str">
        <f t="shared" si="11"/>
        <v>nonfiction</v>
      </c>
    </row>
    <row r="140" spans="1:18" x14ac:dyDescent="0.25">
      <c r="A140">
        <v>138</v>
      </c>
      <c r="B140" s="3" t="s">
        <v>328</v>
      </c>
      <c r="C140" s="2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s="13" t="str">
        <f t="shared" si="10"/>
        <v>games</v>
      </c>
      <c r="R140" s="13" t="str">
        <f t="shared" si="11"/>
        <v>mobile games</v>
      </c>
    </row>
    <row r="141" spans="1:18" x14ac:dyDescent="0.25">
      <c r="A141">
        <v>139</v>
      </c>
      <c r="B141" s="3" t="s">
        <v>330</v>
      </c>
      <c r="C141" s="2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s="13" t="str">
        <f t="shared" si="10"/>
        <v>technology</v>
      </c>
      <c r="R141" s="13" t="str">
        <f t="shared" si="11"/>
        <v>wearables</v>
      </c>
    </row>
    <row r="142" spans="1:18" x14ac:dyDescent="0.25">
      <c r="A142">
        <v>140</v>
      </c>
      <c r="B142" s="3" t="s">
        <v>332</v>
      </c>
      <c r="C142" s="2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s="13" t="str">
        <f t="shared" si="10"/>
        <v>film &amp; video</v>
      </c>
      <c r="R142" s="13" t="str">
        <f t="shared" si="11"/>
        <v>documentary</v>
      </c>
    </row>
    <row r="143" spans="1:18" x14ac:dyDescent="0.25">
      <c r="A143">
        <v>141</v>
      </c>
      <c r="B143" s="3" t="s">
        <v>334</v>
      </c>
      <c r="C143" s="2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s="13" t="str">
        <f t="shared" si="10"/>
        <v>technology</v>
      </c>
      <c r="R143" s="13" t="str">
        <f t="shared" si="11"/>
        <v>web</v>
      </c>
    </row>
    <row r="144" spans="1:18" x14ac:dyDescent="0.25">
      <c r="A144">
        <v>142</v>
      </c>
      <c r="B144" s="3" t="s">
        <v>336</v>
      </c>
      <c r="C144" s="2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s="13" t="str">
        <f t="shared" si="10"/>
        <v>technology</v>
      </c>
      <c r="R144" s="13" t="str">
        <f t="shared" si="11"/>
        <v>web</v>
      </c>
    </row>
    <row r="145" spans="1:18" x14ac:dyDescent="0.25">
      <c r="A145">
        <v>143</v>
      </c>
      <c r="B145" s="3" t="s">
        <v>338</v>
      </c>
      <c r="C145" s="2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s="13" t="str">
        <f t="shared" si="10"/>
        <v>music</v>
      </c>
      <c r="R145" s="13" t="str">
        <f t="shared" si="11"/>
        <v>indie rock</v>
      </c>
    </row>
    <row r="146" spans="1:18" x14ac:dyDescent="0.25">
      <c r="A146">
        <v>144</v>
      </c>
      <c r="B146" s="3" t="s">
        <v>340</v>
      </c>
      <c r="C146" s="2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s="13" t="str">
        <f t="shared" si="10"/>
        <v>theater</v>
      </c>
      <c r="R146" s="13" t="str">
        <f t="shared" si="11"/>
        <v>plays</v>
      </c>
    </row>
    <row r="147" spans="1:18" x14ac:dyDescent="0.25">
      <c r="A147">
        <v>145</v>
      </c>
      <c r="B147" s="3" t="s">
        <v>342</v>
      </c>
      <c r="C147" s="2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s="13" t="str">
        <f t="shared" si="10"/>
        <v>technology</v>
      </c>
      <c r="R147" s="13" t="str">
        <f t="shared" si="11"/>
        <v>wearables</v>
      </c>
    </row>
    <row r="148" spans="1:18" x14ac:dyDescent="0.25">
      <c r="A148">
        <v>146</v>
      </c>
      <c r="B148" s="3" t="s">
        <v>344</v>
      </c>
      <c r="C148" s="2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s="13" t="str">
        <f t="shared" si="10"/>
        <v>theater</v>
      </c>
      <c r="R148" s="13" t="str">
        <f t="shared" si="11"/>
        <v>plays</v>
      </c>
    </row>
    <row r="149" spans="1:18" x14ac:dyDescent="0.25">
      <c r="A149">
        <v>147</v>
      </c>
      <c r="B149" s="3" t="s">
        <v>346</v>
      </c>
      <c r="C149" s="2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s="13" t="str">
        <f t="shared" si="10"/>
        <v>theater</v>
      </c>
      <c r="R149" s="13" t="str">
        <f t="shared" si="11"/>
        <v>plays</v>
      </c>
    </row>
    <row r="150" spans="1:18" x14ac:dyDescent="0.25">
      <c r="A150">
        <v>148</v>
      </c>
      <c r="B150" s="3" t="s">
        <v>348</v>
      </c>
      <c r="C150" s="2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s="13" t="str">
        <f t="shared" si="10"/>
        <v>technology</v>
      </c>
      <c r="R150" s="13" t="str">
        <f t="shared" si="11"/>
        <v>wearables</v>
      </c>
    </row>
    <row r="151" spans="1:18" x14ac:dyDescent="0.25">
      <c r="A151">
        <v>149</v>
      </c>
      <c r="B151" s="3" t="s">
        <v>350</v>
      </c>
      <c r="C151" s="2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s="13" t="str">
        <f t="shared" si="10"/>
        <v>music</v>
      </c>
      <c r="R151" s="13" t="str">
        <f t="shared" si="11"/>
        <v>indie rock</v>
      </c>
    </row>
    <row r="152" spans="1:18" x14ac:dyDescent="0.25">
      <c r="A152">
        <v>150</v>
      </c>
      <c r="B152" s="3" t="s">
        <v>352</v>
      </c>
      <c r="C152" s="2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s="13" t="str">
        <f t="shared" si="10"/>
        <v>music</v>
      </c>
      <c r="R152" s="13" t="str">
        <f t="shared" si="11"/>
        <v>rock</v>
      </c>
    </row>
    <row r="153" spans="1:18" x14ac:dyDescent="0.25">
      <c r="A153">
        <v>151</v>
      </c>
      <c r="B153" s="3" t="s">
        <v>354</v>
      </c>
      <c r="C153" s="2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s="13" t="str">
        <f t="shared" si="10"/>
        <v>music</v>
      </c>
      <c r="R153" s="13" t="str">
        <f t="shared" si="11"/>
        <v>electric music</v>
      </c>
    </row>
    <row r="154" spans="1:18" x14ac:dyDescent="0.25">
      <c r="A154">
        <v>152</v>
      </c>
      <c r="B154" s="3" t="s">
        <v>356</v>
      </c>
      <c r="C154" s="2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s="13" t="str">
        <f t="shared" si="10"/>
        <v>music</v>
      </c>
      <c r="R154" s="13" t="str">
        <f t="shared" si="11"/>
        <v>indie rock</v>
      </c>
    </row>
    <row r="155" spans="1:18" x14ac:dyDescent="0.25">
      <c r="A155">
        <v>153</v>
      </c>
      <c r="B155" s="3" t="s">
        <v>358</v>
      </c>
      <c r="C155" s="2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s="13" t="str">
        <f t="shared" si="10"/>
        <v>theater</v>
      </c>
      <c r="R155" s="13" t="str">
        <f t="shared" si="11"/>
        <v>plays</v>
      </c>
    </row>
    <row r="156" spans="1:18" x14ac:dyDescent="0.25">
      <c r="A156">
        <v>154</v>
      </c>
      <c r="B156" s="3" t="s">
        <v>360</v>
      </c>
      <c r="C156" s="2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s="13" t="str">
        <f t="shared" si="10"/>
        <v>music</v>
      </c>
      <c r="R156" s="13" t="str">
        <f t="shared" si="11"/>
        <v>indie rock</v>
      </c>
    </row>
    <row r="157" spans="1:18" x14ac:dyDescent="0.25">
      <c r="A157">
        <v>155</v>
      </c>
      <c r="B157" s="3" t="s">
        <v>362</v>
      </c>
      <c r="C157" s="2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s="13" t="str">
        <f t="shared" si="10"/>
        <v>theater</v>
      </c>
      <c r="R157" s="13" t="str">
        <f t="shared" si="11"/>
        <v>plays</v>
      </c>
    </row>
    <row r="158" spans="1:18" x14ac:dyDescent="0.25">
      <c r="A158">
        <v>156</v>
      </c>
      <c r="B158" s="3" t="s">
        <v>364</v>
      </c>
      <c r="C158" s="2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s="13" t="str">
        <f t="shared" si="10"/>
        <v>music</v>
      </c>
      <c r="R158" s="13" t="str">
        <f t="shared" si="11"/>
        <v>rock</v>
      </c>
    </row>
    <row r="159" spans="1:18" x14ac:dyDescent="0.25">
      <c r="A159">
        <v>157</v>
      </c>
      <c r="B159" s="3" t="s">
        <v>366</v>
      </c>
      <c r="C159" s="2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s="13" t="str">
        <f t="shared" si="10"/>
        <v>photography</v>
      </c>
      <c r="R159" s="13" t="str">
        <f t="shared" si="11"/>
        <v>photography books</v>
      </c>
    </row>
    <row r="160" spans="1:18" x14ac:dyDescent="0.25">
      <c r="A160">
        <v>158</v>
      </c>
      <c r="B160" s="3" t="s">
        <v>368</v>
      </c>
      <c r="C160" s="2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s="13" t="str">
        <f t="shared" si="10"/>
        <v>music</v>
      </c>
      <c r="R160" s="13" t="str">
        <f t="shared" si="11"/>
        <v>rock</v>
      </c>
    </row>
    <row r="161" spans="1:18" x14ac:dyDescent="0.25">
      <c r="A161">
        <v>159</v>
      </c>
      <c r="B161" s="3" t="s">
        <v>370</v>
      </c>
      <c r="C161" s="2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s="13" t="str">
        <f t="shared" si="10"/>
        <v>theater</v>
      </c>
      <c r="R161" s="13" t="str">
        <f t="shared" si="11"/>
        <v>plays</v>
      </c>
    </row>
    <row r="162" spans="1:18" x14ac:dyDescent="0.25">
      <c r="A162">
        <v>160</v>
      </c>
      <c r="B162" s="3" t="s">
        <v>372</v>
      </c>
      <c r="C162" s="2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s="13" t="str">
        <f t="shared" si="10"/>
        <v>technology</v>
      </c>
      <c r="R162" s="13" t="str">
        <f t="shared" si="11"/>
        <v>wearables</v>
      </c>
    </row>
    <row r="163" spans="1:18" x14ac:dyDescent="0.25">
      <c r="A163">
        <v>161</v>
      </c>
      <c r="B163" s="3" t="s">
        <v>374</v>
      </c>
      <c r="C163" s="2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s="13" t="str">
        <f t="shared" si="10"/>
        <v>technology</v>
      </c>
      <c r="R163" s="13" t="str">
        <f t="shared" si="11"/>
        <v>web</v>
      </c>
    </row>
    <row r="164" spans="1:18" x14ac:dyDescent="0.25">
      <c r="A164">
        <v>162</v>
      </c>
      <c r="B164" s="3" t="s">
        <v>376</v>
      </c>
      <c r="C164" s="2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s="13" t="str">
        <f t="shared" si="10"/>
        <v>music</v>
      </c>
      <c r="R164" s="13" t="str">
        <f t="shared" si="11"/>
        <v>rock</v>
      </c>
    </row>
    <row r="165" spans="1:18" x14ac:dyDescent="0.25">
      <c r="A165">
        <v>163</v>
      </c>
      <c r="B165" s="3" t="s">
        <v>378</v>
      </c>
      <c r="C165" s="2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s="13" t="str">
        <f t="shared" si="10"/>
        <v>photography</v>
      </c>
      <c r="R165" s="13" t="str">
        <f t="shared" si="11"/>
        <v>photography books</v>
      </c>
    </row>
    <row r="166" spans="1:18" x14ac:dyDescent="0.25">
      <c r="A166">
        <v>164</v>
      </c>
      <c r="B166" s="3" t="s">
        <v>380</v>
      </c>
      <c r="C166" s="2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s="13" t="str">
        <f t="shared" si="10"/>
        <v>theater</v>
      </c>
      <c r="R166" s="13" t="str">
        <f t="shared" si="11"/>
        <v>plays</v>
      </c>
    </row>
    <row r="167" spans="1:18" x14ac:dyDescent="0.25">
      <c r="A167">
        <v>165</v>
      </c>
      <c r="B167" s="3" t="s">
        <v>382</v>
      </c>
      <c r="C167" s="2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s="13" t="str">
        <f t="shared" si="10"/>
        <v>technology</v>
      </c>
      <c r="R167" s="13" t="str">
        <f t="shared" si="11"/>
        <v>web</v>
      </c>
    </row>
    <row r="168" spans="1:18" x14ac:dyDescent="0.25">
      <c r="A168">
        <v>166</v>
      </c>
      <c r="B168" s="3" t="s">
        <v>384</v>
      </c>
      <c r="C168" s="2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s="13" t="str">
        <f t="shared" si="10"/>
        <v>photography</v>
      </c>
      <c r="R168" s="13" t="str">
        <f t="shared" si="11"/>
        <v>photography books</v>
      </c>
    </row>
    <row r="169" spans="1:18" x14ac:dyDescent="0.25">
      <c r="A169">
        <v>167</v>
      </c>
      <c r="B169" s="3" t="s">
        <v>386</v>
      </c>
      <c r="C169" s="2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s="13" t="str">
        <f t="shared" si="10"/>
        <v>theater</v>
      </c>
      <c r="R169" s="13" t="str">
        <f t="shared" si="11"/>
        <v>plays</v>
      </c>
    </row>
    <row r="170" spans="1:18" x14ac:dyDescent="0.25">
      <c r="A170">
        <v>168</v>
      </c>
      <c r="B170" s="3" t="s">
        <v>388</v>
      </c>
      <c r="C170" s="2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s="13" t="str">
        <f t="shared" si="10"/>
        <v>music</v>
      </c>
      <c r="R170" s="13" t="str">
        <f t="shared" si="11"/>
        <v>indie rock</v>
      </c>
    </row>
    <row r="171" spans="1:18" x14ac:dyDescent="0.25">
      <c r="A171">
        <v>169</v>
      </c>
      <c r="B171" s="3" t="s">
        <v>390</v>
      </c>
      <c r="C171" s="2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s="13" t="str">
        <f t="shared" si="10"/>
        <v>film &amp; video</v>
      </c>
      <c r="R171" s="13" t="str">
        <f t="shared" si="11"/>
        <v>shorts</v>
      </c>
    </row>
    <row r="172" spans="1:18" x14ac:dyDescent="0.25">
      <c r="A172">
        <v>170</v>
      </c>
      <c r="B172" s="3" t="s">
        <v>392</v>
      </c>
      <c r="C172" s="2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s="13" t="str">
        <f t="shared" si="10"/>
        <v>music</v>
      </c>
      <c r="R172" s="13" t="str">
        <f t="shared" si="11"/>
        <v>indie rock</v>
      </c>
    </row>
    <row r="173" spans="1:18" x14ac:dyDescent="0.25">
      <c r="A173">
        <v>171</v>
      </c>
      <c r="B173" s="3" t="s">
        <v>394</v>
      </c>
      <c r="C173" s="2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s="13" t="str">
        <f t="shared" si="10"/>
        <v>publishing</v>
      </c>
      <c r="R173" s="13" t="str">
        <f t="shared" si="11"/>
        <v>translations</v>
      </c>
    </row>
    <row r="174" spans="1:18" x14ac:dyDescent="0.25">
      <c r="A174">
        <v>172</v>
      </c>
      <c r="B174" s="3" t="s">
        <v>396</v>
      </c>
      <c r="C174" s="2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s="13" t="str">
        <f t="shared" si="10"/>
        <v>film &amp; video</v>
      </c>
      <c r="R174" s="13" t="str">
        <f t="shared" si="11"/>
        <v>documentary</v>
      </c>
    </row>
    <row r="175" spans="1:18" x14ac:dyDescent="0.25">
      <c r="A175">
        <v>173</v>
      </c>
      <c r="B175" s="3" t="s">
        <v>398</v>
      </c>
      <c r="C175" s="2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s="13" t="str">
        <f t="shared" si="10"/>
        <v>theater</v>
      </c>
      <c r="R175" s="13" t="str">
        <f t="shared" si="11"/>
        <v>plays</v>
      </c>
    </row>
    <row r="176" spans="1:18" x14ac:dyDescent="0.25">
      <c r="A176">
        <v>174</v>
      </c>
      <c r="B176" s="3" t="s">
        <v>400</v>
      </c>
      <c r="C176" s="2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s="13" t="str">
        <f t="shared" si="10"/>
        <v>technology</v>
      </c>
      <c r="R176" s="13" t="str">
        <f t="shared" si="11"/>
        <v>wearables</v>
      </c>
    </row>
    <row r="177" spans="1:18" x14ac:dyDescent="0.25">
      <c r="A177">
        <v>175</v>
      </c>
      <c r="B177" s="3" t="s">
        <v>402</v>
      </c>
      <c r="C177" s="2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s="13" t="str">
        <f t="shared" si="10"/>
        <v>theater</v>
      </c>
      <c r="R177" s="13" t="str">
        <f t="shared" si="11"/>
        <v>plays</v>
      </c>
    </row>
    <row r="178" spans="1:18" x14ac:dyDescent="0.25">
      <c r="A178">
        <v>176</v>
      </c>
      <c r="B178" s="3" t="s">
        <v>404</v>
      </c>
      <c r="C178" s="2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s="13" t="str">
        <f t="shared" si="10"/>
        <v>theater</v>
      </c>
      <c r="R178" s="13" t="str">
        <f t="shared" si="11"/>
        <v>plays</v>
      </c>
    </row>
    <row r="179" spans="1:18" x14ac:dyDescent="0.25">
      <c r="A179">
        <v>177</v>
      </c>
      <c r="B179" s="3" t="s">
        <v>406</v>
      </c>
      <c r="C179" s="2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s="13" t="str">
        <f t="shared" si="10"/>
        <v>theater</v>
      </c>
      <c r="R179" s="13" t="str">
        <f t="shared" si="11"/>
        <v>plays</v>
      </c>
    </row>
    <row r="180" spans="1:18" x14ac:dyDescent="0.25">
      <c r="A180">
        <v>178</v>
      </c>
      <c r="B180" s="3" t="s">
        <v>408</v>
      </c>
      <c r="C180" s="2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s="13" t="str">
        <f t="shared" si="10"/>
        <v>food</v>
      </c>
      <c r="R180" s="13" t="str">
        <f t="shared" si="11"/>
        <v>food trucks</v>
      </c>
    </row>
    <row r="181" spans="1:18" x14ac:dyDescent="0.25">
      <c r="A181">
        <v>179</v>
      </c>
      <c r="B181" s="3" t="s">
        <v>410</v>
      </c>
      <c r="C181" s="2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s="13" t="str">
        <f t="shared" si="10"/>
        <v>theater</v>
      </c>
      <c r="R181" s="13" t="str">
        <f t="shared" si="11"/>
        <v>plays</v>
      </c>
    </row>
    <row r="182" spans="1:18" x14ac:dyDescent="0.25">
      <c r="A182">
        <v>180</v>
      </c>
      <c r="B182" s="3" t="s">
        <v>412</v>
      </c>
      <c r="C182" s="2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s="13" t="str">
        <f t="shared" si="10"/>
        <v>technology</v>
      </c>
      <c r="R182" s="13" t="str">
        <f t="shared" si="11"/>
        <v>wearables</v>
      </c>
    </row>
    <row r="183" spans="1:18" x14ac:dyDescent="0.25">
      <c r="A183">
        <v>181</v>
      </c>
      <c r="B183" s="3" t="s">
        <v>414</v>
      </c>
      <c r="C183" s="2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s="13" t="str">
        <f t="shared" si="10"/>
        <v>technology</v>
      </c>
      <c r="R183" s="13" t="str">
        <f t="shared" si="11"/>
        <v>web</v>
      </c>
    </row>
    <row r="184" spans="1:18" x14ac:dyDescent="0.25">
      <c r="A184">
        <v>182</v>
      </c>
      <c r="B184" s="3" t="s">
        <v>416</v>
      </c>
      <c r="C184" s="2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s="13" t="str">
        <f t="shared" si="10"/>
        <v>theater</v>
      </c>
      <c r="R184" s="13" t="str">
        <f t="shared" si="11"/>
        <v>plays</v>
      </c>
    </row>
    <row r="185" spans="1:18" x14ac:dyDescent="0.25">
      <c r="A185">
        <v>183</v>
      </c>
      <c r="B185" s="3" t="s">
        <v>418</v>
      </c>
      <c r="C185" s="2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s="13" t="str">
        <f t="shared" si="10"/>
        <v>music</v>
      </c>
      <c r="R185" s="13" t="str">
        <f t="shared" si="11"/>
        <v>rock</v>
      </c>
    </row>
    <row r="186" spans="1:18" x14ac:dyDescent="0.25">
      <c r="A186">
        <v>184</v>
      </c>
      <c r="B186" s="3" t="s">
        <v>420</v>
      </c>
      <c r="C186" s="2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s="13" t="str">
        <f t="shared" si="10"/>
        <v>theater</v>
      </c>
      <c r="R186" s="13" t="str">
        <f t="shared" si="11"/>
        <v>plays</v>
      </c>
    </row>
    <row r="187" spans="1:18" x14ac:dyDescent="0.25">
      <c r="A187">
        <v>185</v>
      </c>
      <c r="B187" s="3" t="s">
        <v>422</v>
      </c>
      <c r="C187" s="2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s="13" t="str">
        <f t="shared" si="10"/>
        <v>film &amp; video</v>
      </c>
      <c r="R187" s="13" t="str">
        <f t="shared" si="11"/>
        <v>television</v>
      </c>
    </row>
    <row r="188" spans="1:18" x14ac:dyDescent="0.25">
      <c r="A188">
        <v>186</v>
      </c>
      <c r="B188" s="3" t="s">
        <v>424</v>
      </c>
      <c r="C188" s="2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s="13" t="str">
        <f t="shared" si="10"/>
        <v>theater</v>
      </c>
      <c r="R188" s="13" t="str">
        <f t="shared" si="11"/>
        <v>plays</v>
      </c>
    </row>
    <row r="189" spans="1:18" x14ac:dyDescent="0.25">
      <c r="A189">
        <v>187</v>
      </c>
      <c r="B189" s="3" t="s">
        <v>426</v>
      </c>
      <c r="C189" s="2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s="13" t="str">
        <f t="shared" si="10"/>
        <v>film &amp; video</v>
      </c>
      <c r="R189" s="13" t="str">
        <f t="shared" si="11"/>
        <v>shorts</v>
      </c>
    </row>
    <row r="190" spans="1:18" x14ac:dyDescent="0.25">
      <c r="A190">
        <v>188</v>
      </c>
      <c r="B190" s="3" t="s">
        <v>428</v>
      </c>
      <c r="C190" s="2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s="13" t="str">
        <f t="shared" si="10"/>
        <v>theater</v>
      </c>
      <c r="R190" s="13" t="str">
        <f t="shared" si="11"/>
        <v>plays</v>
      </c>
    </row>
    <row r="191" spans="1:18" x14ac:dyDescent="0.25">
      <c r="A191">
        <v>189</v>
      </c>
      <c r="B191" s="3" t="s">
        <v>430</v>
      </c>
      <c r="C191" s="2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s="13" t="str">
        <f t="shared" si="10"/>
        <v>theater</v>
      </c>
      <c r="R191" s="13" t="str">
        <f t="shared" si="11"/>
        <v>plays</v>
      </c>
    </row>
    <row r="192" spans="1:18" x14ac:dyDescent="0.25">
      <c r="A192">
        <v>190</v>
      </c>
      <c r="B192" s="3" t="s">
        <v>432</v>
      </c>
      <c r="C192" s="2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s="13" t="str">
        <f t="shared" si="10"/>
        <v>theater</v>
      </c>
      <c r="R192" s="13" t="str">
        <f t="shared" si="11"/>
        <v>plays</v>
      </c>
    </row>
    <row r="193" spans="1:18" x14ac:dyDescent="0.25">
      <c r="A193">
        <v>191</v>
      </c>
      <c r="B193" s="3" t="s">
        <v>434</v>
      </c>
      <c r="C193" s="2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s="13" t="str">
        <f t="shared" si="10"/>
        <v>theater</v>
      </c>
      <c r="R193" s="13" t="str">
        <f t="shared" si="11"/>
        <v>plays</v>
      </c>
    </row>
    <row r="194" spans="1:18" x14ac:dyDescent="0.25">
      <c r="A194">
        <v>192</v>
      </c>
      <c r="B194" s="3" t="s">
        <v>436</v>
      </c>
      <c r="C194" s="2" t="s">
        <v>437</v>
      </c>
      <c r="D194">
        <v>42600</v>
      </c>
      <c r="E194">
        <v>8517</v>
      </c>
      <c r="F194" s="4">
        <f t="shared" ref="F194:F257" si="12">E194/D194</f>
        <v>0.19992957746478873</v>
      </c>
      <c r="G194" t="s">
        <v>14</v>
      </c>
      <c r="H194">
        <v>243</v>
      </c>
      <c r="I194" s="5">
        <f t="shared" ref="I194:I257" si="13">E194/H194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s="13" t="str">
        <f t="shared" si="10"/>
        <v>music</v>
      </c>
      <c r="R194" s="13" t="str">
        <f t="shared" si="11"/>
        <v>rock</v>
      </c>
    </row>
    <row r="195" spans="1:18" x14ac:dyDescent="0.25">
      <c r="A195">
        <v>193</v>
      </c>
      <c r="B195" s="3" t="s">
        <v>438</v>
      </c>
      <c r="C195" s="2" t="s">
        <v>439</v>
      </c>
      <c r="D195">
        <v>6600</v>
      </c>
      <c r="E195">
        <v>3012</v>
      </c>
      <c r="F195" s="4">
        <f t="shared" si="12"/>
        <v>0.45636363636363636</v>
      </c>
      <c r="G195" t="s">
        <v>14</v>
      </c>
      <c r="H195">
        <v>65</v>
      </c>
      <c r="I195" s="5">
        <f t="shared" si="13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s="13" t="str">
        <f t="shared" ref="Q195:Q258" si="14">LEFT(P195,FIND("/",P195)-1)</f>
        <v>music</v>
      </c>
      <c r="R195" s="13" t="str">
        <f t="shared" ref="R195:R258" si="15">RIGHT(P195,LEN(P195)-FIND("/",P195))</f>
        <v>indie rock</v>
      </c>
    </row>
    <row r="196" spans="1:18" x14ac:dyDescent="0.25">
      <c r="A196">
        <v>194</v>
      </c>
      <c r="B196" s="3" t="s">
        <v>440</v>
      </c>
      <c r="C196" s="2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s="13" t="str">
        <f t="shared" si="14"/>
        <v>music</v>
      </c>
      <c r="R196" s="13" t="str">
        <f t="shared" si="15"/>
        <v>metal</v>
      </c>
    </row>
    <row r="197" spans="1:18" x14ac:dyDescent="0.25">
      <c r="A197">
        <v>195</v>
      </c>
      <c r="B197" s="3" t="s">
        <v>442</v>
      </c>
      <c r="C197" s="2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s="13" t="str">
        <f t="shared" si="14"/>
        <v>music</v>
      </c>
      <c r="R197" s="13" t="str">
        <f t="shared" si="15"/>
        <v>electric music</v>
      </c>
    </row>
    <row r="198" spans="1:18" x14ac:dyDescent="0.25">
      <c r="A198">
        <v>196</v>
      </c>
      <c r="B198" s="3" t="s">
        <v>444</v>
      </c>
      <c r="C198" s="2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s="13" t="str">
        <f t="shared" si="14"/>
        <v>technology</v>
      </c>
      <c r="R198" s="13" t="str">
        <f t="shared" si="15"/>
        <v>wearables</v>
      </c>
    </row>
    <row r="199" spans="1:18" x14ac:dyDescent="0.25">
      <c r="A199">
        <v>197</v>
      </c>
      <c r="B199" s="3" t="s">
        <v>446</v>
      </c>
      <c r="C199" s="2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s="13" t="str">
        <f t="shared" si="14"/>
        <v>film &amp; video</v>
      </c>
      <c r="R199" s="13" t="str">
        <f t="shared" si="15"/>
        <v>drama</v>
      </c>
    </row>
    <row r="200" spans="1:18" x14ac:dyDescent="0.25">
      <c r="A200">
        <v>198</v>
      </c>
      <c r="B200" s="3" t="s">
        <v>448</v>
      </c>
      <c r="C200" s="2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s="13" t="str">
        <f t="shared" si="14"/>
        <v>music</v>
      </c>
      <c r="R200" s="13" t="str">
        <f t="shared" si="15"/>
        <v>electric music</v>
      </c>
    </row>
    <row r="201" spans="1:18" x14ac:dyDescent="0.25">
      <c r="A201">
        <v>199</v>
      </c>
      <c r="B201" s="3" t="s">
        <v>450</v>
      </c>
      <c r="C201" s="2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s="13" t="str">
        <f t="shared" si="14"/>
        <v>music</v>
      </c>
      <c r="R201" s="13" t="str">
        <f t="shared" si="15"/>
        <v>rock</v>
      </c>
    </row>
    <row r="202" spans="1:18" x14ac:dyDescent="0.25">
      <c r="A202">
        <v>200</v>
      </c>
      <c r="B202" s="3" t="s">
        <v>452</v>
      </c>
      <c r="C202" s="2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s="13" t="str">
        <f t="shared" si="14"/>
        <v>theater</v>
      </c>
      <c r="R202" s="13" t="str">
        <f t="shared" si="15"/>
        <v>plays</v>
      </c>
    </row>
    <row r="203" spans="1:18" x14ac:dyDescent="0.25">
      <c r="A203">
        <v>201</v>
      </c>
      <c r="B203" s="3" t="s">
        <v>454</v>
      </c>
      <c r="C203" s="2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s="13" t="str">
        <f t="shared" si="14"/>
        <v>technology</v>
      </c>
      <c r="R203" s="13" t="str">
        <f t="shared" si="15"/>
        <v>web</v>
      </c>
    </row>
    <row r="204" spans="1:18" x14ac:dyDescent="0.25">
      <c r="A204">
        <v>202</v>
      </c>
      <c r="B204" s="3" t="s">
        <v>456</v>
      </c>
      <c r="C204" s="2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s="13" t="str">
        <f t="shared" si="14"/>
        <v>food</v>
      </c>
      <c r="R204" s="13" t="str">
        <f t="shared" si="15"/>
        <v>food trucks</v>
      </c>
    </row>
    <row r="205" spans="1:18" x14ac:dyDescent="0.25">
      <c r="A205">
        <v>203</v>
      </c>
      <c r="B205" s="3" t="s">
        <v>458</v>
      </c>
      <c r="C205" s="2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s="13" t="str">
        <f t="shared" si="14"/>
        <v>theater</v>
      </c>
      <c r="R205" s="13" t="str">
        <f t="shared" si="15"/>
        <v>plays</v>
      </c>
    </row>
    <row r="206" spans="1:18" x14ac:dyDescent="0.25">
      <c r="A206">
        <v>204</v>
      </c>
      <c r="B206" s="3" t="s">
        <v>460</v>
      </c>
      <c r="C206" s="2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s="13" t="str">
        <f t="shared" si="14"/>
        <v>music</v>
      </c>
      <c r="R206" s="13" t="str">
        <f t="shared" si="15"/>
        <v>jazz</v>
      </c>
    </row>
    <row r="207" spans="1:18" x14ac:dyDescent="0.25">
      <c r="A207">
        <v>205</v>
      </c>
      <c r="B207" s="3" t="s">
        <v>462</v>
      </c>
      <c r="C207" s="2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s="13" t="str">
        <f t="shared" si="14"/>
        <v>theater</v>
      </c>
      <c r="R207" s="13" t="str">
        <f t="shared" si="15"/>
        <v>plays</v>
      </c>
    </row>
    <row r="208" spans="1:18" x14ac:dyDescent="0.25">
      <c r="A208">
        <v>206</v>
      </c>
      <c r="B208" s="3" t="s">
        <v>464</v>
      </c>
      <c r="C208" s="2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s="13" t="str">
        <f t="shared" si="14"/>
        <v>publishing</v>
      </c>
      <c r="R208" s="13" t="str">
        <f t="shared" si="15"/>
        <v>fiction</v>
      </c>
    </row>
    <row r="209" spans="1:18" x14ac:dyDescent="0.25">
      <c r="A209">
        <v>207</v>
      </c>
      <c r="B209" s="3" t="s">
        <v>466</v>
      </c>
      <c r="C209" s="2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s="13" t="str">
        <f t="shared" si="14"/>
        <v>music</v>
      </c>
      <c r="R209" s="13" t="str">
        <f t="shared" si="15"/>
        <v>rock</v>
      </c>
    </row>
    <row r="210" spans="1:18" x14ac:dyDescent="0.25">
      <c r="A210">
        <v>208</v>
      </c>
      <c r="B210" s="3" t="s">
        <v>468</v>
      </c>
      <c r="C210" s="2" t="s">
        <v>469</v>
      </c>
      <c r="D210">
        <v>196900</v>
      </c>
      <c r="E210">
        <v>199110</v>
      </c>
      <c r="F210" s="4">
        <f t="shared" si="12"/>
        <v>1.0112239715591671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s="13" t="str">
        <f t="shared" si="14"/>
        <v>film &amp; video</v>
      </c>
      <c r="R210" s="13" t="str">
        <f t="shared" si="15"/>
        <v>documentary</v>
      </c>
    </row>
    <row r="211" spans="1:18" x14ac:dyDescent="0.25">
      <c r="A211">
        <v>209</v>
      </c>
      <c r="B211" s="3" t="s">
        <v>470</v>
      </c>
      <c r="C211" s="2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s="13" t="str">
        <f t="shared" si="14"/>
        <v>film &amp; video</v>
      </c>
      <c r="R211" s="13" t="str">
        <f t="shared" si="15"/>
        <v>documentary</v>
      </c>
    </row>
    <row r="212" spans="1:18" x14ac:dyDescent="0.25">
      <c r="A212">
        <v>210</v>
      </c>
      <c r="B212" s="3" t="s">
        <v>472</v>
      </c>
      <c r="C212" s="2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s="13" t="str">
        <f t="shared" si="14"/>
        <v>film &amp; video</v>
      </c>
      <c r="R212" s="13" t="str">
        <f t="shared" si="15"/>
        <v>science fiction</v>
      </c>
    </row>
    <row r="213" spans="1:18" x14ac:dyDescent="0.25">
      <c r="A213">
        <v>211</v>
      </c>
      <c r="B213" s="3" t="s">
        <v>475</v>
      </c>
      <c r="C213" s="2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s="13" t="str">
        <f t="shared" si="14"/>
        <v>theater</v>
      </c>
      <c r="R213" s="13" t="str">
        <f t="shared" si="15"/>
        <v>plays</v>
      </c>
    </row>
    <row r="214" spans="1:18" x14ac:dyDescent="0.25">
      <c r="A214">
        <v>212</v>
      </c>
      <c r="B214" s="3" t="s">
        <v>477</v>
      </c>
      <c r="C214" s="2" t="s">
        <v>478</v>
      </c>
      <c r="D214">
        <v>8100</v>
      </c>
      <c r="E214">
        <v>12300</v>
      </c>
      <c r="F214" s="4">
        <f t="shared" si="12"/>
        <v>1.5185185185185186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s="13" t="str">
        <f t="shared" si="14"/>
        <v>theater</v>
      </c>
      <c r="R214" s="13" t="str">
        <f t="shared" si="15"/>
        <v>plays</v>
      </c>
    </row>
    <row r="215" spans="1:18" x14ac:dyDescent="0.25">
      <c r="A215">
        <v>213</v>
      </c>
      <c r="B215" s="3" t="s">
        <v>479</v>
      </c>
      <c r="C215" s="2" t="s">
        <v>480</v>
      </c>
      <c r="D215">
        <v>87900</v>
      </c>
      <c r="E215">
        <v>171549</v>
      </c>
      <c r="F215" s="4">
        <f t="shared" si="12"/>
        <v>1.9516382252559727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s="13" t="str">
        <f t="shared" si="14"/>
        <v>music</v>
      </c>
      <c r="R215" s="13" t="str">
        <f t="shared" si="15"/>
        <v>indie rock</v>
      </c>
    </row>
    <row r="216" spans="1:18" x14ac:dyDescent="0.25">
      <c r="A216">
        <v>214</v>
      </c>
      <c r="B216" s="3" t="s">
        <v>481</v>
      </c>
      <c r="C216" s="2" t="s">
        <v>482</v>
      </c>
      <c r="D216">
        <v>1400</v>
      </c>
      <c r="E216">
        <v>14324</v>
      </c>
      <c r="F216" s="4">
        <f t="shared" si="12"/>
        <v>10.231428571428571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s="13" t="str">
        <f t="shared" si="14"/>
        <v>music</v>
      </c>
      <c r="R216" s="13" t="str">
        <f t="shared" si="15"/>
        <v>rock</v>
      </c>
    </row>
    <row r="217" spans="1:18" x14ac:dyDescent="0.25">
      <c r="A217">
        <v>215</v>
      </c>
      <c r="B217" s="3" t="s">
        <v>483</v>
      </c>
      <c r="C217" s="2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s="13" t="str">
        <f t="shared" si="14"/>
        <v>theater</v>
      </c>
      <c r="R217" s="13" t="str">
        <f t="shared" si="15"/>
        <v>plays</v>
      </c>
    </row>
    <row r="218" spans="1:18" x14ac:dyDescent="0.25">
      <c r="A218">
        <v>216</v>
      </c>
      <c r="B218" s="3" t="s">
        <v>485</v>
      </c>
      <c r="C218" s="2" t="s">
        <v>486</v>
      </c>
      <c r="D218">
        <v>121700</v>
      </c>
      <c r="E218">
        <v>188721</v>
      </c>
      <c r="F218" s="4">
        <f t="shared" si="12"/>
        <v>1.5507066557107643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s="13" t="str">
        <f t="shared" si="14"/>
        <v>theater</v>
      </c>
      <c r="R218" s="13" t="str">
        <f t="shared" si="15"/>
        <v>plays</v>
      </c>
    </row>
    <row r="219" spans="1:18" x14ac:dyDescent="0.25">
      <c r="A219">
        <v>217</v>
      </c>
      <c r="B219" s="3" t="s">
        <v>487</v>
      </c>
      <c r="C219" s="2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s="13" t="str">
        <f t="shared" si="14"/>
        <v>film &amp; video</v>
      </c>
      <c r="R219" s="13" t="str">
        <f t="shared" si="15"/>
        <v>science fiction</v>
      </c>
    </row>
    <row r="220" spans="1:18" x14ac:dyDescent="0.25">
      <c r="A220">
        <v>218</v>
      </c>
      <c r="B220" s="3" t="s">
        <v>489</v>
      </c>
      <c r="C220" s="2" t="s">
        <v>490</v>
      </c>
      <c r="D220">
        <v>5700</v>
      </c>
      <c r="E220">
        <v>12309</v>
      </c>
      <c r="F220" s="4">
        <f t="shared" si="12"/>
        <v>2.1594736842105262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s="13" t="str">
        <f t="shared" si="14"/>
        <v>film &amp; video</v>
      </c>
      <c r="R220" s="13" t="str">
        <f t="shared" si="15"/>
        <v>shorts</v>
      </c>
    </row>
    <row r="221" spans="1:18" x14ac:dyDescent="0.25">
      <c r="A221">
        <v>219</v>
      </c>
      <c r="B221" s="3" t="s">
        <v>491</v>
      </c>
      <c r="C221" s="2" t="s">
        <v>492</v>
      </c>
      <c r="D221">
        <v>41700</v>
      </c>
      <c r="E221">
        <v>138497</v>
      </c>
      <c r="F221" s="4">
        <f t="shared" si="12"/>
        <v>3.3212709832134291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s="13" t="str">
        <f t="shared" si="14"/>
        <v>film &amp; video</v>
      </c>
      <c r="R221" s="13" t="str">
        <f t="shared" si="15"/>
        <v>animation</v>
      </c>
    </row>
    <row r="222" spans="1:18" x14ac:dyDescent="0.25">
      <c r="A222">
        <v>220</v>
      </c>
      <c r="B222" s="3" t="s">
        <v>493</v>
      </c>
      <c r="C222" s="2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s="13" t="str">
        <f t="shared" si="14"/>
        <v>theater</v>
      </c>
      <c r="R222" s="13" t="str">
        <f t="shared" si="15"/>
        <v>plays</v>
      </c>
    </row>
    <row r="223" spans="1:18" x14ac:dyDescent="0.25">
      <c r="A223">
        <v>221</v>
      </c>
      <c r="B223" s="3" t="s">
        <v>495</v>
      </c>
      <c r="C223" s="2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s="13" t="str">
        <f t="shared" si="14"/>
        <v>food</v>
      </c>
      <c r="R223" s="13" t="str">
        <f t="shared" si="15"/>
        <v>food trucks</v>
      </c>
    </row>
    <row r="224" spans="1:18" x14ac:dyDescent="0.25">
      <c r="A224">
        <v>222</v>
      </c>
      <c r="B224" s="3" t="s">
        <v>497</v>
      </c>
      <c r="C224" s="2" t="s">
        <v>498</v>
      </c>
      <c r="D224">
        <v>4800</v>
      </c>
      <c r="E224">
        <v>6623</v>
      </c>
      <c r="F224" s="4">
        <f t="shared" si="12"/>
        <v>1.3797916666666667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s="13" t="str">
        <f t="shared" si="14"/>
        <v>photography</v>
      </c>
      <c r="R224" s="13" t="str">
        <f t="shared" si="15"/>
        <v>photography books</v>
      </c>
    </row>
    <row r="225" spans="1:18" x14ac:dyDescent="0.25">
      <c r="A225">
        <v>223</v>
      </c>
      <c r="B225" s="3" t="s">
        <v>499</v>
      </c>
      <c r="C225" s="2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s="13" t="str">
        <f t="shared" si="14"/>
        <v>theater</v>
      </c>
      <c r="R225" s="13" t="str">
        <f t="shared" si="15"/>
        <v>plays</v>
      </c>
    </row>
    <row r="226" spans="1:18" x14ac:dyDescent="0.25">
      <c r="A226">
        <v>224</v>
      </c>
      <c r="B226" s="3" t="s">
        <v>501</v>
      </c>
      <c r="C226" s="2" t="s">
        <v>502</v>
      </c>
      <c r="D226">
        <v>46300</v>
      </c>
      <c r="E226">
        <v>186885</v>
      </c>
      <c r="F226" s="4">
        <f t="shared" si="12"/>
        <v>4.0363930885529156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s="13" t="str">
        <f t="shared" si="14"/>
        <v>film &amp; video</v>
      </c>
      <c r="R226" s="13" t="str">
        <f t="shared" si="15"/>
        <v>science fiction</v>
      </c>
    </row>
    <row r="227" spans="1:18" x14ac:dyDescent="0.25">
      <c r="A227">
        <v>225</v>
      </c>
      <c r="B227" s="3" t="s">
        <v>503</v>
      </c>
      <c r="C227" s="2" t="s">
        <v>504</v>
      </c>
      <c r="D227">
        <v>67800</v>
      </c>
      <c r="E227">
        <v>176398</v>
      </c>
      <c r="F227" s="4">
        <f t="shared" si="12"/>
        <v>2.6017404129793511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s="13" t="str">
        <f t="shared" si="14"/>
        <v>music</v>
      </c>
      <c r="R227" s="13" t="str">
        <f t="shared" si="15"/>
        <v>rock</v>
      </c>
    </row>
    <row r="228" spans="1:18" x14ac:dyDescent="0.25">
      <c r="A228">
        <v>226</v>
      </c>
      <c r="B228" s="3" t="s">
        <v>253</v>
      </c>
      <c r="C228" s="2" t="s">
        <v>505</v>
      </c>
      <c r="D228">
        <v>3000</v>
      </c>
      <c r="E228">
        <v>10999</v>
      </c>
      <c r="F228" s="4">
        <f t="shared" si="12"/>
        <v>3.6663333333333332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s="13" t="str">
        <f t="shared" si="14"/>
        <v>photography</v>
      </c>
      <c r="R228" s="13" t="str">
        <f t="shared" si="15"/>
        <v>photography books</v>
      </c>
    </row>
    <row r="229" spans="1:18" x14ac:dyDescent="0.25">
      <c r="A229">
        <v>227</v>
      </c>
      <c r="B229" s="3" t="s">
        <v>506</v>
      </c>
      <c r="C229" s="2" t="s">
        <v>507</v>
      </c>
      <c r="D229">
        <v>60900</v>
      </c>
      <c r="E229">
        <v>102751</v>
      </c>
      <c r="F229" s="4">
        <f t="shared" si="12"/>
        <v>1.687208538587849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s="13" t="str">
        <f t="shared" si="14"/>
        <v>games</v>
      </c>
      <c r="R229" s="13" t="str">
        <f t="shared" si="15"/>
        <v>mobile games</v>
      </c>
    </row>
    <row r="230" spans="1:18" x14ac:dyDescent="0.25">
      <c r="A230">
        <v>228</v>
      </c>
      <c r="B230" s="3" t="s">
        <v>508</v>
      </c>
      <c r="C230" s="2" t="s">
        <v>509</v>
      </c>
      <c r="D230">
        <v>137900</v>
      </c>
      <c r="E230">
        <v>165352</v>
      </c>
      <c r="F230" s="4">
        <f t="shared" si="12"/>
        <v>1.1990717911530093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s="13" t="str">
        <f t="shared" si="14"/>
        <v>film &amp; video</v>
      </c>
      <c r="R230" s="13" t="str">
        <f t="shared" si="15"/>
        <v>animation</v>
      </c>
    </row>
    <row r="231" spans="1:18" x14ac:dyDescent="0.25">
      <c r="A231">
        <v>229</v>
      </c>
      <c r="B231" s="3" t="s">
        <v>510</v>
      </c>
      <c r="C231" s="2" t="s">
        <v>511</v>
      </c>
      <c r="D231">
        <v>85600</v>
      </c>
      <c r="E231">
        <v>165798</v>
      </c>
      <c r="F231" s="4">
        <f t="shared" si="12"/>
        <v>1.936892523364486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s="13" t="str">
        <f t="shared" si="14"/>
        <v>games</v>
      </c>
      <c r="R231" s="13" t="str">
        <f t="shared" si="15"/>
        <v>mobile games</v>
      </c>
    </row>
    <row r="232" spans="1:18" x14ac:dyDescent="0.25">
      <c r="A232">
        <v>230</v>
      </c>
      <c r="B232" s="3" t="s">
        <v>512</v>
      </c>
      <c r="C232" s="2" t="s">
        <v>513</v>
      </c>
      <c r="D232">
        <v>2400</v>
      </c>
      <c r="E232">
        <v>10084</v>
      </c>
      <c r="F232" s="4">
        <f t="shared" si="12"/>
        <v>4.2016666666666671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s="13" t="str">
        <f t="shared" si="14"/>
        <v>games</v>
      </c>
      <c r="R232" s="13" t="str">
        <f t="shared" si="15"/>
        <v>video games</v>
      </c>
    </row>
    <row r="233" spans="1:18" x14ac:dyDescent="0.25">
      <c r="A233">
        <v>231</v>
      </c>
      <c r="B233" s="3" t="s">
        <v>514</v>
      </c>
      <c r="C233" s="2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s="13" t="str">
        <f t="shared" si="14"/>
        <v>theater</v>
      </c>
      <c r="R233" s="13" t="str">
        <f t="shared" si="15"/>
        <v>plays</v>
      </c>
    </row>
    <row r="234" spans="1:18" x14ac:dyDescent="0.25">
      <c r="A234">
        <v>232</v>
      </c>
      <c r="B234" s="3" t="s">
        <v>516</v>
      </c>
      <c r="C234" s="2" t="s">
        <v>517</v>
      </c>
      <c r="D234">
        <v>3400</v>
      </c>
      <c r="E234">
        <v>5823</v>
      </c>
      <c r="F234" s="4">
        <f t="shared" si="12"/>
        <v>1.7126470588235294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s="13" t="str">
        <f t="shared" si="14"/>
        <v>theater</v>
      </c>
      <c r="R234" s="13" t="str">
        <f t="shared" si="15"/>
        <v>plays</v>
      </c>
    </row>
    <row r="235" spans="1:18" x14ac:dyDescent="0.25">
      <c r="A235">
        <v>233</v>
      </c>
      <c r="B235" s="3" t="s">
        <v>518</v>
      </c>
      <c r="C235" s="2" t="s">
        <v>519</v>
      </c>
      <c r="D235">
        <v>3800</v>
      </c>
      <c r="E235">
        <v>6000</v>
      </c>
      <c r="F235" s="4">
        <f t="shared" si="12"/>
        <v>1.5789473684210527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s="13" t="str">
        <f t="shared" si="14"/>
        <v>film &amp; video</v>
      </c>
      <c r="R235" s="13" t="str">
        <f t="shared" si="15"/>
        <v>animation</v>
      </c>
    </row>
    <row r="236" spans="1:18" x14ac:dyDescent="0.25">
      <c r="A236">
        <v>234</v>
      </c>
      <c r="B236" s="3" t="s">
        <v>520</v>
      </c>
      <c r="C236" s="2" t="s">
        <v>521</v>
      </c>
      <c r="D236">
        <v>7500</v>
      </c>
      <c r="E236">
        <v>8181</v>
      </c>
      <c r="F236" s="4">
        <f t="shared" si="12"/>
        <v>1.0908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s="13" t="str">
        <f t="shared" si="14"/>
        <v>games</v>
      </c>
      <c r="R236" s="13" t="str">
        <f t="shared" si="15"/>
        <v>video games</v>
      </c>
    </row>
    <row r="237" spans="1:18" x14ac:dyDescent="0.25">
      <c r="A237">
        <v>235</v>
      </c>
      <c r="B237" s="3" t="s">
        <v>522</v>
      </c>
      <c r="C237" s="2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s="13" t="str">
        <f t="shared" si="14"/>
        <v>film &amp; video</v>
      </c>
      <c r="R237" s="13" t="str">
        <f t="shared" si="15"/>
        <v>animation</v>
      </c>
    </row>
    <row r="238" spans="1:18" x14ac:dyDescent="0.25">
      <c r="A238">
        <v>236</v>
      </c>
      <c r="B238" s="3" t="s">
        <v>524</v>
      </c>
      <c r="C238" s="2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s="13" t="str">
        <f t="shared" si="14"/>
        <v>music</v>
      </c>
      <c r="R238" s="13" t="str">
        <f t="shared" si="15"/>
        <v>rock</v>
      </c>
    </row>
    <row r="239" spans="1:18" x14ac:dyDescent="0.25">
      <c r="A239">
        <v>237</v>
      </c>
      <c r="B239" s="3" t="s">
        <v>526</v>
      </c>
      <c r="C239" s="2" t="s">
        <v>527</v>
      </c>
      <c r="D239">
        <v>9300</v>
      </c>
      <c r="E239">
        <v>14822</v>
      </c>
      <c r="F239" s="4">
        <f t="shared" si="12"/>
        <v>1.593763440860215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s="13" t="str">
        <f t="shared" si="14"/>
        <v>film &amp; video</v>
      </c>
      <c r="R239" s="13" t="str">
        <f t="shared" si="15"/>
        <v>animation</v>
      </c>
    </row>
    <row r="240" spans="1:18" x14ac:dyDescent="0.25">
      <c r="A240">
        <v>238</v>
      </c>
      <c r="B240" s="3" t="s">
        <v>528</v>
      </c>
      <c r="C240" s="2" t="s">
        <v>529</v>
      </c>
      <c r="D240">
        <v>2400</v>
      </c>
      <c r="E240">
        <v>10138</v>
      </c>
      <c r="F240" s="4">
        <f t="shared" si="12"/>
        <v>4.2241666666666671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s="13" t="str">
        <f t="shared" si="14"/>
        <v>theater</v>
      </c>
      <c r="R240" s="13" t="str">
        <f t="shared" si="15"/>
        <v>plays</v>
      </c>
    </row>
    <row r="241" spans="1:18" x14ac:dyDescent="0.25">
      <c r="A241">
        <v>239</v>
      </c>
      <c r="B241" s="3" t="s">
        <v>530</v>
      </c>
      <c r="C241" s="2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s="13" t="str">
        <f t="shared" si="14"/>
        <v>technology</v>
      </c>
      <c r="R241" s="13" t="str">
        <f t="shared" si="15"/>
        <v>wearables</v>
      </c>
    </row>
    <row r="242" spans="1:18" x14ac:dyDescent="0.25">
      <c r="A242">
        <v>240</v>
      </c>
      <c r="B242" s="3" t="s">
        <v>532</v>
      </c>
      <c r="C242" s="2" t="s">
        <v>533</v>
      </c>
      <c r="D242">
        <v>29400</v>
      </c>
      <c r="E242">
        <v>123124</v>
      </c>
      <c r="F242" s="4">
        <f t="shared" si="12"/>
        <v>4.1878911564625847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s="13" t="str">
        <f t="shared" si="14"/>
        <v>theater</v>
      </c>
      <c r="R242" s="13" t="str">
        <f t="shared" si="15"/>
        <v>plays</v>
      </c>
    </row>
    <row r="243" spans="1:18" x14ac:dyDescent="0.25">
      <c r="A243">
        <v>241</v>
      </c>
      <c r="B243" s="3" t="s">
        <v>534</v>
      </c>
      <c r="C243" s="2" t="s">
        <v>535</v>
      </c>
      <c r="D243">
        <v>168500</v>
      </c>
      <c r="E243">
        <v>171729</v>
      </c>
      <c r="F243" s="4">
        <f t="shared" si="12"/>
        <v>1.0191632047477746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s="13" t="str">
        <f t="shared" si="14"/>
        <v>publishing</v>
      </c>
      <c r="R243" s="13" t="str">
        <f t="shared" si="15"/>
        <v>nonfiction</v>
      </c>
    </row>
    <row r="244" spans="1:18" x14ac:dyDescent="0.25">
      <c r="A244">
        <v>242</v>
      </c>
      <c r="B244" s="3" t="s">
        <v>536</v>
      </c>
      <c r="C244" s="2" t="s">
        <v>537</v>
      </c>
      <c r="D244">
        <v>8400</v>
      </c>
      <c r="E244">
        <v>10729</v>
      </c>
      <c r="F244" s="4">
        <f t="shared" si="12"/>
        <v>1.2772619047619047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s="13" t="str">
        <f t="shared" si="14"/>
        <v>music</v>
      </c>
      <c r="R244" s="13" t="str">
        <f t="shared" si="15"/>
        <v>rock</v>
      </c>
    </row>
    <row r="245" spans="1:18" x14ac:dyDescent="0.25">
      <c r="A245">
        <v>243</v>
      </c>
      <c r="B245" s="3" t="s">
        <v>538</v>
      </c>
      <c r="C245" s="2" t="s">
        <v>539</v>
      </c>
      <c r="D245">
        <v>2300</v>
      </c>
      <c r="E245">
        <v>10240</v>
      </c>
      <c r="F245" s="4">
        <f t="shared" si="12"/>
        <v>4.4521739130434783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s="13" t="str">
        <f t="shared" si="14"/>
        <v>theater</v>
      </c>
      <c r="R245" s="13" t="str">
        <f t="shared" si="15"/>
        <v>plays</v>
      </c>
    </row>
    <row r="246" spans="1:18" x14ac:dyDescent="0.25">
      <c r="A246">
        <v>244</v>
      </c>
      <c r="B246" s="3" t="s">
        <v>540</v>
      </c>
      <c r="C246" s="2" t="s">
        <v>541</v>
      </c>
      <c r="D246">
        <v>700</v>
      </c>
      <c r="E246">
        <v>3988</v>
      </c>
      <c r="F246" s="4">
        <f t="shared" si="12"/>
        <v>5.6971428571428575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s="13" t="str">
        <f t="shared" si="14"/>
        <v>theater</v>
      </c>
      <c r="R246" s="13" t="str">
        <f t="shared" si="15"/>
        <v>plays</v>
      </c>
    </row>
    <row r="247" spans="1:18" x14ac:dyDescent="0.25">
      <c r="A247">
        <v>245</v>
      </c>
      <c r="B247" s="3" t="s">
        <v>542</v>
      </c>
      <c r="C247" s="2" t="s">
        <v>543</v>
      </c>
      <c r="D247">
        <v>2900</v>
      </c>
      <c r="E247">
        <v>14771</v>
      </c>
      <c r="F247" s="4">
        <f t="shared" si="12"/>
        <v>5.0934482758620687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s="13" t="str">
        <f t="shared" si="14"/>
        <v>theater</v>
      </c>
      <c r="R247" s="13" t="str">
        <f t="shared" si="15"/>
        <v>plays</v>
      </c>
    </row>
    <row r="248" spans="1:18" x14ac:dyDescent="0.25">
      <c r="A248">
        <v>246</v>
      </c>
      <c r="B248" s="3" t="s">
        <v>544</v>
      </c>
      <c r="C248" s="2" t="s">
        <v>545</v>
      </c>
      <c r="D248">
        <v>4500</v>
      </c>
      <c r="E248">
        <v>14649</v>
      </c>
      <c r="F248" s="4">
        <f t="shared" si="12"/>
        <v>3.2553333333333332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s="13" t="str">
        <f t="shared" si="14"/>
        <v>technology</v>
      </c>
      <c r="R248" s="13" t="str">
        <f t="shared" si="15"/>
        <v>web</v>
      </c>
    </row>
    <row r="249" spans="1:18" x14ac:dyDescent="0.25">
      <c r="A249">
        <v>247</v>
      </c>
      <c r="B249" s="3" t="s">
        <v>546</v>
      </c>
      <c r="C249" s="2" t="s">
        <v>547</v>
      </c>
      <c r="D249">
        <v>19800</v>
      </c>
      <c r="E249">
        <v>184658</v>
      </c>
      <c r="F249" s="4">
        <f t="shared" si="12"/>
        <v>9.3261616161616168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s="13" t="str">
        <f t="shared" si="14"/>
        <v>publishing</v>
      </c>
      <c r="R249" s="13" t="str">
        <f t="shared" si="15"/>
        <v>fiction</v>
      </c>
    </row>
    <row r="250" spans="1:18" x14ac:dyDescent="0.25">
      <c r="A250">
        <v>248</v>
      </c>
      <c r="B250" s="3" t="s">
        <v>548</v>
      </c>
      <c r="C250" s="2" t="s">
        <v>549</v>
      </c>
      <c r="D250">
        <v>6200</v>
      </c>
      <c r="E250">
        <v>13103</v>
      </c>
      <c r="F250" s="4">
        <f t="shared" si="12"/>
        <v>2.1133870967741935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s="13" t="str">
        <f t="shared" si="14"/>
        <v>games</v>
      </c>
      <c r="R250" s="13" t="str">
        <f t="shared" si="15"/>
        <v>mobile games</v>
      </c>
    </row>
    <row r="251" spans="1:18" x14ac:dyDescent="0.25">
      <c r="A251">
        <v>249</v>
      </c>
      <c r="B251" s="3" t="s">
        <v>550</v>
      </c>
      <c r="C251" s="2" t="s">
        <v>551</v>
      </c>
      <c r="D251">
        <v>61500</v>
      </c>
      <c r="E251">
        <v>168095</v>
      </c>
      <c r="F251" s="4">
        <f t="shared" si="12"/>
        <v>2.7332520325203253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s="13" t="str">
        <f t="shared" si="14"/>
        <v>publishing</v>
      </c>
      <c r="R251" s="13" t="str">
        <f t="shared" si="15"/>
        <v>translations</v>
      </c>
    </row>
    <row r="252" spans="1:18" x14ac:dyDescent="0.25">
      <c r="A252">
        <v>250</v>
      </c>
      <c r="B252" s="3" t="s">
        <v>552</v>
      </c>
      <c r="C252" s="2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s="13" t="str">
        <f t="shared" si="14"/>
        <v>music</v>
      </c>
      <c r="R252" s="13" t="str">
        <f t="shared" si="15"/>
        <v>rock</v>
      </c>
    </row>
    <row r="253" spans="1:18" x14ac:dyDescent="0.25">
      <c r="A253">
        <v>251</v>
      </c>
      <c r="B253" s="3" t="s">
        <v>554</v>
      </c>
      <c r="C253" s="2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s="13" t="str">
        <f t="shared" si="14"/>
        <v>theater</v>
      </c>
      <c r="R253" s="13" t="str">
        <f t="shared" si="15"/>
        <v>plays</v>
      </c>
    </row>
    <row r="254" spans="1:18" x14ac:dyDescent="0.25">
      <c r="A254">
        <v>252</v>
      </c>
      <c r="B254" s="3" t="s">
        <v>556</v>
      </c>
      <c r="C254" s="2" t="s">
        <v>557</v>
      </c>
      <c r="D254">
        <v>1000</v>
      </c>
      <c r="E254">
        <v>6263</v>
      </c>
      <c r="F254" s="4">
        <f t="shared" si="12"/>
        <v>6.2629999999999999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s="13" t="str">
        <f t="shared" si="14"/>
        <v>theater</v>
      </c>
      <c r="R254" s="13" t="str">
        <f t="shared" si="15"/>
        <v>plays</v>
      </c>
    </row>
    <row r="255" spans="1:18" x14ac:dyDescent="0.25">
      <c r="A255">
        <v>253</v>
      </c>
      <c r="B255" s="3" t="s">
        <v>558</v>
      </c>
      <c r="C255" s="2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s="13" t="str">
        <f t="shared" si="14"/>
        <v>film &amp; video</v>
      </c>
      <c r="R255" s="13" t="str">
        <f t="shared" si="15"/>
        <v>drama</v>
      </c>
    </row>
    <row r="256" spans="1:18" x14ac:dyDescent="0.25">
      <c r="A256">
        <v>254</v>
      </c>
      <c r="B256" s="3" t="s">
        <v>560</v>
      </c>
      <c r="C256" s="2" t="s">
        <v>561</v>
      </c>
      <c r="D256">
        <v>4600</v>
      </c>
      <c r="E256">
        <v>8505</v>
      </c>
      <c r="F256" s="4">
        <f t="shared" si="12"/>
        <v>1.8489130434782608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s="13" t="str">
        <f t="shared" si="14"/>
        <v>publishing</v>
      </c>
      <c r="R256" s="13" t="str">
        <f t="shared" si="15"/>
        <v>nonfiction</v>
      </c>
    </row>
    <row r="257" spans="1:18" x14ac:dyDescent="0.25">
      <c r="A257">
        <v>255</v>
      </c>
      <c r="B257" s="3" t="s">
        <v>562</v>
      </c>
      <c r="C257" s="2" t="s">
        <v>563</v>
      </c>
      <c r="D257">
        <v>80500</v>
      </c>
      <c r="E257">
        <v>96735</v>
      </c>
      <c r="F257" s="4">
        <f t="shared" si="12"/>
        <v>1.2016770186335404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s="13" t="str">
        <f t="shared" si="14"/>
        <v>music</v>
      </c>
      <c r="R257" s="13" t="str">
        <f t="shared" si="15"/>
        <v>rock</v>
      </c>
    </row>
    <row r="258" spans="1:18" x14ac:dyDescent="0.25">
      <c r="A258">
        <v>256</v>
      </c>
      <c r="B258" s="3" t="s">
        <v>564</v>
      </c>
      <c r="C258" s="2" t="s">
        <v>565</v>
      </c>
      <c r="D258">
        <v>4100</v>
      </c>
      <c r="E258">
        <v>959</v>
      </c>
      <c r="F258" s="4">
        <f t="shared" ref="F258:F321" si="16">E258/D258</f>
        <v>0.23390243902439026</v>
      </c>
      <c r="G258" t="s">
        <v>14</v>
      </c>
      <c r="H258">
        <v>15</v>
      </c>
      <c r="I258" s="5">
        <f t="shared" ref="I258:I321" si="17">E258/H258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s="13" t="str">
        <f t="shared" si="14"/>
        <v>music</v>
      </c>
      <c r="R258" s="13" t="str">
        <f t="shared" si="15"/>
        <v>rock</v>
      </c>
    </row>
    <row r="259" spans="1:18" x14ac:dyDescent="0.25">
      <c r="A259">
        <v>257</v>
      </c>
      <c r="B259" s="3" t="s">
        <v>566</v>
      </c>
      <c r="C259" s="2" t="s">
        <v>567</v>
      </c>
      <c r="D259">
        <v>5700</v>
      </c>
      <c r="E259">
        <v>8322</v>
      </c>
      <c r="F259" s="4">
        <f t="shared" si="16"/>
        <v>1.46</v>
      </c>
      <c r="G259" t="s">
        <v>20</v>
      </c>
      <c r="H259">
        <v>92</v>
      </c>
      <c r="I259" s="5">
        <f t="shared" si="17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s="13" t="str">
        <f t="shared" ref="Q259:Q322" si="18">LEFT(P259,FIND("/",P259)-1)</f>
        <v>theater</v>
      </c>
      <c r="R259" s="13" t="str">
        <f t="shared" ref="R259:R322" si="19">RIGHT(P259,LEN(P259)-FIND("/",P259))</f>
        <v>plays</v>
      </c>
    </row>
    <row r="260" spans="1:18" x14ac:dyDescent="0.25">
      <c r="A260">
        <v>258</v>
      </c>
      <c r="B260" s="3" t="s">
        <v>568</v>
      </c>
      <c r="C260" s="2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s="13" t="str">
        <f t="shared" si="18"/>
        <v>theater</v>
      </c>
      <c r="R260" s="13" t="str">
        <f t="shared" si="19"/>
        <v>plays</v>
      </c>
    </row>
    <row r="261" spans="1:18" x14ac:dyDescent="0.25">
      <c r="A261">
        <v>259</v>
      </c>
      <c r="B261" s="3" t="s">
        <v>570</v>
      </c>
      <c r="C261" s="2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s="13" t="str">
        <f t="shared" si="18"/>
        <v>photography</v>
      </c>
      <c r="R261" s="13" t="str">
        <f t="shared" si="19"/>
        <v>photography books</v>
      </c>
    </row>
    <row r="262" spans="1:18" x14ac:dyDescent="0.25">
      <c r="A262">
        <v>260</v>
      </c>
      <c r="B262" s="3" t="s">
        <v>572</v>
      </c>
      <c r="C262" s="2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s="13" t="str">
        <f t="shared" si="18"/>
        <v>music</v>
      </c>
      <c r="R262" s="13" t="str">
        <f t="shared" si="19"/>
        <v>rock</v>
      </c>
    </row>
    <row r="263" spans="1:18" x14ac:dyDescent="0.25">
      <c r="A263">
        <v>261</v>
      </c>
      <c r="B263" s="3" t="s">
        <v>574</v>
      </c>
      <c r="C263" s="2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s="13" t="str">
        <f t="shared" si="18"/>
        <v>music</v>
      </c>
      <c r="R263" s="13" t="str">
        <f t="shared" si="19"/>
        <v>rock</v>
      </c>
    </row>
    <row r="264" spans="1:18" x14ac:dyDescent="0.25">
      <c r="A264">
        <v>262</v>
      </c>
      <c r="B264" s="3" t="s">
        <v>576</v>
      </c>
      <c r="C264" s="2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s="13" t="str">
        <f t="shared" si="18"/>
        <v>music</v>
      </c>
      <c r="R264" s="13" t="str">
        <f t="shared" si="19"/>
        <v>indie rock</v>
      </c>
    </row>
    <row r="265" spans="1:18" x14ac:dyDescent="0.25">
      <c r="A265">
        <v>263</v>
      </c>
      <c r="B265" s="3" t="s">
        <v>578</v>
      </c>
      <c r="C265" s="2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s="13" t="str">
        <f t="shared" si="18"/>
        <v>photography</v>
      </c>
      <c r="R265" s="13" t="str">
        <f t="shared" si="19"/>
        <v>photography books</v>
      </c>
    </row>
    <row r="266" spans="1:18" x14ac:dyDescent="0.25">
      <c r="A266">
        <v>264</v>
      </c>
      <c r="B266" s="3" t="s">
        <v>580</v>
      </c>
      <c r="C266" s="2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s="13" t="str">
        <f t="shared" si="18"/>
        <v>theater</v>
      </c>
      <c r="R266" s="13" t="str">
        <f t="shared" si="19"/>
        <v>plays</v>
      </c>
    </row>
    <row r="267" spans="1:18" x14ac:dyDescent="0.25">
      <c r="A267">
        <v>265</v>
      </c>
      <c r="B267" s="3" t="s">
        <v>582</v>
      </c>
      <c r="C267" s="2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s="13" t="str">
        <f t="shared" si="18"/>
        <v>theater</v>
      </c>
      <c r="R267" s="13" t="str">
        <f t="shared" si="19"/>
        <v>plays</v>
      </c>
    </row>
    <row r="268" spans="1:18" x14ac:dyDescent="0.25">
      <c r="A268">
        <v>266</v>
      </c>
      <c r="B268" s="3" t="s">
        <v>584</v>
      </c>
      <c r="C268" s="2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s="13" t="str">
        <f t="shared" si="18"/>
        <v>music</v>
      </c>
      <c r="R268" s="13" t="str">
        <f t="shared" si="19"/>
        <v>jazz</v>
      </c>
    </row>
    <row r="269" spans="1:18" x14ac:dyDescent="0.25">
      <c r="A269">
        <v>267</v>
      </c>
      <c r="B269" s="3" t="s">
        <v>586</v>
      </c>
      <c r="C269" s="2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s="13" t="str">
        <f t="shared" si="18"/>
        <v>theater</v>
      </c>
      <c r="R269" s="13" t="str">
        <f t="shared" si="19"/>
        <v>plays</v>
      </c>
    </row>
    <row r="270" spans="1:18" x14ac:dyDescent="0.25">
      <c r="A270">
        <v>268</v>
      </c>
      <c r="B270" s="3" t="s">
        <v>588</v>
      </c>
      <c r="C270" s="2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s="13" t="str">
        <f t="shared" si="18"/>
        <v>film &amp; video</v>
      </c>
      <c r="R270" s="13" t="str">
        <f t="shared" si="19"/>
        <v>documentary</v>
      </c>
    </row>
    <row r="271" spans="1:18" x14ac:dyDescent="0.25">
      <c r="A271">
        <v>269</v>
      </c>
      <c r="B271" s="3" t="s">
        <v>590</v>
      </c>
      <c r="C271" s="2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s="13" t="str">
        <f t="shared" si="18"/>
        <v>film &amp; video</v>
      </c>
      <c r="R271" s="13" t="str">
        <f t="shared" si="19"/>
        <v>television</v>
      </c>
    </row>
    <row r="272" spans="1:18" x14ac:dyDescent="0.25">
      <c r="A272">
        <v>270</v>
      </c>
      <c r="B272" s="3" t="s">
        <v>592</v>
      </c>
      <c r="C272" s="2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s="13" t="str">
        <f t="shared" si="18"/>
        <v>games</v>
      </c>
      <c r="R272" s="13" t="str">
        <f t="shared" si="19"/>
        <v>video games</v>
      </c>
    </row>
    <row r="273" spans="1:18" x14ac:dyDescent="0.25">
      <c r="A273">
        <v>271</v>
      </c>
      <c r="B273" s="3" t="s">
        <v>594</v>
      </c>
      <c r="C273" s="2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s="13" t="str">
        <f t="shared" si="18"/>
        <v>photography</v>
      </c>
      <c r="R273" s="13" t="str">
        <f t="shared" si="19"/>
        <v>photography books</v>
      </c>
    </row>
    <row r="274" spans="1:18" x14ac:dyDescent="0.25">
      <c r="A274">
        <v>272</v>
      </c>
      <c r="B274" s="3" t="s">
        <v>596</v>
      </c>
      <c r="C274" s="2" t="s">
        <v>597</v>
      </c>
      <c r="D274">
        <v>51100</v>
      </c>
      <c r="E274">
        <v>155349</v>
      </c>
      <c r="F274" s="4">
        <f t="shared" si="16"/>
        <v>3.0400978473581213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s="13" t="str">
        <f t="shared" si="18"/>
        <v>theater</v>
      </c>
      <c r="R274" s="13" t="str">
        <f t="shared" si="19"/>
        <v>plays</v>
      </c>
    </row>
    <row r="275" spans="1:18" x14ac:dyDescent="0.25">
      <c r="A275">
        <v>273</v>
      </c>
      <c r="B275" s="3" t="s">
        <v>598</v>
      </c>
      <c r="C275" s="2" t="s">
        <v>599</v>
      </c>
      <c r="D275">
        <v>7800</v>
      </c>
      <c r="E275">
        <v>10704</v>
      </c>
      <c r="F275" s="4">
        <f t="shared" si="16"/>
        <v>1.3723076923076922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s="13" t="str">
        <f t="shared" si="18"/>
        <v>theater</v>
      </c>
      <c r="R275" s="13" t="str">
        <f t="shared" si="19"/>
        <v>plays</v>
      </c>
    </row>
    <row r="276" spans="1:18" x14ac:dyDescent="0.25">
      <c r="A276">
        <v>274</v>
      </c>
      <c r="B276" s="3" t="s">
        <v>600</v>
      </c>
      <c r="C276" s="2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s="13" t="str">
        <f t="shared" si="18"/>
        <v>theater</v>
      </c>
      <c r="R276" s="13" t="str">
        <f t="shared" si="19"/>
        <v>plays</v>
      </c>
    </row>
    <row r="277" spans="1:18" x14ac:dyDescent="0.25">
      <c r="A277">
        <v>275</v>
      </c>
      <c r="B277" s="3" t="s">
        <v>602</v>
      </c>
      <c r="C277" s="2" t="s">
        <v>603</v>
      </c>
      <c r="D277">
        <v>3900</v>
      </c>
      <c r="E277">
        <v>9419</v>
      </c>
      <c r="F277" s="4">
        <f t="shared" si="16"/>
        <v>2.4151282051282053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s="13" t="str">
        <f t="shared" si="18"/>
        <v>publishing</v>
      </c>
      <c r="R277" s="13" t="str">
        <f t="shared" si="19"/>
        <v>translations</v>
      </c>
    </row>
    <row r="278" spans="1:18" x14ac:dyDescent="0.25">
      <c r="A278">
        <v>276</v>
      </c>
      <c r="B278" s="3" t="s">
        <v>604</v>
      </c>
      <c r="C278" s="2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s="13" t="str">
        <f t="shared" si="18"/>
        <v>games</v>
      </c>
      <c r="R278" s="13" t="str">
        <f t="shared" si="19"/>
        <v>video games</v>
      </c>
    </row>
    <row r="279" spans="1:18" x14ac:dyDescent="0.25">
      <c r="A279">
        <v>277</v>
      </c>
      <c r="B279" s="3" t="s">
        <v>606</v>
      </c>
      <c r="C279" s="2" t="s">
        <v>607</v>
      </c>
      <c r="D279">
        <v>700</v>
      </c>
      <c r="E279">
        <v>7465</v>
      </c>
      <c r="F279" s="4">
        <f t="shared" si="16"/>
        <v>10.664285714285715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s="13" t="str">
        <f t="shared" si="18"/>
        <v>theater</v>
      </c>
      <c r="R279" s="13" t="str">
        <f t="shared" si="19"/>
        <v>plays</v>
      </c>
    </row>
    <row r="280" spans="1:18" x14ac:dyDescent="0.25">
      <c r="A280">
        <v>278</v>
      </c>
      <c r="B280" s="3" t="s">
        <v>608</v>
      </c>
      <c r="C280" s="2" t="s">
        <v>609</v>
      </c>
      <c r="D280">
        <v>2700</v>
      </c>
      <c r="E280">
        <v>8799</v>
      </c>
      <c r="F280" s="4">
        <f t="shared" si="16"/>
        <v>3.2588888888888889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s="13" t="str">
        <f t="shared" si="18"/>
        <v>technology</v>
      </c>
      <c r="R280" s="13" t="str">
        <f t="shared" si="19"/>
        <v>web</v>
      </c>
    </row>
    <row r="281" spans="1:18" x14ac:dyDescent="0.25">
      <c r="A281">
        <v>279</v>
      </c>
      <c r="B281" s="3" t="s">
        <v>610</v>
      </c>
      <c r="C281" s="2" t="s">
        <v>611</v>
      </c>
      <c r="D281">
        <v>8000</v>
      </c>
      <c r="E281">
        <v>13656</v>
      </c>
      <c r="F281" s="4">
        <f t="shared" si="16"/>
        <v>1.7070000000000001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s="13" t="str">
        <f t="shared" si="18"/>
        <v>theater</v>
      </c>
      <c r="R281" s="13" t="str">
        <f t="shared" si="19"/>
        <v>plays</v>
      </c>
    </row>
    <row r="282" spans="1:18" x14ac:dyDescent="0.25">
      <c r="A282">
        <v>280</v>
      </c>
      <c r="B282" s="3" t="s">
        <v>612</v>
      </c>
      <c r="C282" s="2" t="s">
        <v>613</v>
      </c>
      <c r="D282">
        <v>2500</v>
      </c>
      <c r="E282">
        <v>14536</v>
      </c>
      <c r="F282" s="4">
        <f t="shared" si="16"/>
        <v>5.8144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s="13" t="str">
        <f t="shared" si="18"/>
        <v>film &amp; video</v>
      </c>
      <c r="R282" s="13" t="str">
        <f t="shared" si="19"/>
        <v>animation</v>
      </c>
    </row>
    <row r="283" spans="1:18" x14ac:dyDescent="0.25">
      <c r="A283">
        <v>281</v>
      </c>
      <c r="B283" s="3" t="s">
        <v>614</v>
      </c>
      <c r="C283" s="2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s="13" t="str">
        <f t="shared" si="18"/>
        <v>theater</v>
      </c>
      <c r="R283" s="13" t="str">
        <f t="shared" si="19"/>
        <v>plays</v>
      </c>
    </row>
    <row r="284" spans="1:18" x14ac:dyDescent="0.25">
      <c r="A284">
        <v>282</v>
      </c>
      <c r="B284" s="3" t="s">
        <v>616</v>
      </c>
      <c r="C284" s="2" t="s">
        <v>617</v>
      </c>
      <c r="D284">
        <v>8400</v>
      </c>
      <c r="E284">
        <v>9076</v>
      </c>
      <c r="F284" s="4">
        <f t="shared" si="16"/>
        <v>1.0804761904761904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s="13" t="str">
        <f t="shared" si="18"/>
        <v>film &amp; video</v>
      </c>
      <c r="R284" s="13" t="str">
        <f t="shared" si="19"/>
        <v>television</v>
      </c>
    </row>
    <row r="285" spans="1:18" x14ac:dyDescent="0.25">
      <c r="A285">
        <v>283</v>
      </c>
      <c r="B285" s="3" t="s">
        <v>618</v>
      </c>
      <c r="C285" s="2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s="13" t="str">
        <f t="shared" si="18"/>
        <v>music</v>
      </c>
      <c r="R285" s="13" t="str">
        <f t="shared" si="19"/>
        <v>rock</v>
      </c>
    </row>
    <row r="286" spans="1:18" x14ac:dyDescent="0.25">
      <c r="A286">
        <v>284</v>
      </c>
      <c r="B286" s="3" t="s">
        <v>620</v>
      </c>
      <c r="C286" s="2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s="13" t="str">
        <f t="shared" si="18"/>
        <v>technology</v>
      </c>
      <c r="R286" s="13" t="str">
        <f t="shared" si="19"/>
        <v>web</v>
      </c>
    </row>
    <row r="287" spans="1:18" x14ac:dyDescent="0.25">
      <c r="A287">
        <v>285</v>
      </c>
      <c r="B287" s="3" t="s">
        <v>622</v>
      </c>
      <c r="C287" s="2" t="s">
        <v>623</v>
      </c>
      <c r="D287">
        <v>900</v>
      </c>
      <c r="E287">
        <v>6357</v>
      </c>
      <c r="F287" s="4">
        <f t="shared" si="16"/>
        <v>7.0633333333333335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s="13" t="str">
        <f t="shared" si="18"/>
        <v>theater</v>
      </c>
      <c r="R287" s="13" t="str">
        <f t="shared" si="19"/>
        <v>plays</v>
      </c>
    </row>
    <row r="288" spans="1:18" x14ac:dyDescent="0.25">
      <c r="A288">
        <v>286</v>
      </c>
      <c r="B288" s="3" t="s">
        <v>624</v>
      </c>
      <c r="C288" s="2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s="13" t="str">
        <f t="shared" si="18"/>
        <v>theater</v>
      </c>
      <c r="R288" s="13" t="str">
        <f t="shared" si="19"/>
        <v>plays</v>
      </c>
    </row>
    <row r="289" spans="1:18" x14ac:dyDescent="0.25">
      <c r="A289">
        <v>287</v>
      </c>
      <c r="B289" s="3" t="s">
        <v>626</v>
      </c>
      <c r="C289" s="2" t="s">
        <v>627</v>
      </c>
      <c r="D289">
        <v>6300</v>
      </c>
      <c r="E289">
        <v>13213</v>
      </c>
      <c r="F289" s="4">
        <f t="shared" si="16"/>
        <v>2.0973015873015872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s="13" t="str">
        <f t="shared" si="18"/>
        <v>music</v>
      </c>
      <c r="R289" s="13" t="str">
        <f t="shared" si="19"/>
        <v>electric music</v>
      </c>
    </row>
    <row r="290" spans="1:18" x14ac:dyDescent="0.25">
      <c r="A290">
        <v>288</v>
      </c>
      <c r="B290" s="3" t="s">
        <v>628</v>
      </c>
      <c r="C290" s="2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s="13" t="str">
        <f t="shared" si="18"/>
        <v>music</v>
      </c>
      <c r="R290" s="13" t="str">
        <f t="shared" si="19"/>
        <v>metal</v>
      </c>
    </row>
    <row r="291" spans="1:18" x14ac:dyDescent="0.25">
      <c r="A291">
        <v>289</v>
      </c>
      <c r="B291" s="3" t="s">
        <v>630</v>
      </c>
      <c r="C291" s="2" t="s">
        <v>631</v>
      </c>
      <c r="D291">
        <v>800</v>
      </c>
      <c r="E291">
        <v>13474</v>
      </c>
      <c r="F291" s="4">
        <f t="shared" si="16"/>
        <v>16.842500000000001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s="13" t="str">
        <f t="shared" si="18"/>
        <v>theater</v>
      </c>
      <c r="R291" s="13" t="str">
        <f t="shared" si="19"/>
        <v>plays</v>
      </c>
    </row>
    <row r="292" spans="1:18" x14ac:dyDescent="0.25">
      <c r="A292">
        <v>290</v>
      </c>
      <c r="B292" s="3" t="s">
        <v>632</v>
      </c>
      <c r="C292" s="2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s="13" t="str">
        <f t="shared" si="18"/>
        <v>film &amp; video</v>
      </c>
      <c r="R292" s="13" t="str">
        <f t="shared" si="19"/>
        <v>documentary</v>
      </c>
    </row>
    <row r="293" spans="1:18" x14ac:dyDescent="0.25">
      <c r="A293">
        <v>291</v>
      </c>
      <c r="B293" s="3" t="s">
        <v>634</v>
      </c>
      <c r="C293" s="2" t="s">
        <v>635</v>
      </c>
      <c r="D293">
        <v>1800</v>
      </c>
      <c r="E293">
        <v>8219</v>
      </c>
      <c r="F293" s="4">
        <f t="shared" si="16"/>
        <v>4.5661111111111108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s="13" t="str">
        <f t="shared" si="18"/>
        <v>technology</v>
      </c>
      <c r="R293" s="13" t="str">
        <f t="shared" si="19"/>
        <v>web</v>
      </c>
    </row>
    <row r="294" spans="1:18" x14ac:dyDescent="0.25">
      <c r="A294">
        <v>292</v>
      </c>
      <c r="B294" s="3" t="s">
        <v>636</v>
      </c>
      <c r="C294" s="2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s="13" t="str">
        <f t="shared" si="18"/>
        <v>food</v>
      </c>
      <c r="R294" s="13" t="str">
        <f t="shared" si="19"/>
        <v>food trucks</v>
      </c>
    </row>
    <row r="295" spans="1:18" x14ac:dyDescent="0.25">
      <c r="A295">
        <v>293</v>
      </c>
      <c r="B295" s="3" t="s">
        <v>638</v>
      </c>
      <c r="C295" s="2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s="13" t="str">
        <f t="shared" si="18"/>
        <v>theater</v>
      </c>
      <c r="R295" s="13" t="str">
        <f t="shared" si="19"/>
        <v>plays</v>
      </c>
    </row>
    <row r="296" spans="1:18" x14ac:dyDescent="0.25">
      <c r="A296">
        <v>294</v>
      </c>
      <c r="B296" s="3" t="s">
        <v>640</v>
      </c>
      <c r="C296" s="2" t="s">
        <v>641</v>
      </c>
      <c r="D296">
        <v>600</v>
      </c>
      <c r="E296">
        <v>8038</v>
      </c>
      <c r="F296" s="4">
        <f t="shared" si="16"/>
        <v>13.396666666666667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s="13" t="str">
        <f t="shared" si="18"/>
        <v>theater</v>
      </c>
      <c r="R296" s="13" t="str">
        <f t="shared" si="19"/>
        <v>plays</v>
      </c>
    </row>
    <row r="297" spans="1:18" x14ac:dyDescent="0.25">
      <c r="A297">
        <v>295</v>
      </c>
      <c r="B297" s="3" t="s">
        <v>642</v>
      </c>
      <c r="C297" s="2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s="13" t="str">
        <f t="shared" si="18"/>
        <v>theater</v>
      </c>
      <c r="R297" s="13" t="str">
        <f t="shared" si="19"/>
        <v>plays</v>
      </c>
    </row>
    <row r="298" spans="1:18" x14ac:dyDescent="0.25">
      <c r="A298">
        <v>296</v>
      </c>
      <c r="B298" s="3" t="s">
        <v>644</v>
      </c>
      <c r="C298" s="2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s="13" t="str">
        <f t="shared" si="18"/>
        <v>theater</v>
      </c>
      <c r="R298" s="13" t="str">
        <f t="shared" si="19"/>
        <v>plays</v>
      </c>
    </row>
    <row r="299" spans="1:18" x14ac:dyDescent="0.25">
      <c r="A299">
        <v>297</v>
      </c>
      <c r="B299" s="3" t="s">
        <v>646</v>
      </c>
      <c r="C299" s="2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s="13" t="str">
        <f t="shared" si="18"/>
        <v>theater</v>
      </c>
      <c r="R299" s="13" t="str">
        <f t="shared" si="19"/>
        <v>plays</v>
      </c>
    </row>
    <row r="300" spans="1:18" x14ac:dyDescent="0.25">
      <c r="A300">
        <v>298</v>
      </c>
      <c r="B300" s="3" t="s">
        <v>648</v>
      </c>
      <c r="C300" s="2" t="s">
        <v>649</v>
      </c>
      <c r="D300">
        <v>3500</v>
      </c>
      <c r="E300">
        <v>5037</v>
      </c>
      <c r="F300" s="4">
        <f t="shared" si="16"/>
        <v>1.4391428571428571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s="13" t="str">
        <f t="shared" si="18"/>
        <v>music</v>
      </c>
      <c r="R300" s="13" t="str">
        <f t="shared" si="19"/>
        <v>rock</v>
      </c>
    </row>
    <row r="301" spans="1:18" x14ac:dyDescent="0.25">
      <c r="A301">
        <v>299</v>
      </c>
      <c r="B301" s="3" t="s">
        <v>650</v>
      </c>
      <c r="C301" s="2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s="13" t="str">
        <f t="shared" si="18"/>
        <v>food</v>
      </c>
      <c r="R301" s="13" t="str">
        <f t="shared" si="19"/>
        <v>food trucks</v>
      </c>
    </row>
    <row r="302" spans="1:18" x14ac:dyDescent="0.25">
      <c r="A302">
        <v>300</v>
      </c>
      <c r="B302" s="3" t="s">
        <v>652</v>
      </c>
      <c r="C302" s="2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s="13" t="str">
        <f t="shared" si="18"/>
        <v>publishing</v>
      </c>
      <c r="R302" s="13" t="str">
        <f t="shared" si="19"/>
        <v>nonfiction</v>
      </c>
    </row>
    <row r="303" spans="1:18" x14ac:dyDescent="0.25">
      <c r="A303">
        <v>301</v>
      </c>
      <c r="B303" s="3" t="s">
        <v>654</v>
      </c>
      <c r="C303" s="2" t="s">
        <v>655</v>
      </c>
      <c r="D303">
        <v>900</v>
      </c>
      <c r="E303">
        <v>12102</v>
      </c>
      <c r="F303" s="4">
        <f t="shared" si="16"/>
        <v>13.446666666666667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s="13" t="str">
        <f t="shared" si="18"/>
        <v>film &amp; video</v>
      </c>
      <c r="R303" s="13" t="str">
        <f t="shared" si="19"/>
        <v>documentary</v>
      </c>
    </row>
    <row r="304" spans="1:18" x14ac:dyDescent="0.25">
      <c r="A304">
        <v>302</v>
      </c>
      <c r="B304" s="3" t="s">
        <v>656</v>
      </c>
      <c r="C304" s="2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s="13" t="str">
        <f t="shared" si="18"/>
        <v>theater</v>
      </c>
      <c r="R304" s="13" t="str">
        <f t="shared" si="19"/>
        <v>plays</v>
      </c>
    </row>
    <row r="305" spans="1:18" x14ac:dyDescent="0.25">
      <c r="A305">
        <v>303</v>
      </c>
      <c r="B305" s="3" t="s">
        <v>658</v>
      </c>
      <c r="C305" s="2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s="13" t="str">
        <f t="shared" si="18"/>
        <v>music</v>
      </c>
      <c r="R305" s="13" t="str">
        <f t="shared" si="19"/>
        <v>indie rock</v>
      </c>
    </row>
    <row r="306" spans="1:18" x14ac:dyDescent="0.25">
      <c r="A306">
        <v>304</v>
      </c>
      <c r="B306" s="3" t="s">
        <v>660</v>
      </c>
      <c r="C306" s="2" t="s">
        <v>661</v>
      </c>
      <c r="D306">
        <v>2100</v>
      </c>
      <c r="E306">
        <v>11469</v>
      </c>
      <c r="F306" s="4">
        <f t="shared" si="16"/>
        <v>5.4614285714285717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s="13" t="str">
        <f t="shared" si="18"/>
        <v>film &amp; video</v>
      </c>
      <c r="R306" s="13" t="str">
        <f t="shared" si="19"/>
        <v>documentary</v>
      </c>
    </row>
    <row r="307" spans="1:18" x14ac:dyDescent="0.25">
      <c r="A307">
        <v>305</v>
      </c>
      <c r="B307" s="3" t="s">
        <v>662</v>
      </c>
      <c r="C307" s="2" t="s">
        <v>663</v>
      </c>
      <c r="D307">
        <v>2800</v>
      </c>
      <c r="E307">
        <v>8014</v>
      </c>
      <c r="F307" s="4">
        <f t="shared" si="16"/>
        <v>2.8621428571428571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s="13" t="str">
        <f t="shared" si="18"/>
        <v>theater</v>
      </c>
      <c r="R307" s="13" t="str">
        <f t="shared" si="19"/>
        <v>plays</v>
      </c>
    </row>
    <row r="308" spans="1:18" x14ac:dyDescent="0.25">
      <c r="A308">
        <v>306</v>
      </c>
      <c r="B308" s="3" t="s">
        <v>664</v>
      </c>
      <c r="C308" s="2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s="13" t="str">
        <f t="shared" si="18"/>
        <v>theater</v>
      </c>
      <c r="R308" s="13" t="str">
        <f t="shared" si="19"/>
        <v>plays</v>
      </c>
    </row>
    <row r="309" spans="1:18" x14ac:dyDescent="0.25">
      <c r="A309">
        <v>307</v>
      </c>
      <c r="B309" s="3" t="s">
        <v>666</v>
      </c>
      <c r="C309" s="2" t="s">
        <v>667</v>
      </c>
      <c r="D309">
        <v>32900</v>
      </c>
      <c r="E309">
        <v>43473</v>
      </c>
      <c r="F309" s="4">
        <f t="shared" si="16"/>
        <v>1.3213677811550153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s="13" t="str">
        <f t="shared" si="18"/>
        <v>publishing</v>
      </c>
      <c r="R309" s="13" t="str">
        <f t="shared" si="19"/>
        <v>fiction</v>
      </c>
    </row>
    <row r="310" spans="1:18" x14ac:dyDescent="0.25">
      <c r="A310">
        <v>308</v>
      </c>
      <c r="B310" s="3" t="s">
        <v>668</v>
      </c>
      <c r="C310" s="2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s="13" t="str">
        <f t="shared" si="18"/>
        <v>theater</v>
      </c>
      <c r="R310" s="13" t="str">
        <f t="shared" si="19"/>
        <v>plays</v>
      </c>
    </row>
    <row r="311" spans="1:18" x14ac:dyDescent="0.25">
      <c r="A311">
        <v>309</v>
      </c>
      <c r="B311" s="3" t="s">
        <v>670</v>
      </c>
      <c r="C311" s="2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s="13" t="str">
        <f t="shared" si="18"/>
        <v>music</v>
      </c>
      <c r="R311" s="13" t="str">
        <f t="shared" si="19"/>
        <v>indie rock</v>
      </c>
    </row>
    <row r="312" spans="1:18" x14ac:dyDescent="0.25">
      <c r="A312">
        <v>310</v>
      </c>
      <c r="B312" s="3" t="s">
        <v>672</v>
      </c>
      <c r="C312" s="2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s="13" t="str">
        <f t="shared" si="18"/>
        <v>games</v>
      </c>
      <c r="R312" s="13" t="str">
        <f t="shared" si="19"/>
        <v>video games</v>
      </c>
    </row>
    <row r="313" spans="1:18" x14ac:dyDescent="0.25">
      <c r="A313">
        <v>311</v>
      </c>
      <c r="B313" s="3" t="s">
        <v>674</v>
      </c>
      <c r="C313" s="2" t="s">
        <v>675</v>
      </c>
      <c r="D313">
        <v>6300</v>
      </c>
      <c r="E313">
        <v>12812</v>
      </c>
      <c r="F313" s="4">
        <f t="shared" si="16"/>
        <v>2.0336507936507937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s="13" t="str">
        <f t="shared" si="18"/>
        <v>theater</v>
      </c>
      <c r="R313" s="13" t="str">
        <f t="shared" si="19"/>
        <v>plays</v>
      </c>
    </row>
    <row r="314" spans="1:18" x14ac:dyDescent="0.25">
      <c r="A314">
        <v>312</v>
      </c>
      <c r="B314" s="3" t="s">
        <v>676</v>
      </c>
      <c r="C314" s="2" t="s">
        <v>677</v>
      </c>
      <c r="D314">
        <v>59100</v>
      </c>
      <c r="E314">
        <v>183345</v>
      </c>
      <c r="F314" s="4">
        <f t="shared" si="16"/>
        <v>3.1022842639593908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s="13" t="str">
        <f t="shared" si="18"/>
        <v>theater</v>
      </c>
      <c r="R314" s="13" t="str">
        <f t="shared" si="19"/>
        <v>plays</v>
      </c>
    </row>
    <row r="315" spans="1:18" x14ac:dyDescent="0.25">
      <c r="A315">
        <v>313</v>
      </c>
      <c r="B315" s="3" t="s">
        <v>678</v>
      </c>
      <c r="C315" s="2" t="s">
        <v>679</v>
      </c>
      <c r="D315">
        <v>2200</v>
      </c>
      <c r="E315">
        <v>8697</v>
      </c>
      <c r="F315" s="4">
        <f t="shared" si="16"/>
        <v>3.9531818181818181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s="13" t="str">
        <f t="shared" si="18"/>
        <v>music</v>
      </c>
      <c r="R315" s="13" t="str">
        <f t="shared" si="19"/>
        <v>rock</v>
      </c>
    </row>
    <row r="316" spans="1:18" x14ac:dyDescent="0.25">
      <c r="A316">
        <v>314</v>
      </c>
      <c r="B316" s="3" t="s">
        <v>680</v>
      </c>
      <c r="C316" s="2" t="s">
        <v>681</v>
      </c>
      <c r="D316">
        <v>1400</v>
      </c>
      <c r="E316">
        <v>4126</v>
      </c>
      <c r="F316" s="4">
        <f t="shared" si="16"/>
        <v>2.9471428571428571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s="13" t="str">
        <f t="shared" si="18"/>
        <v>film &amp; video</v>
      </c>
      <c r="R316" s="13" t="str">
        <f t="shared" si="19"/>
        <v>documentary</v>
      </c>
    </row>
    <row r="317" spans="1:18" x14ac:dyDescent="0.25">
      <c r="A317">
        <v>315</v>
      </c>
      <c r="B317" s="3" t="s">
        <v>682</v>
      </c>
      <c r="C317" s="2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s="13" t="str">
        <f t="shared" si="18"/>
        <v>theater</v>
      </c>
      <c r="R317" s="13" t="str">
        <f t="shared" si="19"/>
        <v>plays</v>
      </c>
    </row>
    <row r="318" spans="1:18" x14ac:dyDescent="0.25">
      <c r="A318">
        <v>316</v>
      </c>
      <c r="B318" s="3" t="s">
        <v>684</v>
      </c>
      <c r="C318" s="2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s="13" t="str">
        <f t="shared" si="18"/>
        <v>food</v>
      </c>
      <c r="R318" s="13" t="str">
        <f t="shared" si="19"/>
        <v>food trucks</v>
      </c>
    </row>
    <row r="319" spans="1:18" x14ac:dyDescent="0.25">
      <c r="A319">
        <v>317</v>
      </c>
      <c r="B319" s="3" t="s">
        <v>686</v>
      </c>
      <c r="C319" s="2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s="13" t="str">
        <f t="shared" si="18"/>
        <v>theater</v>
      </c>
      <c r="R319" s="13" t="str">
        <f t="shared" si="19"/>
        <v>plays</v>
      </c>
    </row>
    <row r="320" spans="1:18" x14ac:dyDescent="0.25">
      <c r="A320">
        <v>318</v>
      </c>
      <c r="B320" s="3" t="s">
        <v>688</v>
      </c>
      <c r="C320" s="2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s="13" t="str">
        <f t="shared" si="18"/>
        <v>music</v>
      </c>
      <c r="R320" s="13" t="str">
        <f t="shared" si="19"/>
        <v>rock</v>
      </c>
    </row>
    <row r="321" spans="1:18" x14ac:dyDescent="0.25">
      <c r="A321">
        <v>319</v>
      </c>
      <c r="B321" s="3" t="s">
        <v>690</v>
      </c>
      <c r="C321" s="2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s="13" t="str">
        <f t="shared" si="18"/>
        <v>technology</v>
      </c>
      <c r="R321" s="13" t="str">
        <f t="shared" si="19"/>
        <v>web</v>
      </c>
    </row>
    <row r="322" spans="1:18" x14ac:dyDescent="0.25">
      <c r="A322">
        <v>320</v>
      </c>
      <c r="B322" s="3" t="s">
        <v>692</v>
      </c>
      <c r="C322" s="2" t="s">
        <v>693</v>
      </c>
      <c r="D322">
        <v>84400</v>
      </c>
      <c r="E322">
        <v>8092</v>
      </c>
      <c r="F322" s="4">
        <f t="shared" ref="F322:F385" si="20">E322/D322</f>
        <v>9.5876777251184833E-2</v>
      </c>
      <c r="G322" t="s">
        <v>14</v>
      </c>
      <c r="H322">
        <v>80</v>
      </c>
      <c r="I322" s="5">
        <f t="shared" ref="I322:I385" si="21">E322/H322</f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s="13" t="str">
        <f t="shared" si="18"/>
        <v>publishing</v>
      </c>
      <c r="R322" s="13" t="str">
        <f t="shared" si="19"/>
        <v>fiction</v>
      </c>
    </row>
    <row r="323" spans="1:18" x14ac:dyDescent="0.25">
      <c r="A323">
        <v>321</v>
      </c>
      <c r="B323" s="3" t="s">
        <v>694</v>
      </c>
      <c r="C323" s="2" t="s">
        <v>695</v>
      </c>
      <c r="D323">
        <v>170400</v>
      </c>
      <c r="E323">
        <v>160422</v>
      </c>
      <c r="F323" s="4">
        <f t="shared" si="20"/>
        <v>0.94144366197183094</v>
      </c>
      <c r="G323" t="s">
        <v>14</v>
      </c>
      <c r="H323">
        <v>2468</v>
      </c>
      <c r="I323" s="5">
        <f t="shared" si="21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s="13" t="str">
        <f t="shared" ref="Q323:Q386" si="22">LEFT(P323,FIND("/",P323)-1)</f>
        <v>film &amp; video</v>
      </c>
      <c r="R323" s="13" t="str">
        <f t="shared" ref="R323:R386" si="23">RIGHT(P323,LEN(P323)-FIND("/",P323))</f>
        <v>shorts</v>
      </c>
    </row>
    <row r="324" spans="1:18" x14ac:dyDescent="0.25">
      <c r="A324">
        <v>322</v>
      </c>
      <c r="B324" s="3" t="s">
        <v>696</v>
      </c>
      <c r="C324" s="2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s="13" t="str">
        <f t="shared" si="22"/>
        <v>theater</v>
      </c>
      <c r="R324" s="13" t="str">
        <f t="shared" si="23"/>
        <v>plays</v>
      </c>
    </row>
    <row r="325" spans="1:18" x14ac:dyDescent="0.25">
      <c r="A325">
        <v>323</v>
      </c>
      <c r="B325" s="3" t="s">
        <v>698</v>
      </c>
      <c r="C325" s="2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s="13" t="str">
        <f t="shared" si="22"/>
        <v>film &amp; video</v>
      </c>
      <c r="R325" s="13" t="str">
        <f t="shared" si="23"/>
        <v>documentary</v>
      </c>
    </row>
    <row r="326" spans="1:18" x14ac:dyDescent="0.25">
      <c r="A326">
        <v>324</v>
      </c>
      <c r="B326" s="3" t="s">
        <v>700</v>
      </c>
      <c r="C326" s="2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s="13" t="str">
        <f t="shared" si="22"/>
        <v>theater</v>
      </c>
      <c r="R326" s="13" t="str">
        <f t="shared" si="23"/>
        <v>plays</v>
      </c>
    </row>
    <row r="327" spans="1:18" x14ac:dyDescent="0.25">
      <c r="A327">
        <v>325</v>
      </c>
      <c r="B327" s="3" t="s">
        <v>702</v>
      </c>
      <c r="C327" s="2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s="13" t="str">
        <f t="shared" si="22"/>
        <v>theater</v>
      </c>
      <c r="R327" s="13" t="str">
        <f t="shared" si="23"/>
        <v>plays</v>
      </c>
    </row>
    <row r="328" spans="1:18" x14ac:dyDescent="0.25">
      <c r="A328">
        <v>326</v>
      </c>
      <c r="B328" s="3" t="s">
        <v>704</v>
      </c>
      <c r="C328" s="2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s="13" t="str">
        <f t="shared" si="22"/>
        <v>film &amp; video</v>
      </c>
      <c r="R328" s="13" t="str">
        <f t="shared" si="23"/>
        <v>animation</v>
      </c>
    </row>
    <row r="329" spans="1:18" x14ac:dyDescent="0.25">
      <c r="A329">
        <v>327</v>
      </c>
      <c r="B329" s="3" t="s">
        <v>706</v>
      </c>
      <c r="C329" s="2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s="13" t="str">
        <f t="shared" si="22"/>
        <v>theater</v>
      </c>
      <c r="R329" s="13" t="str">
        <f t="shared" si="23"/>
        <v>plays</v>
      </c>
    </row>
    <row r="330" spans="1:18" x14ac:dyDescent="0.25">
      <c r="A330">
        <v>328</v>
      </c>
      <c r="B330" s="3" t="s">
        <v>708</v>
      </c>
      <c r="C330" s="2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s="13" t="str">
        <f t="shared" si="22"/>
        <v>music</v>
      </c>
      <c r="R330" s="13" t="str">
        <f t="shared" si="23"/>
        <v>rock</v>
      </c>
    </row>
    <row r="331" spans="1:18" x14ac:dyDescent="0.25">
      <c r="A331">
        <v>329</v>
      </c>
      <c r="B331" s="3" t="s">
        <v>710</v>
      </c>
      <c r="C331" s="2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s="13" t="str">
        <f t="shared" si="22"/>
        <v>games</v>
      </c>
      <c r="R331" s="13" t="str">
        <f t="shared" si="23"/>
        <v>video games</v>
      </c>
    </row>
    <row r="332" spans="1:18" x14ac:dyDescent="0.25">
      <c r="A332">
        <v>330</v>
      </c>
      <c r="B332" s="3" t="s">
        <v>712</v>
      </c>
      <c r="C332" s="2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s="13" t="str">
        <f t="shared" si="22"/>
        <v>film &amp; video</v>
      </c>
      <c r="R332" s="13" t="str">
        <f t="shared" si="23"/>
        <v>documentary</v>
      </c>
    </row>
    <row r="333" spans="1:18" x14ac:dyDescent="0.25">
      <c r="A333">
        <v>331</v>
      </c>
      <c r="B333" s="3" t="s">
        <v>714</v>
      </c>
      <c r="C333" s="2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s="13" t="str">
        <f t="shared" si="22"/>
        <v>food</v>
      </c>
      <c r="R333" s="13" t="str">
        <f t="shared" si="23"/>
        <v>food trucks</v>
      </c>
    </row>
    <row r="334" spans="1:18" x14ac:dyDescent="0.25">
      <c r="A334">
        <v>332</v>
      </c>
      <c r="B334" s="3" t="s">
        <v>716</v>
      </c>
      <c r="C334" s="2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s="13" t="str">
        <f t="shared" si="22"/>
        <v>technology</v>
      </c>
      <c r="R334" s="13" t="str">
        <f t="shared" si="23"/>
        <v>wearables</v>
      </c>
    </row>
    <row r="335" spans="1:18" x14ac:dyDescent="0.25">
      <c r="A335">
        <v>333</v>
      </c>
      <c r="B335" s="3" t="s">
        <v>718</v>
      </c>
      <c r="C335" s="2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s="13" t="str">
        <f t="shared" si="22"/>
        <v>theater</v>
      </c>
      <c r="R335" s="13" t="str">
        <f t="shared" si="23"/>
        <v>plays</v>
      </c>
    </row>
    <row r="336" spans="1:18" x14ac:dyDescent="0.25">
      <c r="A336">
        <v>334</v>
      </c>
      <c r="B336" s="3" t="s">
        <v>720</v>
      </c>
      <c r="C336" s="2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s="13" t="str">
        <f t="shared" si="22"/>
        <v>music</v>
      </c>
      <c r="R336" s="13" t="str">
        <f t="shared" si="23"/>
        <v>rock</v>
      </c>
    </row>
    <row r="337" spans="1:18" x14ac:dyDescent="0.25">
      <c r="A337">
        <v>335</v>
      </c>
      <c r="B337" s="3" t="s">
        <v>722</v>
      </c>
      <c r="C337" s="2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s="13" t="str">
        <f t="shared" si="22"/>
        <v>music</v>
      </c>
      <c r="R337" s="13" t="str">
        <f t="shared" si="23"/>
        <v>rock</v>
      </c>
    </row>
    <row r="338" spans="1:18" x14ac:dyDescent="0.25">
      <c r="A338">
        <v>336</v>
      </c>
      <c r="B338" s="3" t="s">
        <v>724</v>
      </c>
      <c r="C338" s="2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s="13" t="str">
        <f t="shared" si="22"/>
        <v>music</v>
      </c>
      <c r="R338" s="13" t="str">
        <f t="shared" si="23"/>
        <v>rock</v>
      </c>
    </row>
    <row r="339" spans="1:18" x14ac:dyDescent="0.25">
      <c r="A339">
        <v>337</v>
      </c>
      <c r="B339" s="3" t="s">
        <v>726</v>
      </c>
      <c r="C339" s="2" t="s">
        <v>727</v>
      </c>
      <c r="D339">
        <v>94500</v>
      </c>
      <c r="E339">
        <v>116064</v>
      </c>
      <c r="F339" s="4">
        <f t="shared" si="20"/>
        <v>1.2281904761904763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s="13" t="str">
        <f t="shared" si="22"/>
        <v>theater</v>
      </c>
      <c r="R339" s="13" t="str">
        <f t="shared" si="23"/>
        <v>plays</v>
      </c>
    </row>
    <row r="340" spans="1:18" x14ac:dyDescent="0.25">
      <c r="A340">
        <v>338</v>
      </c>
      <c r="B340" s="3" t="s">
        <v>728</v>
      </c>
      <c r="C340" s="2" t="s">
        <v>729</v>
      </c>
      <c r="D340">
        <v>69800</v>
      </c>
      <c r="E340">
        <v>125042</v>
      </c>
      <c r="F340" s="4">
        <f t="shared" si="20"/>
        <v>1.7914326647564469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s="13" t="str">
        <f t="shared" si="22"/>
        <v>theater</v>
      </c>
      <c r="R340" s="13" t="str">
        <f t="shared" si="23"/>
        <v>plays</v>
      </c>
    </row>
    <row r="341" spans="1:18" x14ac:dyDescent="0.25">
      <c r="A341">
        <v>339</v>
      </c>
      <c r="B341" s="3" t="s">
        <v>730</v>
      </c>
      <c r="C341" s="2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s="13" t="str">
        <f t="shared" si="22"/>
        <v>theater</v>
      </c>
      <c r="R341" s="13" t="str">
        <f t="shared" si="23"/>
        <v>plays</v>
      </c>
    </row>
    <row r="342" spans="1:18" x14ac:dyDescent="0.25">
      <c r="A342">
        <v>340</v>
      </c>
      <c r="B342" s="3" t="s">
        <v>732</v>
      </c>
      <c r="C342" s="2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s="13" t="str">
        <f t="shared" si="22"/>
        <v>photography</v>
      </c>
      <c r="R342" s="13" t="str">
        <f t="shared" si="23"/>
        <v>photography books</v>
      </c>
    </row>
    <row r="343" spans="1:18" x14ac:dyDescent="0.25">
      <c r="A343">
        <v>341</v>
      </c>
      <c r="B343" s="3" t="s">
        <v>734</v>
      </c>
      <c r="C343" s="2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s="13" t="str">
        <f t="shared" si="22"/>
        <v>music</v>
      </c>
      <c r="R343" s="13" t="str">
        <f t="shared" si="23"/>
        <v>indie rock</v>
      </c>
    </row>
    <row r="344" spans="1:18" x14ac:dyDescent="0.25">
      <c r="A344">
        <v>342</v>
      </c>
      <c r="B344" s="3" t="s">
        <v>736</v>
      </c>
      <c r="C344" s="2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s="13" t="str">
        <f t="shared" si="22"/>
        <v>theater</v>
      </c>
      <c r="R344" s="13" t="str">
        <f t="shared" si="23"/>
        <v>plays</v>
      </c>
    </row>
    <row r="345" spans="1:18" x14ac:dyDescent="0.25">
      <c r="A345">
        <v>343</v>
      </c>
      <c r="B345" s="3" t="s">
        <v>738</v>
      </c>
      <c r="C345" s="2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s="13" t="str">
        <f t="shared" si="22"/>
        <v>theater</v>
      </c>
      <c r="R345" s="13" t="str">
        <f t="shared" si="23"/>
        <v>plays</v>
      </c>
    </row>
    <row r="346" spans="1:18" x14ac:dyDescent="0.25">
      <c r="A346">
        <v>344</v>
      </c>
      <c r="B346" s="3" t="s">
        <v>740</v>
      </c>
      <c r="C346" s="2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s="13" t="str">
        <f t="shared" si="22"/>
        <v>games</v>
      </c>
      <c r="R346" s="13" t="str">
        <f t="shared" si="23"/>
        <v>video games</v>
      </c>
    </row>
    <row r="347" spans="1:18" x14ac:dyDescent="0.25">
      <c r="A347">
        <v>345</v>
      </c>
      <c r="B347" s="3" t="s">
        <v>742</v>
      </c>
      <c r="C347" s="2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s="13" t="str">
        <f t="shared" si="22"/>
        <v>film &amp; video</v>
      </c>
      <c r="R347" s="13" t="str">
        <f t="shared" si="23"/>
        <v>drama</v>
      </c>
    </row>
    <row r="348" spans="1:18" x14ac:dyDescent="0.25">
      <c r="A348">
        <v>346</v>
      </c>
      <c r="B348" s="3" t="s">
        <v>744</v>
      </c>
      <c r="C348" s="2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s="13" t="str">
        <f t="shared" si="22"/>
        <v>music</v>
      </c>
      <c r="R348" s="13" t="str">
        <f t="shared" si="23"/>
        <v>indie rock</v>
      </c>
    </row>
    <row r="349" spans="1:18" x14ac:dyDescent="0.25">
      <c r="A349">
        <v>347</v>
      </c>
      <c r="B349" s="3" t="s">
        <v>746</v>
      </c>
      <c r="C349" s="2" t="s">
        <v>747</v>
      </c>
      <c r="D349">
        <v>900</v>
      </c>
      <c r="E349">
        <v>12607</v>
      </c>
      <c r="F349" s="4">
        <f t="shared" si="20"/>
        <v>14.007777777777777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s="13" t="str">
        <f t="shared" si="22"/>
        <v>technology</v>
      </c>
      <c r="R349" s="13" t="str">
        <f t="shared" si="23"/>
        <v>web</v>
      </c>
    </row>
    <row r="350" spans="1:18" x14ac:dyDescent="0.25">
      <c r="A350">
        <v>348</v>
      </c>
      <c r="B350" s="3" t="s">
        <v>748</v>
      </c>
      <c r="C350" s="2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s="13" t="str">
        <f t="shared" si="22"/>
        <v>food</v>
      </c>
      <c r="R350" s="13" t="str">
        <f t="shared" si="23"/>
        <v>food trucks</v>
      </c>
    </row>
    <row r="351" spans="1:18" x14ac:dyDescent="0.25">
      <c r="A351">
        <v>349</v>
      </c>
      <c r="B351" s="3" t="s">
        <v>750</v>
      </c>
      <c r="C351" s="2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s="13" t="str">
        <f t="shared" si="22"/>
        <v>theater</v>
      </c>
      <c r="R351" s="13" t="str">
        <f t="shared" si="23"/>
        <v>plays</v>
      </c>
    </row>
    <row r="352" spans="1:18" x14ac:dyDescent="0.25">
      <c r="A352">
        <v>350</v>
      </c>
      <c r="B352" s="3" t="s">
        <v>752</v>
      </c>
      <c r="C352" s="2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s="13" t="str">
        <f t="shared" si="22"/>
        <v>music</v>
      </c>
      <c r="R352" s="13" t="str">
        <f t="shared" si="23"/>
        <v>jazz</v>
      </c>
    </row>
    <row r="353" spans="1:18" x14ac:dyDescent="0.25">
      <c r="A353">
        <v>351</v>
      </c>
      <c r="B353" s="3" t="s">
        <v>754</v>
      </c>
      <c r="C353" s="2" t="s">
        <v>755</v>
      </c>
      <c r="D353">
        <v>74100</v>
      </c>
      <c r="E353">
        <v>94631</v>
      </c>
      <c r="F353" s="4">
        <f t="shared" si="20"/>
        <v>1.2770715249662619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s="13" t="str">
        <f t="shared" si="22"/>
        <v>music</v>
      </c>
      <c r="R353" s="13" t="str">
        <f t="shared" si="23"/>
        <v>rock</v>
      </c>
    </row>
    <row r="354" spans="1:18" x14ac:dyDescent="0.25">
      <c r="A354">
        <v>352</v>
      </c>
      <c r="B354" s="3" t="s">
        <v>756</v>
      </c>
      <c r="C354" s="2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s="13" t="str">
        <f t="shared" si="22"/>
        <v>theater</v>
      </c>
      <c r="R354" s="13" t="str">
        <f t="shared" si="23"/>
        <v>plays</v>
      </c>
    </row>
    <row r="355" spans="1:18" x14ac:dyDescent="0.25">
      <c r="A355">
        <v>353</v>
      </c>
      <c r="B355" s="3" t="s">
        <v>758</v>
      </c>
      <c r="C355" s="2" t="s">
        <v>759</v>
      </c>
      <c r="D355">
        <v>33600</v>
      </c>
      <c r="E355">
        <v>137961</v>
      </c>
      <c r="F355" s="4">
        <f t="shared" si="20"/>
        <v>4.105982142857143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s="13" t="str">
        <f t="shared" si="22"/>
        <v>theater</v>
      </c>
      <c r="R355" s="13" t="str">
        <f t="shared" si="23"/>
        <v>plays</v>
      </c>
    </row>
    <row r="356" spans="1:18" x14ac:dyDescent="0.25">
      <c r="A356">
        <v>354</v>
      </c>
      <c r="B356" s="3" t="s">
        <v>760</v>
      </c>
      <c r="C356" s="2" t="s">
        <v>761</v>
      </c>
      <c r="D356">
        <v>6100</v>
      </c>
      <c r="E356">
        <v>7548</v>
      </c>
      <c r="F356" s="4">
        <f t="shared" si="20"/>
        <v>1.2373770491803278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s="13" t="str">
        <f t="shared" si="22"/>
        <v>film &amp; video</v>
      </c>
      <c r="R356" s="13" t="str">
        <f t="shared" si="23"/>
        <v>documentary</v>
      </c>
    </row>
    <row r="357" spans="1:18" x14ac:dyDescent="0.25">
      <c r="A357">
        <v>355</v>
      </c>
      <c r="B357" s="3" t="s">
        <v>762</v>
      </c>
      <c r="C357" s="2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s="13" t="str">
        <f t="shared" si="22"/>
        <v>technology</v>
      </c>
      <c r="R357" s="13" t="str">
        <f t="shared" si="23"/>
        <v>wearables</v>
      </c>
    </row>
    <row r="358" spans="1:18" x14ac:dyDescent="0.25">
      <c r="A358">
        <v>356</v>
      </c>
      <c r="B358" s="3" t="s">
        <v>764</v>
      </c>
      <c r="C358" s="2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s="13" t="str">
        <f t="shared" si="22"/>
        <v>theater</v>
      </c>
      <c r="R358" s="13" t="str">
        <f t="shared" si="23"/>
        <v>plays</v>
      </c>
    </row>
    <row r="359" spans="1:18" x14ac:dyDescent="0.25">
      <c r="A359">
        <v>357</v>
      </c>
      <c r="B359" s="3" t="s">
        <v>766</v>
      </c>
      <c r="C359" s="2" t="s">
        <v>767</v>
      </c>
      <c r="D359">
        <v>2300</v>
      </c>
      <c r="E359">
        <v>4253</v>
      </c>
      <c r="F359" s="4">
        <f t="shared" si="20"/>
        <v>1.8491304347826087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s="13" t="str">
        <f t="shared" si="22"/>
        <v>games</v>
      </c>
      <c r="R359" s="13" t="str">
        <f t="shared" si="23"/>
        <v>video games</v>
      </c>
    </row>
    <row r="360" spans="1:18" x14ac:dyDescent="0.25">
      <c r="A360">
        <v>358</v>
      </c>
      <c r="B360" s="3" t="s">
        <v>768</v>
      </c>
      <c r="C360" s="2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s="13" t="str">
        <f t="shared" si="22"/>
        <v>photography</v>
      </c>
      <c r="R360" s="13" t="str">
        <f t="shared" si="23"/>
        <v>photography books</v>
      </c>
    </row>
    <row r="361" spans="1:18" x14ac:dyDescent="0.25">
      <c r="A361">
        <v>359</v>
      </c>
      <c r="B361" s="3" t="s">
        <v>770</v>
      </c>
      <c r="C361" s="2" t="s">
        <v>771</v>
      </c>
      <c r="D361">
        <v>4000</v>
      </c>
      <c r="E361">
        <v>11948</v>
      </c>
      <c r="F361" s="4">
        <f t="shared" si="20"/>
        <v>2.9870000000000001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s="13" t="str">
        <f t="shared" si="22"/>
        <v>film &amp; video</v>
      </c>
      <c r="R361" s="13" t="str">
        <f t="shared" si="23"/>
        <v>animation</v>
      </c>
    </row>
    <row r="362" spans="1:18" x14ac:dyDescent="0.25">
      <c r="A362">
        <v>360</v>
      </c>
      <c r="B362" s="3" t="s">
        <v>772</v>
      </c>
      <c r="C362" s="2" t="s">
        <v>773</v>
      </c>
      <c r="D362">
        <v>59700</v>
      </c>
      <c r="E362">
        <v>135132</v>
      </c>
      <c r="F362" s="4">
        <f t="shared" si="20"/>
        <v>2.2635175879396985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s="13" t="str">
        <f t="shared" si="22"/>
        <v>theater</v>
      </c>
      <c r="R362" s="13" t="str">
        <f t="shared" si="23"/>
        <v>plays</v>
      </c>
    </row>
    <row r="363" spans="1:18" x14ac:dyDescent="0.25">
      <c r="A363">
        <v>361</v>
      </c>
      <c r="B363" s="3" t="s">
        <v>774</v>
      </c>
      <c r="C363" s="2" t="s">
        <v>775</v>
      </c>
      <c r="D363">
        <v>5500</v>
      </c>
      <c r="E363">
        <v>9546</v>
      </c>
      <c r="F363" s="4">
        <f t="shared" si="20"/>
        <v>1.7356363636363636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s="13" t="str">
        <f t="shared" si="22"/>
        <v>theater</v>
      </c>
      <c r="R363" s="13" t="str">
        <f t="shared" si="23"/>
        <v>plays</v>
      </c>
    </row>
    <row r="364" spans="1:18" x14ac:dyDescent="0.25">
      <c r="A364">
        <v>362</v>
      </c>
      <c r="B364" s="3" t="s">
        <v>776</v>
      </c>
      <c r="C364" s="2" t="s">
        <v>777</v>
      </c>
      <c r="D364">
        <v>3700</v>
      </c>
      <c r="E364">
        <v>13755</v>
      </c>
      <c r="F364" s="4">
        <f t="shared" si="20"/>
        <v>3.7175675675675675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s="13" t="str">
        <f t="shared" si="22"/>
        <v>music</v>
      </c>
      <c r="R364" s="13" t="str">
        <f t="shared" si="23"/>
        <v>rock</v>
      </c>
    </row>
    <row r="365" spans="1:18" x14ac:dyDescent="0.25">
      <c r="A365">
        <v>363</v>
      </c>
      <c r="B365" s="3" t="s">
        <v>778</v>
      </c>
      <c r="C365" s="2" t="s">
        <v>779</v>
      </c>
      <c r="D365">
        <v>5200</v>
      </c>
      <c r="E365">
        <v>8330</v>
      </c>
      <c r="F365" s="4">
        <f t="shared" si="20"/>
        <v>1.601923076923077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s="13" t="str">
        <f t="shared" si="22"/>
        <v>music</v>
      </c>
      <c r="R365" s="13" t="str">
        <f t="shared" si="23"/>
        <v>rock</v>
      </c>
    </row>
    <row r="366" spans="1:18" x14ac:dyDescent="0.25">
      <c r="A366">
        <v>364</v>
      </c>
      <c r="B366" s="3" t="s">
        <v>780</v>
      </c>
      <c r="C366" s="2" t="s">
        <v>781</v>
      </c>
      <c r="D366">
        <v>900</v>
      </c>
      <c r="E366">
        <v>14547</v>
      </c>
      <c r="F366" s="4">
        <f t="shared" si="20"/>
        <v>16.163333333333334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s="13" t="str">
        <f t="shared" si="22"/>
        <v>music</v>
      </c>
      <c r="R366" s="13" t="str">
        <f t="shared" si="23"/>
        <v>indie rock</v>
      </c>
    </row>
    <row r="367" spans="1:18" x14ac:dyDescent="0.25">
      <c r="A367">
        <v>365</v>
      </c>
      <c r="B367" s="3" t="s">
        <v>782</v>
      </c>
      <c r="C367" s="2" t="s">
        <v>783</v>
      </c>
      <c r="D367">
        <v>1600</v>
      </c>
      <c r="E367">
        <v>11735</v>
      </c>
      <c r="F367" s="4">
        <f t="shared" si="20"/>
        <v>7.3343749999999996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s="13" t="str">
        <f t="shared" si="22"/>
        <v>theater</v>
      </c>
      <c r="R367" s="13" t="str">
        <f t="shared" si="23"/>
        <v>plays</v>
      </c>
    </row>
    <row r="368" spans="1:18" x14ac:dyDescent="0.25">
      <c r="A368">
        <v>366</v>
      </c>
      <c r="B368" s="3" t="s">
        <v>784</v>
      </c>
      <c r="C368" s="2" t="s">
        <v>785</v>
      </c>
      <c r="D368">
        <v>1800</v>
      </c>
      <c r="E368">
        <v>10658</v>
      </c>
      <c r="F368" s="4">
        <f t="shared" si="20"/>
        <v>5.9211111111111112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s="13" t="str">
        <f t="shared" si="22"/>
        <v>theater</v>
      </c>
      <c r="R368" s="13" t="str">
        <f t="shared" si="23"/>
        <v>plays</v>
      </c>
    </row>
    <row r="369" spans="1:18" x14ac:dyDescent="0.25">
      <c r="A369">
        <v>367</v>
      </c>
      <c r="B369" s="3" t="s">
        <v>786</v>
      </c>
      <c r="C369" s="2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s="13" t="str">
        <f t="shared" si="22"/>
        <v>theater</v>
      </c>
      <c r="R369" s="13" t="str">
        <f t="shared" si="23"/>
        <v>plays</v>
      </c>
    </row>
    <row r="370" spans="1:18" x14ac:dyDescent="0.25">
      <c r="A370">
        <v>368</v>
      </c>
      <c r="B370" s="3" t="s">
        <v>788</v>
      </c>
      <c r="C370" s="2" t="s">
        <v>789</v>
      </c>
      <c r="D370">
        <v>5200</v>
      </c>
      <c r="E370">
        <v>14394</v>
      </c>
      <c r="F370" s="4">
        <f t="shared" si="20"/>
        <v>2.7680769230769231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s="13" t="str">
        <f t="shared" si="22"/>
        <v>film &amp; video</v>
      </c>
      <c r="R370" s="13" t="str">
        <f t="shared" si="23"/>
        <v>documentary</v>
      </c>
    </row>
    <row r="371" spans="1:18" x14ac:dyDescent="0.25">
      <c r="A371">
        <v>369</v>
      </c>
      <c r="B371" s="3" t="s">
        <v>790</v>
      </c>
      <c r="C371" s="2" t="s">
        <v>791</v>
      </c>
      <c r="D371">
        <v>5400</v>
      </c>
      <c r="E371">
        <v>14743</v>
      </c>
      <c r="F371" s="4">
        <f t="shared" si="20"/>
        <v>2.730185185185185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s="13" t="str">
        <f t="shared" si="22"/>
        <v>film &amp; video</v>
      </c>
      <c r="R371" s="13" t="str">
        <f t="shared" si="23"/>
        <v>television</v>
      </c>
    </row>
    <row r="372" spans="1:18" x14ac:dyDescent="0.25">
      <c r="A372">
        <v>370</v>
      </c>
      <c r="B372" s="3" t="s">
        <v>792</v>
      </c>
      <c r="C372" s="2" t="s">
        <v>793</v>
      </c>
      <c r="D372">
        <v>112300</v>
      </c>
      <c r="E372">
        <v>178965</v>
      </c>
      <c r="F372" s="4">
        <f t="shared" si="20"/>
        <v>1.593633125556545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s="13" t="str">
        <f t="shared" si="22"/>
        <v>theater</v>
      </c>
      <c r="R372" s="13" t="str">
        <f t="shared" si="23"/>
        <v>plays</v>
      </c>
    </row>
    <row r="373" spans="1:18" x14ac:dyDescent="0.25">
      <c r="A373">
        <v>371</v>
      </c>
      <c r="B373" s="3" t="s">
        <v>794</v>
      </c>
      <c r="C373" s="2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s="13" t="str">
        <f t="shared" si="22"/>
        <v>theater</v>
      </c>
      <c r="R373" s="13" t="str">
        <f t="shared" si="23"/>
        <v>plays</v>
      </c>
    </row>
    <row r="374" spans="1:18" x14ac:dyDescent="0.25">
      <c r="A374">
        <v>372</v>
      </c>
      <c r="B374" s="3" t="s">
        <v>796</v>
      </c>
      <c r="C374" s="2" t="s">
        <v>797</v>
      </c>
      <c r="D374">
        <v>900</v>
      </c>
      <c r="E374">
        <v>14324</v>
      </c>
      <c r="F374" s="4">
        <f t="shared" si="20"/>
        <v>15.915555555555555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s="13" t="str">
        <f t="shared" si="22"/>
        <v>film &amp; video</v>
      </c>
      <c r="R374" s="13" t="str">
        <f t="shared" si="23"/>
        <v>documentary</v>
      </c>
    </row>
    <row r="375" spans="1:18" x14ac:dyDescent="0.25">
      <c r="A375">
        <v>373</v>
      </c>
      <c r="B375" s="3" t="s">
        <v>798</v>
      </c>
      <c r="C375" s="2" t="s">
        <v>799</v>
      </c>
      <c r="D375">
        <v>22500</v>
      </c>
      <c r="E375">
        <v>164291</v>
      </c>
      <c r="F375" s="4">
        <f t="shared" si="20"/>
        <v>7.3018222222222224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s="13" t="str">
        <f t="shared" si="22"/>
        <v>theater</v>
      </c>
      <c r="R375" s="13" t="str">
        <f t="shared" si="23"/>
        <v>plays</v>
      </c>
    </row>
    <row r="376" spans="1:18" x14ac:dyDescent="0.25">
      <c r="A376">
        <v>374</v>
      </c>
      <c r="B376" s="3" t="s">
        <v>800</v>
      </c>
      <c r="C376" s="2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s="13" t="str">
        <f t="shared" si="22"/>
        <v>film &amp; video</v>
      </c>
      <c r="R376" s="13" t="str">
        <f t="shared" si="23"/>
        <v>documentary</v>
      </c>
    </row>
    <row r="377" spans="1:18" x14ac:dyDescent="0.25">
      <c r="A377">
        <v>375</v>
      </c>
      <c r="B377" s="3" t="s">
        <v>802</v>
      </c>
      <c r="C377" s="2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s="13" t="str">
        <f t="shared" si="22"/>
        <v>music</v>
      </c>
      <c r="R377" s="13" t="str">
        <f t="shared" si="23"/>
        <v>indie rock</v>
      </c>
    </row>
    <row r="378" spans="1:18" x14ac:dyDescent="0.25">
      <c r="A378">
        <v>376</v>
      </c>
      <c r="B378" s="3" t="s">
        <v>804</v>
      </c>
      <c r="C378" s="2" t="s">
        <v>805</v>
      </c>
      <c r="D378">
        <v>3400</v>
      </c>
      <c r="E378">
        <v>12275</v>
      </c>
      <c r="F378" s="4">
        <f t="shared" si="20"/>
        <v>3.6102941176470589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s="13" t="str">
        <f t="shared" si="22"/>
        <v>music</v>
      </c>
      <c r="R378" s="13" t="str">
        <f t="shared" si="23"/>
        <v>rock</v>
      </c>
    </row>
    <row r="379" spans="1:18" x14ac:dyDescent="0.25">
      <c r="A379">
        <v>377</v>
      </c>
      <c r="B379" s="3" t="s">
        <v>806</v>
      </c>
      <c r="C379" s="2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s="13" t="str">
        <f t="shared" si="22"/>
        <v>theater</v>
      </c>
      <c r="R379" s="13" t="str">
        <f t="shared" si="23"/>
        <v>plays</v>
      </c>
    </row>
    <row r="380" spans="1:18" x14ac:dyDescent="0.25">
      <c r="A380">
        <v>378</v>
      </c>
      <c r="B380" s="3" t="s">
        <v>808</v>
      </c>
      <c r="C380" s="2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s="13" t="str">
        <f t="shared" si="22"/>
        <v>film &amp; video</v>
      </c>
      <c r="R380" s="13" t="str">
        <f t="shared" si="23"/>
        <v>documentary</v>
      </c>
    </row>
    <row r="381" spans="1:18" x14ac:dyDescent="0.25">
      <c r="A381">
        <v>379</v>
      </c>
      <c r="B381" s="3" t="s">
        <v>810</v>
      </c>
      <c r="C381" s="2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s="13" t="str">
        <f t="shared" si="22"/>
        <v>theater</v>
      </c>
      <c r="R381" s="13" t="str">
        <f t="shared" si="23"/>
        <v>plays</v>
      </c>
    </row>
    <row r="382" spans="1:18" x14ac:dyDescent="0.25">
      <c r="A382">
        <v>380</v>
      </c>
      <c r="B382" s="3" t="s">
        <v>812</v>
      </c>
      <c r="C382" s="2" t="s">
        <v>813</v>
      </c>
      <c r="D382">
        <v>2500</v>
      </c>
      <c r="E382">
        <v>4008</v>
      </c>
      <c r="F382" s="4">
        <f t="shared" si="20"/>
        <v>1.6032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s="13" t="str">
        <f t="shared" si="22"/>
        <v>theater</v>
      </c>
      <c r="R382" s="13" t="str">
        <f t="shared" si="23"/>
        <v>plays</v>
      </c>
    </row>
    <row r="383" spans="1:18" x14ac:dyDescent="0.25">
      <c r="A383">
        <v>381</v>
      </c>
      <c r="B383" s="3" t="s">
        <v>814</v>
      </c>
      <c r="C383" s="2" t="s">
        <v>815</v>
      </c>
      <c r="D383">
        <v>5300</v>
      </c>
      <c r="E383">
        <v>9749</v>
      </c>
      <c r="F383" s="4">
        <f t="shared" si="20"/>
        <v>1.8394339622641509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s="13" t="str">
        <f t="shared" si="22"/>
        <v>theater</v>
      </c>
      <c r="R383" s="13" t="str">
        <f t="shared" si="23"/>
        <v>plays</v>
      </c>
    </row>
    <row r="384" spans="1:18" x14ac:dyDescent="0.25">
      <c r="A384">
        <v>382</v>
      </c>
      <c r="B384" s="3" t="s">
        <v>816</v>
      </c>
      <c r="C384" s="2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s="13" t="str">
        <f t="shared" si="22"/>
        <v>photography</v>
      </c>
      <c r="R384" s="13" t="str">
        <f t="shared" si="23"/>
        <v>photography books</v>
      </c>
    </row>
    <row r="385" spans="1:18" x14ac:dyDescent="0.25">
      <c r="A385">
        <v>383</v>
      </c>
      <c r="B385" s="3" t="s">
        <v>818</v>
      </c>
      <c r="C385" s="2" t="s">
        <v>819</v>
      </c>
      <c r="D385">
        <v>6300</v>
      </c>
      <c r="E385">
        <v>14199</v>
      </c>
      <c r="F385" s="4">
        <f t="shared" si="20"/>
        <v>2.2538095238095237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s="13" t="str">
        <f t="shared" si="22"/>
        <v>food</v>
      </c>
      <c r="R385" s="13" t="str">
        <f t="shared" si="23"/>
        <v>food trucks</v>
      </c>
    </row>
    <row r="386" spans="1:18" x14ac:dyDescent="0.25">
      <c r="A386">
        <v>384</v>
      </c>
      <c r="B386" s="3" t="s">
        <v>820</v>
      </c>
      <c r="C386" s="2" t="s">
        <v>821</v>
      </c>
      <c r="D386">
        <v>114400</v>
      </c>
      <c r="E386">
        <v>196779</v>
      </c>
      <c r="F386" s="4">
        <f t="shared" ref="F386:F449" si="24">E386/D386</f>
        <v>1.7200961538461539</v>
      </c>
      <c r="G386" t="s">
        <v>20</v>
      </c>
      <c r="H386">
        <v>4799</v>
      </c>
      <c r="I386" s="5">
        <f t="shared" ref="I386:I449" si="25">E386/H386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s="13" t="str">
        <f t="shared" si="22"/>
        <v>film &amp; video</v>
      </c>
      <c r="R386" s="13" t="str">
        <f t="shared" si="23"/>
        <v>documentary</v>
      </c>
    </row>
    <row r="387" spans="1:18" x14ac:dyDescent="0.25">
      <c r="A387">
        <v>385</v>
      </c>
      <c r="B387" s="3" t="s">
        <v>822</v>
      </c>
      <c r="C387" s="2" t="s">
        <v>823</v>
      </c>
      <c r="D387">
        <v>38900</v>
      </c>
      <c r="E387">
        <v>56859</v>
      </c>
      <c r="F387" s="4">
        <f t="shared" si="24"/>
        <v>1.4616709511568124</v>
      </c>
      <c r="G387" t="s">
        <v>20</v>
      </c>
      <c r="H387">
        <v>1137</v>
      </c>
      <c r="I387" s="5">
        <f t="shared" si="2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s="13" t="str">
        <f t="shared" ref="Q387:Q450" si="26">LEFT(P387,FIND("/",P387)-1)</f>
        <v>publishing</v>
      </c>
      <c r="R387" s="13" t="str">
        <f t="shared" ref="R387:R450" si="27">RIGHT(P387,LEN(P387)-FIND("/",P387))</f>
        <v>nonfiction</v>
      </c>
    </row>
    <row r="388" spans="1:18" x14ac:dyDescent="0.25">
      <c r="A388">
        <v>386</v>
      </c>
      <c r="B388" s="3" t="s">
        <v>824</v>
      </c>
      <c r="C388" s="2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s="13" t="str">
        <f t="shared" si="26"/>
        <v>theater</v>
      </c>
      <c r="R388" s="13" t="str">
        <f t="shared" si="27"/>
        <v>plays</v>
      </c>
    </row>
    <row r="389" spans="1:18" x14ac:dyDescent="0.25">
      <c r="A389">
        <v>387</v>
      </c>
      <c r="B389" s="3" t="s">
        <v>826</v>
      </c>
      <c r="C389" s="2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s="13" t="str">
        <f t="shared" si="26"/>
        <v>technology</v>
      </c>
      <c r="R389" s="13" t="str">
        <f t="shared" si="27"/>
        <v>wearables</v>
      </c>
    </row>
    <row r="390" spans="1:18" x14ac:dyDescent="0.25">
      <c r="A390">
        <v>388</v>
      </c>
      <c r="B390" s="3" t="s">
        <v>828</v>
      </c>
      <c r="C390" s="2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s="13" t="str">
        <f t="shared" si="26"/>
        <v>music</v>
      </c>
      <c r="R390" s="13" t="str">
        <f t="shared" si="27"/>
        <v>indie rock</v>
      </c>
    </row>
    <row r="391" spans="1:18" x14ac:dyDescent="0.25">
      <c r="A391">
        <v>389</v>
      </c>
      <c r="B391" s="3" t="s">
        <v>830</v>
      </c>
      <c r="C391" s="2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s="13" t="str">
        <f t="shared" si="26"/>
        <v>theater</v>
      </c>
      <c r="R391" s="13" t="str">
        <f t="shared" si="27"/>
        <v>plays</v>
      </c>
    </row>
    <row r="392" spans="1:18" x14ac:dyDescent="0.25">
      <c r="A392">
        <v>390</v>
      </c>
      <c r="B392" s="3" t="s">
        <v>832</v>
      </c>
      <c r="C392" s="2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s="13" t="str">
        <f t="shared" si="26"/>
        <v>photography</v>
      </c>
      <c r="R392" s="13" t="str">
        <f t="shared" si="27"/>
        <v>photography books</v>
      </c>
    </row>
    <row r="393" spans="1:18" x14ac:dyDescent="0.25">
      <c r="A393">
        <v>391</v>
      </c>
      <c r="B393" s="3" t="s">
        <v>834</v>
      </c>
      <c r="C393" s="2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s="13" t="str">
        <f t="shared" si="26"/>
        <v>publishing</v>
      </c>
      <c r="R393" s="13" t="str">
        <f t="shared" si="27"/>
        <v>nonfiction</v>
      </c>
    </row>
    <row r="394" spans="1:18" x14ac:dyDescent="0.25">
      <c r="A394">
        <v>392</v>
      </c>
      <c r="B394" s="3" t="s">
        <v>836</v>
      </c>
      <c r="C394" s="2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s="13" t="str">
        <f t="shared" si="26"/>
        <v>technology</v>
      </c>
      <c r="R394" s="13" t="str">
        <f t="shared" si="27"/>
        <v>wearables</v>
      </c>
    </row>
    <row r="395" spans="1:18" x14ac:dyDescent="0.25">
      <c r="A395">
        <v>393</v>
      </c>
      <c r="B395" s="3" t="s">
        <v>838</v>
      </c>
      <c r="C395" s="2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s="13" t="str">
        <f t="shared" si="26"/>
        <v>music</v>
      </c>
      <c r="R395" s="13" t="str">
        <f t="shared" si="27"/>
        <v>jazz</v>
      </c>
    </row>
    <row r="396" spans="1:18" x14ac:dyDescent="0.25">
      <c r="A396">
        <v>394</v>
      </c>
      <c r="B396" s="3" t="s">
        <v>840</v>
      </c>
      <c r="C396" s="2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s="13" t="str">
        <f t="shared" si="26"/>
        <v>film &amp; video</v>
      </c>
      <c r="R396" s="13" t="str">
        <f t="shared" si="27"/>
        <v>documentary</v>
      </c>
    </row>
    <row r="397" spans="1:18" x14ac:dyDescent="0.25">
      <c r="A397">
        <v>395</v>
      </c>
      <c r="B397" s="3" t="s">
        <v>295</v>
      </c>
      <c r="C397" s="2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s="13" t="str">
        <f t="shared" si="26"/>
        <v>theater</v>
      </c>
      <c r="R397" s="13" t="str">
        <f t="shared" si="27"/>
        <v>plays</v>
      </c>
    </row>
    <row r="398" spans="1:18" x14ac:dyDescent="0.25">
      <c r="A398">
        <v>396</v>
      </c>
      <c r="B398" s="3" t="s">
        <v>843</v>
      </c>
      <c r="C398" s="2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s="13" t="str">
        <f t="shared" si="26"/>
        <v>film &amp; video</v>
      </c>
      <c r="R398" s="13" t="str">
        <f t="shared" si="27"/>
        <v>drama</v>
      </c>
    </row>
    <row r="399" spans="1:18" x14ac:dyDescent="0.25">
      <c r="A399">
        <v>397</v>
      </c>
      <c r="B399" s="3" t="s">
        <v>845</v>
      </c>
      <c r="C399" s="2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s="13" t="str">
        <f t="shared" si="26"/>
        <v>music</v>
      </c>
      <c r="R399" s="13" t="str">
        <f t="shared" si="27"/>
        <v>rock</v>
      </c>
    </row>
    <row r="400" spans="1:18" x14ac:dyDescent="0.25">
      <c r="A400">
        <v>398</v>
      </c>
      <c r="B400" s="3" t="s">
        <v>847</v>
      </c>
      <c r="C400" s="2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s="13" t="str">
        <f t="shared" si="26"/>
        <v>film &amp; video</v>
      </c>
      <c r="R400" s="13" t="str">
        <f t="shared" si="27"/>
        <v>animation</v>
      </c>
    </row>
    <row r="401" spans="1:18" x14ac:dyDescent="0.25">
      <c r="A401">
        <v>399</v>
      </c>
      <c r="B401" s="3" t="s">
        <v>849</v>
      </c>
      <c r="C401" s="2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s="13" t="str">
        <f t="shared" si="26"/>
        <v>music</v>
      </c>
      <c r="R401" s="13" t="str">
        <f t="shared" si="27"/>
        <v>indie rock</v>
      </c>
    </row>
    <row r="402" spans="1:18" x14ac:dyDescent="0.25">
      <c r="A402">
        <v>400</v>
      </c>
      <c r="B402" s="3" t="s">
        <v>851</v>
      </c>
      <c r="C402" s="2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s="13" t="str">
        <f t="shared" si="26"/>
        <v>photography</v>
      </c>
      <c r="R402" s="13" t="str">
        <f t="shared" si="27"/>
        <v>photography books</v>
      </c>
    </row>
    <row r="403" spans="1:18" x14ac:dyDescent="0.25">
      <c r="A403">
        <v>401</v>
      </c>
      <c r="B403" s="3" t="s">
        <v>853</v>
      </c>
      <c r="C403" s="2" t="s">
        <v>854</v>
      </c>
      <c r="D403">
        <v>900</v>
      </c>
      <c r="E403">
        <v>13772</v>
      </c>
      <c r="F403" s="4">
        <f t="shared" si="24"/>
        <v>15.302222222222222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s="13" t="str">
        <f t="shared" si="26"/>
        <v>theater</v>
      </c>
      <c r="R403" s="13" t="str">
        <f t="shared" si="27"/>
        <v>plays</v>
      </c>
    </row>
    <row r="404" spans="1:18" x14ac:dyDescent="0.25">
      <c r="A404">
        <v>402</v>
      </c>
      <c r="B404" s="3" t="s">
        <v>855</v>
      </c>
      <c r="C404" s="2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s="13" t="str">
        <f t="shared" si="26"/>
        <v>film &amp; video</v>
      </c>
      <c r="R404" s="13" t="str">
        <f t="shared" si="27"/>
        <v>shorts</v>
      </c>
    </row>
    <row r="405" spans="1:18" x14ac:dyDescent="0.25">
      <c r="A405">
        <v>403</v>
      </c>
      <c r="B405" s="3" t="s">
        <v>857</v>
      </c>
      <c r="C405" s="2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s="13" t="str">
        <f t="shared" si="26"/>
        <v>theater</v>
      </c>
      <c r="R405" s="13" t="str">
        <f t="shared" si="27"/>
        <v>plays</v>
      </c>
    </row>
    <row r="406" spans="1:18" x14ac:dyDescent="0.25">
      <c r="A406">
        <v>404</v>
      </c>
      <c r="B406" s="3" t="s">
        <v>859</v>
      </c>
      <c r="C406" s="2" t="s">
        <v>860</v>
      </c>
      <c r="D406">
        <v>48900</v>
      </c>
      <c r="E406">
        <v>154321</v>
      </c>
      <c r="F406" s="4">
        <f t="shared" si="24"/>
        <v>3.1558486707566464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s="13" t="str">
        <f t="shared" si="26"/>
        <v>theater</v>
      </c>
      <c r="R406" s="13" t="str">
        <f t="shared" si="27"/>
        <v>plays</v>
      </c>
    </row>
    <row r="407" spans="1:18" x14ac:dyDescent="0.25">
      <c r="A407">
        <v>405</v>
      </c>
      <c r="B407" s="3" t="s">
        <v>861</v>
      </c>
      <c r="C407" s="2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s="13" t="str">
        <f t="shared" si="26"/>
        <v>theater</v>
      </c>
      <c r="R407" s="13" t="str">
        <f t="shared" si="27"/>
        <v>plays</v>
      </c>
    </row>
    <row r="408" spans="1:18" x14ac:dyDescent="0.25">
      <c r="A408">
        <v>406</v>
      </c>
      <c r="B408" s="3" t="s">
        <v>863</v>
      </c>
      <c r="C408" s="2" t="s">
        <v>864</v>
      </c>
      <c r="D408">
        <v>39300</v>
      </c>
      <c r="E408">
        <v>71583</v>
      </c>
      <c r="F408" s="4">
        <f t="shared" si="24"/>
        <v>1.8214503816793892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s="13" t="str">
        <f t="shared" si="26"/>
        <v>film &amp; video</v>
      </c>
      <c r="R408" s="13" t="str">
        <f t="shared" si="27"/>
        <v>documentary</v>
      </c>
    </row>
    <row r="409" spans="1:18" x14ac:dyDescent="0.25">
      <c r="A409">
        <v>407</v>
      </c>
      <c r="B409" s="3" t="s">
        <v>865</v>
      </c>
      <c r="C409" s="2" t="s">
        <v>866</v>
      </c>
      <c r="D409">
        <v>3400</v>
      </c>
      <c r="E409">
        <v>12100</v>
      </c>
      <c r="F409" s="4">
        <f t="shared" si="24"/>
        <v>3.5588235294117645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s="13" t="str">
        <f t="shared" si="26"/>
        <v>theater</v>
      </c>
      <c r="R409" s="13" t="str">
        <f t="shared" si="27"/>
        <v>plays</v>
      </c>
    </row>
    <row r="410" spans="1:18" x14ac:dyDescent="0.25">
      <c r="A410">
        <v>408</v>
      </c>
      <c r="B410" s="3" t="s">
        <v>867</v>
      </c>
      <c r="C410" s="2" t="s">
        <v>868</v>
      </c>
      <c r="D410">
        <v>9200</v>
      </c>
      <c r="E410">
        <v>12129</v>
      </c>
      <c r="F410" s="4">
        <f t="shared" si="24"/>
        <v>1.3183695652173912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s="13" t="str">
        <f t="shared" si="26"/>
        <v>film &amp; video</v>
      </c>
      <c r="R410" s="13" t="str">
        <f t="shared" si="27"/>
        <v>documentary</v>
      </c>
    </row>
    <row r="411" spans="1:18" x14ac:dyDescent="0.25">
      <c r="A411">
        <v>409</v>
      </c>
      <c r="B411" s="3" t="s">
        <v>243</v>
      </c>
      <c r="C411" s="2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s="13" t="str">
        <f t="shared" si="26"/>
        <v>music</v>
      </c>
      <c r="R411" s="13" t="str">
        <f t="shared" si="27"/>
        <v>rock</v>
      </c>
    </row>
    <row r="412" spans="1:18" x14ac:dyDescent="0.25">
      <c r="A412">
        <v>410</v>
      </c>
      <c r="B412" s="3" t="s">
        <v>870</v>
      </c>
      <c r="C412" s="2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s="13" t="str">
        <f t="shared" si="26"/>
        <v>games</v>
      </c>
      <c r="R412" s="13" t="str">
        <f t="shared" si="27"/>
        <v>mobile games</v>
      </c>
    </row>
    <row r="413" spans="1:18" x14ac:dyDescent="0.25">
      <c r="A413">
        <v>411</v>
      </c>
      <c r="B413" s="3" t="s">
        <v>872</v>
      </c>
      <c r="C413" s="2" t="s">
        <v>873</v>
      </c>
      <c r="D413">
        <v>7800</v>
      </c>
      <c r="E413">
        <v>8161</v>
      </c>
      <c r="F413" s="4">
        <f t="shared" si="24"/>
        <v>1.0462820512820512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s="13" t="str">
        <f t="shared" si="26"/>
        <v>theater</v>
      </c>
      <c r="R413" s="13" t="str">
        <f t="shared" si="27"/>
        <v>plays</v>
      </c>
    </row>
    <row r="414" spans="1:18" x14ac:dyDescent="0.25">
      <c r="A414">
        <v>412</v>
      </c>
      <c r="B414" s="3" t="s">
        <v>874</v>
      </c>
      <c r="C414" s="2" t="s">
        <v>875</v>
      </c>
      <c r="D414">
        <v>2100</v>
      </c>
      <c r="E414">
        <v>14046</v>
      </c>
      <c r="F414" s="4">
        <f t="shared" si="24"/>
        <v>6.6885714285714286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s="13" t="str">
        <f t="shared" si="26"/>
        <v>publishing</v>
      </c>
      <c r="R414" s="13" t="str">
        <f t="shared" si="27"/>
        <v>fiction</v>
      </c>
    </row>
    <row r="415" spans="1:18" x14ac:dyDescent="0.25">
      <c r="A415">
        <v>413</v>
      </c>
      <c r="B415" s="3" t="s">
        <v>876</v>
      </c>
      <c r="C415" s="2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s="13" t="str">
        <f t="shared" si="26"/>
        <v>film &amp; video</v>
      </c>
      <c r="R415" s="13" t="str">
        <f t="shared" si="27"/>
        <v>animation</v>
      </c>
    </row>
    <row r="416" spans="1:18" x14ac:dyDescent="0.25">
      <c r="A416">
        <v>414</v>
      </c>
      <c r="B416" s="3" t="s">
        <v>878</v>
      </c>
      <c r="C416" s="2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s="13" t="str">
        <f t="shared" si="26"/>
        <v>food</v>
      </c>
      <c r="R416" s="13" t="str">
        <f t="shared" si="27"/>
        <v>food trucks</v>
      </c>
    </row>
    <row r="417" spans="1:18" x14ac:dyDescent="0.25">
      <c r="A417">
        <v>415</v>
      </c>
      <c r="B417" s="3" t="s">
        <v>880</v>
      </c>
      <c r="C417" s="2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s="13" t="str">
        <f t="shared" si="26"/>
        <v>theater</v>
      </c>
      <c r="R417" s="13" t="str">
        <f t="shared" si="27"/>
        <v>plays</v>
      </c>
    </row>
    <row r="418" spans="1:18" x14ac:dyDescent="0.25">
      <c r="A418">
        <v>416</v>
      </c>
      <c r="B418" s="3" t="s">
        <v>882</v>
      </c>
      <c r="C418" s="2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s="13" t="str">
        <f t="shared" si="26"/>
        <v>film &amp; video</v>
      </c>
      <c r="R418" s="13" t="str">
        <f t="shared" si="27"/>
        <v>documentary</v>
      </c>
    </row>
    <row r="419" spans="1:18" x14ac:dyDescent="0.25">
      <c r="A419">
        <v>417</v>
      </c>
      <c r="B419" s="3" t="s">
        <v>884</v>
      </c>
      <c r="C419" s="2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s="13" t="str">
        <f t="shared" si="26"/>
        <v>theater</v>
      </c>
      <c r="R419" s="13" t="str">
        <f t="shared" si="27"/>
        <v>plays</v>
      </c>
    </row>
    <row r="420" spans="1:18" x14ac:dyDescent="0.25">
      <c r="A420">
        <v>418</v>
      </c>
      <c r="B420" s="3" t="s">
        <v>105</v>
      </c>
      <c r="C420" s="2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s="13" t="str">
        <f t="shared" si="26"/>
        <v>film &amp; video</v>
      </c>
      <c r="R420" s="13" t="str">
        <f t="shared" si="27"/>
        <v>documentary</v>
      </c>
    </row>
    <row r="421" spans="1:18" x14ac:dyDescent="0.25">
      <c r="A421">
        <v>419</v>
      </c>
      <c r="B421" s="3" t="s">
        <v>887</v>
      </c>
      <c r="C421" s="2" t="s">
        <v>888</v>
      </c>
      <c r="D421">
        <v>113800</v>
      </c>
      <c r="E421">
        <v>140469</v>
      </c>
      <c r="F421" s="4">
        <f t="shared" si="24"/>
        <v>1.2343497363796134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s="13" t="str">
        <f t="shared" si="26"/>
        <v>technology</v>
      </c>
      <c r="R421" s="13" t="str">
        <f t="shared" si="27"/>
        <v>web</v>
      </c>
    </row>
    <row r="422" spans="1:18" x14ac:dyDescent="0.25">
      <c r="A422">
        <v>420</v>
      </c>
      <c r="B422" s="3" t="s">
        <v>889</v>
      </c>
      <c r="C422" s="2" t="s">
        <v>890</v>
      </c>
      <c r="D422">
        <v>5000</v>
      </c>
      <c r="E422">
        <v>6423</v>
      </c>
      <c r="F422" s="4">
        <f t="shared" si="24"/>
        <v>1.2846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s="13" t="str">
        <f t="shared" si="26"/>
        <v>theater</v>
      </c>
      <c r="R422" s="13" t="str">
        <f t="shared" si="27"/>
        <v>plays</v>
      </c>
    </row>
    <row r="423" spans="1:18" x14ac:dyDescent="0.25">
      <c r="A423">
        <v>421</v>
      </c>
      <c r="B423" s="3" t="s">
        <v>891</v>
      </c>
      <c r="C423" s="2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s="13" t="str">
        <f t="shared" si="26"/>
        <v>technology</v>
      </c>
      <c r="R423" s="13" t="str">
        <f t="shared" si="27"/>
        <v>wearables</v>
      </c>
    </row>
    <row r="424" spans="1:18" x14ac:dyDescent="0.25">
      <c r="A424">
        <v>422</v>
      </c>
      <c r="B424" s="3" t="s">
        <v>893</v>
      </c>
      <c r="C424" s="2" t="s">
        <v>894</v>
      </c>
      <c r="D424">
        <v>8700</v>
      </c>
      <c r="E424">
        <v>11075</v>
      </c>
      <c r="F424" s="4">
        <f t="shared" si="24"/>
        <v>1.2729885057471264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s="13" t="str">
        <f t="shared" si="26"/>
        <v>theater</v>
      </c>
      <c r="R424" s="13" t="str">
        <f t="shared" si="27"/>
        <v>plays</v>
      </c>
    </row>
    <row r="425" spans="1:18" x14ac:dyDescent="0.25">
      <c r="A425">
        <v>423</v>
      </c>
      <c r="B425" s="3" t="s">
        <v>895</v>
      </c>
      <c r="C425" s="2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s="13" t="str">
        <f t="shared" si="26"/>
        <v>food</v>
      </c>
      <c r="R425" s="13" t="str">
        <f t="shared" si="27"/>
        <v>food trucks</v>
      </c>
    </row>
    <row r="426" spans="1:18" x14ac:dyDescent="0.25">
      <c r="A426">
        <v>424</v>
      </c>
      <c r="B426" s="3" t="s">
        <v>897</v>
      </c>
      <c r="C426" s="2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s="13" t="str">
        <f t="shared" si="26"/>
        <v>music</v>
      </c>
      <c r="R426" s="13" t="str">
        <f t="shared" si="27"/>
        <v>indie rock</v>
      </c>
    </row>
    <row r="427" spans="1:18" x14ac:dyDescent="0.25">
      <c r="A427">
        <v>425</v>
      </c>
      <c r="B427" s="3" t="s">
        <v>899</v>
      </c>
      <c r="C427" s="2" t="s">
        <v>900</v>
      </c>
      <c r="D427">
        <v>2700</v>
      </c>
      <c r="E427">
        <v>7767</v>
      </c>
      <c r="F427" s="4">
        <f t="shared" si="24"/>
        <v>2.8766666666666665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s="13" t="str">
        <f t="shared" si="26"/>
        <v>photography</v>
      </c>
      <c r="R427" s="13" t="str">
        <f t="shared" si="27"/>
        <v>photography books</v>
      </c>
    </row>
    <row r="428" spans="1:18" x14ac:dyDescent="0.25">
      <c r="A428">
        <v>426</v>
      </c>
      <c r="B428" s="3" t="s">
        <v>901</v>
      </c>
      <c r="C428" s="2" t="s">
        <v>902</v>
      </c>
      <c r="D428">
        <v>1800</v>
      </c>
      <c r="E428">
        <v>10313</v>
      </c>
      <c r="F428" s="4">
        <f t="shared" si="24"/>
        <v>5.7294444444444448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s="13" t="str">
        <f t="shared" si="26"/>
        <v>theater</v>
      </c>
      <c r="R428" s="13" t="str">
        <f t="shared" si="27"/>
        <v>plays</v>
      </c>
    </row>
    <row r="429" spans="1:18" x14ac:dyDescent="0.25">
      <c r="A429">
        <v>427</v>
      </c>
      <c r="B429" s="3" t="s">
        <v>903</v>
      </c>
      <c r="C429" s="2" t="s">
        <v>904</v>
      </c>
      <c r="D429">
        <v>174500</v>
      </c>
      <c r="E429">
        <v>197018</v>
      </c>
      <c r="F429" s="4">
        <f t="shared" si="24"/>
        <v>1.1290429799426933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s="13" t="str">
        <f t="shared" si="26"/>
        <v>theater</v>
      </c>
      <c r="R429" s="13" t="str">
        <f t="shared" si="27"/>
        <v>plays</v>
      </c>
    </row>
    <row r="430" spans="1:18" x14ac:dyDescent="0.25">
      <c r="A430">
        <v>428</v>
      </c>
      <c r="B430" s="3" t="s">
        <v>905</v>
      </c>
      <c r="C430" s="2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s="13" t="str">
        <f t="shared" si="26"/>
        <v>film &amp; video</v>
      </c>
      <c r="R430" s="13" t="str">
        <f t="shared" si="27"/>
        <v>animation</v>
      </c>
    </row>
    <row r="431" spans="1:18" x14ac:dyDescent="0.25">
      <c r="A431">
        <v>429</v>
      </c>
      <c r="B431" s="3" t="s">
        <v>907</v>
      </c>
      <c r="C431" s="2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s="13" t="str">
        <f t="shared" si="26"/>
        <v>photography</v>
      </c>
      <c r="R431" s="13" t="str">
        <f t="shared" si="27"/>
        <v>photography books</v>
      </c>
    </row>
    <row r="432" spans="1:18" x14ac:dyDescent="0.25">
      <c r="A432">
        <v>430</v>
      </c>
      <c r="B432" s="3" t="s">
        <v>909</v>
      </c>
      <c r="C432" s="2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s="13" t="str">
        <f t="shared" si="26"/>
        <v>theater</v>
      </c>
      <c r="R432" s="13" t="str">
        <f t="shared" si="27"/>
        <v>plays</v>
      </c>
    </row>
    <row r="433" spans="1:18" x14ac:dyDescent="0.25">
      <c r="A433">
        <v>431</v>
      </c>
      <c r="B433" s="3" t="s">
        <v>911</v>
      </c>
      <c r="C433" s="2" t="s">
        <v>912</v>
      </c>
      <c r="D433">
        <v>5100</v>
      </c>
      <c r="E433">
        <v>9817</v>
      </c>
      <c r="F433" s="4">
        <f t="shared" si="24"/>
        <v>1.9249019607843136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s="13" t="str">
        <f t="shared" si="26"/>
        <v>theater</v>
      </c>
      <c r="R433" s="13" t="str">
        <f t="shared" si="27"/>
        <v>plays</v>
      </c>
    </row>
    <row r="434" spans="1:18" x14ac:dyDescent="0.25">
      <c r="A434">
        <v>432</v>
      </c>
      <c r="B434" s="3" t="s">
        <v>913</v>
      </c>
      <c r="C434" s="2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s="13" t="str">
        <f t="shared" si="26"/>
        <v>theater</v>
      </c>
      <c r="R434" s="13" t="str">
        <f t="shared" si="27"/>
        <v>plays</v>
      </c>
    </row>
    <row r="435" spans="1:18" x14ac:dyDescent="0.25">
      <c r="A435">
        <v>433</v>
      </c>
      <c r="B435" s="3" t="s">
        <v>915</v>
      </c>
      <c r="C435" s="2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s="13" t="str">
        <f t="shared" si="26"/>
        <v>film &amp; video</v>
      </c>
      <c r="R435" s="13" t="str">
        <f t="shared" si="27"/>
        <v>documentary</v>
      </c>
    </row>
    <row r="436" spans="1:18" x14ac:dyDescent="0.25">
      <c r="A436">
        <v>434</v>
      </c>
      <c r="B436" s="3" t="s">
        <v>917</v>
      </c>
      <c r="C436" s="2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s="13" t="str">
        <f t="shared" si="26"/>
        <v>theater</v>
      </c>
      <c r="R436" s="13" t="str">
        <f t="shared" si="27"/>
        <v>plays</v>
      </c>
    </row>
    <row r="437" spans="1:18" x14ac:dyDescent="0.25">
      <c r="A437">
        <v>435</v>
      </c>
      <c r="B437" s="3" t="s">
        <v>919</v>
      </c>
      <c r="C437" s="2" t="s">
        <v>920</v>
      </c>
      <c r="D437">
        <v>152400</v>
      </c>
      <c r="E437">
        <v>178120</v>
      </c>
      <c r="F437" s="4">
        <f t="shared" si="24"/>
        <v>1.168766404199475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s="13" t="str">
        <f t="shared" si="26"/>
        <v>theater</v>
      </c>
      <c r="R437" s="13" t="str">
        <f t="shared" si="27"/>
        <v>plays</v>
      </c>
    </row>
    <row r="438" spans="1:18" x14ac:dyDescent="0.25">
      <c r="A438">
        <v>436</v>
      </c>
      <c r="B438" s="3" t="s">
        <v>921</v>
      </c>
      <c r="C438" s="2" t="s">
        <v>922</v>
      </c>
      <c r="D438">
        <v>1300</v>
      </c>
      <c r="E438">
        <v>13678</v>
      </c>
      <c r="F438" s="4">
        <f t="shared" si="24"/>
        <v>10.521538461538462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s="13" t="str">
        <f t="shared" si="26"/>
        <v>music</v>
      </c>
      <c r="R438" s="13" t="str">
        <f t="shared" si="27"/>
        <v>jazz</v>
      </c>
    </row>
    <row r="439" spans="1:18" x14ac:dyDescent="0.25">
      <c r="A439">
        <v>437</v>
      </c>
      <c r="B439" s="3" t="s">
        <v>923</v>
      </c>
      <c r="C439" s="2" t="s">
        <v>924</v>
      </c>
      <c r="D439">
        <v>8100</v>
      </c>
      <c r="E439">
        <v>9969</v>
      </c>
      <c r="F439" s="4">
        <f t="shared" si="24"/>
        <v>1.2307407407407407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s="13" t="str">
        <f t="shared" si="26"/>
        <v>film &amp; video</v>
      </c>
      <c r="R439" s="13" t="str">
        <f t="shared" si="27"/>
        <v>animation</v>
      </c>
    </row>
    <row r="440" spans="1:18" x14ac:dyDescent="0.25">
      <c r="A440">
        <v>438</v>
      </c>
      <c r="B440" s="3" t="s">
        <v>925</v>
      </c>
      <c r="C440" s="2" t="s">
        <v>926</v>
      </c>
      <c r="D440">
        <v>8300</v>
      </c>
      <c r="E440">
        <v>14827</v>
      </c>
      <c r="F440" s="4">
        <f t="shared" si="24"/>
        <v>1.7863855421686747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s="13" t="str">
        <f t="shared" si="26"/>
        <v>theater</v>
      </c>
      <c r="R440" s="13" t="str">
        <f t="shared" si="27"/>
        <v>plays</v>
      </c>
    </row>
    <row r="441" spans="1:18" x14ac:dyDescent="0.25">
      <c r="A441">
        <v>439</v>
      </c>
      <c r="B441" s="3" t="s">
        <v>927</v>
      </c>
      <c r="C441" s="2" t="s">
        <v>928</v>
      </c>
      <c r="D441">
        <v>28400</v>
      </c>
      <c r="E441">
        <v>100900</v>
      </c>
      <c r="F441" s="4">
        <f t="shared" si="24"/>
        <v>3.5528169014084505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s="13" t="str">
        <f t="shared" si="26"/>
        <v>film &amp; video</v>
      </c>
      <c r="R441" s="13" t="str">
        <f t="shared" si="27"/>
        <v>science fiction</v>
      </c>
    </row>
    <row r="442" spans="1:18" x14ac:dyDescent="0.25">
      <c r="A442">
        <v>440</v>
      </c>
      <c r="B442" s="3" t="s">
        <v>929</v>
      </c>
      <c r="C442" s="2" t="s">
        <v>930</v>
      </c>
      <c r="D442">
        <v>102500</v>
      </c>
      <c r="E442">
        <v>165954</v>
      </c>
      <c r="F442" s="4">
        <f t="shared" si="24"/>
        <v>1.6190634146341463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s="13" t="str">
        <f t="shared" si="26"/>
        <v>film &amp; video</v>
      </c>
      <c r="R442" s="13" t="str">
        <f t="shared" si="27"/>
        <v>television</v>
      </c>
    </row>
    <row r="443" spans="1:18" x14ac:dyDescent="0.25">
      <c r="A443">
        <v>441</v>
      </c>
      <c r="B443" s="3" t="s">
        <v>931</v>
      </c>
      <c r="C443" s="2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s="13" t="str">
        <f t="shared" si="26"/>
        <v>technology</v>
      </c>
      <c r="R443" s="13" t="str">
        <f t="shared" si="27"/>
        <v>wearables</v>
      </c>
    </row>
    <row r="444" spans="1:18" x14ac:dyDescent="0.25">
      <c r="A444">
        <v>442</v>
      </c>
      <c r="B444" s="3" t="s">
        <v>933</v>
      </c>
      <c r="C444" s="2" t="s">
        <v>934</v>
      </c>
      <c r="D444">
        <v>5400</v>
      </c>
      <c r="E444">
        <v>10731</v>
      </c>
      <c r="F444" s="4">
        <f t="shared" si="24"/>
        <v>1.9872222222222222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s="13" t="str">
        <f t="shared" si="26"/>
        <v>theater</v>
      </c>
      <c r="R444" s="13" t="str">
        <f t="shared" si="27"/>
        <v>plays</v>
      </c>
    </row>
    <row r="445" spans="1:18" x14ac:dyDescent="0.25">
      <c r="A445">
        <v>443</v>
      </c>
      <c r="B445" s="3" t="s">
        <v>935</v>
      </c>
      <c r="C445" s="2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s="13" t="str">
        <f t="shared" si="26"/>
        <v>theater</v>
      </c>
      <c r="R445" s="13" t="str">
        <f t="shared" si="27"/>
        <v>plays</v>
      </c>
    </row>
    <row r="446" spans="1:18" x14ac:dyDescent="0.25">
      <c r="A446">
        <v>444</v>
      </c>
      <c r="B446" s="3" t="s">
        <v>748</v>
      </c>
      <c r="C446" s="2" t="s">
        <v>937</v>
      </c>
      <c r="D446">
        <v>6200</v>
      </c>
      <c r="E446">
        <v>10938</v>
      </c>
      <c r="F446" s="4">
        <f t="shared" si="24"/>
        <v>1.7641935483870967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s="13" t="str">
        <f t="shared" si="26"/>
        <v>music</v>
      </c>
      <c r="R446" s="13" t="str">
        <f t="shared" si="27"/>
        <v>indie rock</v>
      </c>
    </row>
    <row r="447" spans="1:18" x14ac:dyDescent="0.25">
      <c r="A447">
        <v>445</v>
      </c>
      <c r="B447" s="3" t="s">
        <v>938</v>
      </c>
      <c r="C447" s="2" t="s">
        <v>939</v>
      </c>
      <c r="D447">
        <v>2100</v>
      </c>
      <c r="E447">
        <v>10739</v>
      </c>
      <c r="F447" s="4">
        <f t="shared" si="24"/>
        <v>5.1138095238095236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s="13" t="str">
        <f t="shared" si="26"/>
        <v>theater</v>
      </c>
      <c r="R447" s="13" t="str">
        <f t="shared" si="27"/>
        <v>plays</v>
      </c>
    </row>
    <row r="448" spans="1:18" x14ac:dyDescent="0.25">
      <c r="A448">
        <v>446</v>
      </c>
      <c r="B448" s="3" t="s">
        <v>940</v>
      </c>
      <c r="C448" s="2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s="13" t="str">
        <f t="shared" si="26"/>
        <v>technology</v>
      </c>
      <c r="R448" s="13" t="str">
        <f t="shared" si="27"/>
        <v>wearables</v>
      </c>
    </row>
    <row r="449" spans="1:18" x14ac:dyDescent="0.25">
      <c r="A449">
        <v>447</v>
      </c>
      <c r="B449" s="3" t="s">
        <v>942</v>
      </c>
      <c r="C449" s="2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s="13" t="str">
        <f t="shared" si="26"/>
        <v>film &amp; video</v>
      </c>
      <c r="R449" s="13" t="str">
        <f t="shared" si="27"/>
        <v>television</v>
      </c>
    </row>
    <row r="450" spans="1:18" x14ac:dyDescent="0.25">
      <c r="A450">
        <v>448</v>
      </c>
      <c r="B450" s="3" t="s">
        <v>944</v>
      </c>
      <c r="C450" s="2" t="s">
        <v>945</v>
      </c>
      <c r="D450">
        <v>89900</v>
      </c>
      <c r="E450">
        <v>45384</v>
      </c>
      <c r="F450" s="4">
        <f t="shared" ref="F450:F513" si="28">E450/D450</f>
        <v>0.50482758620689661</v>
      </c>
      <c r="G450" t="s">
        <v>14</v>
      </c>
      <c r="H450">
        <v>605</v>
      </c>
      <c r="I450" s="5">
        <f t="shared" ref="I450:I513" si="29">E450/H450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s="13" t="str">
        <f t="shared" si="26"/>
        <v>games</v>
      </c>
      <c r="R450" s="13" t="str">
        <f t="shared" si="27"/>
        <v>video games</v>
      </c>
    </row>
    <row r="451" spans="1:18" x14ac:dyDescent="0.25">
      <c r="A451">
        <v>449</v>
      </c>
      <c r="B451" s="3" t="s">
        <v>946</v>
      </c>
      <c r="C451" s="2" t="s">
        <v>947</v>
      </c>
      <c r="D451">
        <v>900</v>
      </c>
      <c r="E451">
        <v>8703</v>
      </c>
      <c r="F451" s="4">
        <f t="shared" si="28"/>
        <v>9.67</v>
      </c>
      <c r="G451" t="s">
        <v>20</v>
      </c>
      <c r="H451">
        <v>86</v>
      </c>
      <c r="I451" s="5">
        <f t="shared" si="29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s="13" t="str">
        <f t="shared" ref="Q451:Q514" si="30">LEFT(P451,FIND("/",P451)-1)</f>
        <v>games</v>
      </c>
      <c r="R451" s="13" t="str">
        <f t="shared" ref="R451:R514" si="31">RIGHT(P451,LEN(P451)-FIND("/",P451))</f>
        <v>video games</v>
      </c>
    </row>
    <row r="452" spans="1:18" x14ac:dyDescent="0.25">
      <c r="A452">
        <v>450</v>
      </c>
      <c r="B452" s="3" t="s">
        <v>948</v>
      </c>
      <c r="C452" s="2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s="13" t="str">
        <f t="shared" si="30"/>
        <v>film &amp; video</v>
      </c>
      <c r="R452" s="13" t="str">
        <f t="shared" si="31"/>
        <v>animation</v>
      </c>
    </row>
    <row r="453" spans="1:18" x14ac:dyDescent="0.25">
      <c r="A453">
        <v>451</v>
      </c>
      <c r="B453" s="3" t="s">
        <v>950</v>
      </c>
      <c r="C453" s="2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s="13" t="str">
        <f t="shared" si="30"/>
        <v>music</v>
      </c>
      <c r="R453" s="13" t="str">
        <f t="shared" si="31"/>
        <v>rock</v>
      </c>
    </row>
    <row r="454" spans="1:18" x14ac:dyDescent="0.25">
      <c r="A454">
        <v>452</v>
      </c>
      <c r="B454" s="3" t="s">
        <v>952</v>
      </c>
      <c r="C454" s="2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s="13" t="str">
        <f t="shared" si="30"/>
        <v>film &amp; video</v>
      </c>
      <c r="R454" s="13" t="str">
        <f t="shared" si="31"/>
        <v>drama</v>
      </c>
    </row>
    <row r="455" spans="1:18" x14ac:dyDescent="0.25">
      <c r="A455">
        <v>453</v>
      </c>
      <c r="B455" s="3" t="s">
        <v>954</v>
      </c>
      <c r="C455" s="2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s="13" t="str">
        <f t="shared" si="30"/>
        <v>film &amp; video</v>
      </c>
      <c r="R455" s="13" t="str">
        <f t="shared" si="31"/>
        <v>science fiction</v>
      </c>
    </row>
    <row r="456" spans="1:18" x14ac:dyDescent="0.25">
      <c r="A456">
        <v>454</v>
      </c>
      <c r="B456" s="3" t="s">
        <v>956</v>
      </c>
      <c r="C456" s="2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s="13" t="str">
        <f t="shared" si="30"/>
        <v>film &amp; video</v>
      </c>
      <c r="R456" s="13" t="str">
        <f t="shared" si="31"/>
        <v>drama</v>
      </c>
    </row>
    <row r="457" spans="1:18" x14ac:dyDescent="0.25">
      <c r="A457">
        <v>455</v>
      </c>
      <c r="B457" s="3" t="s">
        <v>958</v>
      </c>
      <c r="C457" s="2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s="13" t="str">
        <f t="shared" si="30"/>
        <v>theater</v>
      </c>
      <c r="R457" s="13" t="str">
        <f t="shared" si="31"/>
        <v>plays</v>
      </c>
    </row>
    <row r="458" spans="1:18" x14ac:dyDescent="0.25">
      <c r="A458">
        <v>456</v>
      </c>
      <c r="B458" s="3" t="s">
        <v>960</v>
      </c>
      <c r="C458" s="2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s="13" t="str">
        <f t="shared" si="30"/>
        <v>music</v>
      </c>
      <c r="R458" s="13" t="str">
        <f t="shared" si="31"/>
        <v>indie rock</v>
      </c>
    </row>
    <row r="459" spans="1:18" x14ac:dyDescent="0.25">
      <c r="A459">
        <v>457</v>
      </c>
      <c r="B459" s="3" t="s">
        <v>962</v>
      </c>
      <c r="C459" s="2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s="13" t="str">
        <f t="shared" si="30"/>
        <v>theater</v>
      </c>
      <c r="R459" s="13" t="str">
        <f t="shared" si="31"/>
        <v>plays</v>
      </c>
    </row>
    <row r="460" spans="1:18" x14ac:dyDescent="0.25">
      <c r="A460">
        <v>458</v>
      </c>
      <c r="B460" s="3" t="s">
        <v>964</v>
      </c>
      <c r="C460" s="2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s="13" t="str">
        <f t="shared" si="30"/>
        <v>theater</v>
      </c>
      <c r="R460" s="13" t="str">
        <f t="shared" si="31"/>
        <v>plays</v>
      </c>
    </row>
    <row r="461" spans="1:18" x14ac:dyDescent="0.25">
      <c r="A461">
        <v>459</v>
      </c>
      <c r="B461" s="3" t="s">
        <v>966</v>
      </c>
      <c r="C461" s="2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s="13" t="str">
        <f t="shared" si="30"/>
        <v>film &amp; video</v>
      </c>
      <c r="R461" s="13" t="str">
        <f t="shared" si="31"/>
        <v>documentary</v>
      </c>
    </row>
    <row r="462" spans="1:18" x14ac:dyDescent="0.25">
      <c r="A462">
        <v>460</v>
      </c>
      <c r="B462" s="3" t="s">
        <v>968</v>
      </c>
      <c r="C462" s="2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s="13" t="str">
        <f t="shared" si="30"/>
        <v>theater</v>
      </c>
      <c r="R462" s="13" t="str">
        <f t="shared" si="31"/>
        <v>plays</v>
      </c>
    </row>
    <row r="463" spans="1:18" x14ac:dyDescent="0.25">
      <c r="A463">
        <v>461</v>
      </c>
      <c r="B463" s="3" t="s">
        <v>970</v>
      </c>
      <c r="C463" s="2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s="13" t="str">
        <f t="shared" si="30"/>
        <v>film &amp; video</v>
      </c>
      <c r="R463" s="13" t="str">
        <f t="shared" si="31"/>
        <v>drama</v>
      </c>
    </row>
    <row r="464" spans="1:18" x14ac:dyDescent="0.25">
      <c r="A464">
        <v>462</v>
      </c>
      <c r="B464" s="3" t="s">
        <v>972</v>
      </c>
      <c r="C464" s="2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s="13" t="str">
        <f t="shared" si="30"/>
        <v>games</v>
      </c>
      <c r="R464" s="13" t="str">
        <f t="shared" si="31"/>
        <v>mobile games</v>
      </c>
    </row>
    <row r="465" spans="1:18" x14ac:dyDescent="0.25">
      <c r="A465">
        <v>463</v>
      </c>
      <c r="B465" s="3" t="s">
        <v>974</v>
      </c>
      <c r="C465" s="2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s="13" t="str">
        <f t="shared" si="30"/>
        <v>film &amp; video</v>
      </c>
      <c r="R465" s="13" t="str">
        <f t="shared" si="31"/>
        <v>animation</v>
      </c>
    </row>
    <row r="466" spans="1:18" x14ac:dyDescent="0.25">
      <c r="A466">
        <v>464</v>
      </c>
      <c r="B466" s="3" t="s">
        <v>976</v>
      </c>
      <c r="C466" s="2" t="s">
        <v>977</v>
      </c>
      <c r="D466">
        <v>71200</v>
      </c>
      <c r="E466">
        <v>95020</v>
      </c>
      <c r="F466" s="4">
        <f t="shared" si="28"/>
        <v>1.3345505617977529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s="13" t="str">
        <f t="shared" si="30"/>
        <v>theater</v>
      </c>
      <c r="R466" s="13" t="str">
        <f t="shared" si="31"/>
        <v>plays</v>
      </c>
    </row>
    <row r="467" spans="1:18" x14ac:dyDescent="0.25">
      <c r="A467">
        <v>465</v>
      </c>
      <c r="B467" s="3" t="s">
        <v>978</v>
      </c>
      <c r="C467" s="2" t="s">
        <v>979</v>
      </c>
      <c r="D467">
        <v>4700</v>
      </c>
      <c r="E467">
        <v>8829</v>
      </c>
      <c r="F467" s="4">
        <f t="shared" si="28"/>
        <v>1.8785106382978722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s="13" t="str">
        <f t="shared" si="30"/>
        <v>publishing</v>
      </c>
      <c r="R467" s="13" t="str">
        <f t="shared" si="31"/>
        <v>translations</v>
      </c>
    </row>
    <row r="468" spans="1:18" x14ac:dyDescent="0.25">
      <c r="A468">
        <v>466</v>
      </c>
      <c r="B468" s="3" t="s">
        <v>980</v>
      </c>
      <c r="C468" s="2" t="s">
        <v>981</v>
      </c>
      <c r="D468">
        <v>1200</v>
      </c>
      <c r="E468">
        <v>3984</v>
      </c>
      <c r="F468" s="4">
        <f t="shared" si="28"/>
        <v>3.32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s="13" t="str">
        <f t="shared" si="30"/>
        <v>technology</v>
      </c>
      <c r="R468" s="13" t="str">
        <f t="shared" si="31"/>
        <v>wearables</v>
      </c>
    </row>
    <row r="469" spans="1:18" x14ac:dyDescent="0.25">
      <c r="A469">
        <v>467</v>
      </c>
      <c r="B469" s="3" t="s">
        <v>982</v>
      </c>
      <c r="C469" s="2" t="s">
        <v>983</v>
      </c>
      <c r="D469">
        <v>1400</v>
      </c>
      <c r="E469">
        <v>8053</v>
      </c>
      <c r="F469" s="4">
        <f t="shared" si="28"/>
        <v>5.7521428571428572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s="13" t="str">
        <f t="shared" si="30"/>
        <v>technology</v>
      </c>
      <c r="R469" s="13" t="str">
        <f t="shared" si="31"/>
        <v>web</v>
      </c>
    </row>
    <row r="470" spans="1:18" x14ac:dyDescent="0.25">
      <c r="A470">
        <v>468</v>
      </c>
      <c r="B470" s="3" t="s">
        <v>984</v>
      </c>
      <c r="C470" s="2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s="13" t="str">
        <f t="shared" si="30"/>
        <v>theater</v>
      </c>
      <c r="R470" s="13" t="str">
        <f t="shared" si="31"/>
        <v>plays</v>
      </c>
    </row>
    <row r="471" spans="1:18" x14ac:dyDescent="0.25">
      <c r="A471">
        <v>469</v>
      </c>
      <c r="B471" s="3" t="s">
        <v>986</v>
      </c>
      <c r="C471" s="2" t="s">
        <v>987</v>
      </c>
      <c r="D471">
        <v>5600</v>
      </c>
      <c r="E471">
        <v>10328</v>
      </c>
      <c r="F471" s="4">
        <f t="shared" si="28"/>
        <v>1.8442857142857143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s="13" t="str">
        <f t="shared" si="30"/>
        <v>film &amp; video</v>
      </c>
      <c r="R471" s="13" t="str">
        <f t="shared" si="31"/>
        <v>drama</v>
      </c>
    </row>
    <row r="472" spans="1:18" x14ac:dyDescent="0.25">
      <c r="A472">
        <v>470</v>
      </c>
      <c r="B472" s="3" t="s">
        <v>988</v>
      </c>
      <c r="C472" s="2" t="s">
        <v>989</v>
      </c>
      <c r="D472">
        <v>3600</v>
      </c>
      <c r="E472">
        <v>10289</v>
      </c>
      <c r="F472" s="4">
        <f t="shared" si="28"/>
        <v>2.8580555555555556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s="13" t="str">
        <f t="shared" si="30"/>
        <v>technology</v>
      </c>
      <c r="R472" s="13" t="str">
        <f t="shared" si="31"/>
        <v>wearables</v>
      </c>
    </row>
    <row r="473" spans="1:18" x14ac:dyDescent="0.25">
      <c r="A473">
        <v>471</v>
      </c>
      <c r="B473" s="3" t="s">
        <v>446</v>
      </c>
      <c r="C473" s="2" t="s">
        <v>990</v>
      </c>
      <c r="D473">
        <v>3100</v>
      </c>
      <c r="E473">
        <v>9889</v>
      </c>
      <c r="F473" s="4">
        <f t="shared" si="28"/>
        <v>3.19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s="13" t="str">
        <f t="shared" si="30"/>
        <v>food</v>
      </c>
      <c r="R473" s="13" t="str">
        <f t="shared" si="31"/>
        <v>food trucks</v>
      </c>
    </row>
    <row r="474" spans="1:18" x14ac:dyDescent="0.25">
      <c r="A474">
        <v>472</v>
      </c>
      <c r="B474" s="3" t="s">
        <v>991</v>
      </c>
      <c r="C474" s="2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s="13" t="str">
        <f t="shared" si="30"/>
        <v>music</v>
      </c>
      <c r="R474" s="13" t="str">
        <f t="shared" si="31"/>
        <v>rock</v>
      </c>
    </row>
    <row r="475" spans="1:18" x14ac:dyDescent="0.25">
      <c r="A475">
        <v>473</v>
      </c>
      <c r="B475" s="3" t="s">
        <v>993</v>
      </c>
      <c r="C475" s="2" t="s">
        <v>994</v>
      </c>
      <c r="D475">
        <v>5000</v>
      </c>
      <c r="E475">
        <v>8907</v>
      </c>
      <c r="F475" s="4">
        <f t="shared" si="28"/>
        <v>1.7814000000000001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s="13" t="str">
        <f t="shared" si="30"/>
        <v>music</v>
      </c>
      <c r="R475" s="13" t="str">
        <f t="shared" si="31"/>
        <v>electric music</v>
      </c>
    </row>
    <row r="476" spans="1:18" x14ac:dyDescent="0.25">
      <c r="A476">
        <v>474</v>
      </c>
      <c r="B476" s="3" t="s">
        <v>995</v>
      </c>
      <c r="C476" s="2" t="s">
        <v>996</v>
      </c>
      <c r="D476">
        <v>4000</v>
      </c>
      <c r="E476">
        <v>14606</v>
      </c>
      <c r="F476" s="4">
        <f t="shared" si="28"/>
        <v>3.6515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s="13" t="str">
        <f t="shared" si="30"/>
        <v>film &amp; video</v>
      </c>
      <c r="R476" s="13" t="str">
        <f t="shared" si="31"/>
        <v>television</v>
      </c>
    </row>
    <row r="477" spans="1:18" x14ac:dyDescent="0.25">
      <c r="A477">
        <v>475</v>
      </c>
      <c r="B477" s="3" t="s">
        <v>997</v>
      </c>
      <c r="C477" s="2" t="s">
        <v>998</v>
      </c>
      <c r="D477">
        <v>7400</v>
      </c>
      <c r="E477">
        <v>8432</v>
      </c>
      <c r="F477" s="4">
        <f t="shared" si="28"/>
        <v>1.1394594594594594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s="13" t="str">
        <f t="shared" si="30"/>
        <v>publishing</v>
      </c>
      <c r="R477" s="13" t="str">
        <f t="shared" si="31"/>
        <v>translations</v>
      </c>
    </row>
    <row r="478" spans="1:18" x14ac:dyDescent="0.25">
      <c r="A478">
        <v>476</v>
      </c>
      <c r="B478" s="3" t="s">
        <v>999</v>
      </c>
      <c r="C478" s="2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s="13" t="str">
        <f t="shared" si="30"/>
        <v>publishing</v>
      </c>
      <c r="R478" s="13" t="str">
        <f t="shared" si="31"/>
        <v>fiction</v>
      </c>
    </row>
    <row r="479" spans="1:18" x14ac:dyDescent="0.25">
      <c r="A479">
        <v>477</v>
      </c>
      <c r="B479" s="3" t="s">
        <v>1001</v>
      </c>
      <c r="C479" s="2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s="13" t="str">
        <f t="shared" si="30"/>
        <v>film &amp; video</v>
      </c>
      <c r="R479" s="13" t="str">
        <f t="shared" si="31"/>
        <v>science fiction</v>
      </c>
    </row>
    <row r="480" spans="1:18" x14ac:dyDescent="0.25">
      <c r="A480">
        <v>478</v>
      </c>
      <c r="B480" s="3" t="s">
        <v>1003</v>
      </c>
      <c r="C480" s="2" t="s">
        <v>1004</v>
      </c>
      <c r="D480">
        <v>68800</v>
      </c>
      <c r="E480">
        <v>162603</v>
      </c>
      <c r="F480" s="4">
        <f t="shared" si="28"/>
        <v>2.3634156976744185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s="13" t="str">
        <f t="shared" si="30"/>
        <v>technology</v>
      </c>
      <c r="R480" s="13" t="str">
        <f t="shared" si="31"/>
        <v>wearables</v>
      </c>
    </row>
    <row r="481" spans="1:18" x14ac:dyDescent="0.25">
      <c r="A481">
        <v>479</v>
      </c>
      <c r="B481" s="3" t="s">
        <v>1005</v>
      </c>
      <c r="C481" s="2" t="s">
        <v>1006</v>
      </c>
      <c r="D481">
        <v>2400</v>
      </c>
      <c r="E481">
        <v>12310</v>
      </c>
      <c r="F481" s="4">
        <f t="shared" si="28"/>
        <v>5.1291666666666664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s="13" t="str">
        <f t="shared" si="30"/>
        <v>food</v>
      </c>
      <c r="R481" s="13" t="str">
        <f t="shared" si="31"/>
        <v>food trucks</v>
      </c>
    </row>
    <row r="482" spans="1:18" x14ac:dyDescent="0.25">
      <c r="A482">
        <v>480</v>
      </c>
      <c r="B482" s="3" t="s">
        <v>1007</v>
      </c>
      <c r="C482" s="2" t="s">
        <v>1008</v>
      </c>
      <c r="D482">
        <v>8600</v>
      </c>
      <c r="E482">
        <v>8656</v>
      </c>
      <c r="F482" s="4">
        <f t="shared" si="28"/>
        <v>1.0065116279069768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s="13" t="str">
        <f t="shared" si="30"/>
        <v>photography</v>
      </c>
      <c r="R482" s="13" t="str">
        <f t="shared" si="31"/>
        <v>photography books</v>
      </c>
    </row>
    <row r="483" spans="1:18" x14ac:dyDescent="0.25">
      <c r="A483">
        <v>481</v>
      </c>
      <c r="B483" s="3" t="s">
        <v>1009</v>
      </c>
      <c r="C483" s="2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s="13" t="str">
        <f t="shared" si="30"/>
        <v>theater</v>
      </c>
      <c r="R483" s="13" t="str">
        <f t="shared" si="31"/>
        <v>plays</v>
      </c>
    </row>
    <row r="484" spans="1:18" x14ac:dyDescent="0.25">
      <c r="A484">
        <v>482</v>
      </c>
      <c r="B484" s="3" t="s">
        <v>1011</v>
      </c>
      <c r="C484" s="2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s="13" t="str">
        <f t="shared" si="30"/>
        <v>publishing</v>
      </c>
      <c r="R484" s="13" t="str">
        <f t="shared" si="31"/>
        <v>fiction</v>
      </c>
    </row>
    <row r="485" spans="1:18" x14ac:dyDescent="0.25">
      <c r="A485">
        <v>483</v>
      </c>
      <c r="B485" s="3" t="s">
        <v>1013</v>
      </c>
      <c r="C485" s="2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s="13" t="str">
        <f t="shared" si="30"/>
        <v>theater</v>
      </c>
      <c r="R485" s="13" t="str">
        <f t="shared" si="31"/>
        <v>plays</v>
      </c>
    </row>
    <row r="486" spans="1:18" x14ac:dyDescent="0.25">
      <c r="A486">
        <v>484</v>
      </c>
      <c r="B486" s="3" t="s">
        <v>1015</v>
      </c>
      <c r="C486" s="2" t="s">
        <v>1016</v>
      </c>
      <c r="D486">
        <v>29600</v>
      </c>
      <c r="E486">
        <v>77021</v>
      </c>
      <c r="F486" s="4">
        <f t="shared" si="28"/>
        <v>2.6020608108108108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s="13" t="str">
        <f t="shared" si="30"/>
        <v>food</v>
      </c>
      <c r="R486" s="13" t="str">
        <f t="shared" si="31"/>
        <v>food trucks</v>
      </c>
    </row>
    <row r="487" spans="1:18" x14ac:dyDescent="0.25">
      <c r="A487">
        <v>485</v>
      </c>
      <c r="B487" s="3" t="s">
        <v>1017</v>
      </c>
      <c r="C487" s="2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s="13" t="str">
        <f t="shared" si="30"/>
        <v>theater</v>
      </c>
      <c r="R487" s="13" t="str">
        <f t="shared" si="31"/>
        <v>plays</v>
      </c>
    </row>
    <row r="488" spans="1:18" x14ac:dyDescent="0.25">
      <c r="A488">
        <v>486</v>
      </c>
      <c r="B488" s="3" t="s">
        <v>1019</v>
      </c>
      <c r="C488" s="2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s="13" t="str">
        <f t="shared" si="30"/>
        <v>publishing</v>
      </c>
      <c r="R488" s="13" t="str">
        <f t="shared" si="31"/>
        <v>translations</v>
      </c>
    </row>
    <row r="489" spans="1:18" x14ac:dyDescent="0.25">
      <c r="A489">
        <v>487</v>
      </c>
      <c r="B489" s="3" t="s">
        <v>1021</v>
      </c>
      <c r="C489" s="2" t="s">
        <v>1022</v>
      </c>
      <c r="D489">
        <v>110300</v>
      </c>
      <c r="E489">
        <v>197024</v>
      </c>
      <c r="F489" s="4">
        <f t="shared" si="28"/>
        <v>1.7862556663644606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s="13" t="str">
        <f t="shared" si="30"/>
        <v>theater</v>
      </c>
      <c r="R489" s="13" t="str">
        <f t="shared" si="31"/>
        <v>plays</v>
      </c>
    </row>
    <row r="490" spans="1:18" x14ac:dyDescent="0.25">
      <c r="A490">
        <v>488</v>
      </c>
      <c r="B490" s="3" t="s">
        <v>1023</v>
      </c>
      <c r="C490" s="2" t="s">
        <v>1024</v>
      </c>
      <c r="D490">
        <v>5300</v>
      </c>
      <c r="E490">
        <v>11663</v>
      </c>
      <c r="F490" s="4">
        <f t="shared" si="28"/>
        <v>2.2005660377358489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s="13" t="str">
        <f t="shared" si="30"/>
        <v>theater</v>
      </c>
      <c r="R490" s="13" t="str">
        <f t="shared" si="31"/>
        <v>plays</v>
      </c>
    </row>
    <row r="491" spans="1:18" x14ac:dyDescent="0.25">
      <c r="A491">
        <v>489</v>
      </c>
      <c r="B491" s="3" t="s">
        <v>1025</v>
      </c>
      <c r="C491" s="2" t="s">
        <v>1026</v>
      </c>
      <c r="D491">
        <v>9200</v>
      </c>
      <c r="E491">
        <v>9339</v>
      </c>
      <c r="F491" s="4">
        <f t="shared" si="28"/>
        <v>1.015108695652174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s="13" t="str">
        <f t="shared" si="30"/>
        <v>technology</v>
      </c>
      <c r="R491" s="13" t="str">
        <f t="shared" si="31"/>
        <v>wearables</v>
      </c>
    </row>
    <row r="492" spans="1:18" x14ac:dyDescent="0.25">
      <c r="A492">
        <v>490</v>
      </c>
      <c r="B492" s="3" t="s">
        <v>1027</v>
      </c>
      <c r="C492" s="2" t="s">
        <v>1028</v>
      </c>
      <c r="D492">
        <v>2400</v>
      </c>
      <c r="E492">
        <v>4596</v>
      </c>
      <c r="F492" s="4">
        <f t="shared" si="28"/>
        <v>1.915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s="13" t="str">
        <f t="shared" si="30"/>
        <v>journalism</v>
      </c>
      <c r="R492" s="13" t="str">
        <f t="shared" si="31"/>
        <v>audio</v>
      </c>
    </row>
    <row r="493" spans="1:18" x14ac:dyDescent="0.25">
      <c r="A493">
        <v>491</v>
      </c>
      <c r="B493" s="3" t="s">
        <v>1030</v>
      </c>
      <c r="C493" s="2" t="s">
        <v>1031</v>
      </c>
      <c r="D493">
        <v>56800</v>
      </c>
      <c r="E493">
        <v>173437</v>
      </c>
      <c r="F493" s="4">
        <f t="shared" si="28"/>
        <v>3.0534683098591549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s="13" t="str">
        <f t="shared" si="30"/>
        <v>food</v>
      </c>
      <c r="R493" s="13" t="str">
        <f t="shared" si="31"/>
        <v>food trucks</v>
      </c>
    </row>
    <row r="494" spans="1:18" x14ac:dyDescent="0.25">
      <c r="A494">
        <v>492</v>
      </c>
      <c r="B494" s="3" t="s">
        <v>1032</v>
      </c>
      <c r="C494" s="2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s="13" t="str">
        <f t="shared" si="30"/>
        <v>film &amp; video</v>
      </c>
      <c r="R494" s="13" t="str">
        <f t="shared" si="31"/>
        <v>shorts</v>
      </c>
    </row>
    <row r="495" spans="1:18" x14ac:dyDescent="0.25">
      <c r="A495">
        <v>493</v>
      </c>
      <c r="B495" s="3" t="s">
        <v>1034</v>
      </c>
      <c r="C495" s="2" t="s">
        <v>1035</v>
      </c>
      <c r="D495">
        <v>900</v>
      </c>
      <c r="E495">
        <v>6514</v>
      </c>
      <c r="F495" s="4">
        <f t="shared" si="28"/>
        <v>7.2377777777777776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s="13" t="str">
        <f t="shared" si="30"/>
        <v>photography</v>
      </c>
      <c r="R495" s="13" t="str">
        <f t="shared" si="31"/>
        <v>photography books</v>
      </c>
    </row>
    <row r="496" spans="1:18" x14ac:dyDescent="0.25">
      <c r="A496">
        <v>494</v>
      </c>
      <c r="B496" s="3" t="s">
        <v>1036</v>
      </c>
      <c r="C496" s="2" t="s">
        <v>1037</v>
      </c>
      <c r="D496">
        <v>2500</v>
      </c>
      <c r="E496">
        <v>13684</v>
      </c>
      <c r="F496" s="4">
        <f t="shared" si="28"/>
        <v>5.4736000000000002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s="13" t="str">
        <f t="shared" si="30"/>
        <v>technology</v>
      </c>
      <c r="R496" s="13" t="str">
        <f t="shared" si="31"/>
        <v>wearables</v>
      </c>
    </row>
    <row r="497" spans="1:18" x14ac:dyDescent="0.25">
      <c r="A497">
        <v>495</v>
      </c>
      <c r="B497" s="3" t="s">
        <v>1038</v>
      </c>
      <c r="C497" s="2" t="s">
        <v>1039</v>
      </c>
      <c r="D497">
        <v>3200</v>
      </c>
      <c r="E497">
        <v>13264</v>
      </c>
      <c r="F497" s="4">
        <f t="shared" si="28"/>
        <v>4.1449999999999996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s="13" t="str">
        <f t="shared" si="30"/>
        <v>theater</v>
      </c>
      <c r="R497" s="13" t="str">
        <f t="shared" si="31"/>
        <v>plays</v>
      </c>
    </row>
    <row r="498" spans="1:18" x14ac:dyDescent="0.25">
      <c r="A498">
        <v>496</v>
      </c>
      <c r="B498" s="3" t="s">
        <v>1040</v>
      </c>
      <c r="C498" s="2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s="13" t="str">
        <f t="shared" si="30"/>
        <v>film &amp; video</v>
      </c>
      <c r="R498" s="13" t="str">
        <f t="shared" si="31"/>
        <v>animation</v>
      </c>
    </row>
    <row r="499" spans="1:18" x14ac:dyDescent="0.25">
      <c r="A499">
        <v>497</v>
      </c>
      <c r="B499" s="3" t="s">
        <v>1042</v>
      </c>
      <c r="C499" s="2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s="13" t="str">
        <f t="shared" si="30"/>
        <v>technology</v>
      </c>
      <c r="R499" s="13" t="str">
        <f t="shared" si="31"/>
        <v>wearables</v>
      </c>
    </row>
    <row r="500" spans="1:18" x14ac:dyDescent="0.25">
      <c r="A500">
        <v>498</v>
      </c>
      <c r="B500" s="3" t="s">
        <v>1044</v>
      </c>
      <c r="C500" s="2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s="13" t="str">
        <f t="shared" si="30"/>
        <v>technology</v>
      </c>
      <c r="R500" s="13" t="str">
        <f t="shared" si="31"/>
        <v>web</v>
      </c>
    </row>
    <row r="501" spans="1:18" x14ac:dyDescent="0.25">
      <c r="A501">
        <v>499</v>
      </c>
      <c r="B501" s="3" t="s">
        <v>1046</v>
      </c>
      <c r="C501" s="2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s="13" t="str">
        <f t="shared" si="30"/>
        <v>film &amp; video</v>
      </c>
      <c r="R501" s="13" t="str">
        <f t="shared" si="31"/>
        <v>documentary</v>
      </c>
    </row>
    <row r="502" spans="1:18" x14ac:dyDescent="0.25">
      <c r="A502">
        <v>500</v>
      </c>
      <c r="B502" s="3" t="s">
        <v>1048</v>
      </c>
      <c r="C502" s="2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 t="e">
        <f t="shared" si="29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s="13" t="str">
        <f t="shared" si="30"/>
        <v>theater</v>
      </c>
      <c r="R502" s="13" t="str">
        <f t="shared" si="31"/>
        <v>plays</v>
      </c>
    </row>
    <row r="503" spans="1:18" x14ac:dyDescent="0.25">
      <c r="A503">
        <v>501</v>
      </c>
      <c r="B503" s="3" t="s">
        <v>1050</v>
      </c>
      <c r="C503" s="2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s="13" t="str">
        <f t="shared" si="30"/>
        <v>film &amp; video</v>
      </c>
      <c r="R503" s="13" t="str">
        <f t="shared" si="31"/>
        <v>documentary</v>
      </c>
    </row>
    <row r="504" spans="1:18" x14ac:dyDescent="0.25">
      <c r="A504">
        <v>502</v>
      </c>
      <c r="B504" s="3" t="s">
        <v>477</v>
      </c>
      <c r="C504" s="2" t="s">
        <v>1052</v>
      </c>
      <c r="D504">
        <v>1300</v>
      </c>
      <c r="E504">
        <v>6889</v>
      </c>
      <c r="F504" s="4">
        <f t="shared" si="28"/>
        <v>5.2992307692307694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s="13" t="str">
        <f t="shared" si="30"/>
        <v>games</v>
      </c>
      <c r="R504" s="13" t="str">
        <f t="shared" si="31"/>
        <v>video games</v>
      </c>
    </row>
    <row r="505" spans="1:18" x14ac:dyDescent="0.25">
      <c r="A505">
        <v>503</v>
      </c>
      <c r="B505" s="3" t="s">
        <v>1053</v>
      </c>
      <c r="C505" s="2" t="s">
        <v>1054</v>
      </c>
      <c r="D505">
        <v>25500</v>
      </c>
      <c r="E505">
        <v>45983</v>
      </c>
      <c r="F505" s="4">
        <f t="shared" si="28"/>
        <v>1.8032549019607844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s="13" t="str">
        <f t="shared" si="30"/>
        <v>film &amp; video</v>
      </c>
      <c r="R505" s="13" t="str">
        <f t="shared" si="31"/>
        <v>drama</v>
      </c>
    </row>
    <row r="506" spans="1:18" x14ac:dyDescent="0.25">
      <c r="A506">
        <v>504</v>
      </c>
      <c r="B506" s="3" t="s">
        <v>1055</v>
      </c>
      <c r="C506" s="2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s="13" t="str">
        <f t="shared" si="30"/>
        <v>music</v>
      </c>
      <c r="R506" s="13" t="str">
        <f t="shared" si="31"/>
        <v>rock</v>
      </c>
    </row>
    <row r="507" spans="1:18" x14ac:dyDescent="0.25">
      <c r="A507">
        <v>505</v>
      </c>
      <c r="B507" s="3" t="s">
        <v>1057</v>
      </c>
      <c r="C507" s="2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s="13" t="str">
        <f t="shared" si="30"/>
        <v>publishing</v>
      </c>
      <c r="R507" s="13" t="str">
        <f t="shared" si="31"/>
        <v>radio &amp; podcasts</v>
      </c>
    </row>
    <row r="508" spans="1:18" x14ac:dyDescent="0.25">
      <c r="A508">
        <v>506</v>
      </c>
      <c r="B508" s="3" t="s">
        <v>1059</v>
      </c>
      <c r="C508" s="2" t="s">
        <v>1060</v>
      </c>
      <c r="D508">
        <v>18000</v>
      </c>
      <c r="E508">
        <v>166874</v>
      </c>
      <c r="F508" s="4">
        <f t="shared" si="28"/>
        <v>9.2707777777777771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s="13" t="str">
        <f t="shared" si="30"/>
        <v>theater</v>
      </c>
      <c r="R508" s="13" t="str">
        <f t="shared" si="31"/>
        <v>plays</v>
      </c>
    </row>
    <row r="509" spans="1:18" x14ac:dyDescent="0.25">
      <c r="A509">
        <v>507</v>
      </c>
      <c r="B509" s="3" t="s">
        <v>1061</v>
      </c>
      <c r="C509" s="2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s="13" t="str">
        <f t="shared" si="30"/>
        <v>technology</v>
      </c>
      <c r="R509" s="13" t="str">
        <f t="shared" si="31"/>
        <v>web</v>
      </c>
    </row>
    <row r="510" spans="1:18" x14ac:dyDescent="0.25">
      <c r="A510">
        <v>508</v>
      </c>
      <c r="B510" s="3" t="s">
        <v>1063</v>
      </c>
      <c r="C510" s="2" t="s">
        <v>1064</v>
      </c>
      <c r="D510">
        <v>172700</v>
      </c>
      <c r="E510">
        <v>193820</v>
      </c>
      <c r="F510" s="4">
        <f t="shared" si="28"/>
        <v>1.1222929936305732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s="13" t="str">
        <f t="shared" si="30"/>
        <v>theater</v>
      </c>
      <c r="R510" s="13" t="str">
        <f t="shared" si="31"/>
        <v>plays</v>
      </c>
    </row>
    <row r="511" spans="1:18" x14ac:dyDescent="0.25">
      <c r="A511">
        <v>509</v>
      </c>
      <c r="B511" s="3" t="s">
        <v>398</v>
      </c>
      <c r="C511" s="2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s="13" t="str">
        <f t="shared" si="30"/>
        <v>theater</v>
      </c>
      <c r="R511" s="13" t="str">
        <f t="shared" si="31"/>
        <v>plays</v>
      </c>
    </row>
    <row r="512" spans="1:18" x14ac:dyDescent="0.25">
      <c r="A512">
        <v>510</v>
      </c>
      <c r="B512" s="3" t="s">
        <v>1066</v>
      </c>
      <c r="C512" s="2" t="s">
        <v>1067</v>
      </c>
      <c r="D512">
        <v>7800</v>
      </c>
      <c r="E512">
        <v>9289</v>
      </c>
      <c r="F512" s="4">
        <f t="shared" si="28"/>
        <v>1.1908974358974358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s="13" t="str">
        <f t="shared" si="30"/>
        <v>film &amp; video</v>
      </c>
      <c r="R512" s="13" t="str">
        <f t="shared" si="31"/>
        <v>drama</v>
      </c>
    </row>
    <row r="513" spans="1:18" x14ac:dyDescent="0.25">
      <c r="A513">
        <v>511</v>
      </c>
      <c r="B513" s="3" t="s">
        <v>1068</v>
      </c>
      <c r="C513" s="2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s="13" t="str">
        <f t="shared" si="30"/>
        <v>theater</v>
      </c>
      <c r="R513" s="13" t="str">
        <f t="shared" si="31"/>
        <v>plays</v>
      </c>
    </row>
    <row r="514" spans="1:18" x14ac:dyDescent="0.25">
      <c r="A514">
        <v>512</v>
      </c>
      <c r="B514" s="3" t="s">
        <v>1070</v>
      </c>
      <c r="C514" s="2" t="s">
        <v>1071</v>
      </c>
      <c r="D514">
        <v>9100</v>
      </c>
      <c r="E514">
        <v>12678</v>
      </c>
      <c r="F514" s="4">
        <f t="shared" ref="F514:F577" si="32">E514/D514</f>
        <v>1.3931868131868133</v>
      </c>
      <c r="G514" t="s">
        <v>20</v>
      </c>
      <c r="H514">
        <v>239</v>
      </c>
      <c r="I514" s="5">
        <f t="shared" ref="I514:I577" si="33">E514/H514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s="13" t="str">
        <f t="shared" si="30"/>
        <v>games</v>
      </c>
      <c r="R514" s="13" t="str">
        <f t="shared" si="31"/>
        <v>video games</v>
      </c>
    </row>
    <row r="515" spans="1:18" x14ac:dyDescent="0.25">
      <c r="A515">
        <v>513</v>
      </c>
      <c r="B515" s="3" t="s">
        <v>1072</v>
      </c>
      <c r="C515" s="2" t="s">
        <v>1073</v>
      </c>
      <c r="D515">
        <v>8300</v>
      </c>
      <c r="E515">
        <v>3260</v>
      </c>
      <c r="F515" s="4">
        <f t="shared" si="32"/>
        <v>0.39277108433734942</v>
      </c>
      <c r="G515" t="s">
        <v>74</v>
      </c>
      <c r="H515">
        <v>35</v>
      </c>
      <c r="I515" s="5">
        <f t="shared" si="33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s="13" t="str">
        <f t="shared" ref="Q515:Q578" si="34">LEFT(P515,FIND("/",P515)-1)</f>
        <v>film &amp; video</v>
      </c>
      <c r="R515" s="13" t="str">
        <f t="shared" ref="R515:R578" si="35">RIGHT(P515,LEN(P515)-FIND("/",P515))</f>
        <v>television</v>
      </c>
    </row>
    <row r="516" spans="1:18" x14ac:dyDescent="0.25">
      <c r="A516">
        <v>514</v>
      </c>
      <c r="B516" s="3" t="s">
        <v>1074</v>
      </c>
      <c r="C516" s="2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s="13" t="str">
        <f t="shared" si="34"/>
        <v>music</v>
      </c>
      <c r="R516" s="13" t="str">
        <f t="shared" si="35"/>
        <v>rock</v>
      </c>
    </row>
    <row r="517" spans="1:18" x14ac:dyDescent="0.25">
      <c r="A517">
        <v>515</v>
      </c>
      <c r="B517" s="3" t="s">
        <v>1076</v>
      </c>
      <c r="C517" s="2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s="13" t="str">
        <f t="shared" si="34"/>
        <v>theater</v>
      </c>
      <c r="R517" s="13" t="str">
        <f t="shared" si="35"/>
        <v>plays</v>
      </c>
    </row>
    <row r="518" spans="1:18" x14ac:dyDescent="0.25">
      <c r="A518">
        <v>516</v>
      </c>
      <c r="B518" s="3" t="s">
        <v>1078</v>
      </c>
      <c r="C518" s="2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s="13" t="str">
        <f t="shared" si="34"/>
        <v>publishing</v>
      </c>
      <c r="R518" s="13" t="str">
        <f t="shared" si="35"/>
        <v>nonfiction</v>
      </c>
    </row>
    <row r="519" spans="1:18" x14ac:dyDescent="0.25">
      <c r="A519">
        <v>517</v>
      </c>
      <c r="B519" s="3" t="s">
        <v>1080</v>
      </c>
      <c r="C519" s="2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s="13" t="str">
        <f t="shared" si="34"/>
        <v>food</v>
      </c>
      <c r="R519" s="13" t="str">
        <f t="shared" si="35"/>
        <v>food trucks</v>
      </c>
    </row>
    <row r="520" spans="1:18" x14ac:dyDescent="0.25">
      <c r="A520">
        <v>518</v>
      </c>
      <c r="B520" s="3" t="s">
        <v>1082</v>
      </c>
      <c r="C520" s="2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s="13" t="str">
        <f t="shared" si="34"/>
        <v>film &amp; video</v>
      </c>
      <c r="R520" s="13" t="str">
        <f t="shared" si="35"/>
        <v>animation</v>
      </c>
    </row>
    <row r="521" spans="1:18" x14ac:dyDescent="0.25">
      <c r="A521">
        <v>519</v>
      </c>
      <c r="B521" s="3" t="s">
        <v>1084</v>
      </c>
      <c r="C521" s="2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s="13" t="str">
        <f t="shared" si="34"/>
        <v>music</v>
      </c>
      <c r="R521" s="13" t="str">
        <f t="shared" si="35"/>
        <v>rock</v>
      </c>
    </row>
    <row r="522" spans="1:18" x14ac:dyDescent="0.25">
      <c r="A522">
        <v>520</v>
      </c>
      <c r="B522" s="3" t="s">
        <v>1086</v>
      </c>
      <c r="C522" s="2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s="13" t="str">
        <f t="shared" si="34"/>
        <v>theater</v>
      </c>
      <c r="R522" s="13" t="str">
        <f t="shared" si="35"/>
        <v>plays</v>
      </c>
    </row>
    <row r="523" spans="1:18" x14ac:dyDescent="0.25">
      <c r="A523">
        <v>521</v>
      </c>
      <c r="B523" s="3" t="s">
        <v>1088</v>
      </c>
      <c r="C523" s="2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s="13" t="str">
        <f t="shared" si="34"/>
        <v>film &amp; video</v>
      </c>
      <c r="R523" s="13" t="str">
        <f t="shared" si="35"/>
        <v>drama</v>
      </c>
    </row>
    <row r="524" spans="1:18" x14ac:dyDescent="0.25">
      <c r="A524">
        <v>522</v>
      </c>
      <c r="B524" s="3" t="s">
        <v>1089</v>
      </c>
      <c r="C524" s="2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s="13" t="str">
        <f t="shared" si="34"/>
        <v>film &amp; video</v>
      </c>
      <c r="R524" s="13" t="str">
        <f t="shared" si="35"/>
        <v>shorts</v>
      </c>
    </row>
    <row r="525" spans="1:18" x14ac:dyDescent="0.25">
      <c r="A525">
        <v>523</v>
      </c>
      <c r="B525" s="3" t="s">
        <v>1091</v>
      </c>
      <c r="C525" s="2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s="13" t="str">
        <f t="shared" si="34"/>
        <v>film &amp; video</v>
      </c>
      <c r="R525" s="13" t="str">
        <f t="shared" si="35"/>
        <v>shorts</v>
      </c>
    </row>
    <row r="526" spans="1:18" x14ac:dyDescent="0.25">
      <c r="A526">
        <v>524</v>
      </c>
      <c r="B526" s="3" t="s">
        <v>1093</v>
      </c>
      <c r="C526" s="2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s="13" t="str">
        <f t="shared" si="34"/>
        <v>theater</v>
      </c>
      <c r="R526" s="13" t="str">
        <f t="shared" si="35"/>
        <v>plays</v>
      </c>
    </row>
    <row r="527" spans="1:18" x14ac:dyDescent="0.25">
      <c r="A527">
        <v>525</v>
      </c>
      <c r="B527" s="3" t="s">
        <v>1095</v>
      </c>
      <c r="C527" s="2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s="13" t="str">
        <f t="shared" si="34"/>
        <v>technology</v>
      </c>
      <c r="R527" s="13" t="str">
        <f t="shared" si="35"/>
        <v>wearables</v>
      </c>
    </row>
    <row r="528" spans="1:18" x14ac:dyDescent="0.25">
      <c r="A528">
        <v>526</v>
      </c>
      <c r="B528" s="3" t="s">
        <v>1097</v>
      </c>
      <c r="C528" s="2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s="13" t="str">
        <f t="shared" si="34"/>
        <v>theater</v>
      </c>
      <c r="R528" s="13" t="str">
        <f t="shared" si="35"/>
        <v>plays</v>
      </c>
    </row>
    <row r="529" spans="1:18" x14ac:dyDescent="0.25">
      <c r="A529">
        <v>527</v>
      </c>
      <c r="B529" s="3" t="s">
        <v>1099</v>
      </c>
      <c r="C529" s="2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s="13" t="str">
        <f t="shared" si="34"/>
        <v>film &amp; video</v>
      </c>
      <c r="R529" s="13" t="str">
        <f t="shared" si="35"/>
        <v>animation</v>
      </c>
    </row>
    <row r="530" spans="1:18" x14ac:dyDescent="0.25">
      <c r="A530">
        <v>528</v>
      </c>
      <c r="B530" s="3" t="s">
        <v>1101</v>
      </c>
      <c r="C530" s="2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s="13" t="str">
        <f t="shared" si="34"/>
        <v>music</v>
      </c>
      <c r="R530" s="13" t="str">
        <f t="shared" si="35"/>
        <v>indie rock</v>
      </c>
    </row>
    <row r="531" spans="1:18" x14ac:dyDescent="0.25">
      <c r="A531">
        <v>529</v>
      </c>
      <c r="B531" s="3" t="s">
        <v>1103</v>
      </c>
      <c r="C531" s="2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s="13" t="str">
        <f t="shared" si="34"/>
        <v>games</v>
      </c>
      <c r="R531" s="13" t="str">
        <f t="shared" si="35"/>
        <v>video games</v>
      </c>
    </row>
    <row r="532" spans="1:18" x14ac:dyDescent="0.25">
      <c r="A532">
        <v>530</v>
      </c>
      <c r="B532" s="3" t="s">
        <v>1105</v>
      </c>
      <c r="C532" s="2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s="13" t="str">
        <f t="shared" si="34"/>
        <v>publishing</v>
      </c>
      <c r="R532" s="13" t="str">
        <f t="shared" si="35"/>
        <v>fiction</v>
      </c>
    </row>
    <row r="533" spans="1:18" x14ac:dyDescent="0.25">
      <c r="A533">
        <v>531</v>
      </c>
      <c r="B533" s="3" t="s">
        <v>1107</v>
      </c>
      <c r="C533" s="2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s="13" t="str">
        <f t="shared" si="34"/>
        <v>games</v>
      </c>
      <c r="R533" s="13" t="str">
        <f t="shared" si="35"/>
        <v>video games</v>
      </c>
    </row>
    <row r="534" spans="1:18" x14ac:dyDescent="0.25">
      <c r="A534">
        <v>532</v>
      </c>
      <c r="B534" s="3" t="s">
        <v>1109</v>
      </c>
      <c r="C534" s="2" t="s">
        <v>1110</v>
      </c>
      <c r="D534">
        <v>1600</v>
      </c>
      <c r="E534">
        <v>8046</v>
      </c>
      <c r="F534" s="4">
        <f t="shared" si="32"/>
        <v>5.0287499999999996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s="13" t="str">
        <f t="shared" si="34"/>
        <v>theater</v>
      </c>
      <c r="R534" s="13" t="str">
        <f t="shared" si="35"/>
        <v>plays</v>
      </c>
    </row>
    <row r="535" spans="1:18" x14ac:dyDescent="0.25">
      <c r="A535">
        <v>533</v>
      </c>
      <c r="B535" s="3" t="s">
        <v>1111</v>
      </c>
      <c r="C535" s="2" t="s">
        <v>1112</v>
      </c>
      <c r="D535">
        <v>115600</v>
      </c>
      <c r="E535">
        <v>184086</v>
      </c>
      <c r="F535" s="4">
        <f t="shared" si="32"/>
        <v>1.5924394463667819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s="13" t="str">
        <f t="shared" si="34"/>
        <v>music</v>
      </c>
      <c r="R535" s="13" t="str">
        <f t="shared" si="35"/>
        <v>indie rock</v>
      </c>
    </row>
    <row r="536" spans="1:18" x14ac:dyDescent="0.25">
      <c r="A536">
        <v>534</v>
      </c>
      <c r="B536" s="3" t="s">
        <v>1113</v>
      </c>
      <c r="C536" s="2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s="13" t="str">
        <f t="shared" si="34"/>
        <v>film &amp; video</v>
      </c>
      <c r="R536" s="13" t="str">
        <f t="shared" si="35"/>
        <v>drama</v>
      </c>
    </row>
    <row r="537" spans="1:18" x14ac:dyDescent="0.25">
      <c r="A537">
        <v>535</v>
      </c>
      <c r="B537" s="3" t="s">
        <v>1115</v>
      </c>
      <c r="C537" s="2" t="s">
        <v>1116</v>
      </c>
      <c r="D537">
        <v>2600</v>
      </c>
      <c r="E537">
        <v>12533</v>
      </c>
      <c r="F537" s="4">
        <f t="shared" si="32"/>
        <v>4.820384615384615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s="13" t="str">
        <f t="shared" si="34"/>
        <v>theater</v>
      </c>
      <c r="R537" s="13" t="str">
        <f t="shared" si="35"/>
        <v>plays</v>
      </c>
    </row>
    <row r="538" spans="1:18" x14ac:dyDescent="0.25">
      <c r="A538">
        <v>536</v>
      </c>
      <c r="B538" s="3" t="s">
        <v>1117</v>
      </c>
      <c r="C538" s="2" t="s">
        <v>1118</v>
      </c>
      <c r="D538">
        <v>9800</v>
      </c>
      <c r="E538">
        <v>14697</v>
      </c>
      <c r="F538" s="4">
        <f t="shared" si="32"/>
        <v>1.4996938775510205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s="13" t="str">
        <f t="shared" si="34"/>
        <v>publishing</v>
      </c>
      <c r="R538" s="13" t="str">
        <f t="shared" si="35"/>
        <v>fiction</v>
      </c>
    </row>
    <row r="539" spans="1:18" x14ac:dyDescent="0.25">
      <c r="A539">
        <v>537</v>
      </c>
      <c r="B539" s="3" t="s">
        <v>1119</v>
      </c>
      <c r="C539" s="2" t="s">
        <v>1120</v>
      </c>
      <c r="D539">
        <v>84400</v>
      </c>
      <c r="E539">
        <v>98935</v>
      </c>
      <c r="F539" s="4">
        <f t="shared" si="32"/>
        <v>1.1722156398104266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s="13" t="str">
        <f t="shared" si="34"/>
        <v>film &amp; video</v>
      </c>
      <c r="R539" s="13" t="str">
        <f t="shared" si="35"/>
        <v>documentary</v>
      </c>
    </row>
    <row r="540" spans="1:18" x14ac:dyDescent="0.25">
      <c r="A540">
        <v>538</v>
      </c>
      <c r="B540" s="3" t="s">
        <v>1121</v>
      </c>
      <c r="C540" s="2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s="13" t="str">
        <f t="shared" si="34"/>
        <v>games</v>
      </c>
      <c r="R540" s="13" t="str">
        <f t="shared" si="35"/>
        <v>mobile games</v>
      </c>
    </row>
    <row r="541" spans="1:18" x14ac:dyDescent="0.25">
      <c r="A541">
        <v>539</v>
      </c>
      <c r="B541" s="3" t="s">
        <v>1123</v>
      </c>
      <c r="C541" s="2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s="13" t="str">
        <f t="shared" si="34"/>
        <v>food</v>
      </c>
      <c r="R541" s="13" t="str">
        <f t="shared" si="35"/>
        <v>food trucks</v>
      </c>
    </row>
    <row r="542" spans="1:18" x14ac:dyDescent="0.25">
      <c r="A542">
        <v>540</v>
      </c>
      <c r="B542" s="3" t="s">
        <v>1125</v>
      </c>
      <c r="C542" s="2" t="s">
        <v>1126</v>
      </c>
      <c r="D542">
        <v>5300</v>
      </c>
      <c r="E542">
        <v>14097</v>
      </c>
      <c r="F542" s="4">
        <f t="shared" si="32"/>
        <v>2.6598113207547169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s="13" t="str">
        <f t="shared" si="34"/>
        <v>photography</v>
      </c>
      <c r="R542" s="13" t="str">
        <f t="shared" si="35"/>
        <v>photography books</v>
      </c>
    </row>
    <row r="543" spans="1:18" x14ac:dyDescent="0.25">
      <c r="A543">
        <v>541</v>
      </c>
      <c r="B543" s="3" t="s">
        <v>1127</v>
      </c>
      <c r="C543" s="2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s="13" t="str">
        <f t="shared" si="34"/>
        <v>games</v>
      </c>
      <c r="R543" s="13" t="str">
        <f t="shared" si="35"/>
        <v>mobile games</v>
      </c>
    </row>
    <row r="544" spans="1:18" x14ac:dyDescent="0.25">
      <c r="A544">
        <v>542</v>
      </c>
      <c r="B544" s="3" t="s">
        <v>1129</v>
      </c>
      <c r="C544" s="2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s="13" t="str">
        <f t="shared" si="34"/>
        <v>music</v>
      </c>
      <c r="R544" s="13" t="str">
        <f t="shared" si="35"/>
        <v>indie rock</v>
      </c>
    </row>
    <row r="545" spans="1:18" x14ac:dyDescent="0.25">
      <c r="A545">
        <v>543</v>
      </c>
      <c r="B545" s="3" t="s">
        <v>1131</v>
      </c>
      <c r="C545" s="2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s="13" t="str">
        <f t="shared" si="34"/>
        <v>games</v>
      </c>
      <c r="R545" s="13" t="str">
        <f t="shared" si="35"/>
        <v>video games</v>
      </c>
    </row>
    <row r="546" spans="1:18" x14ac:dyDescent="0.25">
      <c r="A546">
        <v>544</v>
      </c>
      <c r="B546" s="3" t="s">
        <v>1133</v>
      </c>
      <c r="C546" s="2" t="s">
        <v>1134</v>
      </c>
      <c r="D546">
        <v>2800</v>
      </c>
      <c r="E546">
        <v>7742</v>
      </c>
      <c r="F546" s="4">
        <f t="shared" si="32"/>
        <v>2.7650000000000001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s="13" t="str">
        <f t="shared" si="34"/>
        <v>music</v>
      </c>
      <c r="R546" s="13" t="str">
        <f t="shared" si="35"/>
        <v>rock</v>
      </c>
    </row>
    <row r="547" spans="1:18" x14ac:dyDescent="0.25">
      <c r="A547">
        <v>545</v>
      </c>
      <c r="B547" s="3" t="s">
        <v>1135</v>
      </c>
      <c r="C547" s="2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s="13" t="str">
        <f t="shared" si="34"/>
        <v>theater</v>
      </c>
      <c r="R547" s="13" t="str">
        <f t="shared" si="35"/>
        <v>plays</v>
      </c>
    </row>
    <row r="548" spans="1:18" x14ac:dyDescent="0.25">
      <c r="A548">
        <v>546</v>
      </c>
      <c r="B548" s="3" t="s">
        <v>1137</v>
      </c>
      <c r="C548" s="2" t="s">
        <v>1138</v>
      </c>
      <c r="D548">
        <v>4200</v>
      </c>
      <c r="E548">
        <v>6870</v>
      </c>
      <c r="F548" s="4">
        <f t="shared" si="32"/>
        <v>1.6357142857142857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s="13" t="str">
        <f t="shared" si="34"/>
        <v>theater</v>
      </c>
      <c r="R548" s="13" t="str">
        <f t="shared" si="35"/>
        <v>plays</v>
      </c>
    </row>
    <row r="549" spans="1:18" x14ac:dyDescent="0.25">
      <c r="A549">
        <v>547</v>
      </c>
      <c r="B549" s="3" t="s">
        <v>1139</v>
      </c>
      <c r="C549" s="2" t="s">
        <v>1140</v>
      </c>
      <c r="D549">
        <v>1300</v>
      </c>
      <c r="E549">
        <v>12597</v>
      </c>
      <c r="F549" s="4">
        <f t="shared" si="32"/>
        <v>9.69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s="13" t="str">
        <f t="shared" si="34"/>
        <v>film &amp; video</v>
      </c>
      <c r="R549" s="13" t="str">
        <f t="shared" si="35"/>
        <v>drama</v>
      </c>
    </row>
    <row r="550" spans="1:18" x14ac:dyDescent="0.25">
      <c r="A550">
        <v>548</v>
      </c>
      <c r="B550" s="3" t="s">
        <v>1141</v>
      </c>
      <c r="C550" s="2" t="s">
        <v>1142</v>
      </c>
      <c r="D550">
        <v>66100</v>
      </c>
      <c r="E550">
        <v>179074</v>
      </c>
      <c r="F550" s="4">
        <f t="shared" si="32"/>
        <v>2.7091376701966716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s="13" t="str">
        <f t="shared" si="34"/>
        <v>theater</v>
      </c>
      <c r="R550" s="13" t="str">
        <f t="shared" si="35"/>
        <v>plays</v>
      </c>
    </row>
    <row r="551" spans="1:18" x14ac:dyDescent="0.25">
      <c r="A551">
        <v>549</v>
      </c>
      <c r="B551" s="3" t="s">
        <v>1143</v>
      </c>
      <c r="C551" s="2" t="s">
        <v>1144</v>
      </c>
      <c r="D551">
        <v>29500</v>
      </c>
      <c r="E551">
        <v>83843</v>
      </c>
      <c r="F551" s="4">
        <f t="shared" si="32"/>
        <v>2.8421355932203389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s="13" t="str">
        <f t="shared" si="34"/>
        <v>technology</v>
      </c>
      <c r="R551" s="13" t="str">
        <f t="shared" si="35"/>
        <v>wearables</v>
      </c>
    </row>
    <row r="552" spans="1:18" x14ac:dyDescent="0.25">
      <c r="A552">
        <v>550</v>
      </c>
      <c r="B552" s="3" t="s">
        <v>1145</v>
      </c>
      <c r="C552" s="2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s="13" t="str">
        <f t="shared" si="34"/>
        <v>music</v>
      </c>
      <c r="R552" s="13" t="str">
        <f t="shared" si="35"/>
        <v>indie rock</v>
      </c>
    </row>
    <row r="553" spans="1:18" x14ac:dyDescent="0.25">
      <c r="A553">
        <v>551</v>
      </c>
      <c r="B553" s="3" t="s">
        <v>1147</v>
      </c>
      <c r="C553" s="2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s="13" t="str">
        <f t="shared" si="34"/>
        <v>technology</v>
      </c>
      <c r="R553" s="13" t="str">
        <f t="shared" si="35"/>
        <v>web</v>
      </c>
    </row>
    <row r="554" spans="1:18" x14ac:dyDescent="0.25">
      <c r="A554">
        <v>552</v>
      </c>
      <c r="B554" s="3" t="s">
        <v>1149</v>
      </c>
      <c r="C554" s="2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s="13" t="str">
        <f t="shared" si="34"/>
        <v>theater</v>
      </c>
      <c r="R554" s="13" t="str">
        <f t="shared" si="35"/>
        <v>plays</v>
      </c>
    </row>
    <row r="555" spans="1:18" x14ac:dyDescent="0.25">
      <c r="A555">
        <v>553</v>
      </c>
      <c r="B555" s="3" t="s">
        <v>1151</v>
      </c>
      <c r="C555" s="2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s="13" t="str">
        <f t="shared" si="34"/>
        <v>music</v>
      </c>
      <c r="R555" s="13" t="str">
        <f t="shared" si="35"/>
        <v>rock</v>
      </c>
    </row>
    <row r="556" spans="1:18" x14ac:dyDescent="0.25">
      <c r="A556">
        <v>554</v>
      </c>
      <c r="B556" s="3" t="s">
        <v>1153</v>
      </c>
      <c r="C556" s="2" t="s">
        <v>1154</v>
      </c>
      <c r="D556">
        <v>9500</v>
      </c>
      <c r="E556">
        <v>14408</v>
      </c>
      <c r="F556" s="4">
        <f t="shared" si="32"/>
        <v>1.5166315789473683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s="13" t="str">
        <f t="shared" si="34"/>
        <v>music</v>
      </c>
      <c r="R556" s="13" t="str">
        <f t="shared" si="35"/>
        <v>indie rock</v>
      </c>
    </row>
    <row r="557" spans="1:18" x14ac:dyDescent="0.25">
      <c r="A557">
        <v>555</v>
      </c>
      <c r="B557" s="3" t="s">
        <v>1155</v>
      </c>
      <c r="C557" s="2" t="s">
        <v>1156</v>
      </c>
      <c r="D557">
        <v>6300</v>
      </c>
      <c r="E557">
        <v>14089</v>
      </c>
      <c r="F557" s="4">
        <f t="shared" si="32"/>
        <v>2.2363492063492063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s="13" t="str">
        <f t="shared" si="34"/>
        <v>music</v>
      </c>
      <c r="R557" s="13" t="str">
        <f t="shared" si="35"/>
        <v>rock</v>
      </c>
    </row>
    <row r="558" spans="1:18" x14ac:dyDescent="0.25">
      <c r="A558">
        <v>556</v>
      </c>
      <c r="B558" s="3" t="s">
        <v>442</v>
      </c>
      <c r="C558" s="2" t="s">
        <v>1157</v>
      </c>
      <c r="D558">
        <v>5200</v>
      </c>
      <c r="E558">
        <v>12467</v>
      </c>
      <c r="F558" s="4">
        <f t="shared" si="32"/>
        <v>2.3975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s="13" t="str">
        <f t="shared" si="34"/>
        <v>publishing</v>
      </c>
      <c r="R558" s="13" t="str">
        <f t="shared" si="35"/>
        <v>translations</v>
      </c>
    </row>
    <row r="559" spans="1:18" x14ac:dyDescent="0.25">
      <c r="A559">
        <v>557</v>
      </c>
      <c r="B559" s="3" t="s">
        <v>1158</v>
      </c>
      <c r="C559" s="2" t="s">
        <v>1159</v>
      </c>
      <c r="D559">
        <v>6000</v>
      </c>
      <c r="E559">
        <v>11960</v>
      </c>
      <c r="F559" s="4">
        <f t="shared" si="32"/>
        <v>1.9933333333333334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s="13" t="str">
        <f t="shared" si="34"/>
        <v>film &amp; video</v>
      </c>
      <c r="R559" s="13" t="str">
        <f t="shared" si="35"/>
        <v>science fiction</v>
      </c>
    </row>
    <row r="560" spans="1:18" x14ac:dyDescent="0.25">
      <c r="A560">
        <v>558</v>
      </c>
      <c r="B560" s="3" t="s">
        <v>1160</v>
      </c>
      <c r="C560" s="2" t="s">
        <v>1161</v>
      </c>
      <c r="D560">
        <v>5800</v>
      </c>
      <c r="E560">
        <v>7966</v>
      </c>
      <c r="F560" s="4">
        <f t="shared" si="32"/>
        <v>1.373448275862069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s="13" t="str">
        <f t="shared" si="34"/>
        <v>theater</v>
      </c>
      <c r="R560" s="13" t="str">
        <f t="shared" si="35"/>
        <v>plays</v>
      </c>
    </row>
    <row r="561" spans="1:18" x14ac:dyDescent="0.25">
      <c r="A561">
        <v>559</v>
      </c>
      <c r="B561" s="3" t="s">
        <v>1162</v>
      </c>
      <c r="C561" s="2" t="s">
        <v>1163</v>
      </c>
      <c r="D561">
        <v>105300</v>
      </c>
      <c r="E561">
        <v>106321</v>
      </c>
      <c r="F561" s="4">
        <f t="shared" si="32"/>
        <v>1.009696106362773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s="13" t="str">
        <f t="shared" si="34"/>
        <v>theater</v>
      </c>
      <c r="R561" s="13" t="str">
        <f t="shared" si="35"/>
        <v>plays</v>
      </c>
    </row>
    <row r="562" spans="1:18" x14ac:dyDescent="0.25">
      <c r="A562">
        <v>560</v>
      </c>
      <c r="B562" s="3" t="s">
        <v>1164</v>
      </c>
      <c r="C562" s="2" t="s">
        <v>1165</v>
      </c>
      <c r="D562">
        <v>20000</v>
      </c>
      <c r="E562">
        <v>158832</v>
      </c>
      <c r="F562" s="4">
        <f t="shared" si="32"/>
        <v>7.9416000000000002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s="13" t="str">
        <f t="shared" si="34"/>
        <v>film &amp; video</v>
      </c>
      <c r="R562" s="13" t="str">
        <f t="shared" si="35"/>
        <v>animation</v>
      </c>
    </row>
    <row r="563" spans="1:18" x14ac:dyDescent="0.25">
      <c r="A563">
        <v>561</v>
      </c>
      <c r="B563" s="3" t="s">
        <v>1166</v>
      </c>
      <c r="C563" s="2" t="s">
        <v>1167</v>
      </c>
      <c r="D563">
        <v>3000</v>
      </c>
      <c r="E563">
        <v>11091</v>
      </c>
      <c r="F563" s="4">
        <f t="shared" si="32"/>
        <v>3.6970000000000001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s="13" t="str">
        <f t="shared" si="34"/>
        <v>theater</v>
      </c>
      <c r="R563" s="13" t="str">
        <f t="shared" si="35"/>
        <v>plays</v>
      </c>
    </row>
    <row r="564" spans="1:18" x14ac:dyDescent="0.25">
      <c r="A564">
        <v>562</v>
      </c>
      <c r="B564" s="3" t="s">
        <v>1168</v>
      </c>
      <c r="C564" s="2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s="13" t="str">
        <f t="shared" si="34"/>
        <v>music</v>
      </c>
      <c r="R564" s="13" t="str">
        <f t="shared" si="35"/>
        <v>rock</v>
      </c>
    </row>
    <row r="565" spans="1:18" x14ac:dyDescent="0.25">
      <c r="A565">
        <v>563</v>
      </c>
      <c r="B565" s="3" t="s">
        <v>1170</v>
      </c>
      <c r="C565" s="2" t="s">
        <v>1171</v>
      </c>
      <c r="D565">
        <v>3700</v>
      </c>
      <c r="E565">
        <v>5107</v>
      </c>
      <c r="F565" s="4">
        <f t="shared" si="32"/>
        <v>1.3802702702702703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s="13" t="str">
        <f t="shared" si="34"/>
        <v>film &amp; video</v>
      </c>
      <c r="R565" s="13" t="str">
        <f t="shared" si="35"/>
        <v>documentary</v>
      </c>
    </row>
    <row r="566" spans="1:18" x14ac:dyDescent="0.25">
      <c r="A566">
        <v>564</v>
      </c>
      <c r="B566" s="3" t="s">
        <v>1172</v>
      </c>
      <c r="C566" s="2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s="13" t="str">
        <f t="shared" si="34"/>
        <v>theater</v>
      </c>
      <c r="R566" s="13" t="str">
        <f t="shared" si="35"/>
        <v>plays</v>
      </c>
    </row>
    <row r="567" spans="1:18" x14ac:dyDescent="0.25">
      <c r="A567">
        <v>565</v>
      </c>
      <c r="B567" s="3" t="s">
        <v>1174</v>
      </c>
      <c r="C567" s="2" t="s">
        <v>1175</v>
      </c>
      <c r="D567">
        <v>94900</v>
      </c>
      <c r="E567">
        <v>194166</v>
      </c>
      <c r="F567" s="4">
        <f t="shared" si="32"/>
        <v>2.0460063224446787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s="13" t="str">
        <f t="shared" si="34"/>
        <v>theater</v>
      </c>
      <c r="R567" s="13" t="str">
        <f t="shared" si="35"/>
        <v>plays</v>
      </c>
    </row>
    <row r="568" spans="1:18" x14ac:dyDescent="0.25">
      <c r="A568">
        <v>566</v>
      </c>
      <c r="B568" s="3" t="s">
        <v>1176</v>
      </c>
      <c r="C568" s="2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s="13" t="str">
        <f t="shared" si="34"/>
        <v>music</v>
      </c>
      <c r="R568" s="13" t="str">
        <f t="shared" si="35"/>
        <v>electric music</v>
      </c>
    </row>
    <row r="569" spans="1:18" x14ac:dyDescent="0.25">
      <c r="A569">
        <v>567</v>
      </c>
      <c r="B569" s="3" t="s">
        <v>1178</v>
      </c>
      <c r="C569" s="2" t="s">
        <v>1179</v>
      </c>
      <c r="D569">
        <v>6800</v>
      </c>
      <c r="E569">
        <v>14865</v>
      </c>
      <c r="F569" s="4">
        <f t="shared" si="32"/>
        <v>2.1860294117647059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s="13" t="str">
        <f t="shared" si="34"/>
        <v>music</v>
      </c>
      <c r="R569" s="13" t="str">
        <f t="shared" si="35"/>
        <v>rock</v>
      </c>
    </row>
    <row r="570" spans="1:18" x14ac:dyDescent="0.25">
      <c r="A570">
        <v>568</v>
      </c>
      <c r="B570" s="3" t="s">
        <v>1180</v>
      </c>
      <c r="C570" s="2" t="s">
        <v>1181</v>
      </c>
      <c r="D570">
        <v>72400</v>
      </c>
      <c r="E570">
        <v>134688</v>
      </c>
      <c r="F570" s="4">
        <f t="shared" si="32"/>
        <v>1.8603314917127072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s="13" t="str">
        <f t="shared" si="34"/>
        <v>theater</v>
      </c>
      <c r="R570" s="13" t="str">
        <f t="shared" si="35"/>
        <v>plays</v>
      </c>
    </row>
    <row r="571" spans="1:18" x14ac:dyDescent="0.25">
      <c r="A571">
        <v>569</v>
      </c>
      <c r="B571" s="3" t="s">
        <v>1182</v>
      </c>
      <c r="C571" s="2" t="s">
        <v>1183</v>
      </c>
      <c r="D571">
        <v>20100</v>
      </c>
      <c r="E571">
        <v>47705</v>
      </c>
      <c r="F571" s="4">
        <f t="shared" si="32"/>
        <v>2.3733830845771142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s="13" t="str">
        <f t="shared" si="34"/>
        <v>film &amp; video</v>
      </c>
      <c r="R571" s="13" t="str">
        <f t="shared" si="35"/>
        <v>animation</v>
      </c>
    </row>
    <row r="572" spans="1:18" x14ac:dyDescent="0.25">
      <c r="A572">
        <v>570</v>
      </c>
      <c r="B572" s="3" t="s">
        <v>1184</v>
      </c>
      <c r="C572" s="2" t="s">
        <v>1185</v>
      </c>
      <c r="D572">
        <v>31200</v>
      </c>
      <c r="E572">
        <v>95364</v>
      </c>
      <c r="F572" s="4">
        <f t="shared" si="32"/>
        <v>3.0565384615384614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s="13" t="str">
        <f t="shared" si="34"/>
        <v>music</v>
      </c>
      <c r="R572" s="13" t="str">
        <f t="shared" si="35"/>
        <v>rock</v>
      </c>
    </row>
    <row r="573" spans="1:18" x14ac:dyDescent="0.25">
      <c r="A573">
        <v>571</v>
      </c>
      <c r="B573" s="3" t="s">
        <v>1186</v>
      </c>
      <c r="C573" s="2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s="13" t="str">
        <f t="shared" si="34"/>
        <v>film &amp; video</v>
      </c>
      <c r="R573" s="13" t="str">
        <f t="shared" si="35"/>
        <v>shorts</v>
      </c>
    </row>
    <row r="574" spans="1:18" x14ac:dyDescent="0.25">
      <c r="A574">
        <v>572</v>
      </c>
      <c r="B574" s="3" t="s">
        <v>1188</v>
      </c>
      <c r="C574" s="2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s="13" t="str">
        <f t="shared" si="34"/>
        <v>music</v>
      </c>
      <c r="R574" s="13" t="str">
        <f t="shared" si="35"/>
        <v>rock</v>
      </c>
    </row>
    <row r="575" spans="1:18" x14ac:dyDescent="0.25">
      <c r="A575">
        <v>573</v>
      </c>
      <c r="B575" s="3" t="s">
        <v>1190</v>
      </c>
      <c r="C575" s="2" t="s">
        <v>1191</v>
      </c>
      <c r="D575">
        <v>6700</v>
      </c>
      <c r="E575">
        <v>7496</v>
      </c>
      <c r="F575" s="4">
        <f t="shared" si="32"/>
        <v>1.1188059701492536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s="13" t="str">
        <f t="shared" si="34"/>
        <v>journalism</v>
      </c>
      <c r="R575" s="13" t="str">
        <f t="shared" si="35"/>
        <v>audio</v>
      </c>
    </row>
    <row r="576" spans="1:18" x14ac:dyDescent="0.25">
      <c r="A576">
        <v>574</v>
      </c>
      <c r="B576" s="3" t="s">
        <v>1192</v>
      </c>
      <c r="C576" s="2" t="s">
        <v>1193</v>
      </c>
      <c r="D576">
        <v>2700</v>
      </c>
      <c r="E576">
        <v>9967</v>
      </c>
      <c r="F576" s="4">
        <f t="shared" si="32"/>
        <v>3.6914814814814814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s="13" t="str">
        <f t="shared" si="34"/>
        <v>food</v>
      </c>
      <c r="R576" s="13" t="str">
        <f t="shared" si="35"/>
        <v>food trucks</v>
      </c>
    </row>
    <row r="577" spans="1:18" x14ac:dyDescent="0.25">
      <c r="A577">
        <v>575</v>
      </c>
      <c r="B577" s="3" t="s">
        <v>1194</v>
      </c>
      <c r="C577" s="2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s="13" t="str">
        <f t="shared" si="34"/>
        <v>theater</v>
      </c>
      <c r="R577" s="13" t="str">
        <f t="shared" si="35"/>
        <v>plays</v>
      </c>
    </row>
    <row r="578" spans="1:18" x14ac:dyDescent="0.25">
      <c r="A578">
        <v>576</v>
      </c>
      <c r="B578" s="3" t="s">
        <v>1196</v>
      </c>
      <c r="C578" s="2" t="s">
        <v>1197</v>
      </c>
      <c r="D578">
        <v>9700</v>
      </c>
      <c r="E578">
        <v>6298</v>
      </c>
      <c r="F578" s="4">
        <f t="shared" ref="F578:F641" si="36">E578/D578</f>
        <v>0.6492783505154639</v>
      </c>
      <c r="G578" t="s">
        <v>14</v>
      </c>
      <c r="H578">
        <v>64</v>
      </c>
      <c r="I578" s="5">
        <f t="shared" ref="I578:I641" si="37">E578/H578</f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s="13" t="str">
        <f t="shared" si="34"/>
        <v>theater</v>
      </c>
      <c r="R578" s="13" t="str">
        <f t="shared" si="35"/>
        <v>plays</v>
      </c>
    </row>
    <row r="579" spans="1:18" x14ac:dyDescent="0.25">
      <c r="A579">
        <v>577</v>
      </c>
      <c r="B579" s="3" t="s">
        <v>1198</v>
      </c>
      <c r="C579" s="2" t="s">
        <v>1199</v>
      </c>
      <c r="D579">
        <v>8200</v>
      </c>
      <c r="E579">
        <v>1546</v>
      </c>
      <c r="F579" s="4">
        <f t="shared" si="36"/>
        <v>0.18853658536585366</v>
      </c>
      <c r="G579" t="s">
        <v>74</v>
      </c>
      <c r="H579">
        <v>37</v>
      </c>
      <c r="I579" s="5">
        <f t="shared" si="37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s="13" t="str">
        <f t="shared" ref="Q579:Q642" si="38">LEFT(P579,FIND("/",P579)-1)</f>
        <v>music</v>
      </c>
      <c r="R579" s="13" t="str">
        <f t="shared" ref="R579:R642" si="39">RIGHT(P579,LEN(P579)-FIND("/",P579))</f>
        <v>jazz</v>
      </c>
    </row>
    <row r="580" spans="1:18" x14ac:dyDescent="0.25">
      <c r="A580">
        <v>578</v>
      </c>
      <c r="B580" s="3" t="s">
        <v>1200</v>
      </c>
      <c r="C580" s="2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s="13" t="str">
        <f t="shared" si="38"/>
        <v>film &amp; video</v>
      </c>
      <c r="R580" s="13" t="str">
        <f t="shared" si="39"/>
        <v>science fiction</v>
      </c>
    </row>
    <row r="581" spans="1:18" x14ac:dyDescent="0.25">
      <c r="A581">
        <v>579</v>
      </c>
      <c r="B581" s="3" t="s">
        <v>1202</v>
      </c>
      <c r="C581" s="2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s="13" t="str">
        <f t="shared" si="38"/>
        <v>music</v>
      </c>
      <c r="R581" s="13" t="str">
        <f t="shared" si="39"/>
        <v>jazz</v>
      </c>
    </row>
    <row r="582" spans="1:18" x14ac:dyDescent="0.25">
      <c r="A582">
        <v>580</v>
      </c>
      <c r="B582" s="3" t="s">
        <v>556</v>
      </c>
      <c r="C582" s="2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s="13" t="str">
        <f t="shared" si="38"/>
        <v>theater</v>
      </c>
      <c r="R582" s="13" t="str">
        <f t="shared" si="39"/>
        <v>plays</v>
      </c>
    </row>
    <row r="583" spans="1:18" x14ac:dyDescent="0.25">
      <c r="A583">
        <v>581</v>
      </c>
      <c r="B583" s="3" t="s">
        <v>1205</v>
      </c>
      <c r="C583" s="2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s="13" t="str">
        <f t="shared" si="38"/>
        <v>technology</v>
      </c>
      <c r="R583" s="13" t="str">
        <f t="shared" si="39"/>
        <v>web</v>
      </c>
    </row>
    <row r="584" spans="1:18" x14ac:dyDescent="0.25">
      <c r="A584">
        <v>582</v>
      </c>
      <c r="B584" s="3" t="s">
        <v>1207</v>
      </c>
      <c r="C584" s="2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s="13" t="str">
        <f t="shared" si="38"/>
        <v>games</v>
      </c>
      <c r="R584" s="13" t="str">
        <f t="shared" si="39"/>
        <v>video games</v>
      </c>
    </row>
    <row r="585" spans="1:18" x14ac:dyDescent="0.25">
      <c r="A585">
        <v>583</v>
      </c>
      <c r="B585" s="3" t="s">
        <v>1209</v>
      </c>
      <c r="C585" s="2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s="13" t="str">
        <f t="shared" si="38"/>
        <v>film &amp; video</v>
      </c>
      <c r="R585" s="13" t="str">
        <f t="shared" si="39"/>
        <v>documentary</v>
      </c>
    </row>
    <row r="586" spans="1:18" x14ac:dyDescent="0.25">
      <c r="A586">
        <v>584</v>
      </c>
      <c r="B586" s="3" t="s">
        <v>45</v>
      </c>
      <c r="C586" s="2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s="13" t="str">
        <f t="shared" si="38"/>
        <v>technology</v>
      </c>
      <c r="R586" s="13" t="str">
        <f t="shared" si="39"/>
        <v>web</v>
      </c>
    </row>
    <row r="587" spans="1:18" x14ac:dyDescent="0.25">
      <c r="A587">
        <v>585</v>
      </c>
      <c r="B587" s="3" t="s">
        <v>1212</v>
      </c>
      <c r="C587" s="2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s="13" t="str">
        <f t="shared" si="38"/>
        <v>publishing</v>
      </c>
      <c r="R587" s="13" t="str">
        <f t="shared" si="39"/>
        <v>translations</v>
      </c>
    </row>
    <row r="588" spans="1:18" x14ac:dyDescent="0.25">
      <c r="A588">
        <v>586</v>
      </c>
      <c r="B588" s="3" t="s">
        <v>1214</v>
      </c>
      <c r="C588" s="2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s="13" t="str">
        <f t="shared" si="38"/>
        <v>music</v>
      </c>
      <c r="R588" s="13" t="str">
        <f t="shared" si="39"/>
        <v>rock</v>
      </c>
    </row>
    <row r="589" spans="1:18" x14ac:dyDescent="0.25">
      <c r="A589">
        <v>587</v>
      </c>
      <c r="B589" s="3" t="s">
        <v>1216</v>
      </c>
      <c r="C589" s="2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s="13" t="str">
        <f t="shared" si="38"/>
        <v>food</v>
      </c>
      <c r="R589" s="13" t="str">
        <f t="shared" si="39"/>
        <v>food trucks</v>
      </c>
    </row>
    <row r="590" spans="1:18" x14ac:dyDescent="0.25">
      <c r="A590">
        <v>588</v>
      </c>
      <c r="B590" s="3" t="s">
        <v>1218</v>
      </c>
      <c r="C590" s="2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s="13" t="str">
        <f t="shared" si="38"/>
        <v>theater</v>
      </c>
      <c r="R590" s="13" t="str">
        <f t="shared" si="39"/>
        <v>plays</v>
      </c>
    </row>
    <row r="591" spans="1:18" x14ac:dyDescent="0.25">
      <c r="A591">
        <v>589</v>
      </c>
      <c r="B591" s="3" t="s">
        <v>1220</v>
      </c>
      <c r="C591" s="2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s="13" t="str">
        <f t="shared" si="38"/>
        <v>film &amp; video</v>
      </c>
      <c r="R591" s="13" t="str">
        <f t="shared" si="39"/>
        <v>documentary</v>
      </c>
    </row>
    <row r="592" spans="1:18" x14ac:dyDescent="0.25">
      <c r="A592">
        <v>590</v>
      </c>
      <c r="B592" s="3" t="s">
        <v>1222</v>
      </c>
      <c r="C592" s="2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s="13" t="str">
        <f t="shared" si="38"/>
        <v>publishing</v>
      </c>
      <c r="R592" s="13" t="str">
        <f t="shared" si="39"/>
        <v>radio &amp; podcasts</v>
      </c>
    </row>
    <row r="593" spans="1:18" x14ac:dyDescent="0.25">
      <c r="A593">
        <v>591</v>
      </c>
      <c r="B593" s="3" t="s">
        <v>1224</v>
      </c>
      <c r="C593" s="2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s="13" t="str">
        <f t="shared" si="38"/>
        <v>games</v>
      </c>
      <c r="R593" s="13" t="str">
        <f t="shared" si="39"/>
        <v>video games</v>
      </c>
    </row>
    <row r="594" spans="1:18" x14ac:dyDescent="0.25">
      <c r="A594">
        <v>592</v>
      </c>
      <c r="B594" s="3" t="s">
        <v>1226</v>
      </c>
      <c r="C594" s="2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s="13" t="str">
        <f t="shared" si="38"/>
        <v>theater</v>
      </c>
      <c r="R594" s="13" t="str">
        <f t="shared" si="39"/>
        <v>plays</v>
      </c>
    </row>
    <row r="595" spans="1:18" x14ac:dyDescent="0.25">
      <c r="A595">
        <v>593</v>
      </c>
      <c r="B595" s="3" t="s">
        <v>1228</v>
      </c>
      <c r="C595" s="2" t="s">
        <v>1229</v>
      </c>
      <c r="D595">
        <v>121600</v>
      </c>
      <c r="E595">
        <v>188288</v>
      </c>
      <c r="F595" s="4">
        <f t="shared" si="36"/>
        <v>1.5484210526315789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s="13" t="str">
        <f t="shared" si="38"/>
        <v>film &amp; video</v>
      </c>
      <c r="R595" s="13" t="str">
        <f t="shared" si="39"/>
        <v>animation</v>
      </c>
    </row>
    <row r="596" spans="1:18" x14ac:dyDescent="0.25">
      <c r="A596">
        <v>594</v>
      </c>
      <c r="B596" s="3" t="s">
        <v>1230</v>
      </c>
      <c r="C596" s="2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s="13" t="str">
        <f t="shared" si="38"/>
        <v>theater</v>
      </c>
      <c r="R596" s="13" t="str">
        <f t="shared" si="39"/>
        <v>plays</v>
      </c>
    </row>
    <row r="597" spans="1:18" x14ac:dyDescent="0.25">
      <c r="A597">
        <v>595</v>
      </c>
      <c r="B597" s="3" t="s">
        <v>1232</v>
      </c>
      <c r="C597" s="2" t="s">
        <v>1233</v>
      </c>
      <c r="D597">
        <v>70300</v>
      </c>
      <c r="E597">
        <v>146595</v>
      </c>
      <c r="F597" s="4">
        <f t="shared" si="36"/>
        <v>2.0852773826458035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s="13" t="str">
        <f t="shared" si="38"/>
        <v>theater</v>
      </c>
      <c r="R597" s="13" t="str">
        <f t="shared" si="39"/>
        <v>plays</v>
      </c>
    </row>
    <row r="598" spans="1:18" x14ac:dyDescent="0.25">
      <c r="A598">
        <v>596</v>
      </c>
      <c r="B598" s="3" t="s">
        <v>1234</v>
      </c>
      <c r="C598" s="2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s="13" t="str">
        <f t="shared" si="38"/>
        <v>film &amp; video</v>
      </c>
      <c r="R598" s="13" t="str">
        <f t="shared" si="39"/>
        <v>drama</v>
      </c>
    </row>
    <row r="599" spans="1:18" x14ac:dyDescent="0.25">
      <c r="A599">
        <v>597</v>
      </c>
      <c r="B599" s="3" t="s">
        <v>1236</v>
      </c>
      <c r="C599" s="2" t="s">
        <v>1237</v>
      </c>
      <c r="D599">
        <v>73800</v>
      </c>
      <c r="E599">
        <v>148779</v>
      </c>
      <c r="F599" s="4">
        <f t="shared" si="36"/>
        <v>2.0159756097560977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s="13" t="str">
        <f t="shared" si="38"/>
        <v>theater</v>
      </c>
      <c r="R599" s="13" t="str">
        <f t="shared" si="39"/>
        <v>plays</v>
      </c>
    </row>
    <row r="600" spans="1:18" x14ac:dyDescent="0.25">
      <c r="A600">
        <v>598</v>
      </c>
      <c r="B600" s="3" t="s">
        <v>1238</v>
      </c>
      <c r="C600" s="2" t="s">
        <v>1239</v>
      </c>
      <c r="D600">
        <v>108500</v>
      </c>
      <c r="E600">
        <v>175868</v>
      </c>
      <c r="F600" s="4">
        <f t="shared" si="36"/>
        <v>1.6209032258064515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s="13" t="str">
        <f t="shared" si="38"/>
        <v>music</v>
      </c>
      <c r="R600" s="13" t="str">
        <f t="shared" si="39"/>
        <v>rock</v>
      </c>
    </row>
    <row r="601" spans="1:18" x14ac:dyDescent="0.25">
      <c r="A601">
        <v>599</v>
      </c>
      <c r="B601" s="3" t="s">
        <v>1240</v>
      </c>
      <c r="C601" s="2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s="13" t="str">
        <f t="shared" si="38"/>
        <v>film &amp; video</v>
      </c>
      <c r="R601" s="13" t="str">
        <f t="shared" si="39"/>
        <v>documentary</v>
      </c>
    </row>
    <row r="602" spans="1:18" x14ac:dyDescent="0.25">
      <c r="A602">
        <v>600</v>
      </c>
      <c r="B602" s="3" t="s">
        <v>1242</v>
      </c>
      <c r="C602" s="2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s="13" t="str">
        <f t="shared" si="38"/>
        <v>food</v>
      </c>
      <c r="R602" s="13" t="str">
        <f t="shared" si="39"/>
        <v>food trucks</v>
      </c>
    </row>
    <row r="603" spans="1:18" x14ac:dyDescent="0.25">
      <c r="A603">
        <v>601</v>
      </c>
      <c r="B603" s="3" t="s">
        <v>1244</v>
      </c>
      <c r="C603" s="2" t="s">
        <v>1245</v>
      </c>
      <c r="D603">
        <v>6300</v>
      </c>
      <c r="E603">
        <v>13018</v>
      </c>
      <c r="F603" s="4">
        <f t="shared" si="36"/>
        <v>2.0663492063492064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s="13" t="str">
        <f t="shared" si="38"/>
        <v>technology</v>
      </c>
      <c r="R603" s="13" t="str">
        <f t="shared" si="39"/>
        <v>wearables</v>
      </c>
    </row>
    <row r="604" spans="1:18" x14ac:dyDescent="0.25">
      <c r="A604">
        <v>602</v>
      </c>
      <c r="B604" s="3" t="s">
        <v>1246</v>
      </c>
      <c r="C604" s="2" t="s">
        <v>1247</v>
      </c>
      <c r="D604">
        <v>71100</v>
      </c>
      <c r="E604">
        <v>91176</v>
      </c>
      <c r="F604" s="4">
        <f t="shared" si="36"/>
        <v>1.2823628691983122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s="13" t="str">
        <f t="shared" si="38"/>
        <v>theater</v>
      </c>
      <c r="R604" s="13" t="str">
        <f t="shared" si="39"/>
        <v>plays</v>
      </c>
    </row>
    <row r="605" spans="1:18" x14ac:dyDescent="0.25">
      <c r="A605">
        <v>603</v>
      </c>
      <c r="B605" s="3" t="s">
        <v>1248</v>
      </c>
      <c r="C605" s="2" t="s">
        <v>1249</v>
      </c>
      <c r="D605">
        <v>5300</v>
      </c>
      <c r="E605">
        <v>6342</v>
      </c>
      <c r="F605" s="4">
        <f t="shared" si="36"/>
        <v>1.1966037735849056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s="13" t="str">
        <f t="shared" si="38"/>
        <v>theater</v>
      </c>
      <c r="R605" s="13" t="str">
        <f t="shared" si="39"/>
        <v>plays</v>
      </c>
    </row>
    <row r="606" spans="1:18" x14ac:dyDescent="0.25">
      <c r="A606">
        <v>604</v>
      </c>
      <c r="B606" s="3" t="s">
        <v>1250</v>
      </c>
      <c r="C606" s="2" t="s">
        <v>1251</v>
      </c>
      <c r="D606">
        <v>88700</v>
      </c>
      <c r="E606">
        <v>151438</v>
      </c>
      <c r="F606" s="4">
        <f t="shared" si="36"/>
        <v>1.7073055242390078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s="13" t="str">
        <f t="shared" si="38"/>
        <v>theater</v>
      </c>
      <c r="R606" s="13" t="str">
        <f t="shared" si="39"/>
        <v>plays</v>
      </c>
    </row>
    <row r="607" spans="1:18" x14ac:dyDescent="0.25">
      <c r="A607">
        <v>605</v>
      </c>
      <c r="B607" s="3" t="s">
        <v>1252</v>
      </c>
      <c r="C607" s="2" t="s">
        <v>1253</v>
      </c>
      <c r="D607">
        <v>3300</v>
      </c>
      <c r="E607">
        <v>6178</v>
      </c>
      <c r="F607" s="4">
        <f t="shared" si="36"/>
        <v>1.8721212121212121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s="13" t="str">
        <f t="shared" si="38"/>
        <v>publishing</v>
      </c>
      <c r="R607" s="13" t="str">
        <f t="shared" si="39"/>
        <v>nonfiction</v>
      </c>
    </row>
    <row r="608" spans="1:18" x14ac:dyDescent="0.25">
      <c r="A608">
        <v>606</v>
      </c>
      <c r="B608" s="3" t="s">
        <v>1254</v>
      </c>
      <c r="C608" s="2" t="s">
        <v>1255</v>
      </c>
      <c r="D608">
        <v>3400</v>
      </c>
      <c r="E608">
        <v>6405</v>
      </c>
      <c r="F608" s="4">
        <f t="shared" si="36"/>
        <v>1.8838235294117647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s="13" t="str">
        <f t="shared" si="38"/>
        <v>music</v>
      </c>
      <c r="R608" s="13" t="str">
        <f t="shared" si="39"/>
        <v>rock</v>
      </c>
    </row>
    <row r="609" spans="1:18" x14ac:dyDescent="0.25">
      <c r="A609">
        <v>607</v>
      </c>
      <c r="B609" s="3" t="s">
        <v>1256</v>
      </c>
      <c r="C609" s="2" t="s">
        <v>1257</v>
      </c>
      <c r="D609">
        <v>137600</v>
      </c>
      <c r="E609">
        <v>180667</v>
      </c>
      <c r="F609" s="4">
        <f t="shared" si="36"/>
        <v>1.3129869186046512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s="13" t="str">
        <f t="shared" si="38"/>
        <v>food</v>
      </c>
      <c r="R609" s="13" t="str">
        <f t="shared" si="39"/>
        <v>food trucks</v>
      </c>
    </row>
    <row r="610" spans="1:18" x14ac:dyDescent="0.25">
      <c r="A610">
        <v>608</v>
      </c>
      <c r="B610" s="3" t="s">
        <v>1258</v>
      </c>
      <c r="C610" s="2" t="s">
        <v>1259</v>
      </c>
      <c r="D610">
        <v>3900</v>
      </c>
      <c r="E610">
        <v>11075</v>
      </c>
      <c r="F610" s="4">
        <f t="shared" si="36"/>
        <v>2.8397435897435899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s="13" t="str">
        <f t="shared" si="38"/>
        <v>music</v>
      </c>
      <c r="R610" s="13" t="str">
        <f t="shared" si="39"/>
        <v>jazz</v>
      </c>
    </row>
    <row r="611" spans="1:18" x14ac:dyDescent="0.25">
      <c r="A611">
        <v>609</v>
      </c>
      <c r="B611" s="3" t="s">
        <v>1260</v>
      </c>
      <c r="C611" s="2" t="s">
        <v>1261</v>
      </c>
      <c r="D611">
        <v>10000</v>
      </c>
      <c r="E611">
        <v>12042</v>
      </c>
      <c r="F611" s="4">
        <f t="shared" si="36"/>
        <v>1.2041999999999999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s="13" t="str">
        <f t="shared" si="38"/>
        <v>film &amp; video</v>
      </c>
      <c r="R611" s="13" t="str">
        <f t="shared" si="39"/>
        <v>science fiction</v>
      </c>
    </row>
    <row r="612" spans="1:18" x14ac:dyDescent="0.25">
      <c r="A612">
        <v>610</v>
      </c>
      <c r="B612" s="3" t="s">
        <v>1262</v>
      </c>
      <c r="C612" s="2" t="s">
        <v>1263</v>
      </c>
      <c r="D612">
        <v>42800</v>
      </c>
      <c r="E612">
        <v>179356</v>
      </c>
      <c r="F612" s="4">
        <f t="shared" si="36"/>
        <v>4.1905607476635511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s="13" t="str">
        <f t="shared" si="38"/>
        <v>theater</v>
      </c>
      <c r="R612" s="13" t="str">
        <f t="shared" si="39"/>
        <v>plays</v>
      </c>
    </row>
    <row r="613" spans="1:18" x14ac:dyDescent="0.25">
      <c r="A613">
        <v>611</v>
      </c>
      <c r="B613" s="3" t="s">
        <v>1264</v>
      </c>
      <c r="C613" s="2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s="13" t="str">
        <f t="shared" si="38"/>
        <v>theater</v>
      </c>
      <c r="R613" s="13" t="str">
        <f t="shared" si="39"/>
        <v>plays</v>
      </c>
    </row>
    <row r="614" spans="1:18" x14ac:dyDescent="0.25">
      <c r="A614">
        <v>612</v>
      </c>
      <c r="B614" s="3" t="s">
        <v>1266</v>
      </c>
      <c r="C614" s="2" t="s">
        <v>1267</v>
      </c>
      <c r="D614">
        <v>6200</v>
      </c>
      <c r="E614">
        <v>8645</v>
      </c>
      <c r="F614" s="4">
        <f t="shared" si="36"/>
        <v>1.3943548387096774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s="13" t="str">
        <f t="shared" si="38"/>
        <v>music</v>
      </c>
      <c r="R614" s="13" t="str">
        <f t="shared" si="39"/>
        <v>electric music</v>
      </c>
    </row>
    <row r="615" spans="1:18" x14ac:dyDescent="0.25">
      <c r="A615">
        <v>613</v>
      </c>
      <c r="B615" s="3" t="s">
        <v>1268</v>
      </c>
      <c r="C615" s="2" t="s">
        <v>1269</v>
      </c>
      <c r="D615">
        <v>1100</v>
      </c>
      <c r="E615">
        <v>1914</v>
      </c>
      <c r="F615" s="4">
        <f t="shared" si="36"/>
        <v>1.74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s="13" t="str">
        <f t="shared" si="38"/>
        <v>theater</v>
      </c>
      <c r="R615" s="13" t="str">
        <f t="shared" si="39"/>
        <v>plays</v>
      </c>
    </row>
    <row r="616" spans="1:18" x14ac:dyDescent="0.25">
      <c r="A616">
        <v>614</v>
      </c>
      <c r="B616" s="3" t="s">
        <v>1270</v>
      </c>
      <c r="C616" s="2" t="s">
        <v>1271</v>
      </c>
      <c r="D616">
        <v>26500</v>
      </c>
      <c r="E616">
        <v>41205</v>
      </c>
      <c r="F616" s="4">
        <f t="shared" si="36"/>
        <v>1.5549056603773586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s="13" t="str">
        <f t="shared" si="38"/>
        <v>theater</v>
      </c>
      <c r="R616" s="13" t="str">
        <f t="shared" si="39"/>
        <v>plays</v>
      </c>
    </row>
    <row r="617" spans="1:18" x14ac:dyDescent="0.25">
      <c r="A617">
        <v>615</v>
      </c>
      <c r="B617" s="3" t="s">
        <v>1272</v>
      </c>
      <c r="C617" s="2" t="s">
        <v>1273</v>
      </c>
      <c r="D617">
        <v>8500</v>
      </c>
      <c r="E617">
        <v>14488</v>
      </c>
      <c r="F617" s="4">
        <f t="shared" si="36"/>
        <v>1.7044705882352942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s="13" t="str">
        <f t="shared" si="38"/>
        <v>theater</v>
      </c>
      <c r="R617" s="13" t="str">
        <f t="shared" si="39"/>
        <v>plays</v>
      </c>
    </row>
    <row r="618" spans="1:18" x14ac:dyDescent="0.25">
      <c r="A618">
        <v>616</v>
      </c>
      <c r="B618" s="3" t="s">
        <v>1274</v>
      </c>
      <c r="C618" s="2" t="s">
        <v>1275</v>
      </c>
      <c r="D618">
        <v>6400</v>
      </c>
      <c r="E618">
        <v>12129</v>
      </c>
      <c r="F618" s="4">
        <f t="shared" si="36"/>
        <v>1.8951562500000001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s="13" t="str">
        <f t="shared" si="38"/>
        <v>music</v>
      </c>
      <c r="R618" s="13" t="str">
        <f t="shared" si="39"/>
        <v>indie rock</v>
      </c>
    </row>
    <row r="619" spans="1:18" x14ac:dyDescent="0.25">
      <c r="A619">
        <v>617</v>
      </c>
      <c r="B619" s="3" t="s">
        <v>1276</v>
      </c>
      <c r="C619" s="2" t="s">
        <v>1277</v>
      </c>
      <c r="D619">
        <v>1400</v>
      </c>
      <c r="E619">
        <v>3496</v>
      </c>
      <c r="F619" s="4">
        <f t="shared" si="36"/>
        <v>2.4971428571428573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s="13" t="str">
        <f t="shared" si="38"/>
        <v>theater</v>
      </c>
      <c r="R619" s="13" t="str">
        <f t="shared" si="39"/>
        <v>plays</v>
      </c>
    </row>
    <row r="620" spans="1:18" x14ac:dyDescent="0.25">
      <c r="A620">
        <v>618</v>
      </c>
      <c r="B620" s="3" t="s">
        <v>1278</v>
      </c>
      <c r="C620" s="2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s="13" t="str">
        <f t="shared" si="38"/>
        <v>publishing</v>
      </c>
      <c r="R620" s="13" t="str">
        <f t="shared" si="39"/>
        <v>nonfiction</v>
      </c>
    </row>
    <row r="621" spans="1:18" x14ac:dyDescent="0.25">
      <c r="A621">
        <v>619</v>
      </c>
      <c r="B621" s="3" t="s">
        <v>1280</v>
      </c>
      <c r="C621" s="2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s="13" t="str">
        <f t="shared" si="38"/>
        <v>theater</v>
      </c>
      <c r="R621" s="13" t="str">
        <f t="shared" si="39"/>
        <v>plays</v>
      </c>
    </row>
    <row r="622" spans="1:18" x14ac:dyDescent="0.25">
      <c r="A622">
        <v>620</v>
      </c>
      <c r="B622" s="3" t="s">
        <v>1282</v>
      </c>
      <c r="C622" s="2" t="s">
        <v>1283</v>
      </c>
      <c r="D622">
        <v>4300</v>
      </c>
      <c r="E622">
        <v>11525</v>
      </c>
      <c r="F622" s="4">
        <f t="shared" si="36"/>
        <v>2.6802325581395348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s="13" t="str">
        <f t="shared" si="38"/>
        <v>photography</v>
      </c>
      <c r="R622" s="13" t="str">
        <f t="shared" si="39"/>
        <v>photography books</v>
      </c>
    </row>
    <row r="623" spans="1:18" x14ac:dyDescent="0.25">
      <c r="A623">
        <v>621</v>
      </c>
      <c r="B623" s="3" t="s">
        <v>1284</v>
      </c>
      <c r="C623" s="2" t="s">
        <v>1285</v>
      </c>
      <c r="D623">
        <v>25600</v>
      </c>
      <c r="E623">
        <v>158669</v>
      </c>
      <c r="F623" s="4">
        <f t="shared" si="36"/>
        <v>6.1980078125000002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s="13" t="str">
        <f t="shared" si="38"/>
        <v>theater</v>
      </c>
      <c r="R623" s="13" t="str">
        <f t="shared" si="39"/>
        <v>plays</v>
      </c>
    </row>
    <row r="624" spans="1:18" x14ac:dyDescent="0.25">
      <c r="A624">
        <v>622</v>
      </c>
      <c r="B624" s="3" t="s">
        <v>1286</v>
      </c>
      <c r="C624" s="2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s="13" t="str">
        <f t="shared" si="38"/>
        <v>music</v>
      </c>
      <c r="R624" s="13" t="str">
        <f t="shared" si="39"/>
        <v>indie rock</v>
      </c>
    </row>
    <row r="625" spans="1:18" x14ac:dyDescent="0.25">
      <c r="A625">
        <v>623</v>
      </c>
      <c r="B625" s="3" t="s">
        <v>1288</v>
      </c>
      <c r="C625" s="2" t="s">
        <v>1289</v>
      </c>
      <c r="D625">
        <v>94300</v>
      </c>
      <c r="E625">
        <v>150806</v>
      </c>
      <c r="F625" s="4">
        <f t="shared" si="36"/>
        <v>1.5992152704135738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s="13" t="str">
        <f t="shared" si="38"/>
        <v>theater</v>
      </c>
      <c r="R625" s="13" t="str">
        <f t="shared" si="39"/>
        <v>plays</v>
      </c>
    </row>
    <row r="626" spans="1:18" x14ac:dyDescent="0.25">
      <c r="A626">
        <v>624</v>
      </c>
      <c r="B626" s="3" t="s">
        <v>1290</v>
      </c>
      <c r="C626" s="2" t="s">
        <v>1291</v>
      </c>
      <c r="D626">
        <v>5100</v>
      </c>
      <c r="E626">
        <v>14249</v>
      </c>
      <c r="F626" s="4">
        <f t="shared" si="36"/>
        <v>2.793921568627451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s="13" t="str">
        <f t="shared" si="38"/>
        <v>photography</v>
      </c>
      <c r="R626" s="13" t="str">
        <f t="shared" si="39"/>
        <v>photography books</v>
      </c>
    </row>
    <row r="627" spans="1:18" x14ac:dyDescent="0.25">
      <c r="A627">
        <v>625</v>
      </c>
      <c r="B627" s="3" t="s">
        <v>1292</v>
      </c>
      <c r="C627" s="2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s="13" t="str">
        <f t="shared" si="38"/>
        <v>theater</v>
      </c>
      <c r="R627" s="13" t="str">
        <f t="shared" si="39"/>
        <v>plays</v>
      </c>
    </row>
    <row r="628" spans="1:18" x14ac:dyDescent="0.25">
      <c r="A628">
        <v>626</v>
      </c>
      <c r="B628" s="3" t="s">
        <v>1294</v>
      </c>
      <c r="C628" s="2" t="s">
        <v>1295</v>
      </c>
      <c r="D628">
        <v>6400</v>
      </c>
      <c r="E628">
        <v>13205</v>
      </c>
      <c r="F628" s="4">
        <f t="shared" si="36"/>
        <v>2.0632812500000002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s="13" t="str">
        <f t="shared" si="38"/>
        <v>theater</v>
      </c>
      <c r="R628" s="13" t="str">
        <f t="shared" si="39"/>
        <v>plays</v>
      </c>
    </row>
    <row r="629" spans="1:18" x14ac:dyDescent="0.25">
      <c r="A629">
        <v>627</v>
      </c>
      <c r="B629" s="3" t="s">
        <v>1296</v>
      </c>
      <c r="C629" s="2" t="s">
        <v>1297</v>
      </c>
      <c r="D629">
        <v>1600</v>
      </c>
      <c r="E629">
        <v>11108</v>
      </c>
      <c r="F629" s="4">
        <f t="shared" si="36"/>
        <v>6.9424999999999999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s="13" t="str">
        <f t="shared" si="38"/>
        <v>food</v>
      </c>
      <c r="R629" s="13" t="str">
        <f t="shared" si="39"/>
        <v>food trucks</v>
      </c>
    </row>
    <row r="630" spans="1:18" x14ac:dyDescent="0.25">
      <c r="A630">
        <v>628</v>
      </c>
      <c r="B630" s="3" t="s">
        <v>1298</v>
      </c>
      <c r="C630" s="2" t="s">
        <v>1299</v>
      </c>
      <c r="D630">
        <v>1900</v>
      </c>
      <c r="E630">
        <v>2884</v>
      </c>
      <c r="F630" s="4">
        <f t="shared" si="36"/>
        <v>1.5178947368421052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s="13" t="str">
        <f t="shared" si="38"/>
        <v>music</v>
      </c>
      <c r="R630" s="13" t="str">
        <f t="shared" si="39"/>
        <v>indie rock</v>
      </c>
    </row>
    <row r="631" spans="1:18" x14ac:dyDescent="0.25">
      <c r="A631">
        <v>629</v>
      </c>
      <c r="B631" s="3" t="s">
        <v>1300</v>
      </c>
      <c r="C631" s="2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s="13" t="str">
        <f t="shared" si="38"/>
        <v>theater</v>
      </c>
      <c r="R631" s="13" t="str">
        <f t="shared" si="39"/>
        <v>plays</v>
      </c>
    </row>
    <row r="632" spans="1:18" x14ac:dyDescent="0.25">
      <c r="A632">
        <v>630</v>
      </c>
      <c r="B632" s="3" t="s">
        <v>1302</v>
      </c>
      <c r="C632" s="2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s="13" t="str">
        <f t="shared" si="38"/>
        <v>theater</v>
      </c>
      <c r="R632" s="13" t="str">
        <f t="shared" si="39"/>
        <v>plays</v>
      </c>
    </row>
    <row r="633" spans="1:18" x14ac:dyDescent="0.25">
      <c r="A633">
        <v>631</v>
      </c>
      <c r="B633" s="3" t="s">
        <v>1304</v>
      </c>
      <c r="C633" s="2" t="s">
        <v>1305</v>
      </c>
      <c r="D633">
        <v>59200</v>
      </c>
      <c r="E633">
        <v>183756</v>
      </c>
      <c r="F633" s="4">
        <f t="shared" si="36"/>
        <v>3.1039864864864866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s="13" t="str">
        <f t="shared" si="38"/>
        <v>theater</v>
      </c>
      <c r="R633" s="13" t="str">
        <f t="shared" si="39"/>
        <v>plays</v>
      </c>
    </row>
    <row r="634" spans="1:18" x14ac:dyDescent="0.25">
      <c r="A634">
        <v>632</v>
      </c>
      <c r="B634" s="3" t="s">
        <v>1306</v>
      </c>
      <c r="C634" s="2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s="13" t="str">
        <f t="shared" si="38"/>
        <v>theater</v>
      </c>
      <c r="R634" s="13" t="str">
        <f t="shared" si="39"/>
        <v>plays</v>
      </c>
    </row>
    <row r="635" spans="1:18" x14ac:dyDescent="0.25">
      <c r="A635">
        <v>633</v>
      </c>
      <c r="B635" s="3" t="s">
        <v>1308</v>
      </c>
      <c r="C635" s="2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s="13" t="str">
        <f t="shared" si="38"/>
        <v>film &amp; video</v>
      </c>
      <c r="R635" s="13" t="str">
        <f t="shared" si="39"/>
        <v>animation</v>
      </c>
    </row>
    <row r="636" spans="1:18" x14ac:dyDescent="0.25">
      <c r="A636">
        <v>634</v>
      </c>
      <c r="B636" s="3" t="s">
        <v>1310</v>
      </c>
      <c r="C636" s="2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s="13" t="str">
        <f t="shared" si="38"/>
        <v>film &amp; video</v>
      </c>
      <c r="R636" s="13" t="str">
        <f t="shared" si="39"/>
        <v>television</v>
      </c>
    </row>
    <row r="637" spans="1:18" x14ac:dyDescent="0.25">
      <c r="A637">
        <v>635</v>
      </c>
      <c r="B637" s="3" t="s">
        <v>1312</v>
      </c>
      <c r="C637" s="2" t="s">
        <v>1313</v>
      </c>
      <c r="D637">
        <v>139000</v>
      </c>
      <c r="E637">
        <v>158590</v>
      </c>
      <c r="F637" s="4">
        <f t="shared" si="36"/>
        <v>1.1409352517985611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s="13" t="str">
        <f t="shared" si="38"/>
        <v>film &amp; video</v>
      </c>
      <c r="R637" s="13" t="str">
        <f t="shared" si="39"/>
        <v>television</v>
      </c>
    </row>
    <row r="638" spans="1:18" x14ac:dyDescent="0.25">
      <c r="A638">
        <v>636</v>
      </c>
      <c r="B638" s="3" t="s">
        <v>1314</v>
      </c>
      <c r="C638" s="2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s="13" t="str">
        <f t="shared" si="38"/>
        <v>film &amp; video</v>
      </c>
      <c r="R638" s="13" t="str">
        <f t="shared" si="39"/>
        <v>animation</v>
      </c>
    </row>
    <row r="639" spans="1:18" x14ac:dyDescent="0.25">
      <c r="A639">
        <v>637</v>
      </c>
      <c r="B639" s="3" t="s">
        <v>1316</v>
      </c>
      <c r="C639" s="2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s="13" t="str">
        <f t="shared" si="38"/>
        <v>theater</v>
      </c>
      <c r="R639" s="13" t="str">
        <f t="shared" si="39"/>
        <v>plays</v>
      </c>
    </row>
    <row r="640" spans="1:18" x14ac:dyDescent="0.25">
      <c r="A640">
        <v>638</v>
      </c>
      <c r="B640" s="3" t="s">
        <v>1318</v>
      </c>
      <c r="C640" s="2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s="13" t="str">
        <f t="shared" si="38"/>
        <v>theater</v>
      </c>
      <c r="R640" s="13" t="str">
        <f t="shared" si="39"/>
        <v>plays</v>
      </c>
    </row>
    <row r="641" spans="1:18" x14ac:dyDescent="0.25">
      <c r="A641">
        <v>639</v>
      </c>
      <c r="B641" s="3" t="s">
        <v>1320</v>
      </c>
      <c r="C641" s="2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s="13" t="str">
        <f t="shared" si="38"/>
        <v>film &amp; video</v>
      </c>
      <c r="R641" s="13" t="str">
        <f t="shared" si="39"/>
        <v>drama</v>
      </c>
    </row>
    <row r="642" spans="1:18" x14ac:dyDescent="0.25">
      <c r="A642">
        <v>640</v>
      </c>
      <c r="B642" s="3" t="s">
        <v>1322</v>
      </c>
      <c r="C642" s="2" t="s">
        <v>1323</v>
      </c>
      <c r="D642">
        <v>119800</v>
      </c>
      <c r="E642">
        <v>19769</v>
      </c>
      <c r="F642" s="4">
        <f t="shared" ref="F642:F705" si="40">E642/D642</f>
        <v>0.16501669449081802</v>
      </c>
      <c r="G642" t="s">
        <v>14</v>
      </c>
      <c r="H642">
        <v>257</v>
      </c>
      <c r="I642" s="5">
        <f t="shared" ref="I642:I705" si="41">E642/H642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s="13" t="str">
        <f t="shared" si="38"/>
        <v>theater</v>
      </c>
      <c r="R642" s="13" t="str">
        <f t="shared" si="39"/>
        <v>plays</v>
      </c>
    </row>
    <row r="643" spans="1:18" x14ac:dyDescent="0.25">
      <c r="A643">
        <v>641</v>
      </c>
      <c r="B643" s="3" t="s">
        <v>1324</v>
      </c>
      <c r="C643" s="2" t="s">
        <v>1325</v>
      </c>
      <c r="D643">
        <v>9400</v>
      </c>
      <c r="E643">
        <v>11277</v>
      </c>
      <c r="F643" s="4">
        <f t="shared" si="40"/>
        <v>1.1996808510638297</v>
      </c>
      <c r="G643" t="s">
        <v>20</v>
      </c>
      <c r="H643">
        <v>194</v>
      </c>
      <c r="I643" s="5">
        <f t="shared" si="41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s="13" t="str">
        <f t="shared" ref="Q643:Q706" si="42">LEFT(P643,FIND("/",P643)-1)</f>
        <v>theater</v>
      </c>
      <c r="R643" s="13" t="str">
        <f t="shared" ref="R643:R706" si="43">RIGHT(P643,LEN(P643)-FIND("/",P643))</f>
        <v>plays</v>
      </c>
    </row>
    <row r="644" spans="1:18" x14ac:dyDescent="0.25">
      <c r="A644">
        <v>642</v>
      </c>
      <c r="B644" s="3" t="s">
        <v>1326</v>
      </c>
      <c r="C644" s="2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s="13" t="str">
        <f t="shared" si="42"/>
        <v>technology</v>
      </c>
      <c r="R644" s="13" t="str">
        <f t="shared" si="43"/>
        <v>wearables</v>
      </c>
    </row>
    <row r="645" spans="1:18" x14ac:dyDescent="0.25">
      <c r="A645">
        <v>643</v>
      </c>
      <c r="B645" s="3" t="s">
        <v>1328</v>
      </c>
      <c r="C645" s="2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s="13" t="str">
        <f t="shared" si="42"/>
        <v>theater</v>
      </c>
      <c r="R645" s="13" t="str">
        <f t="shared" si="43"/>
        <v>plays</v>
      </c>
    </row>
    <row r="646" spans="1:18" x14ac:dyDescent="0.25">
      <c r="A646">
        <v>644</v>
      </c>
      <c r="B646" s="3" t="s">
        <v>1330</v>
      </c>
      <c r="C646" s="2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s="13" t="str">
        <f t="shared" si="42"/>
        <v>theater</v>
      </c>
      <c r="R646" s="13" t="str">
        <f t="shared" si="43"/>
        <v>plays</v>
      </c>
    </row>
    <row r="647" spans="1:18" x14ac:dyDescent="0.25">
      <c r="A647">
        <v>645</v>
      </c>
      <c r="B647" s="3" t="s">
        <v>1332</v>
      </c>
      <c r="C647" s="2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s="13" t="str">
        <f t="shared" si="42"/>
        <v>music</v>
      </c>
      <c r="R647" s="13" t="str">
        <f t="shared" si="43"/>
        <v>rock</v>
      </c>
    </row>
    <row r="648" spans="1:18" x14ac:dyDescent="0.25">
      <c r="A648">
        <v>646</v>
      </c>
      <c r="B648" s="3" t="s">
        <v>1334</v>
      </c>
      <c r="C648" s="2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s="13" t="str">
        <f t="shared" si="42"/>
        <v>games</v>
      </c>
      <c r="R648" s="13" t="str">
        <f t="shared" si="43"/>
        <v>video games</v>
      </c>
    </row>
    <row r="649" spans="1:18" x14ac:dyDescent="0.25">
      <c r="A649">
        <v>647</v>
      </c>
      <c r="B649" s="3" t="s">
        <v>1336</v>
      </c>
      <c r="C649" s="2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s="13" t="str">
        <f t="shared" si="42"/>
        <v>publishing</v>
      </c>
      <c r="R649" s="13" t="str">
        <f t="shared" si="43"/>
        <v>translations</v>
      </c>
    </row>
    <row r="650" spans="1:18" x14ac:dyDescent="0.25">
      <c r="A650">
        <v>648</v>
      </c>
      <c r="B650" s="3" t="s">
        <v>1338</v>
      </c>
      <c r="C650" s="2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s="13" t="str">
        <f t="shared" si="42"/>
        <v>food</v>
      </c>
      <c r="R650" s="13" t="str">
        <f t="shared" si="43"/>
        <v>food trucks</v>
      </c>
    </row>
    <row r="651" spans="1:18" x14ac:dyDescent="0.25">
      <c r="A651">
        <v>649</v>
      </c>
      <c r="B651" s="3" t="s">
        <v>1340</v>
      </c>
      <c r="C651" s="2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s="13" t="str">
        <f t="shared" si="42"/>
        <v>theater</v>
      </c>
      <c r="R651" s="13" t="str">
        <f t="shared" si="43"/>
        <v>plays</v>
      </c>
    </row>
    <row r="652" spans="1:18" x14ac:dyDescent="0.25">
      <c r="A652">
        <v>650</v>
      </c>
      <c r="B652" s="3" t="s">
        <v>1342</v>
      </c>
      <c r="C652" s="2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s="13" t="str">
        <f t="shared" si="42"/>
        <v>music</v>
      </c>
      <c r="R652" s="13" t="str">
        <f t="shared" si="43"/>
        <v>jazz</v>
      </c>
    </row>
    <row r="653" spans="1:18" x14ac:dyDescent="0.25">
      <c r="A653">
        <v>651</v>
      </c>
      <c r="B653" s="3" t="s">
        <v>1344</v>
      </c>
      <c r="C653" s="2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s="13" t="str">
        <f t="shared" si="42"/>
        <v>film &amp; video</v>
      </c>
      <c r="R653" s="13" t="str">
        <f t="shared" si="43"/>
        <v>shorts</v>
      </c>
    </row>
    <row r="654" spans="1:18" x14ac:dyDescent="0.25">
      <c r="A654">
        <v>652</v>
      </c>
      <c r="B654" s="3" t="s">
        <v>1346</v>
      </c>
      <c r="C654" s="2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s="13" t="str">
        <f t="shared" si="42"/>
        <v>technology</v>
      </c>
      <c r="R654" s="13" t="str">
        <f t="shared" si="43"/>
        <v>web</v>
      </c>
    </row>
    <row r="655" spans="1:18" x14ac:dyDescent="0.25">
      <c r="A655">
        <v>653</v>
      </c>
      <c r="B655" s="3" t="s">
        <v>1348</v>
      </c>
      <c r="C655" s="2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s="13" t="str">
        <f t="shared" si="42"/>
        <v>technology</v>
      </c>
      <c r="R655" s="13" t="str">
        <f t="shared" si="43"/>
        <v>web</v>
      </c>
    </row>
    <row r="656" spans="1:18" x14ac:dyDescent="0.25">
      <c r="A656">
        <v>654</v>
      </c>
      <c r="B656" s="3" t="s">
        <v>1350</v>
      </c>
      <c r="C656" s="2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s="13" t="str">
        <f t="shared" si="42"/>
        <v>music</v>
      </c>
      <c r="R656" s="13" t="str">
        <f t="shared" si="43"/>
        <v>metal</v>
      </c>
    </row>
    <row r="657" spans="1:18" x14ac:dyDescent="0.25">
      <c r="A657">
        <v>655</v>
      </c>
      <c r="B657" s="3" t="s">
        <v>1352</v>
      </c>
      <c r="C657" s="2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s="13" t="str">
        <f t="shared" si="42"/>
        <v>photography</v>
      </c>
      <c r="R657" s="13" t="str">
        <f t="shared" si="43"/>
        <v>photography books</v>
      </c>
    </row>
    <row r="658" spans="1:18" x14ac:dyDescent="0.25">
      <c r="A658">
        <v>656</v>
      </c>
      <c r="B658" s="3" t="s">
        <v>1354</v>
      </c>
      <c r="C658" s="2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s="13" t="str">
        <f t="shared" si="42"/>
        <v>food</v>
      </c>
      <c r="R658" s="13" t="str">
        <f t="shared" si="43"/>
        <v>food trucks</v>
      </c>
    </row>
    <row r="659" spans="1:18" x14ac:dyDescent="0.25">
      <c r="A659">
        <v>657</v>
      </c>
      <c r="B659" s="3" t="s">
        <v>1356</v>
      </c>
      <c r="C659" s="2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s="13" t="str">
        <f t="shared" si="42"/>
        <v>film &amp; video</v>
      </c>
      <c r="R659" s="13" t="str">
        <f t="shared" si="43"/>
        <v>science fiction</v>
      </c>
    </row>
    <row r="660" spans="1:18" x14ac:dyDescent="0.25">
      <c r="A660">
        <v>658</v>
      </c>
      <c r="B660" s="3" t="s">
        <v>1358</v>
      </c>
      <c r="C660" s="2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s="13" t="str">
        <f t="shared" si="42"/>
        <v>music</v>
      </c>
      <c r="R660" s="13" t="str">
        <f t="shared" si="43"/>
        <v>rock</v>
      </c>
    </row>
    <row r="661" spans="1:18" x14ac:dyDescent="0.25">
      <c r="A661">
        <v>659</v>
      </c>
      <c r="B661" s="3" t="s">
        <v>1360</v>
      </c>
      <c r="C661" s="2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s="13" t="str">
        <f t="shared" si="42"/>
        <v>film &amp; video</v>
      </c>
      <c r="R661" s="13" t="str">
        <f t="shared" si="43"/>
        <v>documentary</v>
      </c>
    </row>
    <row r="662" spans="1:18" x14ac:dyDescent="0.25">
      <c r="A662">
        <v>660</v>
      </c>
      <c r="B662" s="3" t="s">
        <v>1362</v>
      </c>
      <c r="C662" s="2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s="13" t="str">
        <f t="shared" si="42"/>
        <v>theater</v>
      </c>
      <c r="R662" s="13" t="str">
        <f t="shared" si="43"/>
        <v>plays</v>
      </c>
    </row>
    <row r="663" spans="1:18" x14ac:dyDescent="0.25">
      <c r="A663">
        <v>661</v>
      </c>
      <c r="B663" s="3" t="s">
        <v>1364</v>
      </c>
      <c r="C663" s="2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s="13" t="str">
        <f t="shared" si="42"/>
        <v>music</v>
      </c>
      <c r="R663" s="13" t="str">
        <f t="shared" si="43"/>
        <v>jazz</v>
      </c>
    </row>
    <row r="664" spans="1:18" x14ac:dyDescent="0.25">
      <c r="A664">
        <v>662</v>
      </c>
      <c r="B664" s="3" t="s">
        <v>1366</v>
      </c>
      <c r="C664" s="2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s="13" t="str">
        <f t="shared" si="42"/>
        <v>theater</v>
      </c>
      <c r="R664" s="13" t="str">
        <f t="shared" si="43"/>
        <v>plays</v>
      </c>
    </row>
    <row r="665" spans="1:18" x14ac:dyDescent="0.25">
      <c r="A665">
        <v>663</v>
      </c>
      <c r="B665" s="3" t="s">
        <v>1368</v>
      </c>
      <c r="C665" s="2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s="13" t="str">
        <f t="shared" si="42"/>
        <v>theater</v>
      </c>
      <c r="R665" s="13" t="str">
        <f t="shared" si="43"/>
        <v>plays</v>
      </c>
    </row>
    <row r="666" spans="1:18" x14ac:dyDescent="0.25">
      <c r="A666">
        <v>664</v>
      </c>
      <c r="B666" s="3" t="s">
        <v>708</v>
      </c>
      <c r="C666" s="2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s="13" t="str">
        <f t="shared" si="42"/>
        <v>music</v>
      </c>
      <c r="R666" s="13" t="str">
        <f t="shared" si="43"/>
        <v>jazz</v>
      </c>
    </row>
    <row r="667" spans="1:18" x14ac:dyDescent="0.25">
      <c r="A667">
        <v>665</v>
      </c>
      <c r="B667" s="3" t="s">
        <v>1371</v>
      </c>
      <c r="C667" s="2" t="s">
        <v>1372</v>
      </c>
      <c r="D667">
        <v>5100</v>
      </c>
      <c r="E667">
        <v>12219</v>
      </c>
      <c r="F667" s="4">
        <f t="shared" si="40"/>
        <v>2.3958823529411766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s="13" t="str">
        <f t="shared" si="42"/>
        <v>film &amp; video</v>
      </c>
      <c r="R667" s="13" t="str">
        <f t="shared" si="43"/>
        <v>documentary</v>
      </c>
    </row>
    <row r="668" spans="1:18" x14ac:dyDescent="0.25">
      <c r="A668">
        <v>666</v>
      </c>
      <c r="B668" s="3" t="s">
        <v>1373</v>
      </c>
      <c r="C668" s="2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s="13" t="str">
        <f t="shared" si="42"/>
        <v>theater</v>
      </c>
      <c r="R668" s="13" t="str">
        <f t="shared" si="43"/>
        <v>plays</v>
      </c>
    </row>
    <row r="669" spans="1:18" x14ac:dyDescent="0.25">
      <c r="A669">
        <v>667</v>
      </c>
      <c r="B669" s="3" t="s">
        <v>1375</v>
      </c>
      <c r="C669" s="2" t="s">
        <v>1376</v>
      </c>
      <c r="D669">
        <v>6900</v>
      </c>
      <c r="E669">
        <v>12155</v>
      </c>
      <c r="F669" s="4">
        <f t="shared" si="40"/>
        <v>1.7615942028985507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s="13" t="str">
        <f t="shared" si="42"/>
        <v>journalism</v>
      </c>
      <c r="R669" s="13" t="str">
        <f t="shared" si="43"/>
        <v>audio</v>
      </c>
    </row>
    <row r="670" spans="1:18" x14ac:dyDescent="0.25">
      <c r="A670">
        <v>668</v>
      </c>
      <c r="B670" s="3" t="s">
        <v>1377</v>
      </c>
      <c r="C670" s="2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s="13" t="str">
        <f t="shared" si="42"/>
        <v>theater</v>
      </c>
      <c r="R670" s="13" t="str">
        <f t="shared" si="43"/>
        <v>plays</v>
      </c>
    </row>
    <row r="671" spans="1:18" x14ac:dyDescent="0.25">
      <c r="A671">
        <v>669</v>
      </c>
      <c r="B671" s="3" t="s">
        <v>1379</v>
      </c>
      <c r="C671" s="2" t="s">
        <v>1380</v>
      </c>
      <c r="D671">
        <v>48800</v>
      </c>
      <c r="E671">
        <v>175020</v>
      </c>
      <c r="F671" s="4">
        <f t="shared" si="40"/>
        <v>3.5864754098360656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s="13" t="str">
        <f t="shared" si="42"/>
        <v>theater</v>
      </c>
      <c r="R671" s="13" t="str">
        <f t="shared" si="43"/>
        <v>plays</v>
      </c>
    </row>
    <row r="672" spans="1:18" x14ac:dyDescent="0.25">
      <c r="A672">
        <v>670</v>
      </c>
      <c r="B672" s="3" t="s">
        <v>1334</v>
      </c>
      <c r="C672" s="2" t="s">
        <v>1381</v>
      </c>
      <c r="D672">
        <v>16200</v>
      </c>
      <c r="E672">
        <v>75955</v>
      </c>
      <c r="F672" s="4">
        <f t="shared" si="40"/>
        <v>4.6885802469135802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s="13" t="str">
        <f t="shared" si="42"/>
        <v>music</v>
      </c>
      <c r="R672" s="13" t="str">
        <f t="shared" si="43"/>
        <v>indie rock</v>
      </c>
    </row>
    <row r="673" spans="1:18" x14ac:dyDescent="0.25">
      <c r="A673">
        <v>671</v>
      </c>
      <c r="B673" s="3" t="s">
        <v>1382</v>
      </c>
      <c r="C673" s="2" t="s">
        <v>1383</v>
      </c>
      <c r="D673">
        <v>97600</v>
      </c>
      <c r="E673">
        <v>119127</v>
      </c>
      <c r="F673" s="4">
        <f t="shared" si="40"/>
        <v>1.220563524590164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s="13" t="str">
        <f t="shared" si="42"/>
        <v>theater</v>
      </c>
      <c r="R673" s="13" t="str">
        <f t="shared" si="43"/>
        <v>plays</v>
      </c>
    </row>
    <row r="674" spans="1:18" x14ac:dyDescent="0.25">
      <c r="A674">
        <v>672</v>
      </c>
      <c r="B674" s="3" t="s">
        <v>1384</v>
      </c>
      <c r="C674" s="2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s="13" t="str">
        <f t="shared" si="42"/>
        <v>theater</v>
      </c>
      <c r="R674" s="13" t="str">
        <f t="shared" si="43"/>
        <v>plays</v>
      </c>
    </row>
    <row r="675" spans="1:18" x14ac:dyDescent="0.25">
      <c r="A675">
        <v>673</v>
      </c>
      <c r="B675" s="3" t="s">
        <v>1386</v>
      </c>
      <c r="C675" s="2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s="13" t="str">
        <f t="shared" si="42"/>
        <v>music</v>
      </c>
      <c r="R675" s="13" t="str">
        <f t="shared" si="43"/>
        <v>indie rock</v>
      </c>
    </row>
    <row r="676" spans="1:18" x14ac:dyDescent="0.25">
      <c r="A676">
        <v>674</v>
      </c>
      <c r="B676" s="3" t="s">
        <v>1388</v>
      </c>
      <c r="C676" s="2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s="13" t="str">
        <f t="shared" si="42"/>
        <v>photography</v>
      </c>
      <c r="R676" s="13" t="str">
        <f t="shared" si="43"/>
        <v>photography books</v>
      </c>
    </row>
    <row r="677" spans="1:18" x14ac:dyDescent="0.25">
      <c r="A677">
        <v>675</v>
      </c>
      <c r="B677" s="3" t="s">
        <v>1390</v>
      </c>
      <c r="C677" s="2" t="s">
        <v>1391</v>
      </c>
      <c r="D677">
        <v>9700</v>
      </c>
      <c r="E677">
        <v>11929</v>
      </c>
      <c r="F677" s="4">
        <f t="shared" si="40"/>
        <v>1.2297938144329896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s="13" t="str">
        <f t="shared" si="42"/>
        <v>journalism</v>
      </c>
      <c r="R677" s="13" t="str">
        <f t="shared" si="43"/>
        <v>audio</v>
      </c>
    </row>
    <row r="678" spans="1:18" x14ac:dyDescent="0.25">
      <c r="A678">
        <v>676</v>
      </c>
      <c r="B678" s="3" t="s">
        <v>1392</v>
      </c>
      <c r="C678" s="2" t="s">
        <v>1393</v>
      </c>
      <c r="D678">
        <v>62300</v>
      </c>
      <c r="E678">
        <v>118214</v>
      </c>
      <c r="F678" s="4">
        <f t="shared" si="40"/>
        <v>1.8974959871589085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s="13" t="str">
        <f t="shared" si="42"/>
        <v>photography</v>
      </c>
      <c r="R678" s="13" t="str">
        <f t="shared" si="43"/>
        <v>photography books</v>
      </c>
    </row>
    <row r="679" spans="1:18" x14ac:dyDescent="0.25">
      <c r="A679">
        <v>677</v>
      </c>
      <c r="B679" s="3" t="s">
        <v>1394</v>
      </c>
      <c r="C679" s="2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s="13" t="str">
        <f t="shared" si="42"/>
        <v>publishing</v>
      </c>
      <c r="R679" s="13" t="str">
        <f t="shared" si="43"/>
        <v>fiction</v>
      </c>
    </row>
    <row r="680" spans="1:18" x14ac:dyDescent="0.25">
      <c r="A680">
        <v>678</v>
      </c>
      <c r="B680" s="3" t="s">
        <v>1396</v>
      </c>
      <c r="C680" s="2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s="13" t="str">
        <f t="shared" si="42"/>
        <v>film &amp; video</v>
      </c>
      <c r="R680" s="13" t="str">
        <f t="shared" si="43"/>
        <v>drama</v>
      </c>
    </row>
    <row r="681" spans="1:18" x14ac:dyDescent="0.25">
      <c r="A681">
        <v>679</v>
      </c>
      <c r="B681" s="3" t="s">
        <v>668</v>
      </c>
      <c r="C681" s="2" t="s">
        <v>1398</v>
      </c>
      <c r="D681">
        <v>1400</v>
      </c>
      <c r="E681">
        <v>14511</v>
      </c>
      <c r="F681" s="4">
        <f t="shared" si="40"/>
        <v>10.365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s="13" t="str">
        <f t="shared" si="42"/>
        <v>food</v>
      </c>
      <c r="R681" s="13" t="str">
        <f t="shared" si="43"/>
        <v>food trucks</v>
      </c>
    </row>
    <row r="682" spans="1:18" x14ac:dyDescent="0.25">
      <c r="A682">
        <v>680</v>
      </c>
      <c r="B682" s="3" t="s">
        <v>1399</v>
      </c>
      <c r="C682" s="2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s="13" t="str">
        <f t="shared" si="42"/>
        <v>games</v>
      </c>
      <c r="R682" s="13" t="str">
        <f t="shared" si="43"/>
        <v>mobile games</v>
      </c>
    </row>
    <row r="683" spans="1:18" x14ac:dyDescent="0.25">
      <c r="A683">
        <v>681</v>
      </c>
      <c r="B683" s="3" t="s">
        <v>1401</v>
      </c>
      <c r="C683" s="2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s="13" t="str">
        <f t="shared" si="42"/>
        <v>theater</v>
      </c>
      <c r="R683" s="13" t="str">
        <f t="shared" si="43"/>
        <v>plays</v>
      </c>
    </row>
    <row r="684" spans="1:18" x14ac:dyDescent="0.25">
      <c r="A684">
        <v>682</v>
      </c>
      <c r="B684" s="3" t="s">
        <v>1403</v>
      </c>
      <c r="C684" s="2" t="s">
        <v>1404</v>
      </c>
      <c r="D684">
        <v>5400</v>
      </c>
      <c r="E684">
        <v>8109</v>
      </c>
      <c r="F684" s="4">
        <f t="shared" si="40"/>
        <v>1.5016666666666667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s="13" t="str">
        <f t="shared" si="42"/>
        <v>theater</v>
      </c>
      <c r="R684" s="13" t="str">
        <f t="shared" si="43"/>
        <v>plays</v>
      </c>
    </row>
    <row r="685" spans="1:18" x14ac:dyDescent="0.25">
      <c r="A685">
        <v>683</v>
      </c>
      <c r="B685" s="3" t="s">
        <v>1405</v>
      </c>
      <c r="C685" s="2" t="s">
        <v>1406</v>
      </c>
      <c r="D685">
        <v>2300</v>
      </c>
      <c r="E685">
        <v>8244</v>
      </c>
      <c r="F685" s="4">
        <f t="shared" si="40"/>
        <v>3.5843478260869563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s="13" t="str">
        <f t="shared" si="42"/>
        <v>theater</v>
      </c>
      <c r="R685" s="13" t="str">
        <f t="shared" si="43"/>
        <v>plays</v>
      </c>
    </row>
    <row r="686" spans="1:18" x14ac:dyDescent="0.25">
      <c r="A686">
        <v>684</v>
      </c>
      <c r="B686" s="3" t="s">
        <v>1407</v>
      </c>
      <c r="C686" s="2" t="s">
        <v>1408</v>
      </c>
      <c r="D686">
        <v>1400</v>
      </c>
      <c r="E686">
        <v>7600</v>
      </c>
      <c r="F686" s="4">
        <f t="shared" si="40"/>
        <v>5.4285714285714288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s="13" t="str">
        <f t="shared" si="42"/>
        <v>publishing</v>
      </c>
      <c r="R686" s="13" t="str">
        <f t="shared" si="43"/>
        <v>nonfiction</v>
      </c>
    </row>
    <row r="687" spans="1:18" x14ac:dyDescent="0.25">
      <c r="A687">
        <v>685</v>
      </c>
      <c r="B687" s="3" t="s">
        <v>1409</v>
      </c>
      <c r="C687" s="2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s="13" t="str">
        <f t="shared" si="42"/>
        <v>theater</v>
      </c>
      <c r="R687" s="13" t="str">
        <f t="shared" si="43"/>
        <v>plays</v>
      </c>
    </row>
    <row r="688" spans="1:18" x14ac:dyDescent="0.25">
      <c r="A688">
        <v>686</v>
      </c>
      <c r="B688" s="3" t="s">
        <v>1411</v>
      </c>
      <c r="C688" s="2" t="s">
        <v>1412</v>
      </c>
      <c r="D688">
        <v>7500</v>
      </c>
      <c r="E688">
        <v>14381</v>
      </c>
      <c r="F688" s="4">
        <f t="shared" si="40"/>
        <v>1.9174666666666667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s="13" t="str">
        <f t="shared" si="42"/>
        <v>technology</v>
      </c>
      <c r="R688" s="13" t="str">
        <f t="shared" si="43"/>
        <v>wearables</v>
      </c>
    </row>
    <row r="689" spans="1:18" x14ac:dyDescent="0.25">
      <c r="A689">
        <v>687</v>
      </c>
      <c r="B689" s="3" t="s">
        <v>1413</v>
      </c>
      <c r="C689" s="2" t="s">
        <v>1414</v>
      </c>
      <c r="D689">
        <v>1500</v>
      </c>
      <c r="E689">
        <v>13980</v>
      </c>
      <c r="F689" s="4">
        <f t="shared" si="40"/>
        <v>9.32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s="13" t="str">
        <f t="shared" si="42"/>
        <v>theater</v>
      </c>
      <c r="R689" s="13" t="str">
        <f t="shared" si="43"/>
        <v>plays</v>
      </c>
    </row>
    <row r="690" spans="1:18" x14ac:dyDescent="0.25">
      <c r="A690">
        <v>688</v>
      </c>
      <c r="B690" s="3" t="s">
        <v>1415</v>
      </c>
      <c r="C690" s="2" t="s">
        <v>1416</v>
      </c>
      <c r="D690">
        <v>2900</v>
      </c>
      <c r="E690">
        <v>12449</v>
      </c>
      <c r="F690" s="4">
        <f t="shared" si="40"/>
        <v>4.2927586206896553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s="13" t="str">
        <f t="shared" si="42"/>
        <v>film &amp; video</v>
      </c>
      <c r="R690" s="13" t="str">
        <f t="shared" si="43"/>
        <v>television</v>
      </c>
    </row>
    <row r="691" spans="1:18" x14ac:dyDescent="0.25">
      <c r="A691">
        <v>689</v>
      </c>
      <c r="B691" s="3" t="s">
        <v>1417</v>
      </c>
      <c r="C691" s="2" t="s">
        <v>1418</v>
      </c>
      <c r="D691">
        <v>7300</v>
      </c>
      <c r="E691">
        <v>7348</v>
      </c>
      <c r="F691" s="4">
        <f t="shared" si="40"/>
        <v>1.0065753424657535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s="13" t="str">
        <f t="shared" si="42"/>
        <v>technology</v>
      </c>
      <c r="R691" s="13" t="str">
        <f t="shared" si="43"/>
        <v>web</v>
      </c>
    </row>
    <row r="692" spans="1:18" x14ac:dyDescent="0.25">
      <c r="A692">
        <v>690</v>
      </c>
      <c r="B692" s="3" t="s">
        <v>1419</v>
      </c>
      <c r="C692" s="2" t="s">
        <v>1420</v>
      </c>
      <c r="D692">
        <v>3600</v>
      </c>
      <c r="E692">
        <v>8158</v>
      </c>
      <c r="F692" s="4">
        <f t="shared" si="40"/>
        <v>2.266111111111111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s="13" t="str">
        <f t="shared" si="42"/>
        <v>film &amp; video</v>
      </c>
      <c r="R692" s="13" t="str">
        <f t="shared" si="43"/>
        <v>documentary</v>
      </c>
    </row>
    <row r="693" spans="1:18" x14ac:dyDescent="0.25">
      <c r="A693">
        <v>691</v>
      </c>
      <c r="B693" s="3" t="s">
        <v>1421</v>
      </c>
      <c r="C693" s="2" t="s">
        <v>1422</v>
      </c>
      <c r="D693">
        <v>5000</v>
      </c>
      <c r="E693">
        <v>7119</v>
      </c>
      <c r="F693" s="4">
        <f t="shared" si="40"/>
        <v>1.4238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s="13" t="str">
        <f t="shared" si="42"/>
        <v>film &amp; video</v>
      </c>
      <c r="R693" s="13" t="str">
        <f t="shared" si="43"/>
        <v>documentary</v>
      </c>
    </row>
    <row r="694" spans="1:18" x14ac:dyDescent="0.25">
      <c r="A694">
        <v>692</v>
      </c>
      <c r="B694" s="3" t="s">
        <v>1423</v>
      </c>
      <c r="C694" s="2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s="13" t="str">
        <f t="shared" si="42"/>
        <v>music</v>
      </c>
      <c r="R694" s="13" t="str">
        <f t="shared" si="43"/>
        <v>rock</v>
      </c>
    </row>
    <row r="695" spans="1:18" x14ac:dyDescent="0.25">
      <c r="A695">
        <v>693</v>
      </c>
      <c r="B695" s="3" t="s">
        <v>1425</v>
      </c>
      <c r="C695" s="2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s="13" t="str">
        <f t="shared" si="42"/>
        <v>theater</v>
      </c>
      <c r="R695" s="13" t="str">
        <f t="shared" si="43"/>
        <v>plays</v>
      </c>
    </row>
    <row r="696" spans="1:18" x14ac:dyDescent="0.25">
      <c r="A696">
        <v>694</v>
      </c>
      <c r="B696" s="3" t="s">
        <v>1427</v>
      </c>
      <c r="C696" s="2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s="13" t="str">
        <f t="shared" si="42"/>
        <v>theater</v>
      </c>
      <c r="R696" s="13" t="str">
        <f t="shared" si="43"/>
        <v>plays</v>
      </c>
    </row>
    <row r="697" spans="1:18" x14ac:dyDescent="0.25">
      <c r="A697">
        <v>695</v>
      </c>
      <c r="B697" s="3" t="s">
        <v>1429</v>
      </c>
      <c r="C697" s="2" t="s">
        <v>1430</v>
      </c>
      <c r="D697">
        <v>9200</v>
      </c>
      <c r="E697">
        <v>12322</v>
      </c>
      <c r="F697" s="4">
        <f t="shared" si="40"/>
        <v>1.3393478260869565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s="13" t="str">
        <f t="shared" si="42"/>
        <v>music</v>
      </c>
      <c r="R697" s="13" t="str">
        <f t="shared" si="43"/>
        <v>rock</v>
      </c>
    </row>
    <row r="698" spans="1:18" x14ac:dyDescent="0.25">
      <c r="A698">
        <v>696</v>
      </c>
      <c r="B698" s="3" t="s">
        <v>1431</v>
      </c>
      <c r="C698" s="2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s="13" t="str">
        <f t="shared" si="42"/>
        <v>theater</v>
      </c>
      <c r="R698" s="13" t="str">
        <f t="shared" si="43"/>
        <v>plays</v>
      </c>
    </row>
    <row r="699" spans="1:18" x14ac:dyDescent="0.25">
      <c r="A699">
        <v>697</v>
      </c>
      <c r="B699" s="3" t="s">
        <v>1433</v>
      </c>
      <c r="C699" s="2" t="s">
        <v>1434</v>
      </c>
      <c r="D699">
        <v>128900</v>
      </c>
      <c r="E699">
        <v>196960</v>
      </c>
      <c r="F699" s="4">
        <f t="shared" si="40"/>
        <v>1.5280062063615205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s="13" t="str">
        <f t="shared" si="42"/>
        <v>music</v>
      </c>
      <c r="R699" s="13" t="str">
        <f t="shared" si="43"/>
        <v>electric music</v>
      </c>
    </row>
    <row r="700" spans="1:18" x14ac:dyDescent="0.25">
      <c r="A700">
        <v>698</v>
      </c>
      <c r="B700" s="3" t="s">
        <v>1435</v>
      </c>
      <c r="C700" s="2" t="s">
        <v>1436</v>
      </c>
      <c r="D700">
        <v>42100</v>
      </c>
      <c r="E700">
        <v>188057</v>
      </c>
      <c r="F700" s="4">
        <f t="shared" si="40"/>
        <v>4.466912114014252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s="13" t="str">
        <f t="shared" si="42"/>
        <v>technology</v>
      </c>
      <c r="R700" s="13" t="str">
        <f t="shared" si="43"/>
        <v>wearables</v>
      </c>
    </row>
    <row r="701" spans="1:18" x14ac:dyDescent="0.25">
      <c r="A701">
        <v>699</v>
      </c>
      <c r="B701" s="3" t="s">
        <v>444</v>
      </c>
      <c r="C701" s="2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s="13" t="str">
        <f t="shared" si="42"/>
        <v>film &amp; video</v>
      </c>
      <c r="R701" s="13" t="str">
        <f t="shared" si="43"/>
        <v>drama</v>
      </c>
    </row>
    <row r="702" spans="1:18" x14ac:dyDescent="0.25">
      <c r="A702">
        <v>700</v>
      </c>
      <c r="B702" s="3" t="s">
        <v>1438</v>
      </c>
      <c r="C702" s="2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s="13" t="str">
        <f t="shared" si="42"/>
        <v>technology</v>
      </c>
      <c r="R702" s="13" t="str">
        <f t="shared" si="43"/>
        <v>wearables</v>
      </c>
    </row>
    <row r="703" spans="1:18" x14ac:dyDescent="0.25">
      <c r="A703">
        <v>701</v>
      </c>
      <c r="B703" s="3" t="s">
        <v>1440</v>
      </c>
      <c r="C703" s="2" t="s">
        <v>1441</v>
      </c>
      <c r="D703">
        <v>52000</v>
      </c>
      <c r="E703">
        <v>91014</v>
      </c>
      <c r="F703" s="4">
        <f t="shared" si="40"/>
        <v>1.7502692307692307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s="13" t="str">
        <f t="shared" si="42"/>
        <v>theater</v>
      </c>
      <c r="R703" s="13" t="str">
        <f t="shared" si="43"/>
        <v>plays</v>
      </c>
    </row>
    <row r="704" spans="1:18" x14ac:dyDescent="0.25">
      <c r="A704">
        <v>702</v>
      </c>
      <c r="B704" s="3" t="s">
        <v>1442</v>
      </c>
      <c r="C704" s="2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s="13" t="str">
        <f t="shared" si="42"/>
        <v>technology</v>
      </c>
      <c r="R704" s="13" t="str">
        <f t="shared" si="43"/>
        <v>wearables</v>
      </c>
    </row>
    <row r="705" spans="1:18" x14ac:dyDescent="0.25">
      <c r="A705">
        <v>703</v>
      </c>
      <c r="B705" s="3" t="s">
        <v>1444</v>
      </c>
      <c r="C705" s="2" t="s">
        <v>1445</v>
      </c>
      <c r="D705">
        <v>63400</v>
      </c>
      <c r="E705">
        <v>197728</v>
      </c>
      <c r="F705" s="4">
        <f t="shared" si="40"/>
        <v>3.1187381703470032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s="13" t="str">
        <f t="shared" si="42"/>
        <v>publishing</v>
      </c>
      <c r="R705" s="13" t="str">
        <f t="shared" si="43"/>
        <v>translations</v>
      </c>
    </row>
    <row r="706" spans="1:18" x14ac:dyDescent="0.25">
      <c r="A706">
        <v>704</v>
      </c>
      <c r="B706" s="3" t="s">
        <v>1446</v>
      </c>
      <c r="C706" s="2" t="s">
        <v>1447</v>
      </c>
      <c r="D706">
        <v>8700</v>
      </c>
      <c r="E706">
        <v>10682</v>
      </c>
      <c r="F706" s="4">
        <f t="shared" ref="F706:F769" si="44">E706/D706</f>
        <v>1.2278160919540231</v>
      </c>
      <c r="G706" t="s">
        <v>20</v>
      </c>
      <c r="H706">
        <v>116</v>
      </c>
      <c r="I706" s="5">
        <f t="shared" ref="I706:I769" si="45">E706/H706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s="13" t="str">
        <f t="shared" si="42"/>
        <v>film &amp; video</v>
      </c>
      <c r="R706" s="13" t="str">
        <f t="shared" si="43"/>
        <v>animation</v>
      </c>
    </row>
    <row r="707" spans="1:18" x14ac:dyDescent="0.25">
      <c r="A707">
        <v>705</v>
      </c>
      <c r="B707" s="3" t="s">
        <v>1448</v>
      </c>
      <c r="C707" s="2" t="s">
        <v>1449</v>
      </c>
      <c r="D707">
        <v>169700</v>
      </c>
      <c r="E707">
        <v>168048</v>
      </c>
      <c r="F707" s="4">
        <f t="shared" si="44"/>
        <v>0.99026517383618151</v>
      </c>
      <c r="G707" t="s">
        <v>14</v>
      </c>
      <c r="H707">
        <v>2025</v>
      </c>
      <c r="I707" s="5">
        <f t="shared" si="4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s="13" t="str">
        <f t="shared" ref="Q707:Q770" si="46">LEFT(P707,FIND("/",P707)-1)</f>
        <v>publishing</v>
      </c>
      <c r="R707" s="13" t="str">
        <f t="shared" ref="R707:R770" si="47">RIGHT(P707,LEN(P707)-FIND("/",P707))</f>
        <v>nonfiction</v>
      </c>
    </row>
    <row r="708" spans="1:18" x14ac:dyDescent="0.25">
      <c r="A708">
        <v>706</v>
      </c>
      <c r="B708" s="3" t="s">
        <v>1450</v>
      </c>
      <c r="C708" s="2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s="13" t="str">
        <f t="shared" si="46"/>
        <v>technology</v>
      </c>
      <c r="R708" s="13" t="str">
        <f t="shared" si="47"/>
        <v>web</v>
      </c>
    </row>
    <row r="709" spans="1:18" x14ac:dyDescent="0.25">
      <c r="A709">
        <v>707</v>
      </c>
      <c r="B709" s="3" t="s">
        <v>1452</v>
      </c>
      <c r="C709" s="2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s="13" t="str">
        <f t="shared" si="46"/>
        <v>film &amp; video</v>
      </c>
      <c r="R709" s="13" t="str">
        <f t="shared" si="47"/>
        <v>drama</v>
      </c>
    </row>
    <row r="710" spans="1:18" x14ac:dyDescent="0.25">
      <c r="A710">
        <v>708</v>
      </c>
      <c r="B710" s="3" t="s">
        <v>1454</v>
      </c>
      <c r="C710" s="2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s="13" t="str">
        <f t="shared" si="46"/>
        <v>theater</v>
      </c>
      <c r="R710" s="13" t="str">
        <f t="shared" si="47"/>
        <v>plays</v>
      </c>
    </row>
    <row r="711" spans="1:18" x14ac:dyDescent="0.25">
      <c r="A711">
        <v>709</v>
      </c>
      <c r="B711" s="3" t="s">
        <v>1456</v>
      </c>
      <c r="C711" s="2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s="13" t="str">
        <f t="shared" si="46"/>
        <v>theater</v>
      </c>
      <c r="R711" s="13" t="str">
        <f t="shared" si="47"/>
        <v>plays</v>
      </c>
    </row>
    <row r="712" spans="1:18" x14ac:dyDescent="0.25">
      <c r="A712">
        <v>710</v>
      </c>
      <c r="B712" s="3" t="s">
        <v>1458</v>
      </c>
      <c r="C712" s="2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s="13" t="str">
        <f t="shared" si="46"/>
        <v>theater</v>
      </c>
      <c r="R712" s="13" t="str">
        <f t="shared" si="47"/>
        <v>plays</v>
      </c>
    </row>
    <row r="713" spans="1:18" x14ac:dyDescent="0.25">
      <c r="A713">
        <v>711</v>
      </c>
      <c r="B713" s="3" t="s">
        <v>1460</v>
      </c>
      <c r="C713" s="2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s="13" t="str">
        <f t="shared" si="46"/>
        <v>theater</v>
      </c>
      <c r="R713" s="13" t="str">
        <f t="shared" si="47"/>
        <v>plays</v>
      </c>
    </row>
    <row r="714" spans="1:18" x14ac:dyDescent="0.25">
      <c r="A714">
        <v>712</v>
      </c>
      <c r="B714" s="3" t="s">
        <v>1462</v>
      </c>
      <c r="C714" s="2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s="13" t="str">
        <f t="shared" si="46"/>
        <v>theater</v>
      </c>
      <c r="R714" s="13" t="str">
        <f t="shared" si="47"/>
        <v>plays</v>
      </c>
    </row>
    <row r="715" spans="1:18" x14ac:dyDescent="0.25">
      <c r="A715">
        <v>713</v>
      </c>
      <c r="B715" s="3" t="s">
        <v>1464</v>
      </c>
      <c r="C715" s="2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s="13" t="str">
        <f t="shared" si="46"/>
        <v>publishing</v>
      </c>
      <c r="R715" s="13" t="str">
        <f t="shared" si="47"/>
        <v>radio &amp; podcasts</v>
      </c>
    </row>
    <row r="716" spans="1:18" x14ac:dyDescent="0.25">
      <c r="A716">
        <v>714</v>
      </c>
      <c r="B716" s="3" t="s">
        <v>1466</v>
      </c>
      <c r="C716" s="2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s="13" t="str">
        <f t="shared" si="46"/>
        <v>music</v>
      </c>
      <c r="R716" s="13" t="str">
        <f t="shared" si="47"/>
        <v>rock</v>
      </c>
    </row>
    <row r="717" spans="1:18" x14ac:dyDescent="0.25">
      <c r="A717">
        <v>715</v>
      </c>
      <c r="B717" s="3" t="s">
        <v>1468</v>
      </c>
      <c r="C717" s="2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s="13" t="str">
        <f t="shared" si="46"/>
        <v>games</v>
      </c>
      <c r="R717" s="13" t="str">
        <f t="shared" si="47"/>
        <v>mobile games</v>
      </c>
    </row>
    <row r="718" spans="1:18" x14ac:dyDescent="0.25">
      <c r="A718">
        <v>716</v>
      </c>
      <c r="B718" s="3" t="s">
        <v>1470</v>
      </c>
      <c r="C718" s="2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s="13" t="str">
        <f t="shared" si="46"/>
        <v>theater</v>
      </c>
      <c r="R718" s="13" t="str">
        <f t="shared" si="47"/>
        <v>plays</v>
      </c>
    </row>
    <row r="719" spans="1:18" x14ac:dyDescent="0.25">
      <c r="A719">
        <v>717</v>
      </c>
      <c r="B719" s="3" t="s">
        <v>1472</v>
      </c>
      <c r="C719" s="2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s="13" t="str">
        <f t="shared" si="46"/>
        <v>film &amp; video</v>
      </c>
      <c r="R719" s="13" t="str">
        <f t="shared" si="47"/>
        <v>documentary</v>
      </c>
    </row>
    <row r="720" spans="1:18" x14ac:dyDescent="0.25">
      <c r="A720">
        <v>718</v>
      </c>
      <c r="B720" s="3" t="s">
        <v>1474</v>
      </c>
      <c r="C720" s="2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s="13" t="str">
        <f t="shared" si="46"/>
        <v>technology</v>
      </c>
      <c r="R720" s="13" t="str">
        <f t="shared" si="47"/>
        <v>wearables</v>
      </c>
    </row>
    <row r="721" spans="1:18" x14ac:dyDescent="0.25">
      <c r="A721">
        <v>719</v>
      </c>
      <c r="B721" s="3" t="s">
        <v>1476</v>
      </c>
      <c r="C721" s="2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s="13" t="str">
        <f t="shared" si="46"/>
        <v>publishing</v>
      </c>
      <c r="R721" s="13" t="str">
        <f t="shared" si="47"/>
        <v>fiction</v>
      </c>
    </row>
    <row r="722" spans="1:18" x14ac:dyDescent="0.25">
      <c r="A722">
        <v>720</v>
      </c>
      <c r="B722" s="3" t="s">
        <v>1478</v>
      </c>
      <c r="C722" s="2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s="13" t="str">
        <f t="shared" si="46"/>
        <v>theater</v>
      </c>
      <c r="R722" s="13" t="str">
        <f t="shared" si="47"/>
        <v>plays</v>
      </c>
    </row>
    <row r="723" spans="1:18" x14ac:dyDescent="0.25">
      <c r="A723">
        <v>721</v>
      </c>
      <c r="B723" s="3" t="s">
        <v>1480</v>
      </c>
      <c r="C723" s="2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s="13" t="str">
        <f t="shared" si="46"/>
        <v>music</v>
      </c>
      <c r="R723" s="13" t="str">
        <f t="shared" si="47"/>
        <v>rock</v>
      </c>
    </row>
    <row r="724" spans="1:18" x14ac:dyDescent="0.25">
      <c r="A724">
        <v>722</v>
      </c>
      <c r="B724" s="3" t="s">
        <v>1482</v>
      </c>
      <c r="C724" s="2" t="s">
        <v>1483</v>
      </c>
      <c r="D724">
        <v>48500</v>
      </c>
      <c r="E724">
        <v>75906</v>
      </c>
      <c r="F724" s="4">
        <f t="shared" si="44"/>
        <v>1.5650721649484536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s="13" t="str">
        <f t="shared" si="46"/>
        <v>film &amp; video</v>
      </c>
      <c r="R724" s="13" t="str">
        <f t="shared" si="47"/>
        <v>documentary</v>
      </c>
    </row>
    <row r="725" spans="1:18" x14ac:dyDescent="0.25">
      <c r="A725">
        <v>723</v>
      </c>
      <c r="B725" s="3" t="s">
        <v>1484</v>
      </c>
      <c r="C725" s="2" t="s">
        <v>1485</v>
      </c>
      <c r="D725">
        <v>4900</v>
      </c>
      <c r="E725">
        <v>13250</v>
      </c>
      <c r="F725" s="4">
        <f t="shared" si="44"/>
        <v>2.704081632653061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s="13" t="str">
        <f t="shared" si="46"/>
        <v>theater</v>
      </c>
      <c r="R725" s="13" t="str">
        <f t="shared" si="47"/>
        <v>plays</v>
      </c>
    </row>
    <row r="726" spans="1:18" x14ac:dyDescent="0.25">
      <c r="A726">
        <v>724</v>
      </c>
      <c r="B726" s="3" t="s">
        <v>1486</v>
      </c>
      <c r="C726" s="2" t="s">
        <v>1487</v>
      </c>
      <c r="D726">
        <v>8400</v>
      </c>
      <c r="E726">
        <v>11261</v>
      </c>
      <c r="F726" s="4">
        <f t="shared" si="44"/>
        <v>1.3405952380952382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s="13" t="str">
        <f t="shared" si="46"/>
        <v>theater</v>
      </c>
      <c r="R726" s="13" t="str">
        <f t="shared" si="47"/>
        <v>plays</v>
      </c>
    </row>
    <row r="727" spans="1:18" x14ac:dyDescent="0.25">
      <c r="A727">
        <v>725</v>
      </c>
      <c r="B727" s="3" t="s">
        <v>1488</v>
      </c>
      <c r="C727" s="2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s="13" t="str">
        <f t="shared" si="46"/>
        <v>games</v>
      </c>
      <c r="R727" s="13" t="str">
        <f t="shared" si="47"/>
        <v>mobile games</v>
      </c>
    </row>
    <row r="728" spans="1:18" x14ac:dyDescent="0.25">
      <c r="A728">
        <v>726</v>
      </c>
      <c r="B728" s="3" t="s">
        <v>1490</v>
      </c>
      <c r="C728" s="2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s="13" t="str">
        <f t="shared" si="46"/>
        <v>theater</v>
      </c>
      <c r="R728" s="13" t="str">
        <f t="shared" si="47"/>
        <v>plays</v>
      </c>
    </row>
    <row r="729" spans="1:18" x14ac:dyDescent="0.25">
      <c r="A729">
        <v>727</v>
      </c>
      <c r="B729" s="3" t="s">
        <v>1492</v>
      </c>
      <c r="C729" s="2" t="s">
        <v>1493</v>
      </c>
      <c r="D729">
        <v>8900</v>
      </c>
      <c r="E729">
        <v>14685</v>
      </c>
      <c r="F729" s="4">
        <f t="shared" si="44"/>
        <v>1.65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s="13" t="str">
        <f t="shared" si="46"/>
        <v>technology</v>
      </c>
      <c r="R729" s="13" t="str">
        <f t="shared" si="47"/>
        <v>web</v>
      </c>
    </row>
    <row r="730" spans="1:18" x14ac:dyDescent="0.25">
      <c r="A730">
        <v>728</v>
      </c>
      <c r="B730" s="3" t="s">
        <v>1494</v>
      </c>
      <c r="C730" s="2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s="13" t="str">
        <f t="shared" si="46"/>
        <v>theater</v>
      </c>
      <c r="R730" s="13" t="str">
        <f t="shared" si="47"/>
        <v>plays</v>
      </c>
    </row>
    <row r="731" spans="1:18" x14ac:dyDescent="0.25">
      <c r="A731">
        <v>729</v>
      </c>
      <c r="B731" s="3" t="s">
        <v>1496</v>
      </c>
      <c r="C731" s="2" t="s">
        <v>1497</v>
      </c>
      <c r="D731">
        <v>5600</v>
      </c>
      <c r="E731">
        <v>10397</v>
      </c>
      <c r="F731" s="4">
        <f t="shared" si="44"/>
        <v>1.8566071428571429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s="13" t="str">
        <f t="shared" si="46"/>
        <v>film &amp; video</v>
      </c>
      <c r="R731" s="13" t="str">
        <f t="shared" si="47"/>
        <v>drama</v>
      </c>
    </row>
    <row r="732" spans="1:18" x14ac:dyDescent="0.25">
      <c r="A732">
        <v>730</v>
      </c>
      <c r="B732" s="3" t="s">
        <v>1498</v>
      </c>
      <c r="C732" s="2" t="s">
        <v>1499</v>
      </c>
      <c r="D732">
        <v>28800</v>
      </c>
      <c r="E732">
        <v>118847</v>
      </c>
      <c r="F732" s="4">
        <f t="shared" si="44"/>
        <v>4.1266319444444441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s="13" t="str">
        <f t="shared" si="46"/>
        <v>technology</v>
      </c>
      <c r="R732" s="13" t="str">
        <f t="shared" si="47"/>
        <v>wearables</v>
      </c>
    </row>
    <row r="733" spans="1:18" x14ac:dyDescent="0.25">
      <c r="A733">
        <v>731</v>
      </c>
      <c r="B733" s="3" t="s">
        <v>1500</v>
      </c>
      <c r="C733" s="2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s="13" t="str">
        <f t="shared" si="46"/>
        <v>technology</v>
      </c>
      <c r="R733" s="13" t="str">
        <f t="shared" si="47"/>
        <v>web</v>
      </c>
    </row>
    <row r="734" spans="1:18" x14ac:dyDescent="0.25">
      <c r="A734">
        <v>732</v>
      </c>
      <c r="B734" s="3" t="s">
        <v>1502</v>
      </c>
      <c r="C734" s="2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s="13" t="str">
        <f t="shared" si="46"/>
        <v>music</v>
      </c>
      <c r="R734" s="13" t="str">
        <f t="shared" si="47"/>
        <v>rock</v>
      </c>
    </row>
    <row r="735" spans="1:18" x14ac:dyDescent="0.25">
      <c r="A735">
        <v>733</v>
      </c>
      <c r="B735" s="3" t="s">
        <v>1504</v>
      </c>
      <c r="C735" s="2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s="13" t="str">
        <f t="shared" si="46"/>
        <v>music</v>
      </c>
      <c r="R735" s="13" t="str">
        <f t="shared" si="47"/>
        <v>metal</v>
      </c>
    </row>
    <row r="736" spans="1:18" x14ac:dyDescent="0.25">
      <c r="A736">
        <v>734</v>
      </c>
      <c r="B736" s="3" t="s">
        <v>1506</v>
      </c>
      <c r="C736" s="2" t="s">
        <v>1507</v>
      </c>
      <c r="D736">
        <v>4200</v>
      </c>
      <c r="E736">
        <v>13404</v>
      </c>
      <c r="F736" s="4">
        <f t="shared" si="44"/>
        <v>3.1914285714285713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s="13" t="str">
        <f t="shared" si="46"/>
        <v>theater</v>
      </c>
      <c r="R736" s="13" t="str">
        <f t="shared" si="47"/>
        <v>plays</v>
      </c>
    </row>
    <row r="737" spans="1:18" x14ac:dyDescent="0.25">
      <c r="A737">
        <v>735</v>
      </c>
      <c r="B737" s="3" t="s">
        <v>1508</v>
      </c>
      <c r="C737" s="2" t="s">
        <v>1509</v>
      </c>
      <c r="D737">
        <v>37100</v>
      </c>
      <c r="E737">
        <v>131404</v>
      </c>
      <c r="F737" s="4">
        <f t="shared" si="44"/>
        <v>3.5418867924528303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s="13" t="str">
        <f t="shared" si="46"/>
        <v>photography</v>
      </c>
      <c r="R737" s="13" t="str">
        <f t="shared" si="47"/>
        <v>photography books</v>
      </c>
    </row>
    <row r="738" spans="1:18" x14ac:dyDescent="0.25">
      <c r="A738">
        <v>736</v>
      </c>
      <c r="B738" s="3" t="s">
        <v>1510</v>
      </c>
      <c r="C738" s="2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s="13" t="str">
        <f t="shared" si="46"/>
        <v>publishing</v>
      </c>
      <c r="R738" s="13" t="str">
        <f t="shared" si="47"/>
        <v>nonfiction</v>
      </c>
    </row>
    <row r="739" spans="1:18" x14ac:dyDescent="0.25">
      <c r="A739">
        <v>737</v>
      </c>
      <c r="B739" s="3" t="s">
        <v>1512</v>
      </c>
      <c r="C739" s="2" t="s">
        <v>1513</v>
      </c>
      <c r="D739">
        <v>3700</v>
      </c>
      <c r="E739">
        <v>5028</v>
      </c>
      <c r="F739" s="4">
        <f t="shared" si="44"/>
        <v>1.358918918918919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s="13" t="str">
        <f t="shared" si="46"/>
        <v>music</v>
      </c>
      <c r="R739" s="13" t="str">
        <f t="shared" si="47"/>
        <v>indie rock</v>
      </c>
    </row>
    <row r="740" spans="1:18" x14ac:dyDescent="0.25">
      <c r="A740">
        <v>738</v>
      </c>
      <c r="B740" s="3" t="s">
        <v>1032</v>
      </c>
      <c r="C740" s="2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s="13" t="str">
        <f t="shared" si="46"/>
        <v>theater</v>
      </c>
      <c r="R740" s="13" t="str">
        <f t="shared" si="47"/>
        <v>plays</v>
      </c>
    </row>
    <row r="741" spans="1:18" x14ac:dyDescent="0.25">
      <c r="A741">
        <v>739</v>
      </c>
      <c r="B741" s="3" t="s">
        <v>1515</v>
      </c>
      <c r="C741" s="2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s="13" t="str">
        <f t="shared" si="46"/>
        <v>music</v>
      </c>
      <c r="R741" s="13" t="str">
        <f t="shared" si="47"/>
        <v>indie rock</v>
      </c>
    </row>
    <row r="742" spans="1:18" x14ac:dyDescent="0.25">
      <c r="A742">
        <v>740</v>
      </c>
      <c r="B742" s="3" t="s">
        <v>1517</v>
      </c>
      <c r="C742" s="2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s="13" t="str">
        <f t="shared" si="46"/>
        <v>theater</v>
      </c>
      <c r="R742" s="13" t="str">
        <f t="shared" si="47"/>
        <v>plays</v>
      </c>
    </row>
    <row r="743" spans="1:18" x14ac:dyDescent="0.25">
      <c r="A743">
        <v>741</v>
      </c>
      <c r="B743" s="3" t="s">
        <v>628</v>
      </c>
      <c r="C743" s="2" t="s">
        <v>1519</v>
      </c>
      <c r="D743">
        <v>1200</v>
      </c>
      <c r="E743">
        <v>14150</v>
      </c>
      <c r="F743" s="4">
        <f t="shared" si="44"/>
        <v>11.791666666666666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s="13" t="str">
        <f t="shared" si="46"/>
        <v>theater</v>
      </c>
      <c r="R743" s="13" t="str">
        <f t="shared" si="47"/>
        <v>plays</v>
      </c>
    </row>
    <row r="744" spans="1:18" x14ac:dyDescent="0.25">
      <c r="A744">
        <v>742</v>
      </c>
      <c r="B744" s="3" t="s">
        <v>1520</v>
      </c>
      <c r="C744" s="2" t="s">
        <v>1521</v>
      </c>
      <c r="D744">
        <v>1200</v>
      </c>
      <c r="E744">
        <v>13513</v>
      </c>
      <c r="F744" s="4">
        <f t="shared" si="44"/>
        <v>11.260833333333334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s="13" t="str">
        <f t="shared" si="46"/>
        <v>music</v>
      </c>
      <c r="R744" s="13" t="str">
        <f t="shared" si="47"/>
        <v>electric music</v>
      </c>
    </row>
    <row r="745" spans="1:18" x14ac:dyDescent="0.25">
      <c r="A745">
        <v>743</v>
      </c>
      <c r="B745" s="3" t="s">
        <v>1522</v>
      </c>
      <c r="C745" s="2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s="13" t="str">
        <f t="shared" si="46"/>
        <v>theater</v>
      </c>
      <c r="R745" s="13" t="str">
        <f t="shared" si="47"/>
        <v>plays</v>
      </c>
    </row>
    <row r="746" spans="1:18" x14ac:dyDescent="0.25">
      <c r="A746">
        <v>744</v>
      </c>
      <c r="B746" s="3" t="s">
        <v>1524</v>
      </c>
      <c r="C746" s="2" t="s">
        <v>1525</v>
      </c>
      <c r="D746">
        <v>2000</v>
      </c>
      <c r="E746">
        <v>14240</v>
      </c>
      <c r="F746" s="4">
        <f t="shared" si="44"/>
        <v>7.12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s="13" t="str">
        <f t="shared" si="46"/>
        <v>theater</v>
      </c>
      <c r="R746" s="13" t="str">
        <f t="shared" si="47"/>
        <v>plays</v>
      </c>
    </row>
    <row r="747" spans="1:18" x14ac:dyDescent="0.25">
      <c r="A747">
        <v>745</v>
      </c>
      <c r="B747" s="3" t="s">
        <v>1526</v>
      </c>
      <c r="C747" s="2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s="13" t="str">
        <f t="shared" si="46"/>
        <v>technology</v>
      </c>
      <c r="R747" s="13" t="str">
        <f t="shared" si="47"/>
        <v>wearables</v>
      </c>
    </row>
    <row r="748" spans="1:18" x14ac:dyDescent="0.25">
      <c r="A748">
        <v>746</v>
      </c>
      <c r="B748" s="3" t="s">
        <v>1528</v>
      </c>
      <c r="C748" s="2" t="s">
        <v>1529</v>
      </c>
      <c r="D748">
        <v>55800</v>
      </c>
      <c r="E748">
        <v>118580</v>
      </c>
      <c r="F748" s="4">
        <f t="shared" si="44"/>
        <v>2.1250896057347672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s="13" t="str">
        <f t="shared" si="46"/>
        <v>technology</v>
      </c>
      <c r="R748" s="13" t="str">
        <f t="shared" si="47"/>
        <v>web</v>
      </c>
    </row>
    <row r="749" spans="1:18" x14ac:dyDescent="0.25">
      <c r="A749">
        <v>747</v>
      </c>
      <c r="B749" s="3" t="s">
        <v>1530</v>
      </c>
      <c r="C749" s="2" t="s">
        <v>1531</v>
      </c>
      <c r="D749">
        <v>4900</v>
      </c>
      <c r="E749">
        <v>11214</v>
      </c>
      <c r="F749" s="4">
        <f t="shared" si="44"/>
        <v>2.2885714285714287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s="13" t="str">
        <f t="shared" si="46"/>
        <v>theater</v>
      </c>
      <c r="R749" s="13" t="str">
        <f t="shared" si="47"/>
        <v>plays</v>
      </c>
    </row>
    <row r="750" spans="1:18" x14ac:dyDescent="0.25">
      <c r="A750">
        <v>748</v>
      </c>
      <c r="B750" s="3" t="s">
        <v>1532</v>
      </c>
      <c r="C750" s="2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s="13" t="str">
        <f t="shared" si="46"/>
        <v>film &amp; video</v>
      </c>
      <c r="R750" s="13" t="str">
        <f t="shared" si="47"/>
        <v>animation</v>
      </c>
    </row>
    <row r="751" spans="1:18" x14ac:dyDescent="0.25">
      <c r="A751">
        <v>749</v>
      </c>
      <c r="B751" s="3" t="s">
        <v>1534</v>
      </c>
      <c r="C751" s="2" t="s">
        <v>1535</v>
      </c>
      <c r="D751">
        <v>8600</v>
      </c>
      <c r="E751">
        <v>13527</v>
      </c>
      <c r="F751" s="4">
        <f t="shared" si="44"/>
        <v>1.5729069767441861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s="13" t="str">
        <f t="shared" si="46"/>
        <v>technology</v>
      </c>
      <c r="R751" s="13" t="str">
        <f t="shared" si="47"/>
        <v>wearables</v>
      </c>
    </row>
    <row r="752" spans="1:18" x14ac:dyDescent="0.25">
      <c r="A752">
        <v>750</v>
      </c>
      <c r="B752" s="3" t="s">
        <v>1536</v>
      </c>
      <c r="C752" s="2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s="13" t="str">
        <f t="shared" si="46"/>
        <v>music</v>
      </c>
      <c r="R752" s="13" t="str">
        <f t="shared" si="47"/>
        <v>electric music</v>
      </c>
    </row>
    <row r="753" spans="1:18" x14ac:dyDescent="0.25">
      <c r="A753">
        <v>751</v>
      </c>
      <c r="B753" s="3" t="s">
        <v>1538</v>
      </c>
      <c r="C753" s="2" t="s">
        <v>1539</v>
      </c>
      <c r="D753">
        <v>3600</v>
      </c>
      <c r="E753">
        <v>8363</v>
      </c>
      <c r="F753" s="4">
        <f t="shared" si="44"/>
        <v>2.3230555555555554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s="13" t="str">
        <f t="shared" si="46"/>
        <v>publishing</v>
      </c>
      <c r="R753" s="13" t="str">
        <f t="shared" si="47"/>
        <v>nonfiction</v>
      </c>
    </row>
    <row r="754" spans="1:18" x14ac:dyDescent="0.25">
      <c r="A754">
        <v>752</v>
      </c>
      <c r="B754" s="3" t="s">
        <v>1540</v>
      </c>
      <c r="C754" s="2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s="13" t="str">
        <f t="shared" si="46"/>
        <v>theater</v>
      </c>
      <c r="R754" s="13" t="str">
        <f t="shared" si="47"/>
        <v>plays</v>
      </c>
    </row>
    <row r="755" spans="1:18" x14ac:dyDescent="0.25">
      <c r="A755">
        <v>753</v>
      </c>
      <c r="B755" s="3" t="s">
        <v>1542</v>
      </c>
      <c r="C755" s="2" t="s">
        <v>1543</v>
      </c>
      <c r="D755">
        <v>4700</v>
      </c>
      <c r="E755">
        <v>12065</v>
      </c>
      <c r="F755" s="4">
        <f t="shared" si="44"/>
        <v>2.5670212765957445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s="13" t="str">
        <f t="shared" si="46"/>
        <v>photography</v>
      </c>
      <c r="R755" s="13" t="str">
        <f t="shared" si="47"/>
        <v>photography books</v>
      </c>
    </row>
    <row r="756" spans="1:18" x14ac:dyDescent="0.25">
      <c r="A756">
        <v>754</v>
      </c>
      <c r="B756" s="3" t="s">
        <v>1544</v>
      </c>
      <c r="C756" s="2" t="s">
        <v>1545</v>
      </c>
      <c r="D756">
        <v>70400</v>
      </c>
      <c r="E756">
        <v>118603</v>
      </c>
      <c r="F756" s="4">
        <f t="shared" si="44"/>
        <v>1.6847017045454546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s="13" t="str">
        <f t="shared" si="46"/>
        <v>theater</v>
      </c>
      <c r="R756" s="13" t="str">
        <f t="shared" si="47"/>
        <v>plays</v>
      </c>
    </row>
    <row r="757" spans="1:18" x14ac:dyDescent="0.25">
      <c r="A757">
        <v>755</v>
      </c>
      <c r="B757" s="3" t="s">
        <v>1546</v>
      </c>
      <c r="C757" s="2" t="s">
        <v>1547</v>
      </c>
      <c r="D757">
        <v>4500</v>
      </c>
      <c r="E757">
        <v>7496</v>
      </c>
      <c r="F757" s="4">
        <f t="shared" si="44"/>
        <v>1.6657777777777778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s="13" t="str">
        <f t="shared" si="46"/>
        <v>theater</v>
      </c>
      <c r="R757" s="13" t="str">
        <f t="shared" si="47"/>
        <v>plays</v>
      </c>
    </row>
    <row r="758" spans="1:18" x14ac:dyDescent="0.25">
      <c r="A758">
        <v>756</v>
      </c>
      <c r="B758" s="3" t="s">
        <v>1548</v>
      </c>
      <c r="C758" s="2" t="s">
        <v>1549</v>
      </c>
      <c r="D758">
        <v>1300</v>
      </c>
      <c r="E758">
        <v>10037</v>
      </c>
      <c r="F758" s="4">
        <f t="shared" si="44"/>
        <v>7.7207692307692311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s="13" t="str">
        <f t="shared" si="46"/>
        <v>theater</v>
      </c>
      <c r="R758" s="13" t="str">
        <f t="shared" si="47"/>
        <v>plays</v>
      </c>
    </row>
    <row r="759" spans="1:18" x14ac:dyDescent="0.25">
      <c r="A759">
        <v>757</v>
      </c>
      <c r="B759" s="3" t="s">
        <v>1550</v>
      </c>
      <c r="C759" s="2" t="s">
        <v>1551</v>
      </c>
      <c r="D759">
        <v>1400</v>
      </c>
      <c r="E759">
        <v>5696</v>
      </c>
      <c r="F759" s="4">
        <f t="shared" si="44"/>
        <v>4.0685714285714285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s="13" t="str">
        <f t="shared" si="46"/>
        <v>film &amp; video</v>
      </c>
      <c r="R759" s="13" t="str">
        <f t="shared" si="47"/>
        <v>drama</v>
      </c>
    </row>
    <row r="760" spans="1:18" x14ac:dyDescent="0.25">
      <c r="A760">
        <v>758</v>
      </c>
      <c r="B760" s="3" t="s">
        <v>1552</v>
      </c>
      <c r="C760" s="2" t="s">
        <v>1553</v>
      </c>
      <c r="D760">
        <v>29600</v>
      </c>
      <c r="E760">
        <v>167005</v>
      </c>
      <c r="F760" s="4">
        <f t="shared" si="44"/>
        <v>5.6420608108108112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s="13" t="str">
        <f t="shared" si="46"/>
        <v>music</v>
      </c>
      <c r="R760" s="13" t="str">
        <f t="shared" si="47"/>
        <v>rock</v>
      </c>
    </row>
    <row r="761" spans="1:18" x14ac:dyDescent="0.25">
      <c r="A761">
        <v>759</v>
      </c>
      <c r="B761" s="3" t="s">
        <v>1554</v>
      </c>
      <c r="C761" s="2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s="13" t="str">
        <f t="shared" si="46"/>
        <v>music</v>
      </c>
      <c r="R761" s="13" t="str">
        <f t="shared" si="47"/>
        <v>electric music</v>
      </c>
    </row>
    <row r="762" spans="1:18" x14ac:dyDescent="0.25">
      <c r="A762">
        <v>760</v>
      </c>
      <c r="B762" s="3" t="s">
        <v>1556</v>
      </c>
      <c r="C762" s="2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s="13" t="str">
        <f t="shared" si="46"/>
        <v>games</v>
      </c>
      <c r="R762" s="13" t="str">
        <f t="shared" si="47"/>
        <v>video games</v>
      </c>
    </row>
    <row r="763" spans="1:18" x14ac:dyDescent="0.25">
      <c r="A763">
        <v>761</v>
      </c>
      <c r="B763" s="3" t="s">
        <v>1558</v>
      </c>
      <c r="C763" s="2" t="s">
        <v>1559</v>
      </c>
      <c r="D763">
        <v>2200</v>
      </c>
      <c r="E763">
        <v>14420</v>
      </c>
      <c r="F763" s="4">
        <f t="shared" si="44"/>
        <v>6.5545454545454547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s="13" t="str">
        <f t="shared" si="46"/>
        <v>music</v>
      </c>
      <c r="R763" s="13" t="str">
        <f t="shared" si="47"/>
        <v>rock</v>
      </c>
    </row>
    <row r="764" spans="1:18" x14ac:dyDescent="0.25">
      <c r="A764">
        <v>762</v>
      </c>
      <c r="B764" s="3" t="s">
        <v>668</v>
      </c>
      <c r="C764" s="2" t="s">
        <v>1560</v>
      </c>
      <c r="D764">
        <v>3500</v>
      </c>
      <c r="E764">
        <v>6204</v>
      </c>
      <c r="F764" s="4">
        <f t="shared" si="44"/>
        <v>1.7725714285714285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s="13" t="str">
        <f t="shared" si="46"/>
        <v>music</v>
      </c>
      <c r="R764" s="13" t="str">
        <f t="shared" si="47"/>
        <v>jazz</v>
      </c>
    </row>
    <row r="765" spans="1:18" x14ac:dyDescent="0.25">
      <c r="A765">
        <v>763</v>
      </c>
      <c r="B765" s="3" t="s">
        <v>1561</v>
      </c>
      <c r="C765" s="2" t="s">
        <v>1562</v>
      </c>
      <c r="D765">
        <v>5600</v>
      </c>
      <c r="E765">
        <v>6338</v>
      </c>
      <c r="F765" s="4">
        <f t="shared" si="44"/>
        <v>1.1317857142857144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s="13" t="str">
        <f t="shared" si="46"/>
        <v>theater</v>
      </c>
      <c r="R765" s="13" t="str">
        <f t="shared" si="47"/>
        <v>plays</v>
      </c>
    </row>
    <row r="766" spans="1:18" x14ac:dyDescent="0.25">
      <c r="A766">
        <v>764</v>
      </c>
      <c r="B766" s="3" t="s">
        <v>1563</v>
      </c>
      <c r="C766" s="2" t="s">
        <v>1564</v>
      </c>
      <c r="D766">
        <v>1100</v>
      </c>
      <c r="E766">
        <v>8010</v>
      </c>
      <c r="F766" s="4">
        <f t="shared" si="44"/>
        <v>7.2818181818181822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s="13" t="str">
        <f t="shared" si="46"/>
        <v>music</v>
      </c>
      <c r="R766" s="13" t="str">
        <f t="shared" si="47"/>
        <v>rock</v>
      </c>
    </row>
    <row r="767" spans="1:18" x14ac:dyDescent="0.25">
      <c r="A767">
        <v>765</v>
      </c>
      <c r="B767" s="3" t="s">
        <v>1565</v>
      </c>
      <c r="C767" s="2" t="s">
        <v>1566</v>
      </c>
      <c r="D767">
        <v>3900</v>
      </c>
      <c r="E767">
        <v>8125</v>
      </c>
      <c r="F767" s="4">
        <f t="shared" si="44"/>
        <v>2.0833333333333335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s="13" t="str">
        <f t="shared" si="46"/>
        <v>music</v>
      </c>
      <c r="R767" s="13" t="str">
        <f t="shared" si="47"/>
        <v>indie rock</v>
      </c>
    </row>
    <row r="768" spans="1:18" x14ac:dyDescent="0.25">
      <c r="A768">
        <v>766</v>
      </c>
      <c r="B768" s="3" t="s">
        <v>1567</v>
      </c>
      <c r="C768" s="2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s="13" t="str">
        <f t="shared" si="46"/>
        <v>film &amp; video</v>
      </c>
      <c r="R768" s="13" t="str">
        <f t="shared" si="47"/>
        <v>science fiction</v>
      </c>
    </row>
    <row r="769" spans="1:18" x14ac:dyDescent="0.25">
      <c r="A769">
        <v>767</v>
      </c>
      <c r="B769" s="3" t="s">
        <v>1569</v>
      </c>
      <c r="C769" s="2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s="13" t="str">
        <f t="shared" si="46"/>
        <v>publishing</v>
      </c>
      <c r="R769" s="13" t="str">
        <f t="shared" si="47"/>
        <v>translations</v>
      </c>
    </row>
    <row r="770" spans="1:18" x14ac:dyDescent="0.25">
      <c r="A770">
        <v>768</v>
      </c>
      <c r="B770" s="3" t="s">
        <v>1571</v>
      </c>
      <c r="C770" s="2" t="s">
        <v>1572</v>
      </c>
      <c r="D770">
        <v>4800</v>
      </c>
      <c r="E770">
        <v>11088</v>
      </c>
      <c r="F770" s="4">
        <f t="shared" ref="F770:F833" si="48">E770/D770</f>
        <v>2.31</v>
      </c>
      <c r="G770" t="s">
        <v>20</v>
      </c>
      <c r="H770">
        <v>150</v>
      </c>
      <c r="I770" s="5">
        <f t="shared" ref="I770:I833" si="49">E770/H770</f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s="13" t="str">
        <f t="shared" si="46"/>
        <v>theater</v>
      </c>
      <c r="R770" s="13" t="str">
        <f t="shared" si="47"/>
        <v>plays</v>
      </c>
    </row>
    <row r="771" spans="1:18" x14ac:dyDescent="0.25">
      <c r="A771">
        <v>769</v>
      </c>
      <c r="B771" s="3" t="s">
        <v>1573</v>
      </c>
      <c r="C771" s="2" t="s">
        <v>1574</v>
      </c>
      <c r="D771">
        <v>125600</v>
      </c>
      <c r="E771">
        <v>109106</v>
      </c>
      <c r="F771" s="4">
        <f t="shared" si="48"/>
        <v>0.86867834394904464</v>
      </c>
      <c r="G771" t="s">
        <v>14</v>
      </c>
      <c r="H771">
        <v>3410</v>
      </c>
      <c r="I771" s="5">
        <f t="shared" si="49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s="13" t="str">
        <f t="shared" ref="Q771:Q834" si="50">LEFT(P771,FIND("/",P771)-1)</f>
        <v>games</v>
      </c>
      <c r="R771" s="13" t="str">
        <f t="shared" ref="R771:R834" si="51">RIGHT(P771,LEN(P771)-FIND("/",P771))</f>
        <v>video games</v>
      </c>
    </row>
    <row r="772" spans="1:18" x14ac:dyDescent="0.25">
      <c r="A772">
        <v>770</v>
      </c>
      <c r="B772" s="3" t="s">
        <v>1575</v>
      </c>
      <c r="C772" s="2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s="13" t="str">
        <f t="shared" si="50"/>
        <v>theater</v>
      </c>
      <c r="R772" s="13" t="str">
        <f t="shared" si="51"/>
        <v>plays</v>
      </c>
    </row>
    <row r="773" spans="1:18" x14ac:dyDescent="0.25">
      <c r="A773">
        <v>771</v>
      </c>
      <c r="B773" s="3" t="s">
        <v>1577</v>
      </c>
      <c r="C773" s="2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s="13" t="str">
        <f t="shared" si="50"/>
        <v>theater</v>
      </c>
      <c r="R773" s="13" t="str">
        <f t="shared" si="51"/>
        <v>plays</v>
      </c>
    </row>
    <row r="774" spans="1:18" x14ac:dyDescent="0.25">
      <c r="A774">
        <v>772</v>
      </c>
      <c r="B774" s="3" t="s">
        <v>1579</v>
      </c>
      <c r="C774" s="2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s="13" t="str">
        <f t="shared" si="50"/>
        <v>music</v>
      </c>
      <c r="R774" s="13" t="str">
        <f t="shared" si="51"/>
        <v>indie rock</v>
      </c>
    </row>
    <row r="775" spans="1:18" x14ac:dyDescent="0.25">
      <c r="A775">
        <v>773</v>
      </c>
      <c r="B775" s="3" t="s">
        <v>1581</v>
      </c>
      <c r="C775" s="2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s="13" t="str">
        <f t="shared" si="50"/>
        <v>theater</v>
      </c>
      <c r="R775" s="13" t="str">
        <f t="shared" si="51"/>
        <v>plays</v>
      </c>
    </row>
    <row r="776" spans="1:18" x14ac:dyDescent="0.25">
      <c r="A776">
        <v>774</v>
      </c>
      <c r="B776" s="3" t="s">
        <v>1583</v>
      </c>
      <c r="C776" s="2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s="13" t="str">
        <f t="shared" si="50"/>
        <v>technology</v>
      </c>
      <c r="R776" s="13" t="str">
        <f t="shared" si="51"/>
        <v>web</v>
      </c>
    </row>
    <row r="777" spans="1:18" x14ac:dyDescent="0.25">
      <c r="A777">
        <v>775</v>
      </c>
      <c r="B777" s="3" t="s">
        <v>1585</v>
      </c>
      <c r="C777" s="2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s="13" t="str">
        <f t="shared" si="50"/>
        <v>music</v>
      </c>
      <c r="R777" s="13" t="str">
        <f t="shared" si="51"/>
        <v>rock</v>
      </c>
    </row>
    <row r="778" spans="1:18" x14ac:dyDescent="0.25">
      <c r="A778">
        <v>776</v>
      </c>
      <c r="B778" s="3" t="s">
        <v>1587</v>
      </c>
      <c r="C778" s="2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s="13" t="str">
        <f t="shared" si="50"/>
        <v>theater</v>
      </c>
      <c r="R778" s="13" t="str">
        <f t="shared" si="51"/>
        <v>plays</v>
      </c>
    </row>
    <row r="779" spans="1:18" x14ac:dyDescent="0.25">
      <c r="A779">
        <v>777</v>
      </c>
      <c r="B779" s="3" t="s">
        <v>1589</v>
      </c>
      <c r="C779" s="2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s="13" t="str">
        <f t="shared" si="50"/>
        <v>theater</v>
      </c>
      <c r="R779" s="13" t="str">
        <f t="shared" si="51"/>
        <v>plays</v>
      </c>
    </row>
    <row r="780" spans="1:18" x14ac:dyDescent="0.25">
      <c r="A780">
        <v>778</v>
      </c>
      <c r="B780" s="3" t="s">
        <v>1591</v>
      </c>
      <c r="C780" s="2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s="13" t="str">
        <f t="shared" si="50"/>
        <v>film &amp; video</v>
      </c>
      <c r="R780" s="13" t="str">
        <f t="shared" si="51"/>
        <v>animation</v>
      </c>
    </row>
    <row r="781" spans="1:18" x14ac:dyDescent="0.25">
      <c r="A781">
        <v>779</v>
      </c>
      <c r="B781" s="3" t="s">
        <v>1593</v>
      </c>
      <c r="C781" s="2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s="13" t="str">
        <f t="shared" si="50"/>
        <v>theater</v>
      </c>
      <c r="R781" s="13" t="str">
        <f t="shared" si="51"/>
        <v>plays</v>
      </c>
    </row>
    <row r="782" spans="1:18" x14ac:dyDescent="0.25">
      <c r="A782">
        <v>780</v>
      </c>
      <c r="B782" s="3" t="s">
        <v>1595</v>
      </c>
      <c r="C782" s="2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s="13" t="str">
        <f t="shared" si="50"/>
        <v>film &amp; video</v>
      </c>
      <c r="R782" s="13" t="str">
        <f t="shared" si="51"/>
        <v>drama</v>
      </c>
    </row>
    <row r="783" spans="1:18" x14ac:dyDescent="0.25">
      <c r="A783">
        <v>781</v>
      </c>
      <c r="B783" s="3" t="s">
        <v>1597</v>
      </c>
      <c r="C783" s="2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s="13" t="str">
        <f t="shared" si="50"/>
        <v>theater</v>
      </c>
      <c r="R783" s="13" t="str">
        <f t="shared" si="51"/>
        <v>plays</v>
      </c>
    </row>
    <row r="784" spans="1:18" x14ac:dyDescent="0.25">
      <c r="A784">
        <v>782</v>
      </c>
      <c r="B784" s="3" t="s">
        <v>1599</v>
      </c>
      <c r="C784" s="2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s="13" t="str">
        <f t="shared" si="50"/>
        <v>film &amp; video</v>
      </c>
      <c r="R784" s="13" t="str">
        <f t="shared" si="51"/>
        <v>animation</v>
      </c>
    </row>
    <row r="785" spans="1:18" x14ac:dyDescent="0.25">
      <c r="A785">
        <v>783</v>
      </c>
      <c r="B785" s="3" t="s">
        <v>1601</v>
      </c>
      <c r="C785" s="2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s="13" t="str">
        <f t="shared" si="50"/>
        <v>music</v>
      </c>
      <c r="R785" s="13" t="str">
        <f t="shared" si="51"/>
        <v>rock</v>
      </c>
    </row>
    <row r="786" spans="1:18" x14ac:dyDescent="0.25">
      <c r="A786">
        <v>784</v>
      </c>
      <c r="B786" s="3" t="s">
        <v>1603</v>
      </c>
      <c r="C786" s="2" t="s">
        <v>1604</v>
      </c>
      <c r="D786">
        <v>88900</v>
      </c>
      <c r="E786">
        <v>102535</v>
      </c>
      <c r="F786" s="4">
        <f t="shared" si="48"/>
        <v>1.1533745781777278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s="13" t="str">
        <f t="shared" si="50"/>
        <v>technology</v>
      </c>
      <c r="R786" s="13" t="str">
        <f t="shared" si="51"/>
        <v>web</v>
      </c>
    </row>
    <row r="787" spans="1:18" x14ac:dyDescent="0.25">
      <c r="A787">
        <v>785</v>
      </c>
      <c r="B787" s="3" t="s">
        <v>1605</v>
      </c>
      <c r="C787" s="2" t="s">
        <v>1606</v>
      </c>
      <c r="D787">
        <v>6700</v>
      </c>
      <c r="E787">
        <v>12939</v>
      </c>
      <c r="F787" s="4">
        <f t="shared" si="48"/>
        <v>1.9311940298507462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s="13" t="str">
        <f t="shared" si="50"/>
        <v>film &amp; video</v>
      </c>
      <c r="R787" s="13" t="str">
        <f t="shared" si="51"/>
        <v>animation</v>
      </c>
    </row>
    <row r="788" spans="1:18" x14ac:dyDescent="0.25">
      <c r="A788">
        <v>786</v>
      </c>
      <c r="B788" s="3" t="s">
        <v>1607</v>
      </c>
      <c r="C788" s="2" t="s">
        <v>1608</v>
      </c>
      <c r="D788">
        <v>1500</v>
      </c>
      <c r="E788">
        <v>10946</v>
      </c>
      <c r="F788" s="4">
        <f t="shared" si="48"/>
        <v>7.2973333333333334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s="13" t="str">
        <f t="shared" si="50"/>
        <v>music</v>
      </c>
      <c r="R788" s="13" t="str">
        <f t="shared" si="51"/>
        <v>jazz</v>
      </c>
    </row>
    <row r="789" spans="1:18" x14ac:dyDescent="0.25">
      <c r="A789">
        <v>787</v>
      </c>
      <c r="B789" s="3" t="s">
        <v>1609</v>
      </c>
      <c r="C789" s="2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s="13" t="str">
        <f t="shared" si="50"/>
        <v>music</v>
      </c>
      <c r="R789" s="13" t="str">
        <f t="shared" si="51"/>
        <v>rock</v>
      </c>
    </row>
    <row r="790" spans="1:18" x14ac:dyDescent="0.25">
      <c r="A790">
        <v>788</v>
      </c>
      <c r="B790" s="3" t="s">
        <v>1611</v>
      </c>
      <c r="C790" s="2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s="13" t="str">
        <f t="shared" si="50"/>
        <v>film &amp; video</v>
      </c>
      <c r="R790" s="13" t="str">
        <f t="shared" si="51"/>
        <v>animation</v>
      </c>
    </row>
    <row r="791" spans="1:18" x14ac:dyDescent="0.25">
      <c r="A791">
        <v>789</v>
      </c>
      <c r="B791" s="3" t="s">
        <v>1613</v>
      </c>
      <c r="C791" s="2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s="13" t="str">
        <f t="shared" si="50"/>
        <v>theater</v>
      </c>
      <c r="R791" s="13" t="str">
        <f t="shared" si="51"/>
        <v>plays</v>
      </c>
    </row>
    <row r="792" spans="1:18" x14ac:dyDescent="0.25">
      <c r="A792">
        <v>790</v>
      </c>
      <c r="B792" s="3" t="s">
        <v>1615</v>
      </c>
      <c r="C792" s="2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s="13" t="str">
        <f t="shared" si="50"/>
        <v>theater</v>
      </c>
      <c r="R792" s="13" t="str">
        <f t="shared" si="51"/>
        <v>plays</v>
      </c>
    </row>
    <row r="793" spans="1:18" x14ac:dyDescent="0.25">
      <c r="A793">
        <v>791</v>
      </c>
      <c r="B793" s="3" t="s">
        <v>1617</v>
      </c>
      <c r="C793" s="2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s="13" t="str">
        <f t="shared" si="50"/>
        <v>food</v>
      </c>
      <c r="R793" s="13" t="str">
        <f t="shared" si="51"/>
        <v>food trucks</v>
      </c>
    </row>
    <row r="794" spans="1:18" x14ac:dyDescent="0.25">
      <c r="A794">
        <v>792</v>
      </c>
      <c r="B794" s="3" t="s">
        <v>1619</v>
      </c>
      <c r="C794" s="2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s="13" t="str">
        <f t="shared" si="50"/>
        <v>theater</v>
      </c>
      <c r="R794" s="13" t="str">
        <f t="shared" si="51"/>
        <v>plays</v>
      </c>
    </row>
    <row r="795" spans="1:18" x14ac:dyDescent="0.25">
      <c r="A795">
        <v>793</v>
      </c>
      <c r="B795" s="3" t="s">
        <v>1621</v>
      </c>
      <c r="C795" s="2" t="s">
        <v>1622</v>
      </c>
      <c r="D795">
        <v>1100</v>
      </c>
      <c r="E795">
        <v>13045</v>
      </c>
      <c r="F795" s="4">
        <f t="shared" si="48"/>
        <v>11.859090909090909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s="13" t="str">
        <f t="shared" si="50"/>
        <v>publishing</v>
      </c>
      <c r="R795" s="13" t="str">
        <f t="shared" si="51"/>
        <v>nonfiction</v>
      </c>
    </row>
    <row r="796" spans="1:18" x14ac:dyDescent="0.25">
      <c r="A796">
        <v>794</v>
      </c>
      <c r="B796" s="3" t="s">
        <v>1623</v>
      </c>
      <c r="C796" s="2" t="s">
        <v>1624</v>
      </c>
      <c r="D796">
        <v>6600</v>
      </c>
      <c r="E796">
        <v>8276</v>
      </c>
      <c r="F796" s="4">
        <f t="shared" si="48"/>
        <v>1.2539393939393939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s="13" t="str">
        <f t="shared" si="50"/>
        <v>music</v>
      </c>
      <c r="R796" s="13" t="str">
        <f t="shared" si="51"/>
        <v>rock</v>
      </c>
    </row>
    <row r="797" spans="1:18" x14ac:dyDescent="0.25">
      <c r="A797">
        <v>795</v>
      </c>
      <c r="B797" s="3" t="s">
        <v>1625</v>
      </c>
      <c r="C797" s="2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s="13" t="str">
        <f t="shared" si="50"/>
        <v>film &amp; video</v>
      </c>
      <c r="R797" s="13" t="str">
        <f t="shared" si="51"/>
        <v>drama</v>
      </c>
    </row>
    <row r="798" spans="1:18" x14ac:dyDescent="0.25">
      <c r="A798">
        <v>796</v>
      </c>
      <c r="B798" s="3" t="s">
        <v>1627</v>
      </c>
      <c r="C798" s="2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s="13" t="str">
        <f t="shared" si="50"/>
        <v>games</v>
      </c>
      <c r="R798" s="13" t="str">
        <f t="shared" si="51"/>
        <v>mobile games</v>
      </c>
    </row>
    <row r="799" spans="1:18" x14ac:dyDescent="0.25">
      <c r="A799">
        <v>797</v>
      </c>
      <c r="B799" s="3" t="s">
        <v>1629</v>
      </c>
      <c r="C799" s="2" t="s">
        <v>1630</v>
      </c>
      <c r="D799">
        <v>7600</v>
      </c>
      <c r="E799">
        <v>8332</v>
      </c>
      <c r="F799" s="4">
        <f t="shared" si="48"/>
        <v>1.0963157894736841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s="13" t="str">
        <f t="shared" si="50"/>
        <v>technology</v>
      </c>
      <c r="R799" s="13" t="str">
        <f t="shared" si="51"/>
        <v>web</v>
      </c>
    </row>
    <row r="800" spans="1:18" x14ac:dyDescent="0.25">
      <c r="A800">
        <v>798</v>
      </c>
      <c r="B800" s="3" t="s">
        <v>1631</v>
      </c>
      <c r="C800" s="2" t="s">
        <v>1632</v>
      </c>
      <c r="D800">
        <v>3400</v>
      </c>
      <c r="E800">
        <v>6408</v>
      </c>
      <c r="F800" s="4">
        <f t="shared" si="48"/>
        <v>1.8847058823529412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s="13" t="str">
        <f t="shared" si="50"/>
        <v>theater</v>
      </c>
      <c r="R800" s="13" t="str">
        <f t="shared" si="51"/>
        <v>plays</v>
      </c>
    </row>
    <row r="801" spans="1:18" x14ac:dyDescent="0.25">
      <c r="A801">
        <v>799</v>
      </c>
      <c r="B801" s="3" t="s">
        <v>1633</v>
      </c>
      <c r="C801" s="2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s="13" t="str">
        <f t="shared" si="50"/>
        <v>theater</v>
      </c>
      <c r="R801" s="13" t="str">
        <f t="shared" si="51"/>
        <v>plays</v>
      </c>
    </row>
    <row r="802" spans="1:18" x14ac:dyDescent="0.25">
      <c r="A802">
        <v>800</v>
      </c>
      <c r="B802" s="3" t="s">
        <v>1635</v>
      </c>
      <c r="C802" s="2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s="13" t="str">
        <f t="shared" si="50"/>
        <v>music</v>
      </c>
      <c r="R802" s="13" t="str">
        <f t="shared" si="51"/>
        <v>rock</v>
      </c>
    </row>
    <row r="803" spans="1:18" x14ac:dyDescent="0.25">
      <c r="A803">
        <v>801</v>
      </c>
      <c r="B803" s="3" t="s">
        <v>1637</v>
      </c>
      <c r="C803" s="2" t="s">
        <v>1638</v>
      </c>
      <c r="D803">
        <v>2300</v>
      </c>
      <c r="E803">
        <v>4667</v>
      </c>
      <c r="F803" s="4">
        <f t="shared" si="48"/>
        <v>2.0291304347826089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s="13" t="str">
        <f t="shared" si="50"/>
        <v>photography</v>
      </c>
      <c r="R803" s="13" t="str">
        <f t="shared" si="51"/>
        <v>photography books</v>
      </c>
    </row>
    <row r="804" spans="1:18" x14ac:dyDescent="0.25">
      <c r="A804">
        <v>802</v>
      </c>
      <c r="B804" s="3" t="s">
        <v>1639</v>
      </c>
      <c r="C804" s="2" t="s">
        <v>1640</v>
      </c>
      <c r="D804">
        <v>6200</v>
      </c>
      <c r="E804">
        <v>12216</v>
      </c>
      <c r="F804" s="4">
        <f t="shared" si="48"/>
        <v>1.9703225806451612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s="13" t="str">
        <f t="shared" si="50"/>
        <v>photography</v>
      </c>
      <c r="R804" s="13" t="str">
        <f t="shared" si="51"/>
        <v>photography books</v>
      </c>
    </row>
    <row r="805" spans="1:18" x14ac:dyDescent="0.25">
      <c r="A805">
        <v>803</v>
      </c>
      <c r="B805" s="3" t="s">
        <v>1641</v>
      </c>
      <c r="C805" s="2" t="s">
        <v>1642</v>
      </c>
      <c r="D805">
        <v>6100</v>
      </c>
      <c r="E805">
        <v>6527</v>
      </c>
      <c r="F805" s="4">
        <f t="shared" si="48"/>
        <v>1.07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s="13" t="str">
        <f t="shared" si="50"/>
        <v>theater</v>
      </c>
      <c r="R805" s="13" t="str">
        <f t="shared" si="51"/>
        <v>plays</v>
      </c>
    </row>
    <row r="806" spans="1:18" x14ac:dyDescent="0.25">
      <c r="A806">
        <v>804</v>
      </c>
      <c r="B806" s="3" t="s">
        <v>1643</v>
      </c>
      <c r="C806" s="2" t="s">
        <v>1644</v>
      </c>
      <c r="D806">
        <v>2600</v>
      </c>
      <c r="E806">
        <v>6987</v>
      </c>
      <c r="F806" s="4">
        <f t="shared" si="48"/>
        <v>2.6873076923076922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s="13" t="str">
        <f t="shared" si="50"/>
        <v>music</v>
      </c>
      <c r="R806" s="13" t="str">
        <f t="shared" si="51"/>
        <v>rock</v>
      </c>
    </row>
    <row r="807" spans="1:18" x14ac:dyDescent="0.25">
      <c r="A807">
        <v>805</v>
      </c>
      <c r="B807" s="3" t="s">
        <v>1645</v>
      </c>
      <c r="C807" s="2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s="13" t="str">
        <f t="shared" si="50"/>
        <v>film &amp; video</v>
      </c>
      <c r="R807" s="13" t="str">
        <f t="shared" si="51"/>
        <v>documentary</v>
      </c>
    </row>
    <row r="808" spans="1:18" x14ac:dyDescent="0.25">
      <c r="A808">
        <v>806</v>
      </c>
      <c r="B808" s="3" t="s">
        <v>1647</v>
      </c>
      <c r="C808" s="2" t="s">
        <v>1648</v>
      </c>
      <c r="D808">
        <v>700</v>
      </c>
      <c r="E808">
        <v>8262</v>
      </c>
      <c r="F808" s="4">
        <f t="shared" si="48"/>
        <v>11.802857142857142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s="13" t="str">
        <f t="shared" si="50"/>
        <v>film &amp; video</v>
      </c>
      <c r="R808" s="13" t="str">
        <f t="shared" si="51"/>
        <v>drama</v>
      </c>
    </row>
    <row r="809" spans="1:18" x14ac:dyDescent="0.25">
      <c r="A809">
        <v>807</v>
      </c>
      <c r="B809" s="3" t="s">
        <v>1649</v>
      </c>
      <c r="C809" s="2" t="s">
        <v>1650</v>
      </c>
      <c r="D809">
        <v>700</v>
      </c>
      <c r="E809">
        <v>1848</v>
      </c>
      <c r="F809" s="4">
        <f t="shared" si="48"/>
        <v>2.64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s="13" t="str">
        <f t="shared" si="50"/>
        <v>theater</v>
      </c>
      <c r="R809" s="13" t="str">
        <f t="shared" si="51"/>
        <v>plays</v>
      </c>
    </row>
    <row r="810" spans="1:18" x14ac:dyDescent="0.25">
      <c r="A810">
        <v>808</v>
      </c>
      <c r="B810" s="3" t="s">
        <v>1651</v>
      </c>
      <c r="C810" s="2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s="13" t="str">
        <f t="shared" si="50"/>
        <v>food</v>
      </c>
      <c r="R810" s="13" t="str">
        <f t="shared" si="51"/>
        <v>food trucks</v>
      </c>
    </row>
    <row r="811" spans="1:18" x14ac:dyDescent="0.25">
      <c r="A811">
        <v>809</v>
      </c>
      <c r="B811" s="3" t="s">
        <v>1599</v>
      </c>
      <c r="C811" s="2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s="13" t="str">
        <f t="shared" si="50"/>
        <v>film &amp; video</v>
      </c>
      <c r="R811" s="13" t="str">
        <f t="shared" si="51"/>
        <v>documentary</v>
      </c>
    </row>
    <row r="812" spans="1:18" x14ac:dyDescent="0.25">
      <c r="A812">
        <v>810</v>
      </c>
      <c r="B812" s="3" t="s">
        <v>1654</v>
      </c>
      <c r="C812" s="2" t="s">
        <v>1655</v>
      </c>
      <c r="D812">
        <v>6400</v>
      </c>
      <c r="E812">
        <v>12360</v>
      </c>
      <c r="F812" s="4">
        <f t="shared" si="48"/>
        <v>1.9312499999999999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s="13" t="str">
        <f t="shared" si="50"/>
        <v>theater</v>
      </c>
      <c r="R812" s="13" t="str">
        <f t="shared" si="51"/>
        <v>plays</v>
      </c>
    </row>
    <row r="813" spans="1:18" x14ac:dyDescent="0.25">
      <c r="A813">
        <v>811</v>
      </c>
      <c r="B813" s="3" t="s">
        <v>1656</v>
      </c>
      <c r="C813" s="2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s="13" t="str">
        <f t="shared" si="50"/>
        <v>games</v>
      </c>
      <c r="R813" s="13" t="str">
        <f t="shared" si="51"/>
        <v>video games</v>
      </c>
    </row>
    <row r="814" spans="1:18" x14ac:dyDescent="0.25">
      <c r="A814">
        <v>812</v>
      </c>
      <c r="B814" s="3" t="s">
        <v>1658</v>
      </c>
      <c r="C814" s="2" t="s">
        <v>1659</v>
      </c>
      <c r="D814">
        <v>59700</v>
      </c>
      <c r="E814">
        <v>134640</v>
      </c>
      <c r="F814" s="4">
        <f t="shared" si="48"/>
        <v>2.2552763819095478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s="13" t="str">
        <f t="shared" si="50"/>
        <v>publishing</v>
      </c>
      <c r="R814" s="13" t="str">
        <f t="shared" si="51"/>
        <v>nonfiction</v>
      </c>
    </row>
    <row r="815" spans="1:18" x14ac:dyDescent="0.25">
      <c r="A815">
        <v>813</v>
      </c>
      <c r="B815" s="3" t="s">
        <v>1660</v>
      </c>
      <c r="C815" s="2" t="s">
        <v>1661</v>
      </c>
      <c r="D815">
        <v>3200</v>
      </c>
      <c r="E815">
        <v>7661</v>
      </c>
      <c r="F815" s="4">
        <f t="shared" si="48"/>
        <v>2.3940625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s="13" t="str">
        <f t="shared" si="50"/>
        <v>games</v>
      </c>
      <c r="R815" s="13" t="str">
        <f t="shared" si="51"/>
        <v>video games</v>
      </c>
    </row>
    <row r="816" spans="1:18" x14ac:dyDescent="0.25">
      <c r="A816">
        <v>814</v>
      </c>
      <c r="B816" s="3" t="s">
        <v>1662</v>
      </c>
      <c r="C816" s="2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s="13" t="str">
        <f t="shared" si="50"/>
        <v>music</v>
      </c>
      <c r="R816" s="13" t="str">
        <f t="shared" si="51"/>
        <v>rock</v>
      </c>
    </row>
    <row r="817" spans="1:18" x14ac:dyDescent="0.25">
      <c r="A817">
        <v>815</v>
      </c>
      <c r="B817" s="3" t="s">
        <v>1664</v>
      </c>
      <c r="C817" s="2" t="s">
        <v>1665</v>
      </c>
      <c r="D817">
        <v>9000</v>
      </c>
      <c r="E817">
        <v>11721</v>
      </c>
      <c r="F817" s="4">
        <f t="shared" si="48"/>
        <v>1.3023333333333333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s="13" t="str">
        <f t="shared" si="50"/>
        <v>music</v>
      </c>
      <c r="R817" s="13" t="str">
        <f t="shared" si="51"/>
        <v>rock</v>
      </c>
    </row>
    <row r="818" spans="1:18" x14ac:dyDescent="0.25">
      <c r="A818">
        <v>816</v>
      </c>
      <c r="B818" s="3" t="s">
        <v>1666</v>
      </c>
      <c r="C818" s="2" t="s">
        <v>1667</v>
      </c>
      <c r="D818">
        <v>2300</v>
      </c>
      <c r="E818">
        <v>14150</v>
      </c>
      <c r="F818" s="4">
        <f t="shared" si="48"/>
        <v>6.1521739130434785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s="13" t="str">
        <f t="shared" si="50"/>
        <v>theater</v>
      </c>
      <c r="R818" s="13" t="str">
        <f t="shared" si="51"/>
        <v>plays</v>
      </c>
    </row>
    <row r="819" spans="1:18" x14ac:dyDescent="0.25">
      <c r="A819">
        <v>817</v>
      </c>
      <c r="B819" s="3" t="s">
        <v>1668</v>
      </c>
      <c r="C819" s="2" t="s">
        <v>1669</v>
      </c>
      <c r="D819">
        <v>51300</v>
      </c>
      <c r="E819">
        <v>189192</v>
      </c>
      <c r="F819" s="4">
        <f t="shared" si="48"/>
        <v>3.687953216374269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s="13" t="str">
        <f t="shared" si="50"/>
        <v>publishing</v>
      </c>
      <c r="R819" s="13" t="str">
        <f t="shared" si="51"/>
        <v>nonfiction</v>
      </c>
    </row>
    <row r="820" spans="1:18" x14ac:dyDescent="0.25">
      <c r="A820">
        <v>818</v>
      </c>
      <c r="B820" s="3" t="s">
        <v>676</v>
      </c>
      <c r="C820" s="2" t="s">
        <v>1670</v>
      </c>
      <c r="D820">
        <v>700</v>
      </c>
      <c r="E820">
        <v>7664</v>
      </c>
      <c r="F820" s="4">
        <f t="shared" si="48"/>
        <v>10.948571428571428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s="13" t="str">
        <f t="shared" si="50"/>
        <v>theater</v>
      </c>
      <c r="R820" s="13" t="str">
        <f t="shared" si="51"/>
        <v>plays</v>
      </c>
    </row>
    <row r="821" spans="1:18" x14ac:dyDescent="0.25">
      <c r="A821">
        <v>819</v>
      </c>
      <c r="B821" s="3" t="s">
        <v>1671</v>
      </c>
      <c r="C821" s="2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s="13" t="str">
        <f t="shared" si="50"/>
        <v>games</v>
      </c>
      <c r="R821" s="13" t="str">
        <f t="shared" si="51"/>
        <v>video games</v>
      </c>
    </row>
    <row r="822" spans="1:18" x14ac:dyDescent="0.25">
      <c r="A822">
        <v>820</v>
      </c>
      <c r="B822" s="3" t="s">
        <v>1673</v>
      </c>
      <c r="C822" s="2" t="s">
        <v>1674</v>
      </c>
      <c r="D822">
        <v>1500</v>
      </c>
      <c r="E822">
        <v>12009</v>
      </c>
      <c r="F822" s="4">
        <f t="shared" si="48"/>
        <v>8.0060000000000002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s="13" t="str">
        <f t="shared" si="50"/>
        <v>music</v>
      </c>
      <c r="R822" s="13" t="str">
        <f t="shared" si="51"/>
        <v>rock</v>
      </c>
    </row>
    <row r="823" spans="1:18" x14ac:dyDescent="0.25">
      <c r="A823">
        <v>821</v>
      </c>
      <c r="B823" s="3" t="s">
        <v>1675</v>
      </c>
      <c r="C823" s="2" t="s">
        <v>1676</v>
      </c>
      <c r="D823">
        <v>4900</v>
      </c>
      <c r="E823">
        <v>14273</v>
      </c>
      <c r="F823" s="4">
        <f t="shared" si="48"/>
        <v>2.9128571428571428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s="13" t="str">
        <f t="shared" si="50"/>
        <v>film &amp; video</v>
      </c>
      <c r="R823" s="13" t="str">
        <f t="shared" si="51"/>
        <v>documentary</v>
      </c>
    </row>
    <row r="824" spans="1:18" x14ac:dyDescent="0.25">
      <c r="A824">
        <v>822</v>
      </c>
      <c r="B824" s="3" t="s">
        <v>1677</v>
      </c>
      <c r="C824" s="2" t="s">
        <v>1678</v>
      </c>
      <c r="D824">
        <v>54000</v>
      </c>
      <c r="E824">
        <v>188982</v>
      </c>
      <c r="F824" s="4">
        <f t="shared" si="48"/>
        <v>3.4996666666666667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s="13" t="str">
        <f t="shared" si="50"/>
        <v>music</v>
      </c>
      <c r="R824" s="13" t="str">
        <f t="shared" si="51"/>
        <v>rock</v>
      </c>
    </row>
    <row r="825" spans="1:18" x14ac:dyDescent="0.25">
      <c r="A825">
        <v>823</v>
      </c>
      <c r="B825" s="3" t="s">
        <v>1679</v>
      </c>
      <c r="C825" s="2" t="s">
        <v>1680</v>
      </c>
      <c r="D825">
        <v>4100</v>
      </c>
      <c r="E825">
        <v>14640</v>
      </c>
      <c r="F825" s="4">
        <f t="shared" si="48"/>
        <v>3.5707317073170732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s="13" t="str">
        <f t="shared" si="50"/>
        <v>music</v>
      </c>
      <c r="R825" s="13" t="str">
        <f t="shared" si="51"/>
        <v>rock</v>
      </c>
    </row>
    <row r="826" spans="1:18" x14ac:dyDescent="0.25">
      <c r="A826">
        <v>824</v>
      </c>
      <c r="B826" s="3" t="s">
        <v>1681</v>
      </c>
      <c r="C826" s="2" t="s">
        <v>1682</v>
      </c>
      <c r="D826">
        <v>85000</v>
      </c>
      <c r="E826">
        <v>107516</v>
      </c>
      <c r="F826" s="4">
        <f t="shared" si="48"/>
        <v>1.2648941176470587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s="13" t="str">
        <f t="shared" si="50"/>
        <v>publishing</v>
      </c>
      <c r="R826" s="13" t="str">
        <f t="shared" si="51"/>
        <v>nonfiction</v>
      </c>
    </row>
    <row r="827" spans="1:18" x14ac:dyDescent="0.25">
      <c r="A827">
        <v>825</v>
      </c>
      <c r="B827" s="3" t="s">
        <v>1683</v>
      </c>
      <c r="C827" s="2" t="s">
        <v>1684</v>
      </c>
      <c r="D827">
        <v>3600</v>
      </c>
      <c r="E827">
        <v>13950</v>
      </c>
      <c r="F827" s="4">
        <f t="shared" si="48"/>
        <v>3.875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s="13" t="str">
        <f t="shared" si="50"/>
        <v>film &amp; video</v>
      </c>
      <c r="R827" s="13" t="str">
        <f t="shared" si="51"/>
        <v>shorts</v>
      </c>
    </row>
    <row r="828" spans="1:18" x14ac:dyDescent="0.25">
      <c r="A828">
        <v>826</v>
      </c>
      <c r="B828" s="3" t="s">
        <v>1685</v>
      </c>
      <c r="C828" s="2" t="s">
        <v>1686</v>
      </c>
      <c r="D828">
        <v>2800</v>
      </c>
      <c r="E828">
        <v>12797</v>
      </c>
      <c r="F828" s="4">
        <f t="shared" si="48"/>
        <v>4.5703571428571426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s="13" t="str">
        <f t="shared" si="50"/>
        <v>theater</v>
      </c>
      <c r="R828" s="13" t="str">
        <f t="shared" si="51"/>
        <v>plays</v>
      </c>
    </row>
    <row r="829" spans="1:18" x14ac:dyDescent="0.25">
      <c r="A829">
        <v>827</v>
      </c>
      <c r="B829" s="3" t="s">
        <v>1687</v>
      </c>
      <c r="C829" s="2" t="s">
        <v>1688</v>
      </c>
      <c r="D829">
        <v>2300</v>
      </c>
      <c r="E829">
        <v>6134</v>
      </c>
      <c r="F829" s="4">
        <f t="shared" si="48"/>
        <v>2.6669565217391304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s="13" t="str">
        <f t="shared" si="50"/>
        <v>film &amp; video</v>
      </c>
      <c r="R829" s="13" t="str">
        <f t="shared" si="51"/>
        <v>drama</v>
      </c>
    </row>
    <row r="830" spans="1:18" x14ac:dyDescent="0.25">
      <c r="A830">
        <v>828</v>
      </c>
      <c r="B830" s="3" t="s">
        <v>1689</v>
      </c>
      <c r="C830" s="2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s="13" t="str">
        <f t="shared" si="50"/>
        <v>theater</v>
      </c>
      <c r="R830" s="13" t="str">
        <f t="shared" si="51"/>
        <v>plays</v>
      </c>
    </row>
    <row r="831" spans="1:18" x14ac:dyDescent="0.25">
      <c r="A831">
        <v>829</v>
      </c>
      <c r="B831" s="3" t="s">
        <v>1691</v>
      </c>
      <c r="C831" s="2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s="13" t="str">
        <f t="shared" si="50"/>
        <v>theater</v>
      </c>
      <c r="R831" s="13" t="str">
        <f t="shared" si="51"/>
        <v>plays</v>
      </c>
    </row>
    <row r="832" spans="1:18" x14ac:dyDescent="0.25">
      <c r="A832">
        <v>830</v>
      </c>
      <c r="B832" s="3" t="s">
        <v>1693</v>
      </c>
      <c r="C832" s="2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s="13" t="str">
        <f t="shared" si="50"/>
        <v>theater</v>
      </c>
      <c r="R832" s="13" t="str">
        <f t="shared" si="51"/>
        <v>plays</v>
      </c>
    </row>
    <row r="833" spans="1:18" x14ac:dyDescent="0.25">
      <c r="A833">
        <v>831</v>
      </c>
      <c r="B833" s="3" t="s">
        <v>1695</v>
      </c>
      <c r="C833" s="2" t="s">
        <v>1696</v>
      </c>
      <c r="D833">
        <v>97100</v>
      </c>
      <c r="E833">
        <v>105817</v>
      </c>
      <c r="F833" s="4">
        <f t="shared" si="48"/>
        <v>1.089773429454171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s="13" t="str">
        <f t="shared" si="50"/>
        <v>photography</v>
      </c>
      <c r="R833" s="13" t="str">
        <f t="shared" si="51"/>
        <v>photography books</v>
      </c>
    </row>
    <row r="834" spans="1:18" x14ac:dyDescent="0.25">
      <c r="A834">
        <v>832</v>
      </c>
      <c r="B834" s="3" t="s">
        <v>1697</v>
      </c>
      <c r="C834" s="2" t="s">
        <v>1698</v>
      </c>
      <c r="D834">
        <v>43200</v>
      </c>
      <c r="E834">
        <v>136156</v>
      </c>
      <c r="F834" s="4">
        <f t="shared" ref="F834:F897" si="52">E834/D834</f>
        <v>3.1517592592592591</v>
      </c>
      <c r="G834" t="s">
        <v>20</v>
      </c>
      <c r="H834">
        <v>1297</v>
      </c>
      <c r="I834" s="5">
        <f t="shared" ref="I834:I897" si="53">E834/H834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s="13" t="str">
        <f t="shared" si="50"/>
        <v>publishing</v>
      </c>
      <c r="R834" s="13" t="str">
        <f t="shared" si="51"/>
        <v>translations</v>
      </c>
    </row>
    <row r="835" spans="1:18" x14ac:dyDescent="0.25">
      <c r="A835">
        <v>833</v>
      </c>
      <c r="B835" s="3" t="s">
        <v>1699</v>
      </c>
      <c r="C835" s="2" t="s">
        <v>1700</v>
      </c>
      <c r="D835">
        <v>6800</v>
      </c>
      <c r="E835">
        <v>10723</v>
      </c>
      <c r="F835" s="4">
        <f t="shared" si="52"/>
        <v>1.5769117647058823</v>
      </c>
      <c r="G835" t="s">
        <v>20</v>
      </c>
      <c r="H835">
        <v>165</v>
      </c>
      <c r="I835" s="5">
        <f t="shared" si="53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s="13" t="str">
        <f t="shared" ref="Q835:Q898" si="54">LEFT(P835,FIND("/",P835)-1)</f>
        <v>publishing</v>
      </c>
      <c r="R835" s="13" t="str">
        <f t="shared" ref="R835:R898" si="55">RIGHT(P835,LEN(P835)-FIND("/",P835))</f>
        <v>translations</v>
      </c>
    </row>
    <row r="836" spans="1:18" x14ac:dyDescent="0.25">
      <c r="A836">
        <v>834</v>
      </c>
      <c r="B836" s="3" t="s">
        <v>1701</v>
      </c>
      <c r="C836" s="2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s="13" t="str">
        <f t="shared" si="54"/>
        <v>theater</v>
      </c>
      <c r="R836" s="13" t="str">
        <f t="shared" si="55"/>
        <v>plays</v>
      </c>
    </row>
    <row r="837" spans="1:18" x14ac:dyDescent="0.25">
      <c r="A837">
        <v>835</v>
      </c>
      <c r="B837" s="3" t="s">
        <v>1703</v>
      </c>
      <c r="C837" s="2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s="13" t="str">
        <f t="shared" si="54"/>
        <v>technology</v>
      </c>
      <c r="R837" s="13" t="str">
        <f t="shared" si="55"/>
        <v>web</v>
      </c>
    </row>
    <row r="838" spans="1:18" x14ac:dyDescent="0.25">
      <c r="A838">
        <v>836</v>
      </c>
      <c r="B838" s="3" t="s">
        <v>1705</v>
      </c>
      <c r="C838" s="2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s="13" t="str">
        <f t="shared" si="54"/>
        <v>music</v>
      </c>
      <c r="R838" s="13" t="str">
        <f t="shared" si="55"/>
        <v>indie rock</v>
      </c>
    </row>
    <row r="839" spans="1:18" x14ac:dyDescent="0.25">
      <c r="A839">
        <v>837</v>
      </c>
      <c r="B839" s="3" t="s">
        <v>1707</v>
      </c>
      <c r="C839" s="2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s="13" t="str">
        <f t="shared" si="54"/>
        <v>music</v>
      </c>
      <c r="R839" s="13" t="str">
        <f t="shared" si="55"/>
        <v>jazz</v>
      </c>
    </row>
    <row r="840" spans="1:18" x14ac:dyDescent="0.25">
      <c r="A840">
        <v>838</v>
      </c>
      <c r="B840" s="3" t="s">
        <v>1709</v>
      </c>
      <c r="C840" s="2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s="13" t="str">
        <f t="shared" si="54"/>
        <v>theater</v>
      </c>
      <c r="R840" s="13" t="str">
        <f t="shared" si="55"/>
        <v>plays</v>
      </c>
    </row>
    <row r="841" spans="1:18" x14ac:dyDescent="0.25">
      <c r="A841">
        <v>839</v>
      </c>
      <c r="B841" s="3" t="s">
        <v>1711</v>
      </c>
      <c r="C841" s="2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s="13" t="str">
        <f t="shared" si="54"/>
        <v>film &amp; video</v>
      </c>
      <c r="R841" s="13" t="str">
        <f t="shared" si="55"/>
        <v>documentary</v>
      </c>
    </row>
    <row r="842" spans="1:18" x14ac:dyDescent="0.25">
      <c r="A842">
        <v>840</v>
      </c>
      <c r="B842" s="3" t="s">
        <v>1713</v>
      </c>
      <c r="C842" s="2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s="13" t="str">
        <f t="shared" si="54"/>
        <v>theater</v>
      </c>
      <c r="R842" s="13" t="str">
        <f t="shared" si="55"/>
        <v>plays</v>
      </c>
    </row>
    <row r="843" spans="1:18" x14ac:dyDescent="0.25">
      <c r="A843">
        <v>841</v>
      </c>
      <c r="B843" s="3" t="s">
        <v>1715</v>
      </c>
      <c r="C843" s="2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s="13" t="str">
        <f t="shared" si="54"/>
        <v>technology</v>
      </c>
      <c r="R843" s="13" t="str">
        <f t="shared" si="55"/>
        <v>web</v>
      </c>
    </row>
    <row r="844" spans="1:18" x14ac:dyDescent="0.25">
      <c r="A844">
        <v>842</v>
      </c>
      <c r="B844" s="3" t="s">
        <v>1717</v>
      </c>
      <c r="C844" s="2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s="13" t="str">
        <f t="shared" si="54"/>
        <v>technology</v>
      </c>
      <c r="R844" s="13" t="str">
        <f t="shared" si="55"/>
        <v>wearables</v>
      </c>
    </row>
    <row r="845" spans="1:18" x14ac:dyDescent="0.25">
      <c r="A845">
        <v>843</v>
      </c>
      <c r="B845" s="3" t="s">
        <v>1719</v>
      </c>
      <c r="C845" s="2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s="13" t="str">
        <f t="shared" si="54"/>
        <v>photography</v>
      </c>
      <c r="R845" s="13" t="str">
        <f t="shared" si="55"/>
        <v>photography books</v>
      </c>
    </row>
    <row r="846" spans="1:18" x14ac:dyDescent="0.25">
      <c r="A846">
        <v>844</v>
      </c>
      <c r="B846" s="3" t="s">
        <v>1721</v>
      </c>
      <c r="C846" s="2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s="13" t="str">
        <f t="shared" si="54"/>
        <v>film &amp; video</v>
      </c>
      <c r="R846" s="13" t="str">
        <f t="shared" si="55"/>
        <v>documentary</v>
      </c>
    </row>
    <row r="847" spans="1:18" x14ac:dyDescent="0.25">
      <c r="A847">
        <v>845</v>
      </c>
      <c r="B847" s="3" t="s">
        <v>1723</v>
      </c>
      <c r="C847" s="2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s="13" t="str">
        <f t="shared" si="54"/>
        <v>technology</v>
      </c>
      <c r="R847" s="13" t="str">
        <f t="shared" si="55"/>
        <v>web</v>
      </c>
    </row>
    <row r="848" spans="1:18" x14ac:dyDescent="0.25">
      <c r="A848">
        <v>846</v>
      </c>
      <c r="B848" s="3" t="s">
        <v>1725</v>
      </c>
      <c r="C848" s="2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s="13" t="str">
        <f t="shared" si="54"/>
        <v>technology</v>
      </c>
      <c r="R848" s="13" t="str">
        <f t="shared" si="55"/>
        <v>web</v>
      </c>
    </row>
    <row r="849" spans="1:18" x14ac:dyDescent="0.25">
      <c r="A849">
        <v>847</v>
      </c>
      <c r="B849" s="3" t="s">
        <v>1727</v>
      </c>
      <c r="C849" s="2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s="13" t="str">
        <f t="shared" si="54"/>
        <v>food</v>
      </c>
      <c r="R849" s="13" t="str">
        <f t="shared" si="55"/>
        <v>food trucks</v>
      </c>
    </row>
    <row r="850" spans="1:18" x14ac:dyDescent="0.25">
      <c r="A850">
        <v>848</v>
      </c>
      <c r="B850" s="3" t="s">
        <v>1729</v>
      </c>
      <c r="C850" s="2" t="s">
        <v>1730</v>
      </c>
      <c r="D850">
        <v>3200</v>
      </c>
      <c r="E850">
        <v>10831</v>
      </c>
      <c r="F850" s="4">
        <f t="shared" si="52"/>
        <v>3.3846875000000001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s="13" t="str">
        <f t="shared" si="54"/>
        <v>film &amp; video</v>
      </c>
      <c r="R850" s="13" t="str">
        <f t="shared" si="55"/>
        <v>drama</v>
      </c>
    </row>
    <row r="851" spans="1:18" x14ac:dyDescent="0.25">
      <c r="A851">
        <v>849</v>
      </c>
      <c r="B851" s="3" t="s">
        <v>1731</v>
      </c>
      <c r="C851" s="2" t="s">
        <v>1732</v>
      </c>
      <c r="D851">
        <v>6700</v>
      </c>
      <c r="E851">
        <v>8917</v>
      </c>
      <c r="F851" s="4">
        <f t="shared" si="52"/>
        <v>1.3308955223880596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s="13" t="str">
        <f t="shared" si="54"/>
        <v>music</v>
      </c>
      <c r="R851" s="13" t="str">
        <f t="shared" si="55"/>
        <v>indie rock</v>
      </c>
    </row>
    <row r="852" spans="1:18" x14ac:dyDescent="0.25">
      <c r="A852">
        <v>850</v>
      </c>
      <c r="B852" s="3" t="s">
        <v>1733</v>
      </c>
      <c r="C852" s="2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s="13" t="str">
        <f t="shared" si="54"/>
        <v>music</v>
      </c>
      <c r="R852" s="13" t="str">
        <f t="shared" si="55"/>
        <v>rock</v>
      </c>
    </row>
    <row r="853" spans="1:18" x14ac:dyDescent="0.25">
      <c r="A853">
        <v>851</v>
      </c>
      <c r="B853" s="3" t="s">
        <v>1735</v>
      </c>
      <c r="C853" s="2" t="s">
        <v>1736</v>
      </c>
      <c r="D853">
        <v>6000</v>
      </c>
      <c r="E853">
        <v>12468</v>
      </c>
      <c r="F853" s="4">
        <f t="shared" si="52"/>
        <v>2.0779999999999998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s="13" t="str">
        <f t="shared" si="54"/>
        <v>music</v>
      </c>
      <c r="R853" s="13" t="str">
        <f t="shared" si="55"/>
        <v>electric music</v>
      </c>
    </row>
    <row r="854" spans="1:18" x14ac:dyDescent="0.25">
      <c r="A854">
        <v>852</v>
      </c>
      <c r="B854" s="3" t="s">
        <v>1737</v>
      </c>
      <c r="C854" s="2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s="13" t="str">
        <f t="shared" si="54"/>
        <v>games</v>
      </c>
      <c r="R854" s="13" t="str">
        <f t="shared" si="55"/>
        <v>video games</v>
      </c>
    </row>
    <row r="855" spans="1:18" x14ac:dyDescent="0.25">
      <c r="A855">
        <v>853</v>
      </c>
      <c r="B855" s="3" t="s">
        <v>1739</v>
      </c>
      <c r="C855" s="2" t="s">
        <v>1740</v>
      </c>
      <c r="D855">
        <v>17100</v>
      </c>
      <c r="E855">
        <v>111502</v>
      </c>
      <c r="F855" s="4">
        <f t="shared" si="52"/>
        <v>6.5205847953216374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s="13" t="str">
        <f t="shared" si="54"/>
        <v>music</v>
      </c>
      <c r="R855" s="13" t="str">
        <f t="shared" si="55"/>
        <v>indie rock</v>
      </c>
    </row>
    <row r="856" spans="1:18" x14ac:dyDescent="0.25">
      <c r="A856">
        <v>854</v>
      </c>
      <c r="B856" s="3" t="s">
        <v>1741</v>
      </c>
      <c r="C856" s="2" t="s">
        <v>1742</v>
      </c>
      <c r="D856">
        <v>171000</v>
      </c>
      <c r="E856">
        <v>194309</v>
      </c>
      <c r="F856" s="4">
        <f t="shared" si="52"/>
        <v>1.1363099415204678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s="13" t="str">
        <f t="shared" si="54"/>
        <v>publishing</v>
      </c>
      <c r="R856" s="13" t="str">
        <f t="shared" si="55"/>
        <v>fiction</v>
      </c>
    </row>
    <row r="857" spans="1:18" x14ac:dyDescent="0.25">
      <c r="A857">
        <v>855</v>
      </c>
      <c r="B857" s="3" t="s">
        <v>1743</v>
      </c>
      <c r="C857" s="2" t="s">
        <v>1744</v>
      </c>
      <c r="D857">
        <v>23400</v>
      </c>
      <c r="E857">
        <v>23956</v>
      </c>
      <c r="F857" s="4">
        <f t="shared" si="52"/>
        <v>1.0237606837606839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s="13" t="str">
        <f t="shared" si="54"/>
        <v>theater</v>
      </c>
      <c r="R857" s="13" t="str">
        <f t="shared" si="55"/>
        <v>plays</v>
      </c>
    </row>
    <row r="858" spans="1:18" x14ac:dyDescent="0.25">
      <c r="A858">
        <v>856</v>
      </c>
      <c r="B858" s="3" t="s">
        <v>1599</v>
      </c>
      <c r="C858" s="2" t="s">
        <v>1745</v>
      </c>
      <c r="D858">
        <v>2400</v>
      </c>
      <c r="E858">
        <v>8558</v>
      </c>
      <c r="F858" s="4">
        <f t="shared" si="52"/>
        <v>3.5658333333333334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s="13" t="str">
        <f t="shared" si="54"/>
        <v>food</v>
      </c>
      <c r="R858" s="13" t="str">
        <f t="shared" si="55"/>
        <v>food trucks</v>
      </c>
    </row>
    <row r="859" spans="1:18" x14ac:dyDescent="0.25">
      <c r="A859">
        <v>857</v>
      </c>
      <c r="B859" s="3" t="s">
        <v>1746</v>
      </c>
      <c r="C859" s="2" t="s">
        <v>1747</v>
      </c>
      <c r="D859">
        <v>5300</v>
      </c>
      <c r="E859">
        <v>7413</v>
      </c>
      <c r="F859" s="4">
        <f t="shared" si="52"/>
        <v>1.3986792452830188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s="13" t="str">
        <f t="shared" si="54"/>
        <v>film &amp; video</v>
      </c>
      <c r="R859" s="13" t="str">
        <f t="shared" si="55"/>
        <v>shorts</v>
      </c>
    </row>
    <row r="860" spans="1:18" x14ac:dyDescent="0.25">
      <c r="A860">
        <v>858</v>
      </c>
      <c r="B860" s="3" t="s">
        <v>1748</v>
      </c>
      <c r="C860" s="2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s="13" t="str">
        <f t="shared" si="54"/>
        <v>food</v>
      </c>
      <c r="R860" s="13" t="str">
        <f t="shared" si="55"/>
        <v>food trucks</v>
      </c>
    </row>
    <row r="861" spans="1:18" x14ac:dyDescent="0.25">
      <c r="A861">
        <v>859</v>
      </c>
      <c r="B861" s="3" t="s">
        <v>1750</v>
      </c>
      <c r="C861" s="2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s="13" t="str">
        <f t="shared" si="54"/>
        <v>theater</v>
      </c>
      <c r="R861" s="13" t="str">
        <f t="shared" si="55"/>
        <v>plays</v>
      </c>
    </row>
    <row r="862" spans="1:18" x14ac:dyDescent="0.25">
      <c r="A862">
        <v>860</v>
      </c>
      <c r="B862" s="3" t="s">
        <v>1752</v>
      </c>
      <c r="C862" s="2" t="s">
        <v>1753</v>
      </c>
      <c r="D862">
        <v>2000</v>
      </c>
      <c r="E862">
        <v>5033</v>
      </c>
      <c r="F862" s="4">
        <f t="shared" si="52"/>
        <v>2.5165000000000002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s="13" t="str">
        <f t="shared" si="54"/>
        <v>technology</v>
      </c>
      <c r="R862" s="13" t="str">
        <f t="shared" si="55"/>
        <v>wearables</v>
      </c>
    </row>
    <row r="863" spans="1:18" x14ac:dyDescent="0.25">
      <c r="A863">
        <v>861</v>
      </c>
      <c r="B863" s="3" t="s">
        <v>1754</v>
      </c>
      <c r="C863" s="2" t="s">
        <v>1755</v>
      </c>
      <c r="D863">
        <v>8800</v>
      </c>
      <c r="E863">
        <v>9317</v>
      </c>
      <c r="F863" s="4">
        <f t="shared" si="52"/>
        <v>1.0587500000000001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s="13" t="str">
        <f t="shared" si="54"/>
        <v>theater</v>
      </c>
      <c r="R863" s="13" t="str">
        <f t="shared" si="55"/>
        <v>plays</v>
      </c>
    </row>
    <row r="864" spans="1:18" x14ac:dyDescent="0.25">
      <c r="A864">
        <v>862</v>
      </c>
      <c r="B864" s="3" t="s">
        <v>1756</v>
      </c>
      <c r="C864" s="2" t="s">
        <v>1757</v>
      </c>
      <c r="D864">
        <v>3500</v>
      </c>
      <c r="E864">
        <v>6560</v>
      </c>
      <c r="F864" s="4">
        <f t="shared" si="52"/>
        <v>1.8742857142857143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s="13" t="str">
        <f t="shared" si="54"/>
        <v>theater</v>
      </c>
      <c r="R864" s="13" t="str">
        <f t="shared" si="55"/>
        <v>plays</v>
      </c>
    </row>
    <row r="865" spans="1:18" x14ac:dyDescent="0.25">
      <c r="A865">
        <v>863</v>
      </c>
      <c r="B865" s="3" t="s">
        <v>1758</v>
      </c>
      <c r="C865" s="2" t="s">
        <v>1759</v>
      </c>
      <c r="D865">
        <v>1400</v>
      </c>
      <c r="E865">
        <v>5415</v>
      </c>
      <c r="F865" s="4">
        <f t="shared" si="52"/>
        <v>3.8678571428571429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s="13" t="str">
        <f t="shared" si="54"/>
        <v>film &amp; video</v>
      </c>
      <c r="R865" s="13" t="str">
        <f t="shared" si="55"/>
        <v>television</v>
      </c>
    </row>
    <row r="866" spans="1:18" x14ac:dyDescent="0.25">
      <c r="A866">
        <v>864</v>
      </c>
      <c r="B866" s="3" t="s">
        <v>1760</v>
      </c>
      <c r="C866" s="2" t="s">
        <v>1761</v>
      </c>
      <c r="D866">
        <v>4200</v>
      </c>
      <c r="E866">
        <v>14577</v>
      </c>
      <c r="F866" s="4">
        <f t="shared" si="52"/>
        <v>3.4707142857142856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s="13" t="str">
        <f t="shared" si="54"/>
        <v>film &amp; video</v>
      </c>
      <c r="R866" s="13" t="str">
        <f t="shared" si="55"/>
        <v>shorts</v>
      </c>
    </row>
    <row r="867" spans="1:18" x14ac:dyDescent="0.25">
      <c r="A867">
        <v>865</v>
      </c>
      <c r="B867" s="3" t="s">
        <v>1762</v>
      </c>
      <c r="C867" s="2" t="s">
        <v>1763</v>
      </c>
      <c r="D867">
        <v>81000</v>
      </c>
      <c r="E867">
        <v>150515</v>
      </c>
      <c r="F867" s="4">
        <f t="shared" si="52"/>
        <v>1.8582098765432098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s="13" t="str">
        <f t="shared" si="54"/>
        <v>theater</v>
      </c>
      <c r="R867" s="13" t="str">
        <f t="shared" si="55"/>
        <v>plays</v>
      </c>
    </row>
    <row r="868" spans="1:18" x14ac:dyDescent="0.25">
      <c r="A868">
        <v>866</v>
      </c>
      <c r="B868" s="3" t="s">
        <v>1764</v>
      </c>
      <c r="C868" s="2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s="13" t="str">
        <f t="shared" si="54"/>
        <v>photography</v>
      </c>
      <c r="R868" s="13" t="str">
        <f t="shared" si="55"/>
        <v>photography books</v>
      </c>
    </row>
    <row r="869" spans="1:18" x14ac:dyDescent="0.25">
      <c r="A869">
        <v>867</v>
      </c>
      <c r="B869" s="3" t="s">
        <v>1766</v>
      </c>
      <c r="C869" s="2" t="s">
        <v>1767</v>
      </c>
      <c r="D869">
        <v>4800</v>
      </c>
      <c r="E869">
        <v>7797</v>
      </c>
      <c r="F869" s="4">
        <f t="shared" si="52"/>
        <v>1.6243749999999999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s="13" t="str">
        <f t="shared" si="54"/>
        <v>food</v>
      </c>
      <c r="R869" s="13" t="str">
        <f t="shared" si="55"/>
        <v>food trucks</v>
      </c>
    </row>
    <row r="870" spans="1:18" x14ac:dyDescent="0.25">
      <c r="A870">
        <v>868</v>
      </c>
      <c r="B870" s="3" t="s">
        <v>1768</v>
      </c>
      <c r="C870" s="2" t="s">
        <v>1769</v>
      </c>
      <c r="D870">
        <v>7000</v>
      </c>
      <c r="E870">
        <v>12939</v>
      </c>
      <c r="F870" s="4">
        <f t="shared" si="52"/>
        <v>1.8484285714285715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s="13" t="str">
        <f t="shared" si="54"/>
        <v>theater</v>
      </c>
      <c r="R870" s="13" t="str">
        <f t="shared" si="55"/>
        <v>plays</v>
      </c>
    </row>
    <row r="871" spans="1:18" x14ac:dyDescent="0.25">
      <c r="A871">
        <v>869</v>
      </c>
      <c r="B871" s="3" t="s">
        <v>1770</v>
      </c>
      <c r="C871" s="2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s="13" t="str">
        <f t="shared" si="54"/>
        <v>film &amp; video</v>
      </c>
      <c r="R871" s="13" t="str">
        <f t="shared" si="55"/>
        <v>drama</v>
      </c>
    </row>
    <row r="872" spans="1:18" x14ac:dyDescent="0.25">
      <c r="A872">
        <v>870</v>
      </c>
      <c r="B872" s="3" t="s">
        <v>1772</v>
      </c>
      <c r="C872" s="2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s="13" t="str">
        <f t="shared" si="54"/>
        <v>theater</v>
      </c>
      <c r="R872" s="13" t="str">
        <f t="shared" si="55"/>
        <v>plays</v>
      </c>
    </row>
    <row r="873" spans="1:18" x14ac:dyDescent="0.25">
      <c r="A873">
        <v>871</v>
      </c>
      <c r="B873" s="3" t="s">
        <v>1774</v>
      </c>
      <c r="C873" s="2" t="s">
        <v>1775</v>
      </c>
      <c r="D873">
        <v>71500</v>
      </c>
      <c r="E873">
        <v>194912</v>
      </c>
      <c r="F873" s="4">
        <f t="shared" si="52"/>
        <v>2.7260419580419581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s="13" t="str">
        <f t="shared" si="54"/>
        <v>theater</v>
      </c>
      <c r="R873" s="13" t="str">
        <f t="shared" si="55"/>
        <v>plays</v>
      </c>
    </row>
    <row r="874" spans="1:18" x14ac:dyDescent="0.25">
      <c r="A874">
        <v>872</v>
      </c>
      <c r="B874" s="3" t="s">
        <v>1776</v>
      </c>
      <c r="C874" s="2" t="s">
        <v>1777</v>
      </c>
      <c r="D874">
        <v>4700</v>
      </c>
      <c r="E874">
        <v>7992</v>
      </c>
      <c r="F874" s="4">
        <f t="shared" si="52"/>
        <v>1.7004255319148935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s="13" t="str">
        <f t="shared" si="54"/>
        <v>film &amp; video</v>
      </c>
      <c r="R874" s="13" t="str">
        <f t="shared" si="55"/>
        <v>science fiction</v>
      </c>
    </row>
    <row r="875" spans="1:18" x14ac:dyDescent="0.25">
      <c r="A875">
        <v>873</v>
      </c>
      <c r="B875" s="3" t="s">
        <v>1778</v>
      </c>
      <c r="C875" s="2" t="s">
        <v>1779</v>
      </c>
      <c r="D875">
        <v>42100</v>
      </c>
      <c r="E875">
        <v>79268</v>
      </c>
      <c r="F875" s="4">
        <f t="shared" si="52"/>
        <v>1.8828503562945369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s="13" t="str">
        <f t="shared" si="54"/>
        <v>photography</v>
      </c>
      <c r="R875" s="13" t="str">
        <f t="shared" si="55"/>
        <v>photography books</v>
      </c>
    </row>
    <row r="876" spans="1:18" x14ac:dyDescent="0.25">
      <c r="A876">
        <v>874</v>
      </c>
      <c r="B876" s="3" t="s">
        <v>1780</v>
      </c>
      <c r="C876" s="2" t="s">
        <v>1781</v>
      </c>
      <c r="D876">
        <v>40200</v>
      </c>
      <c r="E876">
        <v>139468</v>
      </c>
      <c r="F876" s="4">
        <f t="shared" si="52"/>
        <v>3.4693532338308457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s="13" t="str">
        <f t="shared" si="54"/>
        <v>photography</v>
      </c>
      <c r="R876" s="13" t="str">
        <f t="shared" si="55"/>
        <v>photography books</v>
      </c>
    </row>
    <row r="877" spans="1:18" x14ac:dyDescent="0.25">
      <c r="A877">
        <v>875</v>
      </c>
      <c r="B877" s="3" t="s">
        <v>1782</v>
      </c>
      <c r="C877" s="2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s="13" t="str">
        <f t="shared" si="54"/>
        <v>music</v>
      </c>
      <c r="R877" s="13" t="str">
        <f t="shared" si="55"/>
        <v>rock</v>
      </c>
    </row>
    <row r="878" spans="1:18" x14ac:dyDescent="0.25">
      <c r="A878">
        <v>876</v>
      </c>
      <c r="B878" s="3" t="s">
        <v>1784</v>
      </c>
      <c r="C878" s="2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s="13" t="str">
        <f t="shared" si="54"/>
        <v>photography</v>
      </c>
      <c r="R878" s="13" t="str">
        <f t="shared" si="55"/>
        <v>photography books</v>
      </c>
    </row>
    <row r="879" spans="1:18" x14ac:dyDescent="0.25">
      <c r="A879">
        <v>877</v>
      </c>
      <c r="B879" s="3" t="s">
        <v>1786</v>
      </c>
      <c r="C879" s="2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s="13" t="str">
        <f t="shared" si="54"/>
        <v>food</v>
      </c>
      <c r="R879" s="13" t="str">
        <f t="shared" si="55"/>
        <v>food trucks</v>
      </c>
    </row>
    <row r="880" spans="1:18" x14ac:dyDescent="0.25">
      <c r="A880">
        <v>878</v>
      </c>
      <c r="B880" s="3" t="s">
        <v>1788</v>
      </c>
      <c r="C880" s="2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s="13" t="str">
        <f t="shared" si="54"/>
        <v>music</v>
      </c>
      <c r="R880" s="13" t="str">
        <f t="shared" si="55"/>
        <v>metal</v>
      </c>
    </row>
    <row r="881" spans="1:18" x14ac:dyDescent="0.25">
      <c r="A881">
        <v>879</v>
      </c>
      <c r="B881" s="3" t="s">
        <v>1790</v>
      </c>
      <c r="C881" s="2" t="s">
        <v>1791</v>
      </c>
      <c r="D881">
        <v>1000</v>
      </c>
      <c r="E881">
        <v>5438</v>
      </c>
      <c r="F881" s="4">
        <f t="shared" si="52"/>
        <v>5.4379999999999997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s="13" t="str">
        <f t="shared" si="54"/>
        <v>publishing</v>
      </c>
      <c r="R881" s="13" t="str">
        <f t="shared" si="55"/>
        <v>nonfiction</v>
      </c>
    </row>
    <row r="882" spans="1:18" x14ac:dyDescent="0.25">
      <c r="A882">
        <v>880</v>
      </c>
      <c r="B882" s="3" t="s">
        <v>1792</v>
      </c>
      <c r="C882" s="2" t="s">
        <v>1793</v>
      </c>
      <c r="D882">
        <v>84500</v>
      </c>
      <c r="E882">
        <v>193101</v>
      </c>
      <c r="F882" s="4">
        <f t="shared" si="52"/>
        <v>2.2852189349112426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s="13" t="str">
        <f t="shared" si="54"/>
        <v>music</v>
      </c>
      <c r="R882" s="13" t="str">
        <f t="shared" si="55"/>
        <v>electric music</v>
      </c>
    </row>
    <row r="883" spans="1:18" x14ac:dyDescent="0.25">
      <c r="A883">
        <v>881</v>
      </c>
      <c r="B883" s="3" t="s">
        <v>1794</v>
      </c>
      <c r="C883" s="2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s="13" t="str">
        <f t="shared" si="54"/>
        <v>theater</v>
      </c>
      <c r="R883" s="13" t="str">
        <f t="shared" si="55"/>
        <v>plays</v>
      </c>
    </row>
    <row r="884" spans="1:18" x14ac:dyDescent="0.25">
      <c r="A884">
        <v>882</v>
      </c>
      <c r="B884" s="3" t="s">
        <v>1796</v>
      </c>
      <c r="C884" s="2" t="s">
        <v>1797</v>
      </c>
      <c r="D884">
        <v>800</v>
      </c>
      <c r="E884">
        <v>2960</v>
      </c>
      <c r="F884" s="4">
        <f t="shared" si="52"/>
        <v>3.7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s="13" t="str">
        <f t="shared" si="54"/>
        <v>theater</v>
      </c>
      <c r="R884" s="13" t="str">
        <f t="shared" si="55"/>
        <v>plays</v>
      </c>
    </row>
    <row r="885" spans="1:18" x14ac:dyDescent="0.25">
      <c r="A885">
        <v>883</v>
      </c>
      <c r="B885" s="3" t="s">
        <v>1798</v>
      </c>
      <c r="C885" s="2" t="s">
        <v>1799</v>
      </c>
      <c r="D885">
        <v>3400</v>
      </c>
      <c r="E885">
        <v>8089</v>
      </c>
      <c r="F885" s="4">
        <f t="shared" si="52"/>
        <v>2.3791176470588233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s="13" t="str">
        <f t="shared" si="54"/>
        <v>film &amp; video</v>
      </c>
      <c r="R885" s="13" t="str">
        <f t="shared" si="55"/>
        <v>shorts</v>
      </c>
    </row>
    <row r="886" spans="1:18" x14ac:dyDescent="0.25">
      <c r="A886">
        <v>884</v>
      </c>
      <c r="B886" s="3" t="s">
        <v>1800</v>
      </c>
      <c r="C886" s="2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s="13" t="str">
        <f t="shared" si="54"/>
        <v>theater</v>
      </c>
      <c r="R886" s="13" t="str">
        <f t="shared" si="55"/>
        <v>plays</v>
      </c>
    </row>
    <row r="887" spans="1:18" x14ac:dyDescent="0.25">
      <c r="A887">
        <v>885</v>
      </c>
      <c r="B887" s="3" t="s">
        <v>1802</v>
      </c>
      <c r="C887" s="2" t="s">
        <v>1803</v>
      </c>
      <c r="D887">
        <v>1800</v>
      </c>
      <c r="E887">
        <v>2129</v>
      </c>
      <c r="F887" s="4">
        <f t="shared" si="52"/>
        <v>1.1827777777777777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s="13" t="str">
        <f t="shared" si="54"/>
        <v>theater</v>
      </c>
      <c r="R887" s="13" t="str">
        <f t="shared" si="55"/>
        <v>plays</v>
      </c>
    </row>
    <row r="888" spans="1:18" x14ac:dyDescent="0.25">
      <c r="A888">
        <v>886</v>
      </c>
      <c r="B888" s="3" t="s">
        <v>1804</v>
      </c>
      <c r="C888" s="2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s="13" t="str">
        <f t="shared" si="54"/>
        <v>music</v>
      </c>
      <c r="R888" s="13" t="str">
        <f t="shared" si="55"/>
        <v>indie rock</v>
      </c>
    </row>
    <row r="889" spans="1:18" x14ac:dyDescent="0.25">
      <c r="A889">
        <v>887</v>
      </c>
      <c r="B889" s="3" t="s">
        <v>1806</v>
      </c>
      <c r="C889" s="2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s="13" t="str">
        <f t="shared" si="54"/>
        <v>theater</v>
      </c>
      <c r="R889" s="13" t="str">
        <f t="shared" si="55"/>
        <v>plays</v>
      </c>
    </row>
    <row r="890" spans="1:18" x14ac:dyDescent="0.25">
      <c r="A890">
        <v>888</v>
      </c>
      <c r="B890" s="3" t="s">
        <v>1808</v>
      </c>
      <c r="C890" s="2" t="s">
        <v>1809</v>
      </c>
      <c r="D890">
        <v>5800</v>
      </c>
      <c r="E890">
        <v>12174</v>
      </c>
      <c r="F890" s="4">
        <f t="shared" si="52"/>
        <v>2.0989655172413793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s="13" t="str">
        <f t="shared" si="54"/>
        <v>theater</v>
      </c>
      <c r="R890" s="13" t="str">
        <f t="shared" si="55"/>
        <v>plays</v>
      </c>
    </row>
    <row r="891" spans="1:18" x14ac:dyDescent="0.25">
      <c r="A891">
        <v>889</v>
      </c>
      <c r="B891" s="3" t="s">
        <v>1810</v>
      </c>
      <c r="C891" s="2" t="s">
        <v>1811</v>
      </c>
      <c r="D891">
        <v>5600</v>
      </c>
      <c r="E891">
        <v>9508</v>
      </c>
      <c r="F891" s="4">
        <f t="shared" si="52"/>
        <v>1.697857142857143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s="13" t="str">
        <f t="shared" si="54"/>
        <v>music</v>
      </c>
      <c r="R891" s="13" t="str">
        <f t="shared" si="55"/>
        <v>electric music</v>
      </c>
    </row>
    <row r="892" spans="1:18" x14ac:dyDescent="0.25">
      <c r="A892">
        <v>890</v>
      </c>
      <c r="B892" s="3" t="s">
        <v>1812</v>
      </c>
      <c r="C892" s="2" t="s">
        <v>1813</v>
      </c>
      <c r="D892">
        <v>134400</v>
      </c>
      <c r="E892">
        <v>155849</v>
      </c>
      <c r="F892" s="4">
        <f t="shared" si="52"/>
        <v>1.1595907738095239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s="13" t="str">
        <f t="shared" si="54"/>
        <v>music</v>
      </c>
      <c r="R892" s="13" t="str">
        <f t="shared" si="55"/>
        <v>indie rock</v>
      </c>
    </row>
    <row r="893" spans="1:18" x14ac:dyDescent="0.25">
      <c r="A893">
        <v>891</v>
      </c>
      <c r="B893" s="3" t="s">
        <v>1814</v>
      </c>
      <c r="C893" s="2" t="s">
        <v>1815</v>
      </c>
      <c r="D893">
        <v>3000</v>
      </c>
      <c r="E893">
        <v>7758</v>
      </c>
      <c r="F893" s="4">
        <f t="shared" si="52"/>
        <v>2.5859999999999999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s="13" t="str">
        <f t="shared" si="54"/>
        <v>film &amp; video</v>
      </c>
      <c r="R893" s="13" t="str">
        <f t="shared" si="55"/>
        <v>documentary</v>
      </c>
    </row>
    <row r="894" spans="1:18" x14ac:dyDescent="0.25">
      <c r="A894">
        <v>892</v>
      </c>
      <c r="B894" s="3" t="s">
        <v>1816</v>
      </c>
      <c r="C894" s="2" t="s">
        <v>1817</v>
      </c>
      <c r="D894">
        <v>6000</v>
      </c>
      <c r="E894">
        <v>13835</v>
      </c>
      <c r="F894" s="4">
        <f t="shared" si="52"/>
        <v>2.3058333333333332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s="13" t="str">
        <f t="shared" si="54"/>
        <v>publishing</v>
      </c>
      <c r="R894" s="13" t="str">
        <f t="shared" si="55"/>
        <v>translations</v>
      </c>
    </row>
    <row r="895" spans="1:18" x14ac:dyDescent="0.25">
      <c r="A895">
        <v>893</v>
      </c>
      <c r="B895" s="3" t="s">
        <v>1818</v>
      </c>
      <c r="C895" s="2" t="s">
        <v>1819</v>
      </c>
      <c r="D895">
        <v>8400</v>
      </c>
      <c r="E895">
        <v>10770</v>
      </c>
      <c r="F895" s="4">
        <f t="shared" si="52"/>
        <v>1.2821428571428573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s="13" t="str">
        <f t="shared" si="54"/>
        <v>film &amp; video</v>
      </c>
      <c r="R895" s="13" t="str">
        <f t="shared" si="55"/>
        <v>documentary</v>
      </c>
    </row>
    <row r="896" spans="1:18" x14ac:dyDescent="0.25">
      <c r="A896">
        <v>894</v>
      </c>
      <c r="B896" s="3" t="s">
        <v>1820</v>
      </c>
      <c r="C896" s="2" t="s">
        <v>1821</v>
      </c>
      <c r="D896">
        <v>1700</v>
      </c>
      <c r="E896">
        <v>3208</v>
      </c>
      <c r="F896" s="4">
        <f t="shared" si="52"/>
        <v>1.8870588235294117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s="13" t="str">
        <f t="shared" si="54"/>
        <v>film &amp; video</v>
      </c>
      <c r="R896" s="13" t="str">
        <f t="shared" si="55"/>
        <v>television</v>
      </c>
    </row>
    <row r="897" spans="1:18" x14ac:dyDescent="0.25">
      <c r="A897">
        <v>895</v>
      </c>
      <c r="B897" s="3" t="s">
        <v>1822</v>
      </c>
      <c r="C897" s="2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s="13" t="str">
        <f t="shared" si="54"/>
        <v>theater</v>
      </c>
      <c r="R897" s="13" t="str">
        <f t="shared" si="55"/>
        <v>plays</v>
      </c>
    </row>
    <row r="898" spans="1:18" x14ac:dyDescent="0.25">
      <c r="A898">
        <v>896</v>
      </c>
      <c r="B898" s="3" t="s">
        <v>1824</v>
      </c>
      <c r="C898" s="2" t="s">
        <v>1825</v>
      </c>
      <c r="D898">
        <v>19800</v>
      </c>
      <c r="E898">
        <v>153338</v>
      </c>
      <c r="F898" s="4">
        <f t="shared" ref="F898:F961" si="56">E898/D898</f>
        <v>7.7443434343434348</v>
      </c>
      <c r="G898" t="s">
        <v>20</v>
      </c>
      <c r="H898">
        <v>1460</v>
      </c>
      <c r="I898" s="5">
        <f t="shared" ref="I898:I961" si="57">E898/H898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s="13" t="str">
        <f t="shared" si="54"/>
        <v>food</v>
      </c>
      <c r="R898" s="13" t="str">
        <f t="shared" si="55"/>
        <v>food trucks</v>
      </c>
    </row>
    <row r="899" spans="1:18" x14ac:dyDescent="0.25">
      <c r="A899">
        <v>897</v>
      </c>
      <c r="B899" s="3" t="s">
        <v>1826</v>
      </c>
      <c r="C899" s="2" t="s">
        <v>1827</v>
      </c>
      <c r="D899">
        <v>8800</v>
      </c>
      <c r="E899">
        <v>2437</v>
      </c>
      <c r="F899" s="4">
        <f t="shared" si="56"/>
        <v>0.27693181818181817</v>
      </c>
      <c r="G899" t="s">
        <v>14</v>
      </c>
      <c r="H899">
        <v>27</v>
      </c>
      <c r="I899" s="5">
        <f t="shared" si="57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s="13" t="str">
        <f t="shared" ref="Q899:Q962" si="58">LEFT(P899,FIND("/",P899)-1)</f>
        <v>theater</v>
      </c>
      <c r="R899" s="13" t="str">
        <f t="shared" ref="R899:R962" si="59">RIGHT(P899,LEN(P899)-FIND("/",P899))</f>
        <v>plays</v>
      </c>
    </row>
    <row r="900" spans="1:18" x14ac:dyDescent="0.25">
      <c r="A900">
        <v>898</v>
      </c>
      <c r="B900" s="3" t="s">
        <v>1828</v>
      </c>
      <c r="C900" s="2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s="13" t="str">
        <f t="shared" si="58"/>
        <v>film &amp; video</v>
      </c>
      <c r="R900" s="13" t="str">
        <f t="shared" si="59"/>
        <v>documentary</v>
      </c>
    </row>
    <row r="901" spans="1:18" x14ac:dyDescent="0.25">
      <c r="A901">
        <v>899</v>
      </c>
      <c r="B901" s="3" t="s">
        <v>1830</v>
      </c>
      <c r="C901" s="2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s="13" t="str">
        <f t="shared" si="58"/>
        <v>music</v>
      </c>
      <c r="R901" s="13" t="str">
        <f t="shared" si="59"/>
        <v>jazz</v>
      </c>
    </row>
    <row r="902" spans="1:18" x14ac:dyDescent="0.25">
      <c r="A902">
        <v>900</v>
      </c>
      <c r="B902" s="3" t="s">
        <v>1832</v>
      </c>
      <c r="C902" s="2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s="13" t="str">
        <f t="shared" si="58"/>
        <v>technology</v>
      </c>
      <c r="R902" s="13" t="str">
        <f t="shared" si="59"/>
        <v>web</v>
      </c>
    </row>
    <row r="903" spans="1:18" x14ac:dyDescent="0.25">
      <c r="A903">
        <v>901</v>
      </c>
      <c r="B903" s="3" t="s">
        <v>1834</v>
      </c>
      <c r="C903" s="2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s="13" t="str">
        <f t="shared" si="58"/>
        <v>music</v>
      </c>
      <c r="R903" s="13" t="str">
        <f t="shared" si="59"/>
        <v>rock</v>
      </c>
    </row>
    <row r="904" spans="1:18" x14ac:dyDescent="0.25">
      <c r="A904">
        <v>902</v>
      </c>
      <c r="B904" s="3" t="s">
        <v>1836</v>
      </c>
      <c r="C904" s="2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s="13" t="str">
        <f t="shared" si="58"/>
        <v>technology</v>
      </c>
      <c r="R904" s="13" t="str">
        <f t="shared" si="59"/>
        <v>web</v>
      </c>
    </row>
    <row r="905" spans="1:18" x14ac:dyDescent="0.25">
      <c r="A905">
        <v>903</v>
      </c>
      <c r="B905" s="3" t="s">
        <v>1838</v>
      </c>
      <c r="C905" s="2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s="13" t="str">
        <f t="shared" si="58"/>
        <v>publishing</v>
      </c>
      <c r="R905" s="13" t="str">
        <f t="shared" si="59"/>
        <v>nonfiction</v>
      </c>
    </row>
    <row r="906" spans="1:18" x14ac:dyDescent="0.25">
      <c r="A906">
        <v>904</v>
      </c>
      <c r="B906" s="3" t="s">
        <v>1840</v>
      </c>
      <c r="C906" s="2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s="13" t="str">
        <f t="shared" si="58"/>
        <v>publishing</v>
      </c>
      <c r="R906" s="13" t="str">
        <f t="shared" si="59"/>
        <v>radio &amp; podcasts</v>
      </c>
    </row>
    <row r="907" spans="1:18" x14ac:dyDescent="0.25">
      <c r="A907">
        <v>905</v>
      </c>
      <c r="B907" s="3" t="s">
        <v>1842</v>
      </c>
      <c r="C907" s="2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s="13" t="str">
        <f t="shared" si="58"/>
        <v>theater</v>
      </c>
      <c r="R907" s="13" t="str">
        <f t="shared" si="59"/>
        <v>plays</v>
      </c>
    </row>
    <row r="908" spans="1:18" x14ac:dyDescent="0.25">
      <c r="A908">
        <v>906</v>
      </c>
      <c r="B908" s="3" t="s">
        <v>1844</v>
      </c>
      <c r="C908" s="2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s="13" t="str">
        <f t="shared" si="58"/>
        <v>film &amp; video</v>
      </c>
      <c r="R908" s="13" t="str">
        <f t="shared" si="59"/>
        <v>documentary</v>
      </c>
    </row>
    <row r="909" spans="1:18" x14ac:dyDescent="0.25">
      <c r="A909">
        <v>907</v>
      </c>
      <c r="B909" s="3" t="s">
        <v>1846</v>
      </c>
      <c r="C909" s="2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s="13" t="str">
        <f t="shared" si="58"/>
        <v>theater</v>
      </c>
      <c r="R909" s="13" t="str">
        <f t="shared" si="59"/>
        <v>plays</v>
      </c>
    </row>
    <row r="910" spans="1:18" x14ac:dyDescent="0.25">
      <c r="A910">
        <v>908</v>
      </c>
      <c r="B910" s="3" t="s">
        <v>1848</v>
      </c>
      <c r="C910" s="2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s="13" t="str">
        <f t="shared" si="58"/>
        <v>games</v>
      </c>
      <c r="R910" s="13" t="str">
        <f t="shared" si="59"/>
        <v>video games</v>
      </c>
    </row>
    <row r="911" spans="1:18" x14ac:dyDescent="0.25">
      <c r="A911">
        <v>909</v>
      </c>
      <c r="B911" s="3" t="s">
        <v>1850</v>
      </c>
      <c r="C911" s="2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s="13" t="str">
        <f t="shared" si="58"/>
        <v>theater</v>
      </c>
      <c r="R911" s="13" t="str">
        <f t="shared" si="59"/>
        <v>plays</v>
      </c>
    </row>
    <row r="912" spans="1:18" x14ac:dyDescent="0.25">
      <c r="A912">
        <v>910</v>
      </c>
      <c r="B912" s="3" t="s">
        <v>1852</v>
      </c>
      <c r="C912" s="2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s="13" t="str">
        <f t="shared" si="58"/>
        <v>theater</v>
      </c>
      <c r="R912" s="13" t="str">
        <f t="shared" si="59"/>
        <v>plays</v>
      </c>
    </row>
    <row r="913" spans="1:18" x14ac:dyDescent="0.25">
      <c r="A913">
        <v>911</v>
      </c>
      <c r="B913" s="3" t="s">
        <v>1854</v>
      </c>
      <c r="C913" s="2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s="13" t="str">
        <f t="shared" si="58"/>
        <v>technology</v>
      </c>
      <c r="R913" s="13" t="str">
        <f t="shared" si="59"/>
        <v>web</v>
      </c>
    </row>
    <row r="914" spans="1:18" x14ac:dyDescent="0.25">
      <c r="A914">
        <v>912</v>
      </c>
      <c r="B914" s="3" t="s">
        <v>1856</v>
      </c>
      <c r="C914" s="2" t="s">
        <v>1857</v>
      </c>
      <c r="D914">
        <v>1800</v>
      </c>
      <c r="E914">
        <v>14310</v>
      </c>
      <c r="F914" s="4">
        <f t="shared" si="56"/>
        <v>7.95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s="13" t="str">
        <f t="shared" si="58"/>
        <v>film &amp; video</v>
      </c>
      <c r="R914" s="13" t="str">
        <f t="shared" si="59"/>
        <v>drama</v>
      </c>
    </row>
    <row r="915" spans="1:18" x14ac:dyDescent="0.25">
      <c r="A915">
        <v>913</v>
      </c>
      <c r="B915" s="3" t="s">
        <v>1858</v>
      </c>
      <c r="C915" s="2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s="13" t="str">
        <f t="shared" si="58"/>
        <v>film &amp; video</v>
      </c>
      <c r="R915" s="13" t="str">
        <f t="shared" si="59"/>
        <v>drama</v>
      </c>
    </row>
    <row r="916" spans="1:18" x14ac:dyDescent="0.25">
      <c r="A916">
        <v>914</v>
      </c>
      <c r="B916" s="3" t="s">
        <v>1860</v>
      </c>
      <c r="C916" s="2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s="13" t="str">
        <f t="shared" si="58"/>
        <v>theater</v>
      </c>
      <c r="R916" s="13" t="str">
        <f t="shared" si="59"/>
        <v>plays</v>
      </c>
    </row>
    <row r="917" spans="1:18" x14ac:dyDescent="0.25">
      <c r="A917">
        <v>915</v>
      </c>
      <c r="B917" s="3" t="s">
        <v>1862</v>
      </c>
      <c r="C917" s="2" t="s">
        <v>1863</v>
      </c>
      <c r="D917">
        <v>125900</v>
      </c>
      <c r="E917">
        <v>195936</v>
      </c>
      <c r="F917" s="4">
        <f t="shared" si="56"/>
        <v>1.5562827640984909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s="13" t="str">
        <f t="shared" si="58"/>
        <v>film &amp; video</v>
      </c>
      <c r="R917" s="13" t="str">
        <f t="shared" si="59"/>
        <v>television</v>
      </c>
    </row>
    <row r="918" spans="1:18" x14ac:dyDescent="0.25">
      <c r="A918">
        <v>916</v>
      </c>
      <c r="B918" s="3" t="s">
        <v>1864</v>
      </c>
      <c r="C918" s="2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s="13" t="str">
        <f t="shared" si="58"/>
        <v>photography</v>
      </c>
      <c r="R918" s="13" t="str">
        <f t="shared" si="59"/>
        <v>photography books</v>
      </c>
    </row>
    <row r="919" spans="1:18" x14ac:dyDescent="0.25">
      <c r="A919">
        <v>917</v>
      </c>
      <c r="B919" s="3" t="s">
        <v>1866</v>
      </c>
      <c r="C919" s="2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s="13" t="str">
        <f t="shared" si="58"/>
        <v>film &amp; video</v>
      </c>
      <c r="R919" s="13" t="str">
        <f t="shared" si="59"/>
        <v>shorts</v>
      </c>
    </row>
    <row r="920" spans="1:18" x14ac:dyDescent="0.25">
      <c r="A920">
        <v>918</v>
      </c>
      <c r="B920" s="3" t="s">
        <v>1868</v>
      </c>
      <c r="C920" s="2" t="s">
        <v>1869</v>
      </c>
      <c r="D920">
        <v>3800</v>
      </c>
      <c r="E920">
        <v>9021</v>
      </c>
      <c r="F920" s="4">
        <f t="shared" si="56"/>
        <v>2.3739473684210526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s="13" t="str">
        <f t="shared" si="58"/>
        <v>publishing</v>
      </c>
      <c r="R920" s="13" t="str">
        <f t="shared" si="59"/>
        <v>radio &amp; podcasts</v>
      </c>
    </row>
    <row r="921" spans="1:18" x14ac:dyDescent="0.25">
      <c r="A921">
        <v>919</v>
      </c>
      <c r="B921" s="3" t="s">
        <v>1870</v>
      </c>
      <c r="C921" s="2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s="13" t="str">
        <f t="shared" si="58"/>
        <v>theater</v>
      </c>
      <c r="R921" s="13" t="str">
        <f t="shared" si="59"/>
        <v>plays</v>
      </c>
    </row>
    <row r="922" spans="1:18" x14ac:dyDescent="0.25">
      <c r="A922">
        <v>920</v>
      </c>
      <c r="B922" s="3" t="s">
        <v>1872</v>
      </c>
      <c r="C922" s="2" t="s">
        <v>1873</v>
      </c>
      <c r="D922">
        <v>5300</v>
      </c>
      <c r="E922">
        <v>9676</v>
      </c>
      <c r="F922" s="4">
        <f t="shared" si="56"/>
        <v>1.8256603773584905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s="13" t="str">
        <f t="shared" si="58"/>
        <v>film &amp; video</v>
      </c>
      <c r="R922" s="13" t="str">
        <f t="shared" si="59"/>
        <v>animation</v>
      </c>
    </row>
    <row r="923" spans="1:18" x14ac:dyDescent="0.25">
      <c r="A923">
        <v>921</v>
      </c>
      <c r="B923" s="3" t="s">
        <v>1874</v>
      </c>
      <c r="C923" s="2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s="13" t="str">
        <f t="shared" si="58"/>
        <v>technology</v>
      </c>
      <c r="R923" s="13" t="str">
        <f t="shared" si="59"/>
        <v>web</v>
      </c>
    </row>
    <row r="924" spans="1:18" x14ac:dyDescent="0.25">
      <c r="A924">
        <v>922</v>
      </c>
      <c r="B924" s="3" t="s">
        <v>1876</v>
      </c>
      <c r="C924" s="2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s="13" t="str">
        <f t="shared" si="58"/>
        <v>music</v>
      </c>
      <c r="R924" s="13" t="str">
        <f t="shared" si="59"/>
        <v>world music</v>
      </c>
    </row>
    <row r="925" spans="1:18" x14ac:dyDescent="0.25">
      <c r="A925">
        <v>923</v>
      </c>
      <c r="B925" s="3" t="s">
        <v>1878</v>
      </c>
      <c r="C925" s="2" t="s">
        <v>1879</v>
      </c>
      <c r="D925">
        <v>1700</v>
      </c>
      <c r="E925">
        <v>4044</v>
      </c>
      <c r="F925" s="4">
        <f t="shared" si="56"/>
        <v>2.3788235294117648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s="13" t="str">
        <f t="shared" si="58"/>
        <v>theater</v>
      </c>
      <c r="R925" s="13" t="str">
        <f t="shared" si="59"/>
        <v>plays</v>
      </c>
    </row>
    <row r="926" spans="1:18" x14ac:dyDescent="0.25">
      <c r="A926">
        <v>924</v>
      </c>
      <c r="B926" s="3" t="s">
        <v>1880</v>
      </c>
      <c r="C926" s="2" t="s">
        <v>1881</v>
      </c>
      <c r="D926">
        <v>39400</v>
      </c>
      <c r="E926">
        <v>192292</v>
      </c>
      <c r="F926" s="4">
        <f t="shared" si="56"/>
        <v>4.8805076142131982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s="13" t="str">
        <f t="shared" si="58"/>
        <v>theater</v>
      </c>
      <c r="R926" s="13" t="str">
        <f t="shared" si="59"/>
        <v>plays</v>
      </c>
    </row>
    <row r="927" spans="1:18" x14ac:dyDescent="0.25">
      <c r="A927">
        <v>925</v>
      </c>
      <c r="B927" s="3" t="s">
        <v>1882</v>
      </c>
      <c r="C927" s="2" t="s">
        <v>1883</v>
      </c>
      <c r="D927">
        <v>3000</v>
      </c>
      <c r="E927">
        <v>6722</v>
      </c>
      <c r="F927" s="4">
        <f t="shared" si="56"/>
        <v>2.2406666666666668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s="13" t="str">
        <f t="shared" si="58"/>
        <v>theater</v>
      </c>
      <c r="R927" s="13" t="str">
        <f t="shared" si="59"/>
        <v>plays</v>
      </c>
    </row>
    <row r="928" spans="1:18" x14ac:dyDescent="0.25">
      <c r="A928">
        <v>926</v>
      </c>
      <c r="B928" s="3" t="s">
        <v>1884</v>
      </c>
      <c r="C928" s="2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s="13" t="str">
        <f t="shared" si="58"/>
        <v>food</v>
      </c>
      <c r="R928" s="13" t="str">
        <f t="shared" si="59"/>
        <v>food trucks</v>
      </c>
    </row>
    <row r="929" spans="1:18" x14ac:dyDescent="0.25">
      <c r="A929">
        <v>927</v>
      </c>
      <c r="B929" s="3" t="s">
        <v>1886</v>
      </c>
      <c r="C929" s="2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s="13" t="str">
        <f t="shared" si="58"/>
        <v>theater</v>
      </c>
      <c r="R929" s="13" t="str">
        <f t="shared" si="59"/>
        <v>plays</v>
      </c>
    </row>
    <row r="930" spans="1:18" x14ac:dyDescent="0.25">
      <c r="A930">
        <v>928</v>
      </c>
      <c r="B930" s="3" t="s">
        <v>1888</v>
      </c>
      <c r="C930" s="2" t="s">
        <v>1889</v>
      </c>
      <c r="D930">
        <v>167400</v>
      </c>
      <c r="E930">
        <v>196386</v>
      </c>
      <c r="F930" s="4">
        <f t="shared" si="56"/>
        <v>1.1731541218637993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s="13" t="str">
        <f t="shared" si="58"/>
        <v>technology</v>
      </c>
      <c r="R930" s="13" t="str">
        <f t="shared" si="59"/>
        <v>web</v>
      </c>
    </row>
    <row r="931" spans="1:18" x14ac:dyDescent="0.25">
      <c r="A931">
        <v>929</v>
      </c>
      <c r="B931" s="3" t="s">
        <v>1890</v>
      </c>
      <c r="C931" s="2" t="s">
        <v>1891</v>
      </c>
      <c r="D931">
        <v>5500</v>
      </c>
      <c r="E931">
        <v>11952</v>
      </c>
      <c r="F931" s="4">
        <f t="shared" si="56"/>
        <v>2.173090909090909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s="13" t="str">
        <f t="shared" si="58"/>
        <v>theater</v>
      </c>
      <c r="R931" s="13" t="str">
        <f t="shared" si="59"/>
        <v>plays</v>
      </c>
    </row>
    <row r="932" spans="1:18" x14ac:dyDescent="0.25">
      <c r="A932">
        <v>930</v>
      </c>
      <c r="B932" s="3" t="s">
        <v>1892</v>
      </c>
      <c r="C932" s="2" t="s">
        <v>1893</v>
      </c>
      <c r="D932">
        <v>3500</v>
      </c>
      <c r="E932">
        <v>3930</v>
      </c>
      <c r="F932" s="4">
        <f t="shared" si="56"/>
        <v>1.1228571428571428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s="13" t="str">
        <f t="shared" si="58"/>
        <v>theater</v>
      </c>
      <c r="R932" s="13" t="str">
        <f t="shared" si="59"/>
        <v>plays</v>
      </c>
    </row>
    <row r="933" spans="1:18" x14ac:dyDescent="0.25">
      <c r="A933">
        <v>931</v>
      </c>
      <c r="B933" s="3" t="s">
        <v>1894</v>
      </c>
      <c r="C933" s="2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s="13" t="str">
        <f t="shared" si="58"/>
        <v>theater</v>
      </c>
      <c r="R933" s="13" t="str">
        <f t="shared" si="59"/>
        <v>plays</v>
      </c>
    </row>
    <row r="934" spans="1:18" x14ac:dyDescent="0.25">
      <c r="A934">
        <v>932</v>
      </c>
      <c r="B934" s="3" t="s">
        <v>1896</v>
      </c>
      <c r="C934" s="2" t="s">
        <v>1897</v>
      </c>
      <c r="D934">
        <v>2300</v>
      </c>
      <c r="E934">
        <v>4883</v>
      </c>
      <c r="F934" s="4">
        <f t="shared" si="56"/>
        <v>2.1230434782608696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s="13" t="str">
        <f t="shared" si="58"/>
        <v>music</v>
      </c>
      <c r="R934" s="13" t="str">
        <f t="shared" si="59"/>
        <v>rock</v>
      </c>
    </row>
    <row r="935" spans="1:18" x14ac:dyDescent="0.25">
      <c r="A935">
        <v>933</v>
      </c>
      <c r="B935" s="3" t="s">
        <v>1898</v>
      </c>
      <c r="C935" s="2" t="s">
        <v>1899</v>
      </c>
      <c r="D935">
        <v>73000</v>
      </c>
      <c r="E935">
        <v>175015</v>
      </c>
      <c r="F935" s="4">
        <f t="shared" si="56"/>
        <v>2.3974657534246577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s="13" t="str">
        <f t="shared" si="58"/>
        <v>theater</v>
      </c>
      <c r="R935" s="13" t="str">
        <f t="shared" si="59"/>
        <v>plays</v>
      </c>
    </row>
    <row r="936" spans="1:18" x14ac:dyDescent="0.25">
      <c r="A936">
        <v>934</v>
      </c>
      <c r="B936" s="3" t="s">
        <v>1900</v>
      </c>
      <c r="C936" s="2" t="s">
        <v>1901</v>
      </c>
      <c r="D936">
        <v>6200</v>
      </c>
      <c r="E936">
        <v>11280</v>
      </c>
      <c r="F936" s="4">
        <f t="shared" si="56"/>
        <v>1.8193548387096774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s="13" t="str">
        <f t="shared" si="58"/>
        <v>theater</v>
      </c>
      <c r="R936" s="13" t="str">
        <f t="shared" si="59"/>
        <v>plays</v>
      </c>
    </row>
    <row r="937" spans="1:18" x14ac:dyDescent="0.25">
      <c r="A937">
        <v>935</v>
      </c>
      <c r="B937" s="3" t="s">
        <v>1902</v>
      </c>
      <c r="C937" s="2" t="s">
        <v>1903</v>
      </c>
      <c r="D937">
        <v>6100</v>
      </c>
      <c r="E937">
        <v>10012</v>
      </c>
      <c r="F937" s="4">
        <f t="shared" si="56"/>
        <v>1.6413114754098361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s="13" t="str">
        <f t="shared" si="58"/>
        <v>theater</v>
      </c>
      <c r="R937" s="13" t="str">
        <f t="shared" si="59"/>
        <v>plays</v>
      </c>
    </row>
    <row r="938" spans="1:18" x14ac:dyDescent="0.25">
      <c r="A938">
        <v>936</v>
      </c>
      <c r="B938" s="3" t="s">
        <v>1246</v>
      </c>
      <c r="C938" s="2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s="13" t="str">
        <f t="shared" si="58"/>
        <v>theater</v>
      </c>
      <c r="R938" s="13" t="str">
        <f t="shared" si="59"/>
        <v>plays</v>
      </c>
    </row>
    <row r="939" spans="1:18" x14ac:dyDescent="0.25">
      <c r="A939">
        <v>937</v>
      </c>
      <c r="B939" s="3" t="s">
        <v>1905</v>
      </c>
      <c r="C939" s="2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s="13" t="str">
        <f t="shared" si="58"/>
        <v>film &amp; video</v>
      </c>
      <c r="R939" s="13" t="str">
        <f t="shared" si="59"/>
        <v>documentary</v>
      </c>
    </row>
    <row r="940" spans="1:18" x14ac:dyDescent="0.25">
      <c r="A940">
        <v>938</v>
      </c>
      <c r="B940" s="3" t="s">
        <v>1907</v>
      </c>
      <c r="C940" s="2" t="s">
        <v>1908</v>
      </c>
      <c r="D940">
        <v>9200</v>
      </c>
      <c r="E940">
        <v>10093</v>
      </c>
      <c r="F940" s="4">
        <f t="shared" si="56"/>
        <v>1.0970652173913042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s="13" t="str">
        <f t="shared" si="58"/>
        <v>publishing</v>
      </c>
      <c r="R940" s="13" t="str">
        <f t="shared" si="59"/>
        <v>fiction</v>
      </c>
    </row>
    <row r="941" spans="1:18" x14ac:dyDescent="0.25">
      <c r="A941">
        <v>939</v>
      </c>
      <c r="B941" s="3" t="s">
        <v>1909</v>
      </c>
      <c r="C941" s="2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s="13" t="str">
        <f t="shared" si="58"/>
        <v>games</v>
      </c>
      <c r="R941" s="13" t="str">
        <f t="shared" si="59"/>
        <v>video games</v>
      </c>
    </row>
    <row r="942" spans="1:18" x14ac:dyDescent="0.25">
      <c r="A942">
        <v>940</v>
      </c>
      <c r="B942" s="3" t="s">
        <v>1911</v>
      </c>
      <c r="C942" s="2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s="13" t="str">
        <f t="shared" si="58"/>
        <v>technology</v>
      </c>
      <c r="R942" s="13" t="str">
        <f t="shared" si="59"/>
        <v>web</v>
      </c>
    </row>
    <row r="943" spans="1:18" x14ac:dyDescent="0.25">
      <c r="A943">
        <v>941</v>
      </c>
      <c r="B943" s="3" t="s">
        <v>1913</v>
      </c>
      <c r="C943" s="2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s="13" t="str">
        <f t="shared" si="58"/>
        <v>theater</v>
      </c>
      <c r="R943" s="13" t="str">
        <f t="shared" si="59"/>
        <v>plays</v>
      </c>
    </row>
    <row r="944" spans="1:18" x14ac:dyDescent="0.25">
      <c r="A944">
        <v>942</v>
      </c>
      <c r="B944" s="3" t="s">
        <v>1907</v>
      </c>
      <c r="C944" s="2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s="13" t="str">
        <f t="shared" si="58"/>
        <v>theater</v>
      </c>
      <c r="R944" s="13" t="str">
        <f t="shared" si="59"/>
        <v>plays</v>
      </c>
    </row>
    <row r="945" spans="1:18" x14ac:dyDescent="0.25">
      <c r="A945">
        <v>943</v>
      </c>
      <c r="B945" s="3" t="s">
        <v>1916</v>
      </c>
      <c r="C945" s="2" t="s">
        <v>1917</v>
      </c>
      <c r="D945">
        <v>7500</v>
      </c>
      <c r="E945">
        <v>11969</v>
      </c>
      <c r="F945" s="4">
        <f t="shared" si="56"/>
        <v>1.5958666666666668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s="13" t="str">
        <f t="shared" si="58"/>
        <v>food</v>
      </c>
      <c r="R945" s="13" t="str">
        <f t="shared" si="59"/>
        <v>food trucks</v>
      </c>
    </row>
    <row r="946" spans="1:18" x14ac:dyDescent="0.25">
      <c r="A946">
        <v>944</v>
      </c>
      <c r="B946" s="3" t="s">
        <v>1918</v>
      </c>
      <c r="C946" s="2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s="13" t="str">
        <f t="shared" si="58"/>
        <v>photography</v>
      </c>
      <c r="R946" s="13" t="str">
        <f t="shared" si="59"/>
        <v>photography books</v>
      </c>
    </row>
    <row r="947" spans="1:18" x14ac:dyDescent="0.25">
      <c r="A947">
        <v>945</v>
      </c>
      <c r="B947" s="3" t="s">
        <v>1920</v>
      </c>
      <c r="C947" s="2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s="13" t="str">
        <f t="shared" si="58"/>
        <v>photography</v>
      </c>
      <c r="R947" s="13" t="str">
        <f t="shared" si="59"/>
        <v>photography books</v>
      </c>
    </row>
    <row r="948" spans="1:18" x14ac:dyDescent="0.25">
      <c r="A948">
        <v>946</v>
      </c>
      <c r="B948" s="3" t="s">
        <v>1922</v>
      </c>
      <c r="C948" s="2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s="13" t="str">
        <f t="shared" si="58"/>
        <v>theater</v>
      </c>
      <c r="R948" s="13" t="str">
        <f t="shared" si="59"/>
        <v>plays</v>
      </c>
    </row>
    <row r="949" spans="1:18" x14ac:dyDescent="0.25">
      <c r="A949">
        <v>947</v>
      </c>
      <c r="B949" s="3" t="s">
        <v>1924</v>
      </c>
      <c r="C949" s="2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s="13" t="str">
        <f t="shared" si="58"/>
        <v>theater</v>
      </c>
      <c r="R949" s="13" t="str">
        <f t="shared" si="59"/>
        <v>plays</v>
      </c>
    </row>
    <row r="950" spans="1:18" x14ac:dyDescent="0.25">
      <c r="A950">
        <v>948</v>
      </c>
      <c r="B950" s="3" t="s">
        <v>1926</v>
      </c>
      <c r="C950" s="2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s="13" t="str">
        <f t="shared" si="58"/>
        <v>film &amp; video</v>
      </c>
      <c r="R950" s="13" t="str">
        <f t="shared" si="59"/>
        <v>documentary</v>
      </c>
    </row>
    <row r="951" spans="1:18" x14ac:dyDescent="0.25">
      <c r="A951">
        <v>949</v>
      </c>
      <c r="B951" s="3" t="s">
        <v>1928</v>
      </c>
      <c r="C951" s="2" t="s">
        <v>1929</v>
      </c>
      <c r="D951">
        <v>5900</v>
      </c>
      <c r="E951">
        <v>9520</v>
      </c>
      <c r="F951" s="4">
        <f t="shared" si="56"/>
        <v>1.6135593220338984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s="13" t="str">
        <f t="shared" si="58"/>
        <v>technology</v>
      </c>
      <c r="R951" s="13" t="str">
        <f t="shared" si="59"/>
        <v>web</v>
      </c>
    </row>
    <row r="952" spans="1:18" x14ac:dyDescent="0.25">
      <c r="A952">
        <v>950</v>
      </c>
      <c r="B952" s="3" t="s">
        <v>1930</v>
      </c>
      <c r="C952" s="2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s="13" t="str">
        <f t="shared" si="58"/>
        <v>theater</v>
      </c>
      <c r="R952" s="13" t="str">
        <f t="shared" si="59"/>
        <v>plays</v>
      </c>
    </row>
    <row r="953" spans="1:18" x14ac:dyDescent="0.25">
      <c r="A953">
        <v>951</v>
      </c>
      <c r="B953" s="3" t="s">
        <v>1932</v>
      </c>
      <c r="C953" s="2" t="s">
        <v>1933</v>
      </c>
      <c r="D953">
        <v>14500</v>
      </c>
      <c r="E953">
        <v>159056</v>
      </c>
      <c r="F953" s="4">
        <f t="shared" si="56"/>
        <v>10.969379310344827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s="13" t="str">
        <f t="shared" si="58"/>
        <v>music</v>
      </c>
      <c r="R953" s="13" t="str">
        <f t="shared" si="59"/>
        <v>rock</v>
      </c>
    </row>
    <row r="954" spans="1:18" x14ac:dyDescent="0.25">
      <c r="A954">
        <v>952</v>
      </c>
      <c r="B954" s="3" t="s">
        <v>1934</v>
      </c>
      <c r="C954" s="2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s="13" t="str">
        <f t="shared" si="58"/>
        <v>film &amp; video</v>
      </c>
      <c r="R954" s="13" t="str">
        <f t="shared" si="59"/>
        <v>documentary</v>
      </c>
    </row>
    <row r="955" spans="1:18" x14ac:dyDescent="0.25">
      <c r="A955">
        <v>953</v>
      </c>
      <c r="B955" s="3" t="s">
        <v>1936</v>
      </c>
      <c r="C955" s="2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s="13" t="str">
        <f t="shared" si="58"/>
        <v>film &amp; video</v>
      </c>
      <c r="R955" s="13" t="str">
        <f t="shared" si="59"/>
        <v>science fiction</v>
      </c>
    </row>
    <row r="956" spans="1:18" x14ac:dyDescent="0.25">
      <c r="A956">
        <v>954</v>
      </c>
      <c r="B956" s="3" t="s">
        <v>1938</v>
      </c>
      <c r="C956" s="2" t="s">
        <v>1939</v>
      </c>
      <c r="D956">
        <v>42600</v>
      </c>
      <c r="E956">
        <v>156384</v>
      </c>
      <c r="F956" s="4">
        <f t="shared" si="56"/>
        <v>3.6709859154929578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s="13" t="str">
        <f t="shared" si="58"/>
        <v>technology</v>
      </c>
      <c r="R956" s="13" t="str">
        <f t="shared" si="59"/>
        <v>web</v>
      </c>
    </row>
    <row r="957" spans="1:18" x14ac:dyDescent="0.25">
      <c r="A957">
        <v>955</v>
      </c>
      <c r="B957" s="3" t="s">
        <v>1940</v>
      </c>
      <c r="C957" s="2" t="s">
        <v>1941</v>
      </c>
      <c r="D957">
        <v>700</v>
      </c>
      <c r="E957">
        <v>7763</v>
      </c>
      <c r="F957" s="4">
        <f t="shared" si="56"/>
        <v>11.09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s="13" t="str">
        <f t="shared" si="58"/>
        <v>theater</v>
      </c>
      <c r="R957" s="13" t="str">
        <f t="shared" si="59"/>
        <v>plays</v>
      </c>
    </row>
    <row r="958" spans="1:18" x14ac:dyDescent="0.25">
      <c r="A958">
        <v>956</v>
      </c>
      <c r="B958" s="3" t="s">
        <v>1942</v>
      </c>
      <c r="C958" s="2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s="13" t="str">
        <f t="shared" si="58"/>
        <v>film &amp; video</v>
      </c>
      <c r="R958" s="13" t="str">
        <f t="shared" si="59"/>
        <v>science fiction</v>
      </c>
    </row>
    <row r="959" spans="1:18" x14ac:dyDescent="0.25">
      <c r="A959">
        <v>957</v>
      </c>
      <c r="B959" s="3" t="s">
        <v>1944</v>
      </c>
      <c r="C959" s="2" t="s">
        <v>1945</v>
      </c>
      <c r="D959">
        <v>9800</v>
      </c>
      <c r="E959">
        <v>12434</v>
      </c>
      <c r="F959" s="4">
        <f t="shared" si="56"/>
        <v>1.2687755102040816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s="13" t="str">
        <f t="shared" si="58"/>
        <v>theater</v>
      </c>
      <c r="R959" s="13" t="str">
        <f t="shared" si="59"/>
        <v>plays</v>
      </c>
    </row>
    <row r="960" spans="1:18" x14ac:dyDescent="0.25">
      <c r="A960">
        <v>958</v>
      </c>
      <c r="B960" s="3" t="s">
        <v>1946</v>
      </c>
      <c r="C960" s="2" t="s">
        <v>1947</v>
      </c>
      <c r="D960">
        <v>1100</v>
      </c>
      <c r="E960">
        <v>8081</v>
      </c>
      <c r="F960" s="4">
        <f t="shared" si="56"/>
        <v>7.3463636363636367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s="13" t="str">
        <f t="shared" si="58"/>
        <v>film &amp; video</v>
      </c>
      <c r="R960" s="13" t="str">
        <f t="shared" si="59"/>
        <v>animation</v>
      </c>
    </row>
    <row r="961" spans="1:18" x14ac:dyDescent="0.25">
      <c r="A961">
        <v>959</v>
      </c>
      <c r="B961" s="3" t="s">
        <v>1948</v>
      </c>
      <c r="C961" s="2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s="13" t="str">
        <f t="shared" si="58"/>
        <v>publishing</v>
      </c>
      <c r="R961" s="13" t="str">
        <f t="shared" si="59"/>
        <v>translations</v>
      </c>
    </row>
    <row r="962" spans="1:18" x14ac:dyDescent="0.25">
      <c r="A962">
        <v>960</v>
      </c>
      <c r="B962" s="3" t="s">
        <v>1950</v>
      </c>
      <c r="C962" s="2" t="s">
        <v>1951</v>
      </c>
      <c r="D962">
        <v>5500</v>
      </c>
      <c r="E962">
        <v>4678</v>
      </c>
      <c r="F962" s="4">
        <f t="shared" ref="F962:F1001" si="60">E962/D962</f>
        <v>0.85054545454545449</v>
      </c>
      <c r="G962" t="s">
        <v>14</v>
      </c>
      <c r="H962">
        <v>55</v>
      </c>
      <c r="I962" s="5">
        <f t="shared" ref="I962:I1001" si="61">E962/H962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s="13" t="str">
        <f t="shared" si="58"/>
        <v>technology</v>
      </c>
      <c r="R962" s="13" t="str">
        <f t="shared" si="59"/>
        <v>web</v>
      </c>
    </row>
    <row r="963" spans="1:18" x14ac:dyDescent="0.25">
      <c r="A963">
        <v>961</v>
      </c>
      <c r="B963" s="3" t="s">
        <v>1952</v>
      </c>
      <c r="C963" s="2" t="s">
        <v>1953</v>
      </c>
      <c r="D963">
        <v>5700</v>
      </c>
      <c r="E963">
        <v>6800</v>
      </c>
      <c r="F963" s="4">
        <f t="shared" si="60"/>
        <v>1.1929824561403508</v>
      </c>
      <c r="G963" t="s">
        <v>20</v>
      </c>
      <c r="H963">
        <v>155</v>
      </c>
      <c r="I963" s="5">
        <f t="shared" si="61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s="13" t="str">
        <f t="shared" ref="Q963:Q1001" si="62">LEFT(P963,FIND("/",P963)-1)</f>
        <v>publishing</v>
      </c>
      <c r="R963" s="13" t="str">
        <f t="shared" ref="R963:R1001" si="63">RIGHT(P963,LEN(P963)-FIND("/",P963))</f>
        <v>translations</v>
      </c>
    </row>
    <row r="964" spans="1:18" x14ac:dyDescent="0.25">
      <c r="A964">
        <v>962</v>
      </c>
      <c r="B964" s="3" t="s">
        <v>1954</v>
      </c>
      <c r="C964" s="2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s="13" t="str">
        <f t="shared" si="62"/>
        <v>food</v>
      </c>
      <c r="R964" s="13" t="str">
        <f t="shared" si="63"/>
        <v>food trucks</v>
      </c>
    </row>
    <row r="965" spans="1:18" x14ac:dyDescent="0.25">
      <c r="A965">
        <v>963</v>
      </c>
      <c r="B965" s="3" t="s">
        <v>1956</v>
      </c>
      <c r="C965" s="2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s="13" t="str">
        <f t="shared" si="62"/>
        <v>photography</v>
      </c>
      <c r="R965" s="13" t="str">
        <f t="shared" si="63"/>
        <v>photography books</v>
      </c>
    </row>
    <row r="966" spans="1:18" x14ac:dyDescent="0.25">
      <c r="A966">
        <v>964</v>
      </c>
      <c r="B966" s="3" t="s">
        <v>1958</v>
      </c>
      <c r="C966" s="2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s="13" t="str">
        <f t="shared" si="62"/>
        <v>theater</v>
      </c>
      <c r="R966" s="13" t="str">
        <f t="shared" si="63"/>
        <v>plays</v>
      </c>
    </row>
    <row r="967" spans="1:18" x14ac:dyDescent="0.25">
      <c r="A967">
        <v>965</v>
      </c>
      <c r="B967" s="3" t="s">
        <v>1960</v>
      </c>
      <c r="C967" s="2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s="13" t="str">
        <f t="shared" si="62"/>
        <v>music</v>
      </c>
      <c r="R967" s="13" t="str">
        <f t="shared" si="63"/>
        <v>rock</v>
      </c>
    </row>
    <row r="968" spans="1:18" x14ac:dyDescent="0.25">
      <c r="A968">
        <v>966</v>
      </c>
      <c r="B968" s="3" t="s">
        <v>878</v>
      </c>
      <c r="C968" s="2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s="13" t="str">
        <f t="shared" si="62"/>
        <v>theater</v>
      </c>
      <c r="R968" s="13" t="str">
        <f t="shared" si="63"/>
        <v>plays</v>
      </c>
    </row>
    <row r="969" spans="1:18" x14ac:dyDescent="0.25">
      <c r="A969">
        <v>967</v>
      </c>
      <c r="B969" s="3" t="s">
        <v>1963</v>
      </c>
      <c r="C969" s="2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s="13" t="str">
        <f t="shared" si="62"/>
        <v>music</v>
      </c>
      <c r="R969" s="13" t="str">
        <f t="shared" si="63"/>
        <v>world music</v>
      </c>
    </row>
    <row r="970" spans="1:18" ht="31.5" x14ac:dyDescent="0.25">
      <c r="A970">
        <v>968</v>
      </c>
      <c r="B970" s="3" t="s">
        <v>1965</v>
      </c>
      <c r="C970" s="2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s="13" t="str">
        <f t="shared" si="62"/>
        <v>food</v>
      </c>
      <c r="R970" s="13" t="str">
        <f t="shared" si="63"/>
        <v>food trucks</v>
      </c>
    </row>
    <row r="971" spans="1:18" x14ac:dyDescent="0.25">
      <c r="A971">
        <v>969</v>
      </c>
      <c r="B971" s="3" t="s">
        <v>1967</v>
      </c>
      <c r="C971" s="2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s="13" t="str">
        <f t="shared" si="62"/>
        <v>theater</v>
      </c>
      <c r="R971" s="13" t="str">
        <f t="shared" si="63"/>
        <v>plays</v>
      </c>
    </row>
    <row r="972" spans="1:18" x14ac:dyDescent="0.25">
      <c r="A972">
        <v>970</v>
      </c>
      <c r="B972" s="3" t="s">
        <v>1969</v>
      </c>
      <c r="C972" s="2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s="13" t="str">
        <f t="shared" si="62"/>
        <v>theater</v>
      </c>
      <c r="R972" s="13" t="str">
        <f t="shared" si="63"/>
        <v>plays</v>
      </c>
    </row>
    <row r="973" spans="1:18" x14ac:dyDescent="0.25">
      <c r="A973">
        <v>971</v>
      </c>
      <c r="B973" s="3" t="s">
        <v>1971</v>
      </c>
      <c r="C973" s="2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s="13" t="str">
        <f t="shared" si="62"/>
        <v>film &amp; video</v>
      </c>
      <c r="R973" s="13" t="str">
        <f t="shared" si="63"/>
        <v>television</v>
      </c>
    </row>
    <row r="974" spans="1:18" x14ac:dyDescent="0.25">
      <c r="A974">
        <v>972</v>
      </c>
      <c r="B974" s="3" t="s">
        <v>1973</v>
      </c>
      <c r="C974" s="2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s="13" t="str">
        <f t="shared" si="62"/>
        <v>technology</v>
      </c>
      <c r="R974" s="13" t="str">
        <f t="shared" si="63"/>
        <v>web</v>
      </c>
    </row>
    <row r="975" spans="1:18" x14ac:dyDescent="0.25">
      <c r="A975">
        <v>973</v>
      </c>
      <c r="B975" s="3" t="s">
        <v>1975</v>
      </c>
      <c r="C975" s="2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s="13" t="str">
        <f t="shared" si="62"/>
        <v>theater</v>
      </c>
      <c r="R975" s="13" t="str">
        <f t="shared" si="63"/>
        <v>plays</v>
      </c>
    </row>
    <row r="976" spans="1:18" x14ac:dyDescent="0.25">
      <c r="A976">
        <v>974</v>
      </c>
      <c r="B976" s="3" t="s">
        <v>1977</v>
      </c>
      <c r="C976" s="2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s="13" t="str">
        <f t="shared" si="62"/>
        <v>music</v>
      </c>
      <c r="R976" s="13" t="str">
        <f t="shared" si="63"/>
        <v>indie rock</v>
      </c>
    </row>
    <row r="977" spans="1:18" x14ac:dyDescent="0.25">
      <c r="A977">
        <v>975</v>
      </c>
      <c r="B977" s="3" t="s">
        <v>1979</v>
      </c>
      <c r="C977" s="2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s="13" t="str">
        <f t="shared" si="62"/>
        <v>theater</v>
      </c>
      <c r="R977" s="13" t="str">
        <f t="shared" si="63"/>
        <v>plays</v>
      </c>
    </row>
    <row r="978" spans="1:18" x14ac:dyDescent="0.25">
      <c r="A978">
        <v>976</v>
      </c>
      <c r="B978" s="3" t="s">
        <v>1981</v>
      </c>
      <c r="C978" s="2" t="s">
        <v>1982</v>
      </c>
      <c r="D978">
        <v>4000</v>
      </c>
      <c r="E978">
        <v>12886</v>
      </c>
      <c r="F978" s="4">
        <f t="shared" si="60"/>
        <v>3.2214999999999998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s="13" t="str">
        <f t="shared" si="62"/>
        <v>theater</v>
      </c>
      <c r="R978" s="13" t="str">
        <f t="shared" si="63"/>
        <v>plays</v>
      </c>
    </row>
    <row r="979" spans="1:18" x14ac:dyDescent="0.25">
      <c r="A979">
        <v>977</v>
      </c>
      <c r="B979" s="3" t="s">
        <v>1258</v>
      </c>
      <c r="C979" s="2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s="13" t="str">
        <f t="shared" si="62"/>
        <v>food</v>
      </c>
      <c r="R979" s="13" t="str">
        <f t="shared" si="63"/>
        <v>food trucks</v>
      </c>
    </row>
    <row r="980" spans="1:18" x14ac:dyDescent="0.25">
      <c r="A980">
        <v>978</v>
      </c>
      <c r="B980" s="3" t="s">
        <v>1984</v>
      </c>
      <c r="C980" s="2" t="s">
        <v>1985</v>
      </c>
      <c r="D980">
        <v>1000</v>
      </c>
      <c r="E980">
        <v>8641</v>
      </c>
      <c r="F980" s="4">
        <f t="shared" si="60"/>
        <v>8.641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s="13" t="str">
        <f t="shared" si="62"/>
        <v>games</v>
      </c>
      <c r="R980" s="13" t="str">
        <f t="shared" si="63"/>
        <v>video games</v>
      </c>
    </row>
    <row r="981" spans="1:18" x14ac:dyDescent="0.25">
      <c r="A981">
        <v>979</v>
      </c>
      <c r="B981" s="3" t="s">
        <v>1986</v>
      </c>
      <c r="C981" s="2" t="s">
        <v>1987</v>
      </c>
      <c r="D981">
        <v>60200</v>
      </c>
      <c r="E981">
        <v>86244</v>
      </c>
      <c r="F981" s="4">
        <f t="shared" si="60"/>
        <v>1.432624584717608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s="13" t="str">
        <f t="shared" si="62"/>
        <v>theater</v>
      </c>
      <c r="R981" s="13" t="str">
        <f t="shared" si="63"/>
        <v>plays</v>
      </c>
    </row>
    <row r="982" spans="1:18" x14ac:dyDescent="0.25">
      <c r="A982">
        <v>980</v>
      </c>
      <c r="B982" s="3" t="s">
        <v>1988</v>
      </c>
      <c r="C982" s="2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s="13" t="str">
        <f t="shared" si="62"/>
        <v>publishing</v>
      </c>
      <c r="R982" s="13" t="str">
        <f t="shared" si="63"/>
        <v>nonfiction</v>
      </c>
    </row>
    <row r="983" spans="1:18" x14ac:dyDescent="0.25">
      <c r="A983">
        <v>981</v>
      </c>
      <c r="B983" s="3" t="s">
        <v>1990</v>
      </c>
      <c r="C983" s="2" t="s">
        <v>1991</v>
      </c>
      <c r="D983">
        <v>6700</v>
      </c>
      <c r="E983">
        <v>11941</v>
      </c>
      <c r="F983" s="4">
        <f t="shared" si="60"/>
        <v>1.7822388059701493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s="13" t="str">
        <f t="shared" si="62"/>
        <v>technology</v>
      </c>
      <c r="R983" s="13" t="str">
        <f t="shared" si="63"/>
        <v>web</v>
      </c>
    </row>
    <row r="984" spans="1:18" x14ac:dyDescent="0.25">
      <c r="A984">
        <v>982</v>
      </c>
      <c r="B984" s="3" t="s">
        <v>1992</v>
      </c>
      <c r="C984" s="2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s="13" t="str">
        <f t="shared" si="62"/>
        <v>film &amp; video</v>
      </c>
      <c r="R984" s="13" t="str">
        <f t="shared" si="63"/>
        <v>documentary</v>
      </c>
    </row>
    <row r="985" spans="1:18" x14ac:dyDescent="0.25">
      <c r="A985">
        <v>983</v>
      </c>
      <c r="B985" s="3" t="s">
        <v>1994</v>
      </c>
      <c r="C985" s="2" t="s">
        <v>1995</v>
      </c>
      <c r="D985">
        <v>129100</v>
      </c>
      <c r="E985">
        <v>188404</v>
      </c>
      <c r="F985" s="4">
        <f t="shared" si="60"/>
        <v>1.4593648334624323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s="13" t="str">
        <f t="shared" si="62"/>
        <v>film &amp; video</v>
      </c>
      <c r="R985" s="13" t="str">
        <f t="shared" si="63"/>
        <v>documentary</v>
      </c>
    </row>
    <row r="986" spans="1:18" x14ac:dyDescent="0.25">
      <c r="A986">
        <v>984</v>
      </c>
      <c r="B986" s="3" t="s">
        <v>1996</v>
      </c>
      <c r="C986" s="2" t="s">
        <v>1997</v>
      </c>
      <c r="D986">
        <v>6500</v>
      </c>
      <c r="E986">
        <v>9910</v>
      </c>
      <c r="F986" s="4">
        <f t="shared" si="60"/>
        <v>1.5246153846153847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s="13" t="str">
        <f t="shared" si="62"/>
        <v>theater</v>
      </c>
      <c r="R986" s="13" t="str">
        <f t="shared" si="63"/>
        <v>plays</v>
      </c>
    </row>
    <row r="987" spans="1:18" x14ac:dyDescent="0.25">
      <c r="A987">
        <v>985</v>
      </c>
      <c r="B987" s="3" t="s">
        <v>1998</v>
      </c>
      <c r="C987" s="2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s="13" t="str">
        <f t="shared" si="62"/>
        <v>music</v>
      </c>
      <c r="R987" s="13" t="str">
        <f t="shared" si="63"/>
        <v>rock</v>
      </c>
    </row>
    <row r="988" spans="1:18" x14ac:dyDescent="0.25">
      <c r="A988">
        <v>986</v>
      </c>
      <c r="B988" s="3" t="s">
        <v>2000</v>
      </c>
      <c r="C988" s="2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s="13" t="str">
        <f t="shared" si="62"/>
        <v>music</v>
      </c>
      <c r="R988" s="13" t="str">
        <f t="shared" si="63"/>
        <v>rock</v>
      </c>
    </row>
    <row r="989" spans="1:18" x14ac:dyDescent="0.25">
      <c r="A989">
        <v>987</v>
      </c>
      <c r="B989" s="3" t="s">
        <v>2002</v>
      </c>
      <c r="C989" s="2" t="s">
        <v>2003</v>
      </c>
      <c r="D989">
        <v>6200</v>
      </c>
      <c r="E989">
        <v>13441</v>
      </c>
      <c r="F989" s="4">
        <f t="shared" si="60"/>
        <v>2.1679032258064517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s="13" t="str">
        <f t="shared" si="62"/>
        <v>film &amp; video</v>
      </c>
      <c r="R989" s="13" t="str">
        <f t="shared" si="63"/>
        <v>documentary</v>
      </c>
    </row>
    <row r="990" spans="1:18" x14ac:dyDescent="0.25">
      <c r="A990">
        <v>988</v>
      </c>
      <c r="B990" s="3" t="s">
        <v>2004</v>
      </c>
      <c r="C990" s="2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s="13" t="str">
        <f t="shared" si="62"/>
        <v>publishing</v>
      </c>
      <c r="R990" s="13" t="str">
        <f t="shared" si="63"/>
        <v>radio &amp; podcasts</v>
      </c>
    </row>
    <row r="991" spans="1:18" x14ac:dyDescent="0.25">
      <c r="A991">
        <v>989</v>
      </c>
      <c r="B991" s="3" t="s">
        <v>2006</v>
      </c>
      <c r="C991" s="2" t="s">
        <v>2007</v>
      </c>
      <c r="D991">
        <v>2400</v>
      </c>
      <c r="E991">
        <v>11990</v>
      </c>
      <c r="F991" s="4">
        <f t="shared" si="60"/>
        <v>4.9958333333333336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s="13" t="str">
        <f t="shared" si="62"/>
        <v>publishing</v>
      </c>
      <c r="R991" s="13" t="str">
        <f t="shared" si="63"/>
        <v>translations</v>
      </c>
    </row>
    <row r="992" spans="1:18" x14ac:dyDescent="0.25">
      <c r="A992">
        <v>990</v>
      </c>
      <c r="B992" s="3" t="s">
        <v>2008</v>
      </c>
      <c r="C992" s="2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s="13" t="str">
        <f t="shared" si="62"/>
        <v>film &amp; video</v>
      </c>
      <c r="R992" s="13" t="str">
        <f t="shared" si="63"/>
        <v>drama</v>
      </c>
    </row>
    <row r="993" spans="1:18" x14ac:dyDescent="0.25">
      <c r="A993">
        <v>991</v>
      </c>
      <c r="B993" s="3" t="s">
        <v>1080</v>
      </c>
      <c r="C993" s="2" t="s">
        <v>2010</v>
      </c>
      <c r="D993">
        <v>9800</v>
      </c>
      <c r="E993">
        <v>11091</v>
      </c>
      <c r="F993" s="4">
        <f t="shared" si="60"/>
        <v>1.131734693877551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s="13" t="str">
        <f t="shared" si="62"/>
        <v>music</v>
      </c>
      <c r="R993" s="13" t="str">
        <f t="shared" si="63"/>
        <v>rock</v>
      </c>
    </row>
    <row r="994" spans="1:18" x14ac:dyDescent="0.25">
      <c r="A994">
        <v>992</v>
      </c>
      <c r="B994" s="3" t="s">
        <v>2011</v>
      </c>
      <c r="C994" s="2" t="s">
        <v>2012</v>
      </c>
      <c r="D994">
        <v>3100</v>
      </c>
      <c r="E994">
        <v>13223</v>
      </c>
      <c r="F994" s="4">
        <f t="shared" si="60"/>
        <v>4.2654838709677421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s="13" t="str">
        <f t="shared" si="62"/>
        <v>film &amp; video</v>
      </c>
      <c r="R994" s="13" t="str">
        <f t="shared" si="63"/>
        <v>drama</v>
      </c>
    </row>
    <row r="995" spans="1:18" x14ac:dyDescent="0.25">
      <c r="A995">
        <v>993</v>
      </c>
      <c r="B995" s="3" t="s">
        <v>2013</v>
      </c>
      <c r="C995" s="2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s="13" t="str">
        <f t="shared" si="62"/>
        <v>photography</v>
      </c>
      <c r="R995" s="13" t="str">
        <f t="shared" si="63"/>
        <v>photography books</v>
      </c>
    </row>
    <row r="996" spans="1:18" x14ac:dyDescent="0.25">
      <c r="A996">
        <v>994</v>
      </c>
      <c r="B996" s="3" t="s">
        <v>2015</v>
      </c>
      <c r="C996" s="2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s="13" t="str">
        <f t="shared" si="62"/>
        <v>publishing</v>
      </c>
      <c r="R996" s="13" t="str">
        <f t="shared" si="63"/>
        <v>translations</v>
      </c>
    </row>
    <row r="997" spans="1:18" x14ac:dyDescent="0.25">
      <c r="A997">
        <v>995</v>
      </c>
      <c r="B997" s="3" t="s">
        <v>2017</v>
      </c>
      <c r="C997" s="2" t="s">
        <v>2018</v>
      </c>
      <c r="D997">
        <v>97300</v>
      </c>
      <c r="E997">
        <v>153216</v>
      </c>
      <c r="F997" s="4">
        <f t="shared" si="60"/>
        <v>1.5746762589928058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s="13" t="str">
        <f t="shared" si="62"/>
        <v>food</v>
      </c>
      <c r="R997" s="13" t="str">
        <f t="shared" si="63"/>
        <v>food trucks</v>
      </c>
    </row>
    <row r="998" spans="1:18" x14ac:dyDescent="0.25">
      <c r="A998">
        <v>996</v>
      </c>
      <c r="B998" s="3" t="s">
        <v>2019</v>
      </c>
      <c r="C998" s="2" t="s">
        <v>2020</v>
      </c>
      <c r="D998">
        <v>6600</v>
      </c>
      <c r="E998">
        <v>4814</v>
      </c>
      <c r="F998" s="4">
        <f t="shared" si="60"/>
        <v>0.72939393939393937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s="13" t="str">
        <f t="shared" si="62"/>
        <v>theater</v>
      </c>
      <c r="R998" s="13" t="str">
        <f t="shared" si="63"/>
        <v>plays</v>
      </c>
    </row>
    <row r="999" spans="1:18" x14ac:dyDescent="0.25">
      <c r="A999">
        <v>997</v>
      </c>
      <c r="B999" s="3" t="s">
        <v>2021</v>
      </c>
      <c r="C999" s="2" t="s">
        <v>2022</v>
      </c>
      <c r="D999">
        <v>7600</v>
      </c>
      <c r="E999">
        <v>4603</v>
      </c>
      <c r="F999" s="4">
        <f t="shared" si="60"/>
        <v>0.60565789473684206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s="13" t="str">
        <f t="shared" si="62"/>
        <v>theater</v>
      </c>
      <c r="R999" s="13" t="str">
        <f t="shared" si="63"/>
        <v>plays</v>
      </c>
    </row>
    <row r="1000" spans="1:18" x14ac:dyDescent="0.25">
      <c r="A1000">
        <v>998</v>
      </c>
      <c r="B1000" s="3" t="s">
        <v>2023</v>
      </c>
      <c r="C1000" s="2" t="s">
        <v>2024</v>
      </c>
      <c r="D1000">
        <v>66600</v>
      </c>
      <c r="E1000">
        <v>37823</v>
      </c>
      <c r="F1000" s="4">
        <f t="shared" si="60"/>
        <v>0.5679129129129129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s="13" t="str">
        <f t="shared" si="62"/>
        <v>music</v>
      </c>
      <c r="R1000" s="13" t="str">
        <f t="shared" si="63"/>
        <v>indie rock</v>
      </c>
    </row>
    <row r="1001" spans="1:18" x14ac:dyDescent="0.25">
      <c r="A1001">
        <v>999</v>
      </c>
      <c r="B1001" s="3" t="s">
        <v>2025</v>
      </c>
      <c r="C1001" s="2" t="s">
        <v>2026</v>
      </c>
      <c r="D1001">
        <v>111100</v>
      </c>
      <c r="E1001">
        <v>62819</v>
      </c>
      <c r="F1001" s="4">
        <f t="shared" si="60"/>
        <v>0.56542754275427543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s="13" t="str">
        <f t="shared" si="62"/>
        <v>food</v>
      </c>
      <c r="R1001" s="13" t="str">
        <f t="shared" si="63"/>
        <v>food trucks</v>
      </c>
    </row>
  </sheetData>
  <autoFilter ref="A1:P1" xr:uid="{00000000-0001-0000-0000-000000000000}"/>
  <conditionalFormatting sqref="G2:G1001">
    <cfRule type="cellIs" dxfId="3" priority="9" operator="equal">
      <formula>$G$995</formula>
    </cfRule>
    <cfRule type="cellIs" dxfId="2" priority="10" operator="equal">
      <formula>$G$10</formula>
    </cfRule>
    <cfRule type="cellIs" dxfId="1" priority="11" operator="equal">
      <formula>$G$3</formula>
    </cfRule>
    <cfRule type="cellIs" dxfId="0" priority="12" operator="equal">
      <formula>$G$2</formula>
    </cfRule>
  </conditionalFormatting>
  <conditionalFormatting sqref="F2:F1001">
    <cfRule type="colorScale" priority="1">
      <colorScale>
        <cfvo type="num" val="0"/>
        <cfvo type="num" val="1"/>
        <cfvo type="num" val="2"/>
        <color rgb="FFFF0000"/>
        <color rgb="FF00B050"/>
        <color rgb="FF0070C0"/>
      </colorScale>
    </cfRule>
    <cfRule type="colorScale" priority="2">
      <colorScale>
        <cfvo type="num" val="0"/>
        <cfvo type="num" val="100"/>
        <cfvo type="num" val="200"/>
        <color rgb="FFC00000"/>
        <color theme="9" tint="-0.499984740745262"/>
        <color theme="8" tint="-0.499984740745262"/>
      </colorScale>
    </cfRule>
    <cfRule type="colorScale" priority="4">
      <colorScale>
        <cfvo type="percentile" val="10"/>
        <cfvo type="percentile" val="50"/>
        <cfvo type="percentile" val="90"/>
        <color rgb="FFFF0000"/>
        <color rgb="FF00B050"/>
        <color rgb="FF0070C0"/>
      </colorScale>
    </cfRule>
    <cfRule type="colorScale" priority="5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F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AdminLocal</cp:lastModifiedBy>
  <dcterms:created xsi:type="dcterms:W3CDTF">2021-09-29T18:52:28Z</dcterms:created>
  <dcterms:modified xsi:type="dcterms:W3CDTF">2022-10-10T18:49:06Z</dcterms:modified>
</cp:coreProperties>
</file>