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, indep, var kwn" sheetId="1" r:id="rId4"/>
  </sheets>
  <definedNames/>
  <calcPr/>
  <extLst>
    <ext uri="GoogleSheetsCustomDataVersion1">
      <go:sheetsCustomData xmlns:go="http://customooxmlschemas.google.com/" r:id="rId5" roundtripDataSignature="AMtx7mjhjYYoeWJ8/ZlpNhqIrCX2SEb0TA=="/>
    </ext>
  </extLst>
</workbook>
</file>

<file path=xl/sharedStrings.xml><?xml version="1.0" encoding="utf-8"?>
<sst xmlns="http://schemas.openxmlformats.org/spreadsheetml/2006/main" count="14" uniqueCount="14">
  <si>
    <t>Confidence interval for the difference of two means. Independent samples, variance known</t>
  </si>
  <si>
    <t>University example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</si>
  <si>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</si>
  <si>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</si>
  <si>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</si>
  <si>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</si>
  <si>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</si>
  <si>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</si>
  <si>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Engineering</t>
  </si>
  <si>
    <t>Management</t>
  </si>
  <si>
    <t>Difference</t>
  </si>
  <si>
    <t>Size</t>
  </si>
  <si>
    <t>Sample mean</t>
  </si>
  <si>
    <t>Population 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</si>
</sst>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1" numFmtId="0" xfId="0" applyAlignment="1" applyBorder="1" applyFont="1">
      <alignment horizontal="center"/>
    </xf>
    <xf borderId="3" fillId="0" fontId="4" numFmtId="0" xfId="0" applyBorder="1" applyFont="1"/>
    <xf borderId="1" fillId="2" fontId="1" numFmtId="0" xfId="0" applyAlignment="1" applyBorder="1" applyFont="1">
      <alignment horizontal="center"/>
    </xf>
    <xf borderId="1" fillId="2" fontId="1" numFmtId="9" xfId="0" applyBorder="1" applyFont="1" applyNumberFormat="1"/>
    <xf borderId="4" fillId="2" fontId="3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0" fillId="3" fontId="5" numFmtId="0" xfId="0" applyFill="1" applyFont="1"/>
    <xf borderId="1" fillId="2" fontId="1" numFmtId="2" xfId="0" applyBorder="1" applyFont="1" applyNumberFormat="1"/>
    <xf borderId="1" fillId="2" fontId="3" numFmtId="0" xfId="0" applyAlignment="1" applyBorder="1" applyFont="1">
      <alignment horizontal="right"/>
    </xf>
    <xf borderId="5" fillId="2" fontId="3" numFmtId="0" xfId="0" applyBorder="1" applyFont="1"/>
    <xf borderId="5" fillId="2" fontId="1" numFmtId="0" xfId="0" applyBorder="1" applyFont="1"/>
    <xf borderId="5" fillId="2" fontId="1" numFmtId="2" xfId="0" applyBorder="1" applyFont="1" applyNumberFormat="1"/>
    <xf borderId="1" fillId="2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29"/>
    <col customWidth="1" min="3" max="3" width="10.71"/>
    <col customWidth="1" min="4" max="4" width="11.29"/>
    <col customWidth="1" min="5" max="5" width="11.0"/>
    <col customWidth="1" min="6" max="6" width="13.71"/>
    <col customWidth="1" min="7" max="7" width="8.86"/>
    <col customWidth="1" min="8" max="8" width="5.71"/>
    <col customWidth="1" min="9" max="9" width="6.43"/>
    <col customWidth="1" min="10" max="14" width="8.86"/>
    <col customWidth="1" min="15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4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6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7"/>
      <c r="N8" s="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8"/>
      <c r="C9" s="8" t="s">
        <v>8</v>
      </c>
      <c r="D9" s="8" t="s">
        <v>9</v>
      </c>
      <c r="E9" s="8" t="s">
        <v>10</v>
      </c>
      <c r="F9" s="1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 t="s">
        <v>11</v>
      </c>
      <c r="C10" s="1">
        <v>100.0</v>
      </c>
      <c r="D10" s="1">
        <v>70.0</v>
      </c>
      <c r="E10" s="9">
        <f>(C11-D11)-2.55*(SQRT(C12^2/C10+D12^2/D10))</f>
        <v>-9.9706601</v>
      </c>
      <c r="F10" s="10">
        <f>(C11-D11)+2.55*(SQRT(C12^2/C10+D12^2/D10))</f>
        <v>-4.0293399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 t="s">
        <v>12</v>
      </c>
      <c r="C11" s="1">
        <v>58.0</v>
      </c>
      <c r="D11" s="1">
        <v>65.0</v>
      </c>
      <c r="E11" s="11">
        <f>C11-D11</f>
        <v>-7</v>
      </c>
      <c r="F11" s="1"/>
      <c r="G11" s="12"/>
      <c r="H11" s="12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3" t="s">
        <v>13</v>
      </c>
      <c r="C12" s="14">
        <v>10.0</v>
      </c>
      <c r="D12" s="14">
        <v>5.0</v>
      </c>
      <c r="E12" s="15">
        <f>SQRT((C12*C12/C10+D12*D12/D10))</f>
        <v>1.164964745</v>
      </c>
      <c r="F12" s="1"/>
      <c r="G12" s="16"/>
      <c r="H12" s="1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M4:N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