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7a4gEE9Do4qup3wFDRIznxP/R5A=="/>
    </ext>
  </extLst>
</workbook>
</file>

<file path=xl/sharedStrings.xml><?xml version="1.0" encoding="utf-8"?>
<sst xmlns="http://schemas.openxmlformats.org/spreadsheetml/2006/main" count="19" uniqueCount="18">
  <si>
    <t>Test for the mean. Population variance known</t>
  </si>
  <si>
    <t>Data scientist salary</t>
  </si>
  <si>
    <t>Background</t>
  </si>
  <si>
    <t>You are given the data from the lesson</t>
  </si>
  <si>
    <t>Task 1</t>
  </si>
  <si>
    <t>Test the null hypothesis at 10% significance</t>
  </si>
  <si>
    <t>Dataset</t>
  </si>
  <si>
    <t>Sample mean</t>
  </si>
  <si>
    <r>
      <rPr>
        <rFont val="Arial"/>
        <b/>
        <color rgb="FF002060"/>
        <sz val="9.0"/>
      </rPr>
      <t>H</t>
    </r>
    <r>
      <rPr>
        <rFont val="Arial"/>
        <b/>
        <color rgb="FF002060"/>
        <sz val="8.0"/>
        <vertAlign val="subscript"/>
      </rPr>
      <t>0</t>
    </r>
    <r>
      <rPr>
        <rFont val="Arial"/>
        <b/>
        <color rgb="FF002060"/>
        <sz val="9.0"/>
      </rPr>
      <t xml:space="preserve"> (Glassdoor data)</t>
    </r>
  </si>
  <si>
    <t>Population std</t>
  </si>
  <si>
    <t>Two-sided test</t>
  </si>
  <si>
    <t>Standard error</t>
  </si>
  <si>
    <t>Sample size</t>
  </si>
  <si>
    <t>Z-score</t>
  </si>
  <si>
    <t>alfa</t>
  </si>
  <si>
    <t>z</t>
  </si>
  <si>
    <t>abs(Z)</t>
  </si>
  <si>
    <t>Z&gt;z =&gt; There is 90% certainty that H0 is incorrect. H0 rejected (power of test)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</si>
</sst>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6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color rgb="FF000000"/>
      <name val="Arial"/>
    </font>
    <font>
      <i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4" numFmtId="164" xfId="0" applyAlignment="1" applyBorder="1" applyFont="1" applyNumberFormat="1">
      <alignment horizontal="left" vertical="center"/>
    </xf>
    <xf borderId="1" fillId="2" fontId="5" numFmtId="0" xfId="0" applyBorder="1" applyFont="1"/>
    <xf borderId="1" fillId="2" fontId="1" numFmtId="1" xfId="0" applyAlignment="1" applyBorder="1" applyFont="1" applyNumberFormat="1">
      <alignment horizontal="right"/>
    </xf>
    <xf borderId="1" fillId="2" fontId="1" numFmtId="9" xfId="0" applyBorder="1" applyFont="1" applyNumberFormat="1"/>
    <xf borderId="1" fillId="2" fontId="1" numFmtId="2" xfId="0" applyBorder="1" applyFont="1" applyNumberFormat="1"/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3" fillId="2" fontId="4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86"/>
    <col customWidth="1" min="3" max="3" width="8.86"/>
    <col customWidth="1" min="4" max="4" width="12.29"/>
    <col customWidth="1" min="5" max="5" width="11.29"/>
    <col customWidth="1" min="6" max="6" width="8.86"/>
    <col customWidth="1" min="7" max="7" width="4.71"/>
    <col customWidth="1" min="8" max="8" width="2.57"/>
    <col customWidth="1" min="9" max="9" width="16.43"/>
    <col customWidth="1" min="10" max="10" width="11.29"/>
    <col customWidth="1" min="1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>
        <v>117313.0</v>
      </c>
      <c r="C8" s="1"/>
      <c r="D8" s="3" t="s">
        <v>7</v>
      </c>
      <c r="E8" s="5">
        <f>AVERAGE(B8:B37)</f>
        <v>100200.3667</v>
      </c>
      <c r="F8" s="1"/>
      <c r="G8" s="1"/>
      <c r="H8" s="1"/>
      <c r="I8" s="3" t="s">
        <v>8</v>
      </c>
      <c r="J8" s="5">
        <v>113000.0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5">
        <v>104002.0</v>
      </c>
      <c r="C9" s="1"/>
      <c r="D9" s="3" t="s">
        <v>9</v>
      </c>
      <c r="E9" s="5">
        <v>15000.0</v>
      </c>
      <c r="F9" s="1"/>
      <c r="G9" s="1"/>
      <c r="H9" s="1"/>
      <c r="I9" s="6" t="s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5">
        <v>113038.0</v>
      </c>
      <c r="C10" s="1"/>
      <c r="D10" s="3" t="s">
        <v>11</v>
      </c>
      <c r="E10" s="5">
        <f>E9/SQRT(E12)</f>
        <v>2738.612788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101936.0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84560.0</v>
      </c>
      <c r="C12" s="1"/>
      <c r="D12" s="3" t="s">
        <v>12</v>
      </c>
      <c r="E12" s="7">
        <v>30.0</v>
      </c>
      <c r="F12" s="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113136.0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80740.0</v>
      </c>
      <c r="C14" s="1"/>
      <c r="D14" s="3" t="s">
        <v>13</v>
      </c>
      <c r="E14" s="9">
        <f>(E8-J8)/E10</f>
        <v>-4.67376527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100536.0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105052.0</v>
      </c>
      <c r="C16" s="1"/>
      <c r="D16" s="10" t="s">
        <v>14</v>
      </c>
      <c r="E16" s="10">
        <v>0.1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87201.0</v>
      </c>
      <c r="C17" s="1"/>
      <c r="D17" s="10" t="s">
        <v>15</v>
      </c>
      <c r="E17" s="10">
        <v>1.65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91986.0</v>
      </c>
      <c r="C18" s="1"/>
      <c r="D18" s="3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94868.0</v>
      </c>
      <c r="C19" s="1"/>
      <c r="D19" s="10" t="s">
        <v>16</v>
      </c>
      <c r="E19" s="11" t="s">
        <v>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>
        <v>90745.0</v>
      </c>
      <c r="C20" s="1"/>
      <c r="D20" s="1">
        <f>ABS(E14)</f>
        <v>4.67376527</v>
      </c>
      <c r="E20" s="1">
        <f>E17</f>
        <v>1.65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5">
        <v>102848.0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5">
        <v>85927.0</v>
      </c>
      <c r="C22" s="1"/>
      <c r="D22" s="10" t="s">
        <v>17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5">
        <v>112276.0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5">
        <v>108637.0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5">
        <v>96818.0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5">
        <v>92307.0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">
        <v>114564.0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5">
        <v>109714.0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5">
        <v>108833.0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5">
        <v>115295.0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5">
        <v>89279.0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5">
        <v>81720.0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5">
        <v>89344.0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5">
        <v>114426.0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5">
        <v>90410.0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5">
        <v>95118.0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2">
        <v>113382.0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365 Careers</dc:creator>
</cp:coreProperties>
</file>