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d and cv"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<sst xmlns="http://schemas.openxmlformats.org/spreadsheetml/2006/main" count="28" uniqueCount="26">
  <si>
    <t xml:space="preserve">Standard deviation and coefficient of variation</t>
  </si>
  <si>
    <t xml:space="preserve">Average income in the United States and Denmark</t>
  </si>
  <si>
    <t xml:space="preserve">Background</t>
  </si>
  <si>
    <t xml:space="preserve">You have the annual personal income of 11 people from the USA and 11 from Denmark. You have the mean income for USA from previous exercises</t>
  </si>
  <si>
    <t xml:space="preserve">Task 1</t>
  </si>
  <si>
    <t xml:space="preserve">Decide whether you have to use sample or population formula for the standard deviation and the coefficient of variation</t>
  </si>
  <si>
    <t xml:space="preserve">Task 2</t>
  </si>
  <si>
    <t xml:space="preserve">Calculate the standard deviation of income in the USA and in Denmark</t>
  </si>
  <si>
    <t xml:space="preserve">Hint: You may start by calculating the mean and the variance</t>
  </si>
  <si>
    <t xml:space="preserve">Task 3</t>
  </si>
  <si>
    <t xml:space="preserve">Calculate the coefficient of variation of income in the USA and in Denmark</t>
  </si>
  <si>
    <t xml:space="preserve">Task 4</t>
  </si>
  <si>
    <t xml:space="preserve">Try to interpret the numbers you got</t>
  </si>
  <si>
    <t xml:space="preserve">It is income of 11 people from each: Denmark and the USA, not all the people. So, it is a sample. </t>
  </si>
  <si>
    <t xml:space="preserve">Annual income USA</t>
  </si>
  <si>
    <t xml:space="preserve">Annual income Denmark</t>
  </si>
  <si>
    <t xml:space="preserve">Task 2/ Task 3</t>
  </si>
  <si>
    <t xml:space="preserve">Mean US</t>
  </si>
  <si>
    <t xml:space="preserve">Mean Denmark</t>
  </si>
  <si>
    <t xml:space="preserve">Variance US</t>
  </si>
  <si>
    <t xml:space="preserve">Variance Denmark</t>
  </si>
  <si>
    <t xml:space="preserve">Standard Deviation US</t>
  </si>
  <si>
    <t xml:space="preserve">Standard Deviation Denmark</t>
  </si>
  <si>
    <t xml:space="preserve">Coefficiend of Variation US</t>
  </si>
  <si>
    <t xml:space="preserve">Coefficiend of Variation Denmark</t>
  </si>
  <si>
    <t xml:space="preserve">From the calculation of standard deviation in both countries, we see that the income variance is greater in the USA. For better comparison of the income variance in countries with dfferent currency it is efficient to calculate Coefficient of Variation, as this measure is neutral to currency difference.</t>
  </si>
</sst>
</file>

<file path=xl/styles.xml><?xml version="1.0" encoding="utf-8"?>
<styleSheet xmlns="http://schemas.openxmlformats.org/spreadsheetml/2006/main">
  <numFmts count="8">
    <numFmt numFmtId="164" formatCode="General"/>
    <numFmt numFmtId="165" formatCode="_(\$* #,##0.00_);_(\$* \(#,##0.00\);_(\$* \-??_);_(@_)"/>
    <numFmt numFmtId="166" formatCode="#,##0.00\ [$kr.-406]"/>
    <numFmt numFmtId="167" formatCode="#,##0.00[$ kr.]"/>
    <numFmt numFmtId="168" formatCode="_(&quot;$² &quot;* #,##0.00_);_(\$* \(#,##0.00\);_(\$* \-??_);_(@_)"/>
    <numFmt numFmtId="169" formatCode="[$kr²]#,##0.00"/>
    <numFmt numFmtId="170" formatCode="#,##0.00;\(#,##0.00\)"/>
    <numFmt numFmtId="171" formatCode="_([$€-2]\ * #,##0.00_);_([$€-2]\ * \(#,##0.00\);_([$€-2]\ * \-??_);_(@_)"/>
  </numFmts>
  <fonts count="9">
    <font>
      <sz val="11"/>
      <color rgb="FF000000"/>
      <name val="Calibri"/>
      <family val="0"/>
      <charset val="1"/>
    </font>
    <font>
      <sz val="10"/>
      <name val="Arial"/>
      <family val="0"/>
    </font>
    <font>
      <sz val="10"/>
      <name val="Arial"/>
      <family val="0"/>
    </font>
    <font>
      <sz val="10"/>
      <name val="Arial"/>
      <family val="0"/>
    </font>
    <font>
      <sz val="9"/>
      <color rgb="FF000000"/>
      <name val="Arial"/>
      <family val="0"/>
      <charset val="1"/>
    </font>
    <font>
      <b val="true"/>
      <sz val="12"/>
      <color rgb="FF002060"/>
      <name val="Arial"/>
      <family val="0"/>
      <charset val="1"/>
    </font>
    <font>
      <b val="true"/>
      <sz val="9"/>
      <color rgb="FF002060"/>
      <name val="Arial"/>
      <family val="0"/>
      <charset val="1"/>
    </font>
    <font>
      <b val="true"/>
      <sz val="9"/>
      <color rgb="FF000000"/>
      <name val="Arial"/>
      <family val="0"/>
      <charset val="1"/>
    </font>
    <font>
      <b val="true"/>
      <sz val="11"/>
      <color rgb="FF000000"/>
      <name val="Calibri"/>
      <family val="0"/>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right/>
      <top/>
      <bottom style="medium">
        <color rgb="FF002060"/>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true" applyAlignment="true" applyProtection="false">
      <alignment horizontal="right"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9" fontId="4" fillId="2" borderId="0" xfId="0" applyFont="true" applyBorder="true" applyAlignment="false" applyProtection="false">
      <alignment horizontal="general" vertical="bottom" textRotation="0" wrapText="false" indent="0" shrinkToFit="false"/>
      <protection locked="true" hidden="false"/>
    </xf>
    <xf numFmtId="165" fontId="7" fillId="2" borderId="0" xfId="0" applyFont="true" applyBorder="true" applyAlignment="true" applyProtection="false">
      <alignment horizontal="general" vertical="bottom" textRotation="0" wrapText="false" indent="0" shrinkToFit="false"/>
      <protection locked="true" hidden="false"/>
    </xf>
    <xf numFmtId="170" fontId="4"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5" fontId="6" fillId="2"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false" applyProtection="false">
      <alignment horizontal="general"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1" activeCellId="0" sqref="H21"/>
    </sheetView>
  </sheetViews>
  <sheetFormatPr defaultColWidth="14.4453125" defaultRowHeight="15" zeroHeight="false" outlineLevelRow="0" outlineLevelCol="0"/>
  <cols>
    <col collapsed="false" customWidth="true" hidden="false" outlineLevel="0" max="1" min="1" style="0" width="2"/>
    <col collapsed="false" customWidth="true" hidden="false" outlineLevel="0" max="2" min="2" style="0" width="16.71"/>
    <col collapsed="false" customWidth="true" hidden="false" outlineLevel="0" max="3" min="3" style="0" width="14.01"/>
    <col collapsed="false" customWidth="true" hidden="false" outlineLevel="0" max="4" min="4" style="0" width="7.57"/>
    <col collapsed="false" customWidth="true" hidden="false" outlineLevel="0" max="5" min="5" style="0" width="20.71"/>
    <col collapsed="false" customWidth="true" hidden="false" outlineLevel="0" max="6" min="6" style="0" width="10.71"/>
    <col collapsed="false" customWidth="true" hidden="false" outlineLevel="0" max="7" min="7" style="0" width="12.71"/>
    <col collapsed="false" customWidth="true" hidden="false" outlineLevel="0" max="8" min="8" style="0" width="23.14"/>
    <col collapsed="false" customWidth="true" hidden="false" outlineLevel="0" max="9" min="9" style="0" width="18.29"/>
    <col collapsed="false" customWidth="true" hidden="false" outlineLevel="0" max="10" min="10" style="0" width="5.29"/>
    <col collapsed="false" customWidth="true" hidden="false" outlineLevel="0" max="11" min="11" style="0" width="28.14"/>
    <col collapsed="false" customWidth="true" hidden="false" outlineLevel="0" max="12" min="12" style="0" width="16.71"/>
    <col collapsed="false" customWidth="true" hidden="false" outlineLevel="0" max="26" min="13" style="0" width="8.71"/>
  </cols>
  <sheetData>
    <row r="1" customFormat="false" ht="11.25" hidden="false" customHeight="true" outlineLevel="0" collapsed="false">
      <c r="A1" s="1"/>
      <c r="B1" s="2" t="s">
        <v>0</v>
      </c>
      <c r="C1" s="1"/>
      <c r="D1" s="1"/>
      <c r="E1" s="1"/>
      <c r="F1" s="1"/>
      <c r="G1" s="1"/>
      <c r="H1" s="1"/>
      <c r="I1" s="1"/>
      <c r="J1" s="1"/>
      <c r="K1" s="1"/>
      <c r="L1" s="1"/>
      <c r="M1" s="1"/>
      <c r="N1" s="1"/>
      <c r="O1" s="1"/>
      <c r="P1" s="1"/>
      <c r="Q1" s="1"/>
      <c r="R1" s="1"/>
      <c r="S1" s="1"/>
      <c r="T1" s="1"/>
      <c r="U1" s="1"/>
      <c r="V1" s="1"/>
      <c r="W1" s="1"/>
      <c r="X1" s="1"/>
      <c r="Y1" s="1"/>
      <c r="Z1" s="1"/>
    </row>
    <row r="2" customFormat="false" ht="11.25" hidden="false" customHeight="true" outlineLevel="0" collapsed="false">
      <c r="A2" s="1"/>
      <c r="B2" s="3" t="s">
        <v>1</v>
      </c>
      <c r="C2" s="1"/>
      <c r="D2" s="1"/>
      <c r="E2" s="1"/>
      <c r="F2" s="1"/>
      <c r="G2" s="1"/>
      <c r="H2" s="1"/>
      <c r="I2" s="1"/>
      <c r="J2" s="1"/>
      <c r="K2" s="1"/>
      <c r="L2" s="1"/>
      <c r="M2" s="1"/>
      <c r="N2" s="1"/>
      <c r="O2" s="1"/>
      <c r="P2" s="1"/>
      <c r="Q2" s="1"/>
      <c r="R2" s="1"/>
      <c r="S2" s="1"/>
      <c r="T2" s="1"/>
      <c r="U2" s="1"/>
      <c r="V2" s="1"/>
      <c r="W2" s="1"/>
      <c r="X2" s="1"/>
      <c r="Y2" s="1"/>
      <c r="Z2" s="1"/>
    </row>
    <row r="3" customFormat="false" ht="11.25" hidden="false" customHeight="true" outlineLevel="0" collapsed="false">
      <c r="A3" s="1"/>
      <c r="B3" s="3"/>
      <c r="C3" s="1"/>
      <c r="D3" s="1"/>
      <c r="E3" s="1"/>
      <c r="F3" s="1"/>
      <c r="G3" s="1"/>
      <c r="H3" s="1"/>
      <c r="I3" s="1"/>
      <c r="J3" s="1"/>
      <c r="K3" s="1"/>
      <c r="L3" s="1"/>
      <c r="M3" s="1"/>
      <c r="N3" s="1"/>
      <c r="O3" s="1"/>
      <c r="P3" s="1"/>
      <c r="Q3" s="1"/>
      <c r="R3" s="1"/>
      <c r="S3" s="1"/>
      <c r="T3" s="1"/>
      <c r="U3" s="1"/>
      <c r="V3" s="1"/>
      <c r="W3" s="1"/>
      <c r="X3" s="1"/>
      <c r="Y3" s="1"/>
      <c r="Z3" s="1"/>
    </row>
    <row r="4" customFormat="false" ht="11.25" hidden="false" customHeight="true" outlineLevel="0" collapsed="false">
      <c r="A4" s="1"/>
      <c r="B4" s="3" t="s">
        <v>2</v>
      </c>
      <c r="C4" s="1" t="s">
        <v>3</v>
      </c>
      <c r="D4" s="1"/>
      <c r="E4" s="1"/>
      <c r="F4" s="1"/>
      <c r="G4" s="1"/>
      <c r="H4" s="1"/>
      <c r="I4" s="1"/>
      <c r="J4" s="1"/>
      <c r="K4" s="1"/>
      <c r="L4" s="1"/>
      <c r="M4" s="1"/>
      <c r="N4" s="1"/>
      <c r="O4" s="1"/>
      <c r="P4" s="1"/>
      <c r="Q4" s="1"/>
      <c r="R4" s="1"/>
      <c r="S4" s="1"/>
      <c r="T4" s="1"/>
      <c r="U4" s="1"/>
      <c r="V4" s="1"/>
      <c r="W4" s="1"/>
      <c r="X4" s="1"/>
      <c r="Y4" s="1"/>
      <c r="Z4" s="1"/>
    </row>
    <row r="5" customFormat="false" ht="11.25" hidden="false" customHeight="true" outlineLevel="0" collapsed="false">
      <c r="A5" s="1"/>
      <c r="B5" s="3" t="s">
        <v>4</v>
      </c>
      <c r="C5" s="1" t="s">
        <v>5</v>
      </c>
      <c r="D5" s="1"/>
      <c r="E5" s="1"/>
      <c r="F5" s="1"/>
      <c r="G5" s="1"/>
      <c r="H5" s="1"/>
      <c r="I5" s="1"/>
      <c r="J5" s="1"/>
      <c r="K5" s="1"/>
      <c r="L5" s="1"/>
      <c r="M5" s="1"/>
      <c r="N5" s="1"/>
      <c r="O5" s="1"/>
      <c r="P5" s="1"/>
      <c r="Q5" s="1"/>
      <c r="R5" s="1"/>
      <c r="S5" s="1"/>
      <c r="T5" s="1"/>
      <c r="U5" s="1"/>
      <c r="V5" s="1"/>
      <c r="W5" s="1"/>
      <c r="X5" s="1"/>
      <c r="Y5" s="1"/>
      <c r="Z5" s="1"/>
    </row>
    <row r="6" customFormat="false" ht="11.25" hidden="false" customHeight="true" outlineLevel="0" collapsed="false">
      <c r="A6" s="1"/>
      <c r="B6" s="3" t="s">
        <v>6</v>
      </c>
      <c r="C6" s="1" t="s">
        <v>7</v>
      </c>
      <c r="D6" s="1"/>
      <c r="E6" s="1"/>
      <c r="F6" s="1"/>
      <c r="G6" s="1"/>
      <c r="H6" s="1"/>
      <c r="I6" s="1"/>
      <c r="J6" s="1"/>
      <c r="K6" s="1"/>
      <c r="L6" s="1"/>
      <c r="M6" s="1"/>
      <c r="N6" s="1"/>
      <c r="O6" s="1"/>
      <c r="P6" s="1"/>
      <c r="Q6" s="1"/>
      <c r="R6" s="1"/>
      <c r="S6" s="1"/>
      <c r="T6" s="1"/>
      <c r="U6" s="1"/>
      <c r="V6" s="1"/>
      <c r="W6" s="1"/>
      <c r="X6" s="1"/>
      <c r="Y6" s="1"/>
      <c r="Z6" s="1"/>
    </row>
    <row r="7" customFormat="false" ht="11.25" hidden="false" customHeight="true" outlineLevel="0" collapsed="false">
      <c r="A7" s="1"/>
      <c r="B7" s="3"/>
      <c r="C7" s="1"/>
      <c r="D7" s="1" t="s">
        <v>8</v>
      </c>
      <c r="E7" s="1"/>
      <c r="F7" s="1"/>
      <c r="G7" s="1"/>
      <c r="H7" s="1"/>
      <c r="I7" s="1"/>
      <c r="J7" s="1"/>
      <c r="K7" s="1"/>
      <c r="L7" s="1"/>
      <c r="M7" s="1"/>
      <c r="N7" s="1"/>
      <c r="O7" s="1"/>
      <c r="P7" s="1"/>
      <c r="Q7" s="1"/>
      <c r="R7" s="1"/>
      <c r="S7" s="1"/>
      <c r="T7" s="1"/>
      <c r="U7" s="1"/>
      <c r="V7" s="1"/>
      <c r="W7" s="1"/>
      <c r="X7" s="1"/>
      <c r="Y7" s="1"/>
      <c r="Z7" s="1"/>
    </row>
    <row r="8" customFormat="false" ht="11.25" hidden="false" customHeight="true" outlineLevel="0" collapsed="false">
      <c r="A8" s="1"/>
      <c r="B8" s="3" t="s">
        <v>9</v>
      </c>
      <c r="C8" s="1" t="s">
        <v>10</v>
      </c>
      <c r="D8" s="1"/>
      <c r="E8" s="1"/>
      <c r="F8" s="1"/>
      <c r="G8" s="1"/>
      <c r="H8" s="1"/>
      <c r="I8" s="1"/>
      <c r="J8" s="1"/>
      <c r="K8" s="1"/>
      <c r="L8" s="1"/>
      <c r="M8" s="1"/>
      <c r="N8" s="1"/>
      <c r="O8" s="1"/>
      <c r="P8" s="1"/>
      <c r="Q8" s="1"/>
      <c r="R8" s="1"/>
      <c r="S8" s="1"/>
      <c r="T8" s="1"/>
      <c r="U8" s="1"/>
      <c r="V8" s="1"/>
      <c r="W8" s="1"/>
      <c r="X8" s="1"/>
      <c r="Y8" s="1"/>
      <c r="Z8" s="1"/>
    </row>
    <row r="9" customFormat="false" ht="11.25" hidden="false" customHeight="true" outlineLevel="0" collapsed="false">
      <c r="A9" s="1"/>
      <c r="B9" s="3" t="s">
        <v>11</v>
      </c>
      <c r="C9" s="1" t="s">
        <v>12</v>
      </c>
      <c r="D9" s="1"/>
      <c r="E9" s="1"/>
      <c r="F9" s="1"/>
      <c r="G9" s="1"/>
      <c r="H9" s="1"/>
      <c r="I9" s="1"/>
      <c r="J9" s="1"/>
      <c r="K9" s="1"/>
      <c r="L9" s="1"/>
      <c r="M9" s="1"/>
      <c r="N9" s="1"/>
      <c r="O9" s="1"/>
      <c r="P9" s="1"/>
      <c r="Q9" s="1"/>
      <c r="R9" s="1"/>
      <c r="S9" s="1"/>
      <c r="T9" s="1"/>
      <c r="U9" s="1"/>
      <c r="V9" s="1"/>
      <c r="W9" s="1"/>
      <c r="X9" s="1"/>
      <c r="Y9" s="1"/>
      <c r="Z9" s="1"/>
    </row>
    <row r="10" customFormat="false" ht="11.25" hidden="false" customHeight="true" outlineLevel="0" collapsed="false">
      <c r="A10" s="1"/>
      <c r="B10" s="3"/>
      <c r="C10" s="1"/>
      <c r="D10" s="1"/>
      <c r="E10" s="1"/>
      <c r="F10" s="1"/>
      <c r="G10" s="1"/>
      <c r="H10" s="4" t="s">
        <v>4</v>
      </c>
      <c r="I10" s="1"/>
      <c r="J10" s="1"/>
      <c r="K10" s="1"/>
      <c r="L10" s="1"/>
      <c r="M10" s="1"/>
      <c r="N10" s="1"/>
      <c r="O10" s="1"/>
      <c r="P10" s="1"/>
      <c r="Q10" s="1"/>
      <c r="R10" s="1"/>
      <c r="S10" s="1"/>
      <c r="T10" s="1"/>
      <c r="U10" s="1"/>
      <c r="V10" s="1"/>
      <c r="W10" s="1"/>
      <c r="X10" s="1"/>
      <c r="Y10" s="1"/>
      <c r="Z10" s="1"/>
    </row>
    <row r="11" customFormat="false" ht="11.25" hidden="false" customHeight="true" outlineLevel="0" collapsed="false">
      <c r="A11" s="1"/>
      <c r="B11" s="3"/>
      <c r="C11" s="1"/>
      <c r="D11" s="1"/>
      <c r="E11" s="1"/>
      <c r="F11" s="1"/>
      <c r="G11" s="1"/>
      <c r="H11" s="5" t="s">
        <v>13</v>
      </c>
      <c r="I11" s="1"/>
      <c r="J11" s="1"/>
      <c r="K11" s="1"/>
      <c r="L11" s="1"/>
      <c r="M11" s="1"/>
      <c r="N11" s="1"/>
      <c r="O11" s="1"/>
      <c r="P11" s="1"/>
      <c r="Q11" s="1"/>
      <c r="R11" s="1"/>
      <c r="S11" s="1"/>
      <c r="T11" s="1"/>
      <c r="U11" s="1"/>
      <c r="V11" s="1"/>
      <c r="W11" s="1"/>
      <c r="X11" s="1"/>
      <c r="Y11" s="1"/>
      <c r="Z11" s="1"/>
    </row>
    <row r="12" customFormat="false" ht="11.25" hidden="false" customHeight="true" outlineLevel="0" collapsed="false">
      <c r="A12" s="1"/>
      <c r="B12" s="1"/>
      <c r="C12" s="1"/>
      <c r="D12" s="1"/>
      <c r="E12" s="1"/>
      <c r="F12" s="1"/>
      <c r="G12" s="1"/>
      <c r="M12" s="1"/>
      <c r="N12" s="1"/>
      <c r="O12" s="1"/>
      <c r="P12" s="1"/>
      <c r="Q12" s="1"/>
      <c r="R12" s="1"/>
      <c r="S12" s="1"/>
      <c r="T12" s="1"/>
      <c r="U12" s="1"/>
      <c r="V12" s="1"/>
      <c r="W12" s="1"/>
      <c r="X12" s="1"/>
      <c r="Y12" s="1"/>
      <c r="Z12" s="1"/>
    </row>
    <row r="13" customFormat="false" ht="11.25" hidden="false" customHeight="true" outlineLevel="0" collapsed="false">
      <c r="A13" s="1"/>
      <c r="B13" s="6" t="s">
        <v>14</v>
      </c>
      <c r="C13" s="1"/>
      <c r="D13" s="1"/>
      <c r="E13" s="6" t="s">
        <v>15</v>
      </c>
      <c r="F13" s="1"/>
      <c r="G13" s="7"/>
      <c r="H13" s="4" t="s">
        <v>16</v>
      </c>
      <c r="I13" s="1"/>
      <c r="J13" s="1"/>
      <c r="K13" s="1"/>
      <c r="L13" s="1"/>
      <c r="M13" s="1"/>
      <c r="N13" s="1"/>
      <c r="O13" s="1"/>
      <c r="P13" s="1"/>
      <c r="Q13" s="1"/>
      <c r="R13" s="1"/>
      <c r="S13" s="1"/>
      <c r="T13" s="1"/>
      <c r="U13" s="1"/>
      <c r="V13" s="1"/>
      <c r="W13" s="1"/>
      <c r="X13" s="1"/>
      <c r="Y13" s="1"/>
      <c r="Z13" s="1"/>
    </row>
    <row r="14" customFormat="false" ht="11.25" hidden="false" customHeight="true" outlineLevel="0" collapsed="false">
      <c r="A14" s="1"/>
      <c r="B14" s="8" t="n">
        <v>62000</v>
      </c>
      <c r="C14" s="1"/>
      <c r="D14" s="1"/>
      <c r="E14" s="9" t="n">
        <v>462852.365026278</v>
      </c>
      <c r="F14" s="8"/>
      <c r="G14" s="1"/>
      <c r="H14" s="3" t="s">
        <v>17</v>
      </c>
      <c r="I14" s="8" t="n">
        <f aca="false">AVERAGE(B14:B24)</f>
        <v>189848.1818</v>
      </c>
      <c r="J14" s="1"/>
      <c r="K14" s="10" t="s">
        <v>18</v>
      </c>
      <c r="L14" s="11" t="n">
        <f aca="false">AVERAGE(E14:E24)</f>
        <v>504929.8528</v>
      </c>
      <c r="M14" s="1"/>
      <c r="N14" s="1"/>
      <c r="O14" s="1"/>
      <c r="P14" s="1"/>
      <c r="Q14" s="1"/>
      <c r="R14" s="1"/>
      <c r="S14" s="1"/>
      <c r="T14" s="1"/>
      <c r="U14" s="1"/>
      <c r="V14" s="1"/>
      <c r="W14" s="1"/>
      <c r="X14" s="1"/>
      <c r="Y14" s="1"/>
      <c r="Z14" s="1"/>
    </row>
    <row r="15" customFormat="false" ht="11.25" hidden="false" customHeight="true" outlineLevel="0" collapsed="false">
      <c r="A15" s="1"/>
      <c r="B15" s="8" t="n">
        <v>64000</v>
      </c>
      <c r="C15" s="1"/>
      <c r="D15" s="1"/>
      <c r="E15" s="9" t="n">
        <v>470317.725752508</v>
      </c>
      <c r="F15" s="8"/>
      <c r="G15" s="1"/>
      <c r="H15" s="3" t="s">
        <v>19</v>
      </c>
      <c r="I15" s="12" t="n">
        <f aca="false">_xlfn.VAR.S(B14:B24)</f>
        <v>133433409536</v>
      </c>
      <c r="J15" s="1"/>
      <c r="K15" s="10" t="s">
        <v>20</v>
      </c>
      <c r="L15" s="13" t="n">
        <f aca="false">_xlfn.VAR.S(E14:E24)</f>
        <v>2098548471</v>
      </c>
      <c r="M15" s="1"/>
      <c r="N15" s="1"/>
      <c r="O15" s="1"/>
      <c r="P15" s="1"/>
      <c r="Q15" s="1"/>
      <c r="R15" s="1"/>
      <c r="S15" s="1"/>
      <c r="T15" s="1"/>
      <c r="U15" s="1"/>
      <c r="V15" s="1"/>
      <c r="W15" s="1"/>
      <c r="X15" s="1"/>
      <c r="Y15" s="1"/>
      <c r="Z15" s="1"/>
    </row>
    <row r="16" customFormat="false" ht="11.25" hidden="false" customHeight="true" outlineLevel="0" collapsed="false">
      <c r="A16" s="1"/>
      <c r="B16" s="8" t="n">
        <v>49000</v>
      </c>
      <c r="C16" s="1"/>
      <c r="D16" s="1"/>
      <c r="E16" s="9" t="n">
        <v>567367.415193502</v>
      </c>
      <c r="F16" s="8"/>
      <c r="G16" s="7"/>
      <c r="H16" s="14" t="s">
        <v>21</v>
      </c>
      <c r="I16" s="8" t="n">
        <f aca="false">SQRT(I15)</f>
        <v>365285.381</v>
      </c>
      <c r="J16" s="1"/>
      <c r="K16" s="10" t="s">
        <v>22</v>
      </c>
      <c r="L16" s="11" t="n">
        <f aca="false">SQRT(L15)</f>
        <v>45809.91673</v>
      </c>
      <c r="M16" s="1"/>
      <c r="N16" s="1"/>
      <c r="O16" s="1"/>
      <c r="P16" s="1"/>
      <c r="Q16" s="1"/>
      <c r="R16" s="1"/>
      <c r="S16" s="1"/>
      <c r="T16" s="1"/>
      <c r="U16" s="1"/>
      <c r="V16" s="1"/>
      <c r="W16" s="1"/>
      <c r="X16" s="1"/>
      <c r="Y16" s="1"/>
      <c r="Z16" s="1"/>
    </row>
    <row r="17" customFormat="false" ht="11.25" hidden="false" customHeight="true" outlineLevel="0" collapsed="false">
      <c r="A17" s="1"/>
      <c r="B17" s="8" t="n">
        <v>324000</v>
      </c>
      <c r="C17" s="1"/>
      <c r="D17" s="1"/>
      <c r="E17" s="9" t="n">
        <v>589763.497372193</v>
      </c>
      <c r="F17" s="8"/>
      <c r="G17" s="1"/>
      <c r="H17" s="10" t="s">
        <v>23</v>
      </c>
      <c r="I17" s="15" t="n">
        <f aca="false">I16/I14</f>
        <v>1.924092069</v>
      </c>
      <c r="J17" s="1"/>
      <c r="K17" s="16" t="s">
        <v>24</v>
      </c>
      <c r="L17" s="15" t="n">
        <f aca="false">L16/L14</f>
        <v>0.09072530864</v>
      </c>
      <c r="M17" s="1"/>
      <c r="N17" s="1"/>
      <c r="O17" s="1"/>
      <c r="P17" s="1"/>
      <c r="Q17" s="1"/>
      <c r="R17" s="1"/>
      <c r="S17" s="1"/>
      <c r="T17" s="1"/>
      <c r="U17" s="1"/>
      <c r="V17" s="1"/>
      <c r="W17" s="1"/>
      <c r="X17" s="1"/>
      <c r="Y17" s="1"/>
      <c r="Z17" s="1"/>
    </row>
    <row r="18" customFormat="false" ht="11.25" hidden="false" customHeight="true" outlineLevel="0" collapsed="false">
      <c r="A18" s="1"/>
      <c r="B18" s="8" t="n">
        <v>1264000</v>
      </c>
      <c r="C18" s="1"/>
      <c r="D18" s="1"/>
      <c r="E18" s="9" t="n">
        <v>500179.16865743</v>
      </c>
      <c r="F18" s="8"/>
      <c r="G18" s="1"/>
      <c r="M18" s="1"/>
      <c r="N18" s="1"/>
      <c r="O18" s="1"/>
      <c r="P18" s="1"/>
      <c r="Q18" s="1"/>
      <c r="R18" s="1"/>
      <c r="S18" s="1"/>
      <c r="T18" s="1"/>
      <c r="U18" s="1"/>
      <c r="V18" s="1"/>
      <c r="W18" s="1"/>
      <c r="X18" s="1"/>
      <c r="Y18" s="1"/>
      <c r="Z18" s="1"/>
    </row>
    <row r="19" customFormat="false" ht="11.25" hidden="false" customHeight="true" outlineLevel="0" collapsed="false">
      <c r="A19" s="1"/>
      <c r="B19" s="8" t="n">
        <v>54330</v>
      </c>
      <c r="C19" s="1"/>
      <c r="D19" s="17"/>
      <c r="E19" s="9" t="n">
        <v>492713.807931199</v>
      </c>
      <c r="F19" s="8"/>
      <c r="G19" s="1"/>
      <c r="H19" s="18" t="s">
        <v>11</v>
      </c>
      <c r="M19" s="1"/>
      <c r="N19" s="1"/>
      <c r="O19" s="1"/>
      <c r="P19" s="1"/>
      <c r="Q19" s="1"/>
      <c r="R19" s="1"/>
      <c r="S19" s="1"/>
      <c r="T19" s="1"/>
      <c r="U19" s="1"/>
      <c r="V19" s="1"/>
      <c r="W19" s="1"/>
      <c r="X19" s="1"/>
      <c r="Y19" s="1"/>
      <c r="Z19" s="1"/>
    </row>
    <row r="20" customFormat="false" ht="11.25" hidden="false" customHeight="true" outlineLevel="0" collapsed="false">
      <c r="A20" s="1"/>
      <c r="B20" s="8" t="n">
        <v>64000</v>
      </c>
      <c r="C20" s="1"/>
      <c r="D20" s="8"/>
      <c r="E20" s="9" t="n">
        <v>515109.89010989</v>
      </c>
      <c r="F20" s="8"/>
      <c r="G20" s="7"/>
      <c r="H20" s="19" t="s">
        <v>25</v>
      </c>
      <c r="M20" s="1"/>
      <c r="N20" s="1"/>
      <c r="O20" s="1"/>
      <c r="P20" s="1"/>
      <c r="Q20" s="1"/>
      <c r="R20" s="1"/>
      <c r="S20" s="1"/>
      <c r="T20" s="1"/>
      <c r="U20" s="1"/>
      <c r="V20" s="1"/>
      <c r="W20" s="1"/>
      <c r="X20" s="1"/>
      <c r="Y20" s="1"/>
      <c r="Z20" s="1"/>
    </row>
    <row r="21" customFormat="false" ht="11.25" hidden="false" customHeight="true" outlineLevel="0" collapsed="false">
      <c r="A21" s="1"/>
      <c r="B21" s="8" t="n">
        <v>51000</v>
      </c>
      <c r="C21" s="1"/>
      <c r="D21" s="8"/>
      <c r="E21" s="9" t="n">
        <v>507644.52938366</v>
      </c>
      <c r="F21" s="8"/>
      <c r="G21" s="1"/>
      <c r="M21" s="1"/>
      <c r="N21" s="1"/>
      <c r="O21" s="1"/>
      <c r="P21" s="1"/>
      <c r="Q21" s="1"/>
      <c r="R21" s="1"/>
      <c r="S21" s="1"/>
      <c r="T21" s="1"/>
      <c r="U21" s="1"/>
      <c r="V21" s="1"/>
      <c r="W21" s="1"/>
      <c r="X21" s="1"/>
      <c r="Y21" s="1"/>
      <c r="Z21" s="1"/>
    </row>
    <row r="22" customFormat="false" ht="11.25" hidden="false" customHeight="true" outlineLevel="0" collapsed="false">
      <c r="A22" s="1"/>
      <c r="B22" s="8" t="n">
        <v>55000</v>
      </c>
      <c r="C22" s="1"/>
      <c r="D22" s="8"/>
      <c r="E22" s="9" t="n">
        <v>425525.561395127</v>
      </c>
      <c r="F22" s="8"/>
      <c r="G22" s="7"/>
      <c r="M22" s="1"/>
      <c r="N22" s="1"/>
      <c r="O22" s="1"/>
      <c r="P22" s="1"/>
      <c r="Q22" s="1"/>
      <c r="R22" s="1"/>
      <c r="S22" s="1"/>
      <c r="T22" s="1"/>
      <c r="U22" s="1"/>
      <c r="V22" s="1"/>
      <c r="W22" s="1"/>
      <c r="X22" s="1"/>
      <c r="Y22" s="1"/>
      <c r="Z22" s="1"/>
    </row>
    <row r="23" customFormat="false" ht="11.25" hidden="false" customHeight="true" outlineLevel="0" collapsed="false">
      <c r="A23" s="1"/>
      <c r="B23" s="8" t="n">
        <v>48000</v>
      </c>
      <c r="C23" s="1"/>
      <c r="D23" s="8"/>
      <c r="E23" s="9" t="n">
        <v>522575.25083612</v>
      </c>
      <c r="F23" s="8"/>
      <c r="G23" s="1"/>
      <c r="H23" s="1"/>
      <c r="I23" s="1"/>
      <c r="J23" s="1"/>
      <c r="K23" s="1"/>
      <c r="L23" s="1"/>
      <c r="M23" s="1"/>
      <c r="N23" s="1"/>
      <c r="O23" s="1"/>
      <c r="P23" s="1"/>
      <c r="Q23" s="1"/>
      <c r="R23" s="1"/>
      <c r="S23" s="1"/>
      <c r="T23" s="1"/>
      <c r="U23" s="1"/>
      <c r="V23" s="1"/>
      <c r="W23" s="1"/>
      <c r="X23" s="1"/>
      <c r="Y23" s="1"/>
      <c r="Z23" s="1"/>
    </row>
    <row r="24" customFormat="false" ht="11.25" hidden="false" customHeight="true" outlineLevel="0" collapsed="false">
      <c r="A24" s="1"/>
      <c r="B24" s="20" t="n">
        <v>53000</v>
      </c>
      <c r="C24" s="1"/>
      <c r="D24" s="8"/>
      <c r="E24" s="21" t="n">
        <v>500179.16865743</v>
      </c>
      <c r="F24" s="8"/>
      <c r="G24" s="1"/>
      <c r="H24" s="1"/>
      <c r="I24" s="1"/>
      <c r="J24" s="1"/>
      <c r="K24" s="1"/>
      <c r="L24" s="1"/>
      <c r="M24" s="1"/>
      <c r="N24" s="1"/>
      <c r="O24" s="1"/>
      <c r="P24" s="1"/>
      <c r="Q24" s="1"/>
      <c r="R24" s="1"/>
      <c r="S24" s="1"/>
      <c r="T24" s="1"/>
      <c r="U24" s="1"/>
      <c r="V24" s="1"/>
      <c r="W24" s="1"/>
      <c r="X24" s="1"/>
      <c r="Y24" s="1"/>
      <c r="Z24" s="1"/>
    </row>
    <row r="25" customFormat="false" ht="11.2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1.25" hidden="false" customHeight="true" outlineLevel="0" collapsed="false">
      <c r="A26" s="1"/>
      <c r="B26" s="1"/>
      <c r="C26" s="1"/>
      <c r="D26" s="1"/>
      <c r="E26" s="1"/>
      <c r="F26" s="1"/>
      <c r="G26" s="1"/>
      <c r="H26" s="3"/>
      <c r="I26" s="8"/>
      <c r="J26" s="1"/>
      <c r="K26" s="3"/>
      <c r="L26" s="22"/>
      <c r="M26" s="1"/>
      <c r="N26" s="1"/>
      <c r="O26" s="1"/>
      <c r="P26" s="1"/>
      <c r="Q26" s="1"/>
      <c r="R26" s="1"/>
      <c r="S26" s="1"/>
      <c r="T26" s="1"/>
      <c r="U26" s="1"/>
      <c r="V26" s="1"/>
      <c r="W26" s="1"/>
      <c r="X26" s="1"/>
      <c r="Y26" s="1"/>
      <c r="Z26" s="1"/>
    </row>
    <row r="27" customFormat="false" ht="11.2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1.2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1.2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1.2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1.2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1.2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1.2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1.2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1.2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1.2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1.2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1.2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1.2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1.2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1.2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1.2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1.2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1.2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1.2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1.2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1.2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1.2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1.2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1.2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1.2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1.2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1.2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1.2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1.2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1.2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1.2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1.2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1.2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1.2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1.2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1.2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1.2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1.2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1.2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1.2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1.2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1.2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1.2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1.2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1.2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1.2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1.2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1.2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1.2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1.2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1.2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1.2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1.2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1.2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1.2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1.2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1.2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1.2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1.2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1.2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1.2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1.2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1.2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1.2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1.2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1.2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1.2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1.2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1.2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1.2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1.2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1.2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1.2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1.2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1.2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1.2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1.2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1.2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1.2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1.2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1.2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1.2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1.2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1.2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1.2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1.2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1.2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1.2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1.2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1.2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1.2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1.2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1.2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1.2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1.2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1.2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1.2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1.2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1.2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1.2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1.2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1.2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1.2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1.2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1.2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1.2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1.2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1.2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1.2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1.2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1.2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1.2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1.2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1.2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1.2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1.2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1.2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1.2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1.2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1.2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1.2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1.2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1.2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1.2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1.2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1.2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1.2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1.2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1.2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1.2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1.2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1.2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1.2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1.2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1.2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1.2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1.2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1.2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1.2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1.2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1.2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1.2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1.2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1.2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1.2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1.2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1.2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1.2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1.2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1.2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1.2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1.2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1.2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1.2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1.2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1.2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1.2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1.2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1.2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1.2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1.2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1.2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1.2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1.2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1.2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1.2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1.2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1.2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1.2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1.2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1.2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1.2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1.2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1.2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1.2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1.2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1.2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1.2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1.2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1.2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1.2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1.2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1.2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1.2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1.2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1.2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1.2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1.2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1.2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1.2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1.2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1.2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1.2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1.2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1.2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1.2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1.2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1.2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1.2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1.2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1.2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1.2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1.2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1.2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1.2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1.2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1.2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1.2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1.2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1.2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1.2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1.2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1.2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1.2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1.2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1.2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1.2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1.2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1.2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1.2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1.2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1.2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1.2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1.2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1.2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1.2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1.2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1.2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1.2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1.2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1.2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1.2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1.2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1.2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1.2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1.2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1.2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1.2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1.2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1.2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1.2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1.2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1.2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1.2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1.2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1.2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1.2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1.2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1.2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1.2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1.2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1.2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1.2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1.2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1.2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1.2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1.2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1.2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1.2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1.2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1.2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1.2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1.2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1.2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1.2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1.2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1.2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1.2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1.2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1.2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1.2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1.2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1.2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1.2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1.2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1.2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1.2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1.2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1.2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1.2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1.2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1.2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1.2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1.2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1.2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1.2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1.2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1.2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1.2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1.2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1.2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1.2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1.2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1.2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1.2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1.2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1.2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1.2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1.2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1.2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1.2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1.2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1.2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1.2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1.2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1.2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1.2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1.2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1.2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1.2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1.2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1.2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1.2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1.2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1.2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1.2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1.2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1.2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1.2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1.2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1.2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1.2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1.2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1.2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1.2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1.2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1.2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1.2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1.2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1.2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1.2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1.2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1.2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1.2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1.2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1.2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1.2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1.2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1.2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1.2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1.2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1.2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1.2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1.2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1.2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1.2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1.2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1.2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1.2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1.2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1.2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1.2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1.2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1.2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1.2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1.2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1.2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1.2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1.2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1.2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1.2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1.2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1.2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1.2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1.2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1.2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1.2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1.2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1.2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1.2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1.2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1.2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1.2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1.2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1.2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1.2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1.2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1.2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1.2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1.2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1.2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1.2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1.2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1.2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1.2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1.2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1.2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1.2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1.2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1.2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1.2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1.2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1.2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1.2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1.2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1.2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1.2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1.2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1.2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1.2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1.2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1.2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1.2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1.2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1.2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1.2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1.2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1.2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1.2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1.2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1.2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1.2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1.2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1.2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1.2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1.2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1.2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1.2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1.2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1.2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1.2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1.2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1.2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1.2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1.2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1.2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1.2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1.2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1.2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1.2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1.2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1.2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1.2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1.2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1.2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1.2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1.2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1.2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1.2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1.2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1.2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1.2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1.2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1.2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1.2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1.2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1.2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1.2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1.2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1.2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1.2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1.2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1.2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1.2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1.2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1.2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1.2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1.2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1.2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1.2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1.2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1.2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1.2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1.2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1.2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1.2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1.2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1.2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1.2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1.2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1.2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1.2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1.2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1.2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1.2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1.2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1.2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1.2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1.2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1.2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1.2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1.2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1.2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1.2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1.2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1.2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1.2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1.2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1.2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1.2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1.2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1.2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1.2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1.2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1.2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1.2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1.2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1.2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1.2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1.2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1.2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1.2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1.2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1.2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1.2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1.2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1.2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1.2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1.2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1.2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1.2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1.2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1.2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1.2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1.2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1.2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1.2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1.2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1.2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1.2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1.2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1.2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1.2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1.2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1.2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1.2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1.2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1.2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1.2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1.2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1.2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1.2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1.2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1.2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1.2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1.2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1.2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1.2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1.2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1.2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1.2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1.2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1.2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1.2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1.2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1.2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1.2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1.2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1.2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1.2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1.2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1.2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1.2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1.2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1.2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1.2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1.2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1.2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1.2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1.2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1.2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1.2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1.2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1.2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1.2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1.2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1.2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1.2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1.2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1.2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1.2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1.2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1.2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1.2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1.2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1.2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1.2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1.2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1.2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1.2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1.2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1.2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1.2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1.2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1.2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1.2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1.2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1.2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1.2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1.2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1.2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1.2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1.2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1.2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1.2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1.2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1.2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1.2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1.2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1.2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1.2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1.2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1.2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1.2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1.2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1.2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1.2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1.2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1.2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1.2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1.2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1.2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1.2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1.2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1.2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1.2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1.2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1.2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1.2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1.2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1.2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1.2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1.2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1.2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1.2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1.2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1.2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1.2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1.2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1.2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1.2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1.2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1.2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1.2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1.2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1.2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1.2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1.2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1.2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1.2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1.2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1.2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1.2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1.2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1.2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1.2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1.2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1.2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1.2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1.2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1.2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1.2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1.2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1.2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1.2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1.2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1.2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1.2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1.2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1.2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1.2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1.2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1.2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1.2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1.2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1.2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1.2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1.2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1.2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1.2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1.2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1.2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1.2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1.2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1.2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1.2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1.2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1.2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1.2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1.2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1.2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1.2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1.2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1.2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1.2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1.2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1.2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1.2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1.2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1.2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1.2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1.2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1.2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1.2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1.2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1.2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1.2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1.2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1.2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1.2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1.2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1.2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1.2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1.2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1.2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1.2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1.2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1.2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1.2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1.2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1.2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1.2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1.2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1.2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1.2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1.2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1.2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1.2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1.2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1.2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1.2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1.2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1.2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1.2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1.2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1.2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1.2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1.2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1.2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1.2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1.2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1.2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1.2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1.2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1.2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1.2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1.2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1.2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1.2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1.2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1.2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1.2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1.2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1.2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1.2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1.2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1.2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1.2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1.2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1.2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1.2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1.2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1.2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1.2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1.2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1.2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1.2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1.2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1.2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1.2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1.2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1.2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1.2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1.2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1.2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1.2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1.2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1.2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1.2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1.2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1.2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1.2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1.2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1.2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1.2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1.2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1.2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1.2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1.2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1.2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1.2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1.2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1.2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1.2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1.2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1.2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1.2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1.2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1.2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1.2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1.2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1.2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1.2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1.2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1.2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1.2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1.2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1.2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1.2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1.2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1.2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1.2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1.2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1.2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1.2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1.2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1.2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1.2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1.2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1.2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1.2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1.2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1.2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1.2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1.2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1.2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1.2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1.2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1.2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1.2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1.2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1.2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1.2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1.2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1.2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1.2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1.2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1.2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1.2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1.2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1.2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1.2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1.2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1.2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1.2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1.2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1.2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1.2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1.2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1.2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1.2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1.2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1.2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1.2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1.2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1.2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1.2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1.2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1.2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1.2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1.2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1.2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1.2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1.2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1.2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1.2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1.2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1.2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1.2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1.2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1.2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1.2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1.2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1.2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1.2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1.2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1.2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1.2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1.2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1.2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1.2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1.2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1.2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1.2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1.2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1.2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1.2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1.2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1.2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1.2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1.2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1.2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1.2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1.2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1.2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1.2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1.2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1.2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1.2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1.2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1.2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1.2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1.2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1.2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1.2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1.2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1.2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1.2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1.2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1.2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1.2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1.2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1.2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1.2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1.2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1.2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1.2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1.2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1.2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1.2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1.2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1.2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1.2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1.2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1.2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1.2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1.2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1.2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1.2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1.2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1.2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1.2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1.2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1.2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1.2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1.2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1.2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1.2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1.2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1.2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1.2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1.2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1.2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1.2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1.2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1.2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1.2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1.2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1.2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1.2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1.2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1.2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1.2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1.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1.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1.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1.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1.2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1.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1.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1.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1.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1.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1.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1.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1.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1.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1.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1.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1.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1.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1.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1.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1.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1.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1.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1.2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1.2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1.2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1.2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1.2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1.2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1.2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1.2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2017-04-19T13:21:25Z</dcterms:created>
  <dc:creator>Iliya Valchanov</dc:creator>
  <dc:description/>
  <dc:language>en-US</dc:language>
  <cp:lastModifiedBy/>
  <dcterms:modified xsi:type="dcterms:W3CDTF">2023-02-07T09:12:17Z</dcterms:modified>
  <cp:revision>1</cp:revision>
  <dc:subject/>
  <dc:title/>
</cp:coreProperties>
</file>