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date1904="1"/>
  <mc:AlternateContent xmlns:mc="http://schemas.openxmlformats.org/markup-compatibility/2006">
    <mc:Choice Requires="x15">
      <x15ac:absPath xmlns:x15ac="http://schemas.microsoft.com/office/spreadsheetml/2010/11/ac" url="/Users/hardikchandrahas/Documents/College Work/Sem 2/Info. Viz 1/Amit Kaps/Personal Dataset/Data/"/>
    </mc:Choice>
  </mc:AlternateContent>
  <bookViews>
    <workbookView xWindow="-80" yWindow="560" windowWidth="25600" windowHeight="14540" activeTab="1"/>
  </bookViews>
  <sheets>
    <sheet name="Cycling" sheetId="1" r:id="rId1"/>
    <sheet name="Dump2_webapp" sheetId="2" r:id="rId2"/>
  </sheet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21" i="2" l="1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H2" i="1"/>
</calcChain>
</file>

<file path=xl/sharedStrings.xml><?xml version="1.0" encoding="utf-8"?>
<sst xmlns="http://schemas.openxmlformats.org/spreadsheetml/2006/main" count="1589" uniqueCount="589">
  <si>
    <t>Date</t>
  </si>
  <si>
    <t>Ride Name</t>
  </si>
  <si>
    <t>Type</t>
  </si>
  <si>
    <t>Kudos</t>
  </si>
  <si>
    <t>Nandi base ride - Return of the jedi</t>
  </si>
  <si>
    <t>Workout</t>
  </si>
  <si>
    <t>roundtrip</t>
  </si>
  <si>
    <t>Indian Paratha Company, A2B</t>
  </si>
  <si>
    <t>Jan Gran Frondo</t>
  </si>
  <si>
    <t>Live</t>
  </si>
  <si>
    <t>Airport Ride</t>
  </si>
  <si>
    <t>Airport CCD</t>
  </si>
  <si>
    <t>Hessaraghatta Lake Exploration</t>
  </si>
  <si>
    <t>-</t>
  </si>
  <si>
    <t>Back from laboratory</t>
  </si>
  <si>
    <t>Errand</t>
  </si>
  <si>
    <t>Ride to bike shop</t>
  </si>
  <si>
    <t>Season 2</t>
  </si>
  <si>
    <t>Morning training ride</t>
  </si>
  <si>
    <t>Airlines Hotel</t>
  </si>
  <si>
    <t>Morning brisk ride</t>
  </si>
  <si>
    <t>Later</t>
  </si>
  <si>
    <t>Nandi base ride</t>
  </si>
  <si>
    <t>Airport CCD, A2B</t>
  </si>
  <si>
    <t>Training ride</t>
  </si>
  <si>
    <t>Breakfast ride</t>
  </si>
  <si>
    <t>New routes - breakfast ride</t>
  </si>
  <si>
    <t>Shift to new place</t>
  </si>
  <si>
    <t>Third wave</t>
  </si>
  <si>
    <t>Leisure</t>
  </si>
  <si>
    <t>Third Wave Coffee Roasters</t>
  </si>
  <si>
    <t>Evening office ride</t>
  </si>
  <si>
    <t>Commute</t>
  </si>
  <si>
    <t>Morning office ride</t>
  </si>
  <si>
    <t>Sunday training ride</t>
  </si>
  <si>
    <t>Evening coffee sprint</t>
  </si>
  <si>
    <t>Lesiure</t>
  </si>
  <si>
    <t>A2B</t>
  </si>
  <si>
    <t>Sunday breakfast ride</t>
  </si>
  <si>
    <t>Evening Ride</t>
  </si>
  <si>
    <t>New 50k PR</t>
  </si>
  <si>
    <t>new 50km PR</t>
  </si>
  <si>
    <t>Rainf fed commute</t>
  </si>
  <si>
    <t>Office ride</t>
  </si>
  <si>
    <t>Brahmins boast ride</t>
  </si>
  <si>
    <t>Fake Brahmins</t>
  </si>
  <si>
    <t>pedal breakdown</t>
  </si>
  <si>
    <t>Night office ride</t>
  </si>
  <si>
    <t>Morning commute</t>
  </si>
  <si>
    <t>Night Commute</t>
  </si>
  <si>
    <t>Morning commute-strata dies</t>
  </si>
  <si>
    <t>Remanant morning commute</t>
  </si>
  <si>
    <t>Evening commute</t>
  </si>
  <si>
    <t>Sunday training ride - starve dies</t>
  </si>
  <si>
    <t>JP Nagar</t>
  </si>
  <si>
    <t>?</t>
  </si>
  <si>
    <t>sträva dies</t>
  </si>
  <si>
    <t>Lavelle Road</t>
  </si>
  <si>
    <t>Evening shopping</t>
  </si>
  <si>
    <t>Decathlon Bannerghatta</t>
  </si>
  <si>
    <t>Byappannahalli</t>
  </si>
  <si>
    <t>Met Soham at G Classic</t>
  </si>
  <si>
    <t>Back to the grind- morning commute</t>
  </si>
  <si>
    <t>Lunch ride</t>
  </si>
  <si>
    <t>Sunday casual ride</t>
  </si>
  <si>
    <t>Hebbal Circle</t>
  </si>
  <si>
    <t>Centurion ride</t>
  </si>
  <si>
    <t xml:space="preserve">Airport </t>
  </si>
  <si>
    <t>leg tan phase</t>
  </si>
  <si>
    <t>Semi centurion ride</t>
  </si>
  <si>
    <t>Airport - Decathlon bannerghatta</t>
  </si>
  <si>
    <t>Gran Frondo - leg tan phase</t>
  </si>
  <si>
    <t>Morning lesiure ride- document fetch</t>
  </si>
  <si>
    <t>Indiranagar</t>
  </si>
  <si>
    <t>Aunt’s house</t>
  </si>
  <si>
    <t>Blitzkreig centurion - new PR</t>
  </si>
  <si>
    <t>New 100km PR, leg tan phase</t>
  </si>
  <si>
    <t>Back from bike shop</t>
  </si>
  <si>
    <t>BOTS Jayanagar</t>
  </si>
  <si>
    <t>Flash of the two worlds</t>
  </si>
  <si>
    <t>CTR Breakfast- race course</t>
  </si>
  <si>
    <t>CTR Malleshwaram</t>
  </si>
  <si>
    <t>Time lines breach</t>
  </si>
  <si>
    <t>CV Raman Road</t>
  </si>
  <si>
    <t>tyre goes flat, get an uber xl, complete ride</t>
  </si>
  <si>
    <t>Morning remenant ride</t>
  </si>
  <si>
    <t>Midweek training ride</t>
  </si>
  <si>
    <t xml:space="preserve">MG Road </t>
  </si>
  <si>
    <t>newer routes, co-rider: Saransh Sinha, rains</t>
  </si>
  <si>
    <t>Indian Coffee House</t>
  </si>
  <si>
    <t>Peenya</t>
  </si>
  <si>
    <t>Nandi Base</t>
  </si>
  <si>
    <t>Hessaraghatta Lake</t>
  </si>
  <si>
    <t>BOTS Infantry Road</t>
  </si>
  <si>
    <t>Hebbal Circle, MG Road</t>
  </si>
  <si>
    <t>Hebbal Circle, Jalahalli</t>
  </si>
  <si>
    <t>Koramangala</t>
  </si>
  <si>
    <t>Hebbal Circle, Sankey Tank</t>
  </si>
  <si>
    <t>Jayanagar 5th block</t>
  </si>
  <si>
    <t>Race Course Road</t>
  </si>
  <si>
    <t>Golf Course</t>
  </si>
  <si>
    <t>Distance</t>
  </si>
  <si>
    <t>Evening ride - office</t>
  </si>
  <si>
    <t>Mission Road</t>
  </si>
  <si>
    <t>Morning ride - office</t>
  </si>
  <si>
    <t>oneway</t>
  </si>
  <si>
    <t>Cubbon park</t>
  </si>
  <si>
    <t>Bangalore Hyderabad Highway</t>
  </si>
  <si>
    <t>Long Distance PR</t>
  </si>
  <si>
    <t>Airport CCD, Airlines Hotel</t>
  </si>
  <si>
    <t>Flashpoint-new routes</t>
  </si>
  <si>
    <t>New Route Discovered</t>
  </si>
  <si>
    <t>Traffic, bought new egar</t>
  </si>
  <si>
    <t>Bought new cycling gear</t>
  </si>
  <si>
    <t>Time remnant -Brahmins coffee bar</t>
  </si>
  <si>
    <t>Hebbal Circle, Basavangudi</t>
  </si>
  <si>
    <t>Brahmin's Coffee Bar</t>
  </si>
  <si>
    <t>Reverse Flash</t>
  </si>
  <si>
    <t>Midweek morning ride</t>
  </si>
  <si>
    <t>Run Barry Run</t>
  </si>
  <si>
    <t>Met Office friends along the way</t>
  </si>
  <si>
    <t>Cosmic Treadmill</t>
  </si>
  <si>
    <t>Cycle repair</t>
  </si>
  <si>
    <t>type</t>
  </si>
  <si>
    <t>nature</t>
  </si>
  <si>
    <t>eateries</t>
  </si>
  <si>
    <t>highlights</t>
  </si>
  <si>
    <t>achievements</t>
  </si>
  <si>
    <t>date</t>
  </si>
  <si>
    <t>ride_name</t>
  </si>
  <si>
    <t>from</t>
  </si>
  <si>
    <t>to</t>
  </si>
  <si>
    <t>avg_speed</t>
  </si>
  <si>
    <t>upload</t>
  </si>
  <si>
    <t>Hebbal Circle, MG Road,KK road, HMT circle</t>
  </si>
  <si>
    <t>Shifting to  new place</t>
  </si>
  <si>
    <t>time_tinterval(hr:min)</t>
  </si>
  <si>
    <t>distance_kms</t>
  </si>
  <si>
    <t>3:29</t>
  </si>
  <si>
    <t>0:38</t>
  </si>
  <si>
    <t>minutes</t>
  </si>
  <si>
    <t>hours</t>
  </si>
  <si>
    <t>4:47</t>
  </si>
  <si>
    <t>3:23</t>
  </si>
  <si>
    <t>2:32</t>
  </si>
  <si>
    <t>0:46</t>
  </si>
  <si>
    <t>1:55</t>
  </si>
  <si>
    <t>1:35</t>
  </si>
  <si>
    <t>4:40</t>
  </si>
  <si>
    <t>Time</t>
  </si>
  <si>
    <t>Elevation</t>
  </si>
  <si>
    <t>Workout_type test</t>
  </si>
  <si>
    <t>Sat, 20/01/2018</t>
  </si>
  <si>
    <t>Airport ride</t>
  </si>
  <si>
    <t>3:29:25</t>
  </si>
  <si>
    <t>74.32 km</t>
  </si>
  <si>
    <t>605 m</t>
  </si>
  <si>
    <t>Sun, 14/01/2018</t>
  </si>
  <si>
    <t>Nandi base ride - return of the jedi</t>
  </si>
  <si>
    <t>4:47:48</t>
  </si>
  <si>
    <t>104.11 km</t>
  </si>
  <si>
    <t>789 m</t>
  </si>
  <si>
    <t>Wed, 10/01/2018</t>
  </si>
  <si>
    <t>Airport ride 👌</t>
  </si>
  <si>
    <t>3:23:18</t>
  </si>
  <si>
    <t>74.08 km</t>
  </si>
  <si>
    <t>571 m</t>
  </si>
  <si>
    <t>Sun, 07/01/2018</t>
  </si>
  <si>
    <t>Hessaraghatta lake exploration</t>
  </si>
  <si>
    <t>2:32:59</t>
  </si>
  <si>
    <t>45.73 km</t>
  </si>
  <si>
    <t>383 m</t>
  </si>
  <si>
    <t>Ride</t>
  </si>
  <si>
    <t>Sat, 06/01/2018</t>
  </si>
  <si>
    <t>Back from the laboratory 👌</t>
  </si>
  <si>
    <t>46:41:00</t>
  </si>
  <si>
    <t>13.65 km</t>
  </si>
  <si>
    <t>140 m</t>
  </si>
  <si>
    <t>Sat, 30/12/2017</t>
  </si>
  <si>
    <t>Ride to the bike shop</t>
  </si>
  <si>
    <t>38:14:00</t>
  </si>
  <si>
    <t>11.18 km</t>
  </si>
  <si>
    <t>118 m</t>
  </si>
  <si>
    <t>Fri, 29/12/2017</t>
  </si>
  <si>
    <t>1:55:13</t>
  </si>
  <si>
    <t>37.39 km</t>
  </si>
  <si>
    <t>385 m</t>
  </si>
  <si>
    <t>Sat, 07/10/2017</t>
  </si>
  <si>
    <t>1:55:53</t>
  </si>
  <si>
    <t>39.61 km</t>
  </si>
  <si>
    <t>422 m</t>
  </si>
  <si>
    <t>Tue, 19/09/2017</t>
  </si>
  <si>
    <t>1:35:00</t>
  </si>
  <si>
    <t>40.00 km</t>
  </si>
  <si>
    <t>//</t>
  </si>
  <si>
    <t>Sun, 03/09/2017</t>
  </si>
  <si>
    <t>4:40:12</t>
  </si>
  <si>
    <t>96.64 km</t>
  </si>
  <si>
    <t>740 m</t>
  </si>
  <si>
    <t>Wed, 23/08/2017</t>
  </si>
  <si>
    <t>Brisk morning ride</t>
  </si>
  <si>
    <t>1:19:15</t>
  </si>
  <si>
    <t>32.33 km</t>
  </si>
  <si>
    <t>321 m</t>
  </si>
  <si>
    <t>Wed, 09/08/2017</t>
  </si>
  <si>
    <t>1:36:43</t>
  </si>
  <si>
    <t>36.41 km</t>
  </si>
  <si>
    <t>359 m</t>
  </si>
  <si>
    <t>Sat, 05/08/2017</t>
  </si>
  <si>
    <t>2:12:08</t>
  </si>
  <si>
    <t>47.05 km</t>
  </si>
  <si>
    <t>489 m</t>
  </si>
  <si>
    <t>Sat, 29/07/2017</t>
  </si>
  <si>
    <t>Breakfast ride 👌</t>
  </si>
  <si>
    <t>2:27:51</t>
  </si>
  <si>
    <t>54.95 km</t>
  </si>
  <si>
    <t>698 m</t>
  </si>
  <si>
    <t>Tue, 25/07/2017</t>
  </si>
  <si>
    <t>New Routes - bfast ride</t>
  </si>
  <si>
    <t>1:42:57</t>
  </si>
  <si>
    <t>38.99 km</t>
  </si>
  <si>
    <t>398 m</t>
  </si>
  <si>
    <t>Sun, 16/07/2017</t>
  </si>
  <si>
    <t>Sunday ride - shifting to new place</t>
  </si>
  <si>
    <t>1:12:51</t>
  </si>
  <si>
    <t>26.56 km</t>
  </si>
  <si>
    <t>236 m</t>
  </si>
  <si>
    <t>Mon, 26/06/2017</t>
  </si>
  <si>
    <t>Third wave approach</t>
  </si>
  <si>
    <t>45:58:00</t>
  </si>
  <si>
    <t>11.62 km</t>
  </si>
  <si>
    <t>79 m</t>
  </si>
  <si>
    <t>Tue, 20/06/2017</t>
  </si>
  <si>
    <t>Evening Ride office</t>
  </si>
  <si>
    <t>42:15:00</t>
  </si>
  <si>
    <t>13.05 km</t>
  </si>
  <si>
    <t>92 m</t>
  </si>
  <si>
    <t>37:49:00</t>
  </si>
  <si>
    <t>11.90 km</t>
  </si>
  <si>
    <t>78 m</t>
  </si>
  <si>
    <t>Thu, 08/06/2017</t>
  </si>
  <si>
    <t>48:13:00</t>
  </si>
  <si>
    <t>12.90 km</t>
  </si>
  <si>
    <t>102 m</t>
  </si>
  <si>
    <t>36:33:00</t>
  </si>
  <si>
    <t>11.57 km</t>
  </si>
  <si>
    <t>82 m</t>
  </si>
  <si>
    <t>Tue, 06/06/2017</t>
  </si>
  <si>
    <t>52:01:00</t>
  </si>
  <si>
    <t>15.24 km</t>
  </si>
  <si>
    <t>103 m</t>
  </si>
  <si>
    <t>37:32:00</t>
  </si>
  <si>
    <t>11.74 km</t>
  </si>
  <si>
    <t>84 m</t>
  </si>
  <si>
    <t>Sun, 04/06/2017</t>
  </si>
  <si>
    <t>1:56:22</t>
  </si>
  <si>
    <t>45.64 km</t>
  </si>
  <si>
    <t>378 m</t>
  </si>
  <si>
    <t>Sun, 21/05/2017</t>
  </si>
  <si>
    <t>33:55:00</t>
  </si>
  <si>
    <t>10.51 km</t>
  </si>
  <si>
    <t>70 m</t>
  </si>
  <si>
    <t>Sunday bfast ride</t>
  </si>
  <si>
    <t>1:51:22</t>
  </si>
  <si>
    <t>40.39 km</t>
  </si>
  <si>
    <t>209 m</t>
  </si>
  <si>
    <t>Wed, 17/05/2017</t>
  </si>
  <si>
    <t>44:48:00</t>
  </si>
  <si>
    <t>14.83 km</t>
  </si>
  <si>
    <t>81 m</t>
  </si>
  <si>
    <t>38:59:00</t>
  </si>
  <si>
    <t>12.85 km</t>
  </si>
  <si>
    <t>71 m</t>
  </si>
  <si>
    <t>Sun, 14/05/2017</t>
  </si>
  <si>
    <t>43:19:00</t>
  </si>
  <si>
    <t>14.42 km</t>
  </si>
  <si>
    <t>87 m</t>
  </si>
  <si>
    <t>New 50 km PR</t>
  </si>
  <si>
    <t>1:58:27</t>
  </si>
  <si>
    <t>50.21 km</t>
  </si>
  <si>
    <t>291 m</t>
  </si>
  <si>
    <t>Tue, 09/05/2017</t>
  </si>
  <si>
    <t>Rain-fed office ride</t>
  </si>
  <si>
    <t>44:49:00</t>
  </si>
  <si>
    <t>15.15 km</t>
  </si>
  <si>
    <t>34:47:00</t>
  </si>
  <si>
    <t>12.67 km</t>
  </si>
  <si>
    <t>Sun, 07/05/2017</t>
  </si>
  <si>
    <t>Brahmins bfast ride</t>
  </si>
  <si>
    <t>28:09:00</t>
  </si>
  <si>
    <t>9.49 km</t>
  </si>
  <si>
    <t>69 m</t>
  </si>
  <si>
    <t>Sun, 23/04/2017</t>
  </si>
  <si>
    <t>Morning training - pedal breakdown :(</t>
  </si>
  <si>
    <t>1:34:53</t>
  </si>
  <si>
    <t>33.80 km</t>
  </si>
  <si>
    <t>180 m</t>
  </si>
  <si>
    <t>Thu, 20/04/2017</t>
  </si>
  <si>
    <t>30:00:00</t>
  </si>
  <si>
    <t>12.00 km</t>
  </si>
  <si>
    <t>39:36:00</t>
  </si>
  <si>
    <t>12.31 km</t>
  </si>
  <si>
    <t>Sun, 16/04/2017</t>
  </si>
  <si>
    <t>2:25:54</t>
  </si>
  <si>
    <t>50.82 km</t>
  </si>
  <si>
    <t>285 m</t>
  </si>
  <si>
    <t>Wed, 01/03/2017</t>
  </si>
  <si>
    <t>43:51:00</t>
  </si>
  <si>
    <t>13.44 km</t>
  </si>
  <si>
    <t>77 m</t>
  </si>
  <si>
    <t>37:18:00</t>
  </si>
  <si>
    <t>11.94 km</t>
  </si>
  <si>
    <t>Mon, 27/02/2017</t>
  </si>
  <si>
    <t>Night commute</t>
  </si>
  <si>
    <t>37:33:00</t>
  </si>
  <si>
    <t>12.43 km</t>
  </si>
  <si>
    <t>72 m</t>
  </si>
  <si>
    <t>Remnant morning commute</t>
  </si>
  <si>
    <t>20:00</t>
  </si>
  <si>
    <t>7.00 km</t>
  </si>
  <si>
    <t>Morning commute - strava dies :(</t>
  </si>
  <si>
    <t>15:53</t>
  </si>
  <si>
    <t>6.88 km</t>
  </si>
  <si>
    <t>0 m</t>
  </si>
  <si>
    <t>Wed, 22/02/2017</t>
  </si>
  <si>
    <t>40:34:00</t>
  </si>
  <si>
    <t>13.22 km</t>
  </si>
  <si>
    <t>75 m</t>
  </si>
  <si>
    <t>39:00:00</t>
  </si>
  <si>
    <t>13.14 km</t>
  </si>
  <si>
    <t>67 m</t>
  </si>
  <si>
    <t>Sun, 19/02/2017</t>
  </si>
  <si>
    <t>1:42:12</t>
  </si>
  <si>
    <t>37.80 km</t>
  </si>
  <si>
    <t>203 m</t>
  </si>
  <si>
    <t>Sun, 29/01/2017</t>
  </si>
  <si>
    <t>Sunday training ride - strava dies midway</t>
  </si>
  <si>
    <t>1:45:00</t>
  </si>
  <si>
    <t>Mon, 23/01/2017</t>
  </si>
  <si>
    <t>44:01:00</t>
  </si>
  <si>
    <t>14.06 km</t>
  </si>
  <si>
    <t>40:23:00</t>
  </si>
  <si>
    <t>12.32 km</t>
  </si>
  <si>
    <t>Tue, 17/01/2017</t>
  </si>
  <si>
    <t>41:23:00</t>
  </si>
  <si>
    <t>13.88 km</t>
  </si>
  <si>
    <t>42:09:00</t>
  </si>
  <si>
    <t>Sun, 15/01/2017</t>
  </si>
  <si>
    <t>42:47:00</t>
  </si>
  <si>
    <t>11.33 km</t>
  </si>
  <si>
    <t>64 m</t>
  </si>
  <si>
    <t>Sunday morning training</t>
  </si>
  <si>
    <t>2:31:58</t>
  </si>
  <si>
    <t>55.69 km</t>
  </si>
  <si>
    <t>299 m</t>
  </si>
  <si>
    <t>Wed, 11/01/2017</t>
  </si>
  <si>
    <t>48:45:00</t>
  </si>
  <si>
    <t>15.12 km</t>
  </si>
  <si>
    <t>45:24:00</t>
  </si>
  <si>
    <t>14.15 km</t>
  </si>
  <si>
    <t>Mon, 09/01/2017</t>
  </si>
  <si>
    <t>44:29:00</t>
  </si>
  <si>
    <t>13.64 km</t>
  </si>
  <si>
    <t>Back to the grind - morning commute</t>
  </si>
  <si>
    <t>50:59:00</t>
  </si>
  <si>
    <t>13.51 km</t>
  </si>
  <si>
    <t>Sun, 13/11/2016</t>
  </si>
  <si>
    <t>Lunch Ride</t>
  </si>
  <si>
    <t>16:57</t>
  </si>
  <si>
    <t>5.95 km</t>
  </si>
  <si>
    <t>36 m</t>
  </si>
  <si>
    <t>Thu, 10/11/2016</t>
  </si>
  <si>
    <t>43:56:00</t>
  </si>
  <si>
    <t>73 m</t>
  </si>
  <si>
    <t>Morning Office Ride</t>
  </si>
  <si>
    <t>33:31:00</t>
  </si>
  <si>
    <t>10.20 km</t>
  </si>
  <si>
    <t>45 m</t>
  </si>
  <si>
    <t>Sun, 06/11/2016</t>
  </si>
  <si>
    <t>2:10:00</t>
  </si>
  <si>
    <t>51.00 km</t>
  </si>
  <si>
    <t>Thu, 03/11/2016</t>
  </si>
  <si>
    <t>Evening office ride - shit traffic</t>
  </si>
  <si>
    <t>47:33:00</t>
  </si>
  <si>
    <t>12.07 km</t>
  </si>
  <si>
    <t>35:54:00</t>
  </si>
  <si>
    <t>10.08 km</t>
  </si>
  <si>
    <t>Mon, 31/10/2016</t>
  </si>
  <si>
    <t>Centurion ride ✌</t>
  </si>
  <si>
    <t>4:18:34</t>
  </si>
  <si>
    <t>104.21 km</t>
  </si>
  <si>
    <t>646 m</t>
  </si>
  <si>
    <t>Sun, 23/10/2016</t>
  </si>
  <si>
    <t>Morning Ride - semi centurion</t>
  </si>
  <si>
    <t>2:16:17</t>
  </si>
  <si>
    <t>51.57 km</t>
  </si>
  <si>
    <t>Sun, 16/10/2016</t>
  </si>
  <si>
    <t>Centurion ride - gran frondo check</t>
  </si>
  <si>
    <t>4:52:27</t>
  </si>
  <si>
    <t>115.36 km</t>
  </si>
  <si>
    <t>754 m</t>
  </si>
  <si>
    <t>Sun, 09/10/2016</t>
  </si>
  <si>
    <t>Morning leisure ride - document fetch</t>
  </si>
  <si>
    <t>1:45:59</t>
  </si>
  <si>
    <t>35.78 km</t>
  </si>
  <si>
    <t>194 m</t>
  </si>
  <si>
    <t>Wed, 05/10/2016</t>
  </si>
  <si>
    <t>47:14:00</t>
  </si>
  <si>
    <t>11.92 km</t>
  </si>
  <si>
    <t>32:46:00</t>
  </si>
  <si>
    <t>10.34 km</t>
  </si>
  <si>
    <t>Sun, 02/10/2016</t>
  </si>
  <si>
    <t>Blitzkrieg Centurion - new PR</t>
  </si>
  <si>
    <t>4:12:09</t>
  </si>
  <si>
    <t>101.42 km</t>
  </si>
  <si>
    <t>648 m</t>
  </si>
  <si>
    <t>Wed, 28/09/2016</t>
  </si>
  <si>
    <t>37:41:00</t>
  </si>
  <si>
    <t>76 m</t>
  </si>
  <si>
    <t>41:53:00</t>
  </si>
  <si>
    <t>11.64 km</t>
  </si>
  <si>
    <t>Wed, 21/09/2016</t>
  </si>
  <si>
    <t>45:18:00</t>
  </si>
  <si>
    <t>12.45 km</t>
  </si>
  <si>
    <t>74 m</t>
  </si>
  <si>
    <t>34:34:00</t>
  </si>
  <si>
    <t>10.62 km</t>
  </si>
  <si>
    <t>Mon, 19/09/2016</t>
  </si>
  <si>
    <t>Back from the bike shop - bots</t>
  </si>
  <si>
    <t>5.60 km</t>
  </si>
  <si>
    <t>Sun, 18/09/2016</t>
  </si>
  <si>
    <t>Lunch Ride - ride to the bike shop , bots</t>
  </si>
  <si>
    <t>22:24</t>
  </si>
  <si>
    <t>6.28 km</t>
  </si>
  <si>
    <t>46 m</t>
  </si>
  <si>
    <t>50.00 km</t>
  </si>
  <si>
    <t>Fri, 16/09/2016</t>
  </si>
  <si>
    <t>41:32:00</t>
  </si>
  <si>
    <t>11.71 km</t>
  </si>
  <si>
    <t>38:58:00</t>
  </si>
  <si>
    <t>11.13 km</t>
  </si>
  <si>
    <t>Mon, 12/09/2016</t>
  </si>
  <si>
    <t>CTR breakfast ride - race course road.</t>
  </si>
  <si>
    <t>2:23:45</t>
  </si>
  <si>
    <t>49.33 km</t>
  </si>
  <si>
    <t>326 m</t>
  </si>
  <si>
    <t>Sun, 11/09/2016</t>
  </si>
  <si>
    <t>Morning ride - remnant 50</t>
  </si>
  <si>
    <t>16:22</t>
  </si>
  <si>
    <t>6.00 km</t>
  </si>
  <si>
    <t>Timeline breach - eventful sunday morning ride - ride, flat, uber xl, fix tyre, ride back</t>
  </si>
  <si>
    <t>2:00:48</t>
  </si>
  <si>
    <t>44.77 km</t>
  </si>
  <si>
    <t>249 m</t>
  </si>
  <si>
    <t>Wed, 24/08/2016</t>
  </si>
  <si>
    <t>Midweek training ride - rainfed</t>
  </si>
  <si>
    <t>1:18:59</t>
  </si>
  <si>
    <t>30.25 km</t>
  </si>
  <si>
    <t>157 m</t>
  </si>
  <si>
    <t>Thu, 18/08/2016</t>
  </si>
  <si>
    <t>Evening Ride - office</t>
  </si>
  <si>
    <t>38:24:00</t>
  </si>
  <si>
    <t>10.86 km</t>
  </si>
  <si>
    <t>Morning Ride - office</t>
  </si>
  <si>
    <t>37:01:00</t>
  </si>
  <si>
    <t>10.98 km</t>
  </si>
  <si>
    <t>44 m</t>
  </si>
  <si>
    <t>Tue, 16/08/2016</t>
  </si>
  <si>
    <t>37:21:00</t>
  </si>
  <si>
    <t>10.76 km</t>
  </si>
  <si>
    <t>42:26:00</t>
  </si>
  <si>
    <t>10.71 km</t>
  </si>
  <si>
    <t>Sun, 14/08/2016</t>
  </si>
  <si>
    <t>1:40:00</t>
  </si>
  <si>
    <t>29.40 km</t>
  </si>
  <si>
    <t>160 m</t>
  </si>
  <si>
    <t>Sun, 07/08/2016</t>
  </si>
  <si>
    <t>Bangalore Hyderabad highway</t>
  </si>
  <si>
    <t>5:45:27</t>
  </si>
  <si>
    <t>128.41 km</t>
  </si>
  <si>
    <t>793 m</t>
  </si>
  <si>
    <t>Fri, 05/08/2016</t>
  </si>
  <si>
    <t>Evening office</t>
  </si>
  <si>
    <t>49:40:00</t>
  </si>
  <si>
    <t>12.09 km</t>
  </si>
  <si>
    <t>34:00:00</t>
  </si>
  <si>
    <t>10.17 km</t>
  </si>
  <si>
    <t>Sun, 31/07/2016</t>
  </si>
  <si>
    <t>Flashpoint - new routes</t>
  </si>
  <si>
    <t>1:44:52</t>
  </si>
  <si>
    <t>37.76 km</t>
  </si>
  <si>
    <t>198 m</t>
  </si>
  <si>
    <t>Thu, 28/07/2016</t>
  </si>
  <si>
    <t>49:41:00</t>
  </si>
  <si>
    <t>11.52 km</t>
  </si>
  <si>
    <t>Morning Ride - shit traffic :(</t>
  </si>
  <si>
    <t>39:09:00</t>
  </si>
  <si>
    <t>10.41 km</t>
  </si>
  <si>
    <t>Sat, 23/07/2016</t>
  </si>
  <si>
    <t>Traffic :( , bought new cycling gear though</t>
  </si>
  <si>
    <t>50:05:00</t>
  </si>
  <si>
    <t>11.47 km</t>
  </si>
  <si>
    <t>Time remnant - Brahmins coffee bar ride</t>
  </si>
  <si>
    <t>1:49:43</t>
  </si>
  <si>
    <t>41.05 km</t>
  </si>
  <si>
    <t>253 m</t>
  </si>
  <si>
    <t>Sun, 17/07/2016</t>
  </si>
  <si>
    <t>2:10:35</t>
  </si>
  <si>
    <t>51.48 km</t>
  </si>
  <si>
    <t>306 m</t>
  </si>
  <si>
    <t>Thu, 14/07/2016</t>
  </si>
  <si>
    <t>37:38:00</t>
  </si>
  <si>
    <t>12.69 km</t>
  </si>
  <si>
    <t>33:24:00</t>
  </si>
  <si>
    <t>10.31 km</t>
  </si>
  <si>
    <t>Tue, 12/07/2016</t>
  </si>
  <si>
    <t>37:02:00</t>
  </si>
  <si>
    <t>11.65 km</t>
  </si>
  <si>
    <t>35:28:00</t>
  </si>
  <si>
    <t>10.23 km</t>
  </si>
  <si>
    <t>Tue, 28/06/2016</t>
  </si>
  <si>
    <t>1:43:48</t>
  </si>
  <si>
    <t>37.20 km</t>
  </si>
  <si>
    <t>184 m</t>
  </si>
  <si>
    <t>Sun, 19/06/2016</t>
  </si>
  <si>
    <t>2:08:08</t>
  </si>
  <si>
    <t>48.58 km</t>
  </si>
  <si>
    <t>278 m</t>
  </si>
  <si>
    <t>Mon, 13/06/2016</t>
  </si>
  <si>
    <t>Evening Ride - rains</t>
  </si>
  <si>
    <t>47:05:00</t>
  </si>
  <si>
    <t>31:18:00</t>
  </si>
  <si>
    <t>10.42 km</t>
  </si>
  <si>
    <t>Sun, 12/06/2016</t>
  </si>
  <si>
    <t>Cosmic treadmill</t>
  </si>
  <si>
    <t>2:09:17</t>
  </si>
  <si>
    <t>42.62 km</t>
  </si>
  <si>
    <t>219 m</t>
  </si>
  <si>
    <t>Sun, 05/06/2016</t>
  </si>
  <si>
    <t>Back to the track ✌</t>
  </si>
  <si>
    <t>1:43:59</t>
  </si>
  <si>
    <t>38.65 km</t>
  </si>
  <si>
    <t>182 m</t>
  </si>
  <si>
    <t>Fri, 03/06/2016</t>
  </si>
  <si>
    <t>41:59:00</t>
  </si>
  <si>
    <t>Morning Ride</t>
  </si>
  <si>
    <t>31:36:00</t>
  </si>
  <si>
    <t>10.06 km</t>
  </si>
  <si>
    <t>Wed, 18/05/2016</t>
  </si>
  <si>
    <t>Morning ride </t>
  </si>
  <si>
    <t>1:40:43</t>
  </si>
  <si>
    <t>38.78 km</t>
  </si>
  <si>
    <t>197 m</t>
  </si>
  <si>
    <t>Sun, 15/05/2016</t>
  </si>
  <si>
    <t>Sunday morning ride</t>
  </si>
  <si>
    <t>1:35:58</t>
  </si>
  <si>
    <t>36.60 km</t>
  </si>
  <si>
    <t>191 m</t>
  </si>
  <si>
    <t>Tue, 10/05/2016</t>
  </si>
  <si>
    <t>39:37:00</t>
  </si>
  <si>
    <t>12.30 km</t>
  </si>
  <si>
    <t>Morning office ride #commute</t>
  </si>
  <si>
    <t>34:04:00</t>
  </si>
  <si>
    <t>10.05 km</t>
  </si>
  <si>
    <t>Sun, 01/05/2016</t>
  </si>
  <si>
    <t>1:44:08</t>
  </si>
  <si>
    <t>40.33 km</t>
  </si>
  <si>
    <t>Wed, 27/04/2016</t>
  </si>
  <si>
    <t>40:31:00</t>
  </si>
  <si>
    <t>32:45:00</t>
  </si>
  <si>
    <t>10.44 km</t>
  </si>
  <si>
    <t>Sun, 24/04/2016</t>
  </si>
  <si>
    <t>Sunday morning ride - missed 50</t>
  </si>
  <si>
    <t>1:41:14</t>
  </si>
  <si>
    <t>41.70 km</t>
  </si>
  <si>
    <t>244 m</t>
  </si>
  <si>
    <t>Thu, 21/04/2016</t>
  </si>
  <si>
    <t>38:49:00</t>
  </si>
  <si>
    <t>11.95 km</t>
  </si>
  <si>
    <t>33:15:00</t>
  </si>
  <si>
    <t>11.24 km</t>
  </si>
  <si>
    <t>Tue, 19/04/2016</t>
  </si>
  <si>
    <t>Evening traffic ride</t>
  </si>
  <si>
    <t>44:11:00</t>
  </si>
  <si>
    <t>11.80 km</t>
  </si>
  <si>
    <t>80 m</t>
  </si>
  <si>
    <t>Morning office ride - glitch in matrix</t>
  </si>
  <si>
    <t>24:37:00</t>
  </si>
  <si>
    <t>11.44 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</si>
</sst>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"/>
  </numFmts>
  <fonts count="5" x14ac:knownFonts="1">
    <font>
      <sz val="10"/>
      <color indexed="8"/>
      <name val="Helvetica"/>
    </font>
    <font>
      <b/>
      <sz val="10"/>
      <color indexed="8"/>
      <name val="Helvetica"/>
    </font>
    <font>
      <b/>
      <sz val="12"/>
      <color theme="1"/>
      <name val="Helvetica"/>
      <family val="2"/>
      <scheme val="minor"/>
    </font>
    <font>
      <u/>
      <sz val="10"/>
      <color theme="10"/>
      <name val="Helvetica"/>
    </font>
    <font>
      <u/>
      <sz val="10"/>
      <color theme="11"/>
      <name val="Helvetica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10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/>
      <bottom/>
      <diagonal/>
    </border>
    <border>
      <left style="thin">
        <color indexed="10"/>
      </left>
      <right style="thin">
        <color indexed="10"/>
      </right>
      <top/>
      <bottom/>
      <diagonal/>
    </border>
  </borders>
  <cellStyleXfs count="5">
    <xf numFmtId="0" fontId="0" fillId="0" borderId="0" applyNumberFormat="0" applyFill="0" applyBorder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</cellStyleXfs>
  <cellXfs count="41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49" fontId="1" fillId="2" borderId="1" xfId="0" applyNumberFormat="1" applyFont="1" applyFill="1" applyBorder="1" applyAlignment="1">
      <alignment vertical="top" wrapText="1"/>
    </xf>
    <xf numFmtId="49" fontId="0" fillId="0" borderId="3" xfId="0" applyNumberFormat="1" applyFont="1" applyBorder="1" applyAlignment="1">
      <alignment vertical="top" wrapText="1"/>
    </xf>
    <xf numFmtId="49" fontId="0" fillId="0" borderId="4" xfId="0" applyNumberFormat="1" applyFont="1" applyBorder="1" applyAlignment="1">
      <alignment vertical="top" wrapText="1"/>
    </xf>
    <xf numFmtId="0" fontId="0" fillId="0" borderId="4" xfId="0" applyFont="1" applyBorder="1" applyAlignment="1">
      <alignment vertical="top" wrapText="1"/>
    </xf>
    <xf numFmtId="164" fontId="1" fillId="0" borderId="5" xfId="0" applyNumberFormat="1" applyFont="1" applyBorder="1" applyAlignment="1">
      <alignment vertical="top" wrapText="1"/>
    </xf>
    <xf numFmtId="49" fontId="0" fillId="0" borderId="6" xfId="0" applyNumberFormat="1" applyFont="1" applyBorder="1" applyAlignment="1">
      <alignment vertical="top" wrapText="1"/>
    </xf>
    <xf numFmtId="49" fontId="0" fillId="0" borderId="7" xfId="0" applyNumberFormat="1" applyFont="1" applyBorder="1" applyAlignment="1">
      <alignment vertical="top" wrapText="1"/>
    </xf>
    <xf numFmtId="0" fontId="0" fillId="0" borderId="7" xfId="0" applyFont="1" applyBorder="1" applyAlignment="1">
      <alignment vertical="top" wrapText="1"/>
    </xf>
    <xf numFmtId="0" fontId="0" fillId="0" borderId="6" xfId="0" applyFont="1" applyBorder="1" applyAlignment="1">
      <alignment vertical="top" wrapText="1"/>
    </xf>
    <xf numFmtId="0" fontId="0" fillId="0" borderId="0" xfId="0" applyNumberFormat="1" applyFont="1" applyAlignment="1">
      <alignment vertical="top" wrapText="1"/>
    </xf>
    <xf numFmtId="49" fontId="1" fillId="2" borderId="1" xfId="0" applyNumberFormat="1" applyFont="1" applyFill="1" applyBorder="1" applyAlignment="1">
      <alignment horizontal="center" vertical="top" wrapText="1"/>
    </xf>
    <xf numFmtId="0" fontId="0" fillId="0" borderId="4" xfId="0" applyNumberFormat="1" applyFont="1" applyBorder="1" applyAlignment="1">
      <alignment horizontal="center" vertical="top" wrapText="1"/>
    </xf>
    <xf numFmtId="0" fontId="0" fillId="0" borderId="7" xfId="0" applyNumberFormat="1" applyFont="1" applyBorder="1" applyAlignment="1">
      <alignment horizontal="center" vertical="top" wrapText="1"/>
    </xf>
    <xf numFmtId="0" fontId="0" fillId="0" borderId="7" xfId="0" applyFont="1" applyBorder="1" applyAlignment="1">
      <alignment horizontal="center" vertical="top" wrapText="1"/>
    </xf>
    <xf numFmtId="0" fontId="0" fillId="0" borderId="0" xfId="0" applyNumberFormat="1" applyFont="1" applyAlignment="1">
      <alignment horizontal="center" vertical="top" wrapText="1"/>
    </xf>
    <xf numFmtId="164" fontId="0" fillId="0" borderId="2" xfId="0" applyNumberFormat="1" applyFont="1" applyBorder="1" applyAlignment="1">
      <alignment vertical="top" wrapText="1"/>
    </xf>
    <xf numFmtId="49" fontId="0" fillId="0" borderId="8" xfId="0" applyNumberFormat="1" applyFont="1" applyFill="1" applyBorder="1" applyAlignment="1">
      <alignment vertical="top" wrapText="1"/>
    </xf>
    <xf numFmtId="49" fontId="0" fillId="0" borderId="9" xfId="0" applyNumberFormat="1" applyFont="1" applyFill="1" applyBorder="1" applyAlignment="1">
      <alignment vertical="top" wrapText="1"/>
    </xf>
    <xf numFmtId="164" fontId="0" fillId="0" borderId="5" xfId="0" applyNumberFormat="1" applyFont="1" applyBorder="1" applyAlignment="1">
      <alignment vertical="top" wrapText="1"/>
    </xf>
    <xf numFmtId="0" fontId="0" fillId="0" borderId="9" xfId="0" applyNumberFormat="1" applyFont="1" applyFill="1" applyBorder="1" applyAlignment="1">
      <alignment horizontal="center" vertical="top" wrapText="1"/>
    </xf>
    <xf numFmtId="0" fontId="0" fillId="0" borderId="4" xfId="0" applyFont="1" applyBorder="1" applyAlignment="1">
      <alignment horizontal="center" vertical="top" wrapText="1"/>
    </xf>
    <xf numFmtId="49" fontId="0" fillId="0" borderId="7" xfId="0" applyNumberFormat="1" applyFont="1" applyBorder="1" applyAlignment="1">
      <alignment horizontal="center" vertical="top" wrapText="1"/>
    </xf>
    <xf numFmtId="1" fontId="0" fillId="0" borderId="9" xfId="0" applyNumberFormat="1" applyFont="1" applyFill="1" applyBorder="1" applyAlignment="1">
      <alignment horizontal="center" vertical="top" wrapText="1"/>
    </xf>
    <xf numFmtId="1" fontId="0" fillId="0" borderId="4" xfId="0" applyNumberFormat="1" applyFont="1" applyBorder="1" applyAlignment="1">
      <alignment horizontal="center" vertical="top" wrapText="1"/>
    </xf>
    <xf numFmtId="1" fontId="0" fillId="0" borderId="7" xfId="0" applyNumberFormat="1" applyFont="1" applyBorder="1" applyAlignment="1">
      <alignment horizontal="center" vertical="top" wrapText="1"/>
    </xf>
    <xf numFmtId="20" fontId="0" fillId="0" borderId="9" xfId="0" applyNumberFormat="1" applyFont="1" applyBorder="1" applyAlignment="1">
      <alignment horizontal="center" vertical="top" wrapText="1"/>
    </xf>
    <xf numFmtId="20" fontId="0" fillId="0" borderId="4" xfId="0" applyNumberFormat="1" applyFont="1" applyBorder="1" applyAlignment="1">
      <alignment horizontal="center" vertical="top" wrapText="1"/>
    </xf>
    <xf numFmtId="20" fontId="0" fillId="0" borderId="7" xfId="0" applyNumberFormat="1" applyFont="1" applyBorder="1" applyAlignment="1">
      <alignment horizontal="center" vertical="top" wrapText="1"/>
    </xf>
    <xf numFmtId="0" fontId="0" fillId="0" borderId="9" xfId="0" applyNumberFormat="1" applyFont="1" applyBorder="1" applyAlignment="1">
      <alignment horizontal="center" vertical="top" wrapText="1"/>
    </xf>
    <xf numFmtId="2" fontId="0" fillId="0" borderId="7" xfId="0" applyNumberFormat="1" applyFont="1" applyBorder="1" applyAlignment="1">
      <alignment vertical="top" wrapText="1"/>
    </xf>
    <xf numFmtId="2" fontId="0" fillId="0" borderId="9" xfId="0" applyNumberFormat="1" applyFont="1" applyFill="1" applyBorder="1" applyAlignment="1">
      <alignment vertical="top" wrapText="1"/>
    </xf>
    <xf numFmtId="2" fontId="0" fillId="0" borderId="4" xfId="0" applyNumberFormat="1" applyFont="1" applyBorder="1" applyAlignment="1">
      <alignment vertical="top" wrapText="1"/>
    </xf>
    <xf numFmtId="49" fontId="0" fillId="0" borderId="9" xfId="0" applyNumberFormat="1" applyFont="1" applyBorder="1" applyAlignment="1">
      <alignment horizontal="center" vertical="top" wrapText="1"/>
    </xf>
    <xf numFmtId="49" fontId="0" fillId="0" borderId="4" xfId="0" applyNumberFormat="1" applyFont="1" applyBorder="1" applyAlignment="1">
      <alignment horizontal="center" vertical="top" wrapText="1"/>
    </xf>
    <xf numFmtId="0" fontId="2" fillId="0" borderId="0" xfId="0" applyFont="1" applyAlignment="1"/>
    <xf numFmtId="0" fontId="0" fillId="0" borderId="0" xfId="0" applyAlignment="1"/>
    <xf numFmtId="21" fontId="0" fillId="0" borderId="0" xfId="0" applyNumberFormat="1" applyAlignment="1"/>
    <xf numFmtId="46" fontId="0" fillId="0" borderId="0" xfId="0" applyNumberFormat="1" applyAlignment="1"/>
    <xf numFmtId="20" fontId="0" fillId="0" borderId="0" xfId="0" applyNumberFormat="1" applyAlignme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Z108"/>
  <sheetViews>
    <sheetView showGridLines="0" workbookViewId="0">
      <pane xSplit="1" topLeftCell="B1" activePane="topRight" state="frozen"/>
      <selection pane="topRight" activeCell="H2" sqref="H2"/>
    </sheetView>
  </sheetViews>
  <sheetFormatPr baseColWidth="10" defaultColWidth="16.33203125" defaultRowHeight="18" customHeight="1" x14ac:dyDescent="0.15"/>
  <cols>
    <col min="1" max="2" width="16.33203125" style="1" customWidth="1"/>
    <col min="3" max="3" width="16.6640625" style="1" customWidth="1"/>
    <col min="4" max="4" width="20.83203125" style="1" customWidth="1"/>
    <col min="5" max="5" width="16.6640625" style="1" customWidth="1"/>
    <col min="6" max="6" width="15" style="1" customWidth="1"/>
    <col min="7" max="7" width="18.33203125" style="11" customWidth="1"/>
    <col min="8" max="8" width="14.1640625" style="11" customWidth="1"/>
    <col min="9" max="9" width="9.5" style="11" customWidth="1"/>
    <col min="10" max="10" width="18.33203125" style="11" customWidth="1"/>
    <col min="11" max="13" width="16.33203125" style="1" customWidth="1"/>
    <col min="14" max="14" width="18.83203125" style="1" customWidth="1"/>
    <col min="15" max="15" width="18.83203125" style="11" customWidth="1"/>
    <col min="16" max="16" width="16.33203125" style="1" customWidth="1"/>
    <col min="17" max="17" width="9.5" style="16" customWidth="1"/>
    <col min="18" max="260" width="16.33203125" style="1" customWidth="1"/>
  </cols>
  <sheetData>
    <row r="1" spans="1:260" ht="44.5" customHeight="1" x14ac:dyDescent="0.15">
      <c r="A1" s="2" t="s">
        <v>128</v>
      </c>
      <c r="B1" s="2" t="s">
        <v>129</v>
      </c>
      <c r="C1" s="2" t="s">
        <v>130</v>
      </c>
      <c r="D1" s="2" t="s">
        <v>131</v>
      </c>
      <c r="E1" s="2" t="s">
        <v>137</v>
      </c>
      <c r="F1" s="2" t="s">
        <v>132</v>
      </c>
      <c r="G1" s="2" t="s">
        <v>136</v>
      </c>
      <c r="H1" s="2" t="s">
        <v>140</v>
      </c>
      <c r="I1" s="2" t="s">
        <v>141</v>
      </c>
      <c r="J1" s="2"/>
      <c r="K1" s="2" t="s">
        <v>123</v>
      </c>
      <c r="L1" s="2" t="s">
        <v>124</v>
      </c>
      <c r="M1" s="2" t="s">
        <v>125</v>
      </c>
      <c r="N1" s="2" t="s">
        <v>126</v>
      </c>
      <c r="O1" s="2" t="s">
        <v>127</v>
      </c>
      <c r="P1" s="2" t="s">
        <v>133</v>
      </c>
      <c r="Q1" s="12" t="s">
        <v>3</v>
      </c>
    </row>
    <row r="2" spans="1:260" ht="44.5" customHeight="1" x14ac:dyDescent="0.15">
      <c r="A2" s="17">
        <v>41658</v>
      </c>
      <c r="B2" s="18" t="s">
        <v>10</v>
      </c>
      <c r="C2" s="19" t="s">
        <v>90</v>
      </c>
      <c r="D2" s="19" t="s">
        <v>67</v>
      </c>
      <c r="E2" s="32">
        <v>74.3</v>
      </c>
      <c r="F2" s="22">
        <v>21.3</v>
      </c>
      <c r="G2" s="34" t="s">
        <v>138</v>
      </c>
      <c r="H2" s="27" t="str">
        <f>MID(G2,FIND(":",G2)+1,2)</f>
        <v>29</v>
      </c>
      <c r="I2" s="30">
        <v>3</v>
      </c>
      <c r="J2" s="27"/>
      <c r="K2" s="19" t="s">
        <v>5</v>
      </c>
      <c r="L2" s="19" t="s">
        <v>6</v>
      </c>
      <c r="M2" s="19" t="s">
        <v>11</v>
      </c>
      <c r="N2" s="19" t="s">
        <v>120</v>
      </c>
      <c r="O2" s="24">
        <v>3</v>
      </c>
      <c r="P2" s="19" t="s">
        <v>9</v>
      </c>
      <c r="Q2" s="21">
        <v>4</v>
      </c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  <c r="BS2" s="11"/>
      <c r="BT2" s="11"/>
      <c r="BU2" s="11"/>
      <c r="BV2" s="11"/>
      <c r="BW2" s="11"/>
      <c r="BX2" s="11"/>
      <c r="BY2" s="11"/>
      <c r="BZ2" s="11"/>
      <c r="CA2" s="11"/>
      <c r="CB2" s="11"/>
      <c r="CC2" s="11"/>
      <c r="CD2" s="11"/>
      <c r="CE2" s="11"/>
      <c r="CF2" s="11"/>
      <c r="CG2" s="11"/>
      <c r="CH2" s="11"/>
      <c r="CI2" s="11"/>
      <c r="CJ2" s="11"/>
      <c r="CK2" s="11"/>
      <c r="CL2" s="11"/>
      <c r="CM2" s="11"/>
      <c r="CN2" s="11"/>
      <c r="CO2" s="11"/>
      <c r="CP2" s="11"/>
      <c r="CQ2" s="11"/>
      <c r="CR2" s="11"/>
      <c r="CS2" s="11"/>
      <c r="CT2" s="11"/>
      <c r="CU2" s="11"/>
      <c r="CV2" s="11"/>
      <c r="CW2" s="11"/>
      <c r="CX2" s="11"/>
      <c r="CY2" s="11"/>
      <c r="CZ2" s="11"/>
      <c r="DA2" s="11"/>
      <c r="DB2" s="11"/>
      <c r="DC2" s="11"/>
      <c r="DD2" s="11"/>
      <c r="DE2" s="11"/>
      <c r="DF2" s="11"/>
      <c r="DG2" s="11"/>
      <c r="DH2" s="11"/>
      <c r="DI2" s="11"/>
      <c r="DJ2" s="11"/>
      <c r="DK2" s="11"/>
      <c r="DL2" s="11"/>
      <c r="DM2" s="11"/>
      <c r="DN2" s="11"/>
      <c r="DO2" s="11"/>
      <c r="DP2" s="11"/>
      <c r="DQ2" s="11"/>
      <c r="DR2" s="11"/>
      <c r="DS2" s="11"/>
      <c r="DT2" s="11"/>
      <c r="DU2" s="11"/>
      <c r="DV2" s="11"/>
      <c r="DW2" s="11"/>
      <c r="DX2" s="11"/>
      <c r="DY2" s="11"/>
      <c r="DZ2" s="11"/>
      <c r="EA2" s="11"/>
      <c r="EB2" s="11"/>
      <c r="EC2" s="11"/>
      <c r="ED2" s="11"/>
      <c r="EE2" s="11"/>
      <c r="EF2" s="11"/>
      <c r="EG2" s="11"/>
      <c r="EH2" s="11"/>
      <c r="EI2" s="11"/>
      <c r="EJ2" s="11"/>
      <c r="EK2" s="11"/>
      <c r="EL2" s="11"/>
      <c r="EM2" s="11"/>
      <c r="EN2" s="11"/>
      <c r="EO2" s="11"/>
      <c r="EP2" s="11"/>
      <c r="EQ2" s="11"/>
      <c r="ER2" s="11"/>
      <c r="ES2" s="11"/>
      <c r="ET2" s="11"/>
      <c r="EU2" s="11"/>
      <c r="EV2" s="11"/>
      <c r="EW2" s="11"/>
      <c r="EX2" s="11"/>
      <c r="EY2" s="11"/>
      <c r="EZ2" s="11"/>
      <c r="FA2" s="11"/>
      <c r="FB2" s="11"/>
      <c r="FC2" s="11"/>
      <c r="FD2" s="11"/>
      <c r="FE2" s="11"/>
      <c r="FF2" s="11"/>
      <c r="FG2" s="11"/>
      <c r="FH2" s="11"/>
      <c r="FI2" s="11"/>
      <c r="FJ2" s="11"/>
      <c r="FK2" s="11"/>
      <c r="FL2" s="11"/>
      <c r="FM2" s="11"/>
      <c r="FN2" s="11"/>
      <c r="FO2" s="11"/>
      <c r="FP2" s="11"/>
      <c r="FQ2" s="11"/>
      <c r="FR2" s="11"/>
      <c r="FS2" s="11"/>
      <c r="FT2" s="11"/>
      <c r="FU2" s="11"/>
      <c r="FV2" s="11"/>
      <c r="FW2" s="11"/>
      <c r="FX2" s="11"/>
      <c r="FY2" s="11"/>
      <c r="FZ2" s="11"/>
      <c r="GA2" s="11"/>
      <c r="GB2" s="11"/>
      <c r="GC2" s="11"/>
      <c r="GD2" s="11"/>
      <c r="GE2" s="11"/>
      <c r="GF2" s="11"/>
      <c r="GG2" s="11"/>
      <c r="GH2" s="11"/>
      <c r="GI2" s="11"/>
      <c r="GJ2" s="11"/>
      <c r="GK2" s="11"/>
      <c r="GL2" s="11"/>
      <c r="GM2" s="11"/>
      <c r="GN2" s="11"/>
      <c r="GO2" s="11"/>
      <c r="GP2" s="11"/>
      <c r="GQ2" s="11"/>
      <c r="GR2" s="11"/>
      <c r="GS2" s="11"/>
      <c r="GT2" s="11"/>
      <c r="GU2" s="11"/>
      <c r="GV2" s="11"/>
      <c r="GW2" s="11"/>
      <c r="GX2" s="11"/>
      <c r="GY2" s="11"/>
      <c r="GZ2" s="11"/>
      <c r="HA2" s="11"/>
      <c r="HB2" s="11"/>
      <c r="HC2" s="11"/>
      <c r="HD2" s="11"/>
      <c r="HE2" s="11"/>
      <c r="HF2" s="11"/>
      <c r="HG2" s="11"/>
      <c r="HH2" s="11"/>
      <c r="HI2" s="11"/>
      <c r="HJ2" s="11"/>
      <c r="HK2" s="11"/>
      <c r="HL2" s="11"/>
      <c r="HM2" s="11"/>
      <c r="HN2" s="11"/>
      <c r="HO2" s="11"/>
      <c r="HP2" s="11"/>
      <c r="HQ2" s="11"/>
      <c r="HR2" s="11"/>
      <c r="HS2" s="11"/>
      <c r="HT2" s="11"/>
      <c r="HU2" s="11"/>
      <c r="HV2" s="11"/>
      <c r="HW2" s="11"/>
      <c r="HX2" s="11"/>
      <c r="HY2" s="11"/>
      <c r="HZ2" s="11"/>
      <c r="IA2" s="11"/>
      <c r="IB2" s="11"/>
      <c r="IC2" s="11"/>
      <c r="ID2" s="11"/>
      <c r="IE2" s="11"/>
      <c r="IF2" s="11"/>
      <c r="IG2" s="11"/>
      <c r="IH2" s="11"/>
      <c r="II2" s="11"/>
      <c r="IJ2" s="11"/>
      <c r="IK2" s="11"/>
      <c r="IL2" s="11"/>
      <c r="IM2" s="11"/>
      <c r="IN2" s="11"/>
      <c r="IO2" s="11"/>
      <c r="IP2" s="11"/>
      <c r="IQ2" s="11"/>
      <c r="IR2" s="11"/>
      <c r="IS2" s="11"/>
      <c r="IT2" s="11"/>
      <c r="IU2" s="11"/>
      <c r="IV2" s="11"/>
      <c r="IW2" s="11"/>
      <c r="IX2" s="11"/>
      <c r="IY2" s="11"/>
      <c r="IZ2" s="11"/>
    </row>
    <row r="3" spans="1:260" ht="32.5" customHeight="1" x14ac:dyDescent="0.15">
      <c r="A3" s="17">
        <v>41652</v>
      </c>
      <c r="B3" s="3" t="s">
        <v>4</v>
      </c>
      <c r="C3" s="5" t="s">
        <v>90</v>
      </c>
      <c r="D3" s="5" t="s">
        <v>91</v>
      </c>
      <c r="E3" s="33">
        <v>104.1</v>
      </c>
      <c r="F3" s="22">
        <v>21.7</v>
      </c>
      <c r="G3" s="35" t="s">
        <v>142</v>
      </c>
      <c r="H3" s="28"/>
      <c r="I3" s="28"/>
      <c r="J3" s="28"/>
      <c r="K3" s="4" t="s">
        <v>5</v>
      </c>
      <c r="L3" s="4" t="s">
        <v>6</v>
      </c>
      <c r="M3" s="4" t="s">
        <v>7</v>
      </c>
      <c r="N3" s="4" t="s">
        <v>8</v>
      </c>
      <c r="O3" s="25">
        <v>13</v>
      </c>
      <c r="P3" s="4" t="s">
        <v>9</v>
      </c>
      <c r="Q3" s="13">
        <v>2</v>
      </c>
    </row>
    <row r="4" spans="1:260" ht="20.25" customHeight="1" x14ac:dyDescent="0.15">
      <c r="A4" s="20">
        <v>41648</v>
      </c>
      <c r="B4" s="7" t="s">
        <v>10</v>
      </c>
      <c r="C4" s="9" t="s">
        <v>90</v>
      </c>
      <c r="D4" s="9" t="s">
        <v>67</v>
      </c>
      <c r="E4" s="31">
        <v>74</v>
      </c>
      <c r="F4" s="15">
        <v>21.9</v>
      </c>
      <c r="G4" s="23" t="s">
        <v>143</v>
      </c>
      <c r="H4" s="29"/>
      <c r="I4" s="29"/>
      <c r="J4" s="29"/>
      <c r="K4" s="8" t="s">
        <v>5</v>
      </c>
      <c r="L4" s="8" t="s">
        <v>6</v>
      </c>
      <c r="M4" s="8" t="s">
        <v>11</v>
      </c>
      <c r="N4" s="9" t="s">
        <v>13</v>
      </c>
      <c r="O4" s="26">
        <v>5</v>
      </c>
      <c r="P4" s="8" t="s">
        <v>9</v>
      </c>
      <c r="Q4" s="14">
        <v>1</v>
      </c>
    </row>
    <row r="5" spans="1:260" ht="32.25" customHeight="1" x14ac:dyDescent="0.15">
      <c r="A5" s="20">
        <v>41645</v>
      </c>
      <c r="B5" s="7" t="s">
        <v>12</v>
      </c>
      <c r="C5" s="9" t="s">
        <v>90</v>
      </c>
      <c r="D5" s="9" t="s">
        <v>92</v>
      </c>
      <c r="E5" s="31">
        <v>45.7</v>
      </c>
      <c r="F5" s="15">
        <v>17.899999999999999</v>
      </c>
      <c r="G5" s="23" t="s">
        <v>144</v>
      </c>
      <c r="H5" s="29"/>
      <c r="I5" s="29"/>
      <c r="J5" s="29"/>
      <c r="K5" s="8" t="s">
        <v>5</v>
      </c>
      <c r="L5" s="8" t="s">
        <v>6</v>
      </c>
      <c r="M5" s="8" t="s">
        <v>13</v>
      </c>
      <c r="N5" s="9" t="s">
        <v>13</v>
      </c>
      <c r="O5" s="26">
        <v>12</v>
      </c>
      <c r="P5" s="8" t="s">
        <v>9</v>
      </c>
      <c r="Q5" s="14">
        <v>7</v>
      </c>
    </row>
    <row r="6" spans="1:260" ht="32.25" customHeight="1" x14ac:dyDescent="0.15">
      <c r="A6" s="20">
        <v>41644</v>
      </c>
      <c r="B6" s="7" t="s">
        <v>14</v>
      </c>
      <c r="C6" s="9" t="s">
        <v>93</v>
      </c>
      <c r="D6" s="9" t="s">
        <v>90</v>
      </c>
      <c r="E6" s="31">
        <v>13.6</v>
      </c>
      <c r="F6" s="15">
        <v>17.600000000000001</v>
      </c>
      <c r="G6" s="23" t="s">
        <v>145</v>
      </c>
      <c r="H6" s="27"/>
      <c r="I6" s="27"/>
      <c r="J6" s="27"/>
      <c r="K6" s="8" t="s">
        <v>15</v>
      </c>
      <c r="L6" s="8" t="s">
        <v>105</v>
      </c>
      <c r="M6" s="8" t="s">
        <v>13</v>
      </c>
      <c r="N6" s="9" t="s">
        <v>122</v>
      </c>
      <c r="O6" s="26">
        <v>1</v>
      </c>
      <c r="P6" s="8" t="s">
        <v>9</v>
      </c>
      <c r="Q6" s="15">
        <v>3</v>
      </c>
    </row>
    <row r="7" spans="1:260" ht="32.25" customHeight="1" x14ac:dyDescent="0.15">
      <c r="A7" s="20">
        <v>41637</v>
      </c>
      <c r="B7" s="7" t="s">
        <v>16</v>
      </c>
      <c r="C7" s="9" t="s">
        <v>90</v>
      </c>
      <c r="D7" s="9" t="s">
        <v>93</v>
      </c>
      <c r="E7" s="31">
        <v>11.1</v>
      </c>
      <c r="F7" s="15">
        <v>17.600000000000001</v>
      </c>
      <c r="G7" s="23" t="s">
        <v>139</v>
      </c>
      <c r="H7" s="29"/>
      <c r="I7" s="27"/>
      <c r="J7" s="29"/>
      <c r="K7" s="8" t="s">
        <v>15</v>
      </c>
      <c r="L7" s="8" t="s">
        <v>105</v>
      </c>
      <c r="M7" s="8" t="s">
        <v>13</v>
      </c>
      <c r="N7" s="9" t="s">
        <v>122</v>
      </c>
      <c r="O7" s="26">
        <v>1</v>
      </c>
      <c r="P7" s="8" t="s">
        <v>9</v>
      </c>
      <c r="Q7" s="15">
        <v>2</v>
      </c>
    </row>
    <row r="8" spans="1:260" ht="32.25" customHeight="1" x14ac:dyDescent="0.15">
      <c r="A8" s="20">
        <v>41636</v>
      </c>
      <c r="B8" s="7" t="s">
        <v>17</v>
      </c>
      <c r="C8" s="9" t="s">
        <v>90</v>
      </c>
      <c r="D8" s="9" t="s">
        <v>65</v>
      </c>
      <c r="E8" s="31">
        <v>37.299999999999997</v>
      </c>
      <c r="F8" s="15">
        <v>19.5</v>
      </c>
      <c r="G8" s="23" t="s">
        <v>146</v>
      </c>
      <c r="H8" s="29"/>
      <c r="I8" s="29"/>
      <c r="J8" s="29"/>
      <c r="K8" s="8" t="s">
        <v>5</v>
      </c>
      <c r="L8" s="8" t="s">
        <v>6</v>
      </c>
      <c r="M8" s="8" t="s">
        <v>13</v>
      </c>
      <c r="N8" s="9" t="s">
        <v>13</v>
      </c>
      <c r="O8" s="26">
        <v>0</v>
      </c>
      <c r="P8" s="8" t="s">
        <v>9</v>
      </c>
      <c r="Q8" s="14">
        <v>6</v>
      </c>
    </row>
    <row r="9" spans="1:260" ht="32.25" customHeight="1" x14ac:dyDescent="0.15">
      <c r="A9" s="20">
        <v>41553</v>
      </c>
      <c r="B9" s="7" t="s">
        <v>18</v>
      </c>
      <c r="C9" s="9" t="s">
        <v>90</v>
      </c>
      <c r="D9" s="9" t="s">
        <v>65</v>
      </c>
      <c r="E9" s="31">
        <v>39.6</v>
      </c>
      <c r="F9" s="14">
        <v>20.5</v>
      </c>
      <c r="G9" s="23" t="s">
        <v>146</v>
      </c>
      <c r="H9" s="29"/>
      <c r="I9" s="29"/>
      <c r="J9" s="29"/>
      <c r="K9" s="8" t="s">
        <v>5</v>
      </c>
      <c r="L9" s="8" t="s">
        <v>6</v>
      </c>
      <c r="M9" s="8" t="s">
        <v>19</v>
      </c>
      <c r="N9" s="9" t="s">
        <v>13</v>
      </c>
      <c r="O9" s="26"/>
      <c r="P9" s="8" t="s">
        <v>9</v>
      </c>
      <c r="Q9" s="15"/>
    </row>
    <row r="10" spans="1:260" ht="32.25" customHeight="1" x14ac:dyDescent="0.15">
      <c r="A10" s="20">
        <v>41535</v>
      </c>
      <c r="B10" s="7" t="s">
        <v>20</v>
      </c>
      <c r="C10" s="9" t="s">
        <v>90</v>
      </c>
      <c r="D10" s="9" t="s">
        <v>65</v>
      </c>
      <c r="E10" s="31">
        <v>40</v>
      </c>
      <c r="F10" s="15" t="s">
        <v>13</v>
      </c>
      <c r="G10" s="23" t="s">
        <v>147</v>
      </c>
      <c r="H10" s="29"/>
      <c r="I10" s="29"/>
      <c r="J10" s="29"/>
      <c r="K10" s="8" t="s">
        <v>5</v>
      </c>
      <c r="L10" s="8" t="s">
        <v>6</v>
      </c>
      <c r="M10" s="8" t="s">
        <v>19</v>
      </c>
      <c r="N10" s="9" t="s">
        <v>13</v>
      </c>
      <c r="O10" s="26"/>
      <c r="P10" s="8" t="s">
        <v>21</v>
      </c>
      <c r="Q10" s="14">
        <v>1</v>
      </c>
    </row>
    <row r="11" spans="1:260" ht="32.25" customHeight="1" x14ac:dyDescent="0.15">
      <c r="A11" s="20">
        <v>41519</v>
      </c>
      <c r="B11" s="7" t="s">
        <v>22</v>
      </c>
      <c r="C11" s="9" t="s">
        <v>90</v>
      </c>
      <c r="D11" s="9" t="s">
        <v>91</v>
      </c>
      <c r="E11" s="31">
        <v>96.6</v>
      </c>
      <c r="F11" s="15">
        <v>20.7</v>
      </c>
      <c r="G11" s="23" t="s">
        <v>148</v>
      </c>
      <c r="H11" s="15"/>
      <c r="I11" s="15"/>
      <c r="J11" s="15"/>
      <c r="K11" s="8" t="s">
        <v>5</v>
      </c>
      <c r="L11" s="8" t="s">
        <v>6</v>
      </c>
      <c r="M11" s="8" t="s">
        <v>23</v>
      </c>
      <c r="N11" s="9" t="s">
        <v>13</v>
      </c>
      <c r="O11" s="26"/>
      <c r="P11" s="8" t="s">
        <v>9</v>
      </c>
      <c r="Q11" s="14">
        <v>3</v>
      </c>
    </row>
    <row r="12" spans="1:260" ht="32.25" customHeight="1" x14ac:dyDescent="0.15">
      <c r="A12" s="20">
        <v>41508</v>
      </c>
      <c r="B12" s="7" t="s">
        <v>20</v>
      </c>
      <c r="C12" s="9" t="s">
        <v>90</v>
      </c>
      <c r="D12" s="9" t="s">
        <v>87</v>
      </c>
      <c r="E12" s="31">
        <v>32.299999999999997</v>
      </c>
      <c r="F12" s="14">
        <v>24.5</v>
      </c>
      <c r="G12" s="23"/>
      <c r="H12" s="29"/>
      <c r="I12" s="29"/>
      <c r="J12" s="29"/>
      <c r="K12" s="8" t="s">
        <v>5</v>
      </c>
      <c r="L12" s="8" t="s">
        <v>6</v>
      </c>
      <c r="M12" s="8" t="s">
        <v>19</v>
      </c>
      <c r="N12" s="9" t="s">
        <v>13</v>
      </c>
      <c r="O12" s="26">
        <v>2</v>
      </c>
      <c r="P12" s="8" t="s">
        <v>9</v>
      </c>
      <c r="Q12" s="14">
        <v>0</v>
      </c>
    </row>
    <row r="13" spans="1:260" ht="32.25" customHeight="1" x14ac:dyDescent="0.15">
      <c r="A13" s="20">
        <v>41494</v>
      </c>
      <c r="B13" s="7" t="s">
        <v>20</v>
      </c>
      <c r="C13" s="9" t="s">
        <v>90</v>
      </c>
      <c r="D13" s="9" t="s">
        <v>94</v>
      </c>
      <c r="E13" s="31">
        <v>36.4</v>
      </c>
      <c r="F13" s="14">
        <v>22.6</v>
      </c>
      <c r="G13" s="23"/>
      <c r="H13" s="29"/>
      <c r="I13" s="29"/>
      <c r="J13" s="29"/>
      <c r="K13" s="8"/>
      <c r="L13" s="8"/>
      <c r="M13" s="8"/>
      <c r="N13" s="9"/>
      <c r="O13" s="26">
        <v>5</v>
      </c>
      <c r="P13" s="8"/>
      <c r="Q13" s="14">
        <v>3</v>
      </c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  <c r="CU13" s="11"/>
      <c r="CV13" s="11"/>
      <c r="CW13" s="11"/>
      <c r="CX13" s="11"/>
      <c r="CY13" s="11"/>
      <c r="CZ13" s="11"/>
      <c r="DA13" s="11"/>
      <c r="DB13" s="11"/>
      <c r="DC13" s="11"/>
      <c r="DD13" s="11"/>
      <c r="DE13" s="11"/>
      <c r="DF13" s="11"/>
      <c r="DG13" s="11"/>
      <c r="DH13" s="11"/>
      <c r="DI13" s="11"/>
      <c r="DJ13" s="11"/>
      <c r="DK13" s="11"/>
      <c r="DL13" s="11"/>
      <c r="DM13" s="11"/>
      <c r="DN13" s="11"/>
      <c r="DO13" s="11"/>
      <c r="DP13" s="11"/>
      <c r="DQ13" s="11"/>
      <c r="DR13" s="11"/>
      <c r="DS13" s="11"/>
      <c r="DT13" s="11"/>
      <c r="DU13" s="11"/>
      <c r="DV13" s="11"/>
      <c r="DW13" s="11"/>
      <c r="DX13" s="11"/>
      <c r="DY13" s="11"/>
      <c r="DZ13" s="11"/>
      <c r="EA13" s="11"/>
      <c r="EB13" s="11"/>
      <c r="EC13" s="11"/>
      <c r="ED13" s="11"/>
      <c r="EE13" s="11"/>
      <c r="EF13" s="11"/>
      <c r="EG13" s="11"/>
      <c r="EH13" s="11"/>
      <c r="EI13" s="11"/>
      <c r="EJ13" s="11"/>
      <c r="EK13" s="11"/>
      <c r="EL13" s="11"/>
      <c r="EM13" s="11"/>
      <c r="EN13" s="11"/>
      <c r="EO13" s="11"/>
      <c r="EP13" s="11"/>
      <c r="EQ13" s="11"/>
      <c r="ER13" s="11"/>
      <c r="ES13" s="11"/>
      <c r="ET13" s="11"/>
      <c r="EU13" s="11"/>
      <c r="EV13" s="11"/>
      <c r="EW13" s="11"/>
      <c r="EX13" s="11"/>
      <c r="EY13" s="11"/>
      <c r="EZ13" s="11"/>
      <c r="FA13" s="11"/>
      <c r="FB13" s="11"/>
      <c r="FC13" s="11"/>
      <c r="FD13" s="11"/>
      <c r="FE13" s="11"/>
      <c r="FF13" s="11"/>
      <c r="FG13" s="11"/>
      <c r="FH13" s="11"/>
      <c r="FI13" s="11"/>
      <c r="FJ13" s="11"/>
      <c r="FK13" s="11"/>
      <c r="FL13" s="11"/>
      <c r="FM13" s="11"/>
      <c r="FN13" s="11"/>
      <c r="FO13" s="11"/>
      <c r="FP13" s="11"/>
      <c r="FQ13" s="11"/>
      <c r="FR13" s="11"/>
      <c r="FS13" s="11"/>
      <c r="FT13" s="11"/>
      <c r="FU13" s="11"/>
      <c r="FV13" s="11"/>
      <c r="FW13" s="11"/>
      <c r="FX13" s="11"/>
      <c r="FY13" s="11"/>
      <c r="FZ13" s="11"/>
      <c r="GA13" s="11"/>
      <c r="GB13" s="11"/>
      <c r="GC13" s="11"/>
      <c r="GD13" s="11"/>
      <c r="GE13" s="11"/>
      <c r="GF13" s="11"/>
      <c r="GG13" s="11"/>
      <c r="GH13" s="11"/>
      <c r="GI13" s="11"/>
      <c r="GJ13" s="11"/>
      <c r="GK13" s="11"/>
      <c r="GL13" s="11"/>
      <c r="GM13" s="11"/>
      <c r="GN13" s="11"/>
      <c r="GO13" s="11"/>
      <c r="GP13" s="11"/>
      <c r="GQ13" s="11"/>
      <c r="GR13" s="11"/>
      <c r="GS13" s="11"/>
      <c r="GT13" s="11"/>
      <c r="GU13" s="11"/>
      <c r="GV13" s="11"/>
      <c r="GW13" s="11"/>
      <c r="GX13" s="11"/>
      <c r="GY13" s="11"/>
      <c r="GZ13" s="11"/>
      <c r="HA13" s="11"/>
      <c r="HB13" s="11"/>
      <c r="HC13" s="11"/>
      <c r="HD13" s="11"/>
      <c r="HE13" s="11"/>
      <c r="HF13" s="11"/>
      <c r="HG13" s="11"/>
      <c r="HH13" s="11"/>
      <c r="HI13" s="11"/>
      <c r="HJ13" s="11"/>
      <c r="HK13" s="11"/>
      <c r="HL13" s="11"/>
      <c r="HM13" s="11"/>
      <c r="HN13" s="11"/>
      <c r="HO13" s="11"/>
      <c r="HP13" s="11"/>
      <c r="HQ13" s="11"/>
      <c r="HR13" s="11"/>
      <c r="HS13" s="11"/>
      <c r="HT13" s="11"/>
      <c r="HU13" s="11"/>
      <c r="HV13" s="11"/>
      <c r="HW13" s="11"/>
      <c r="HX13" s="11"/>
      <c r="HY13" s="11"/>
      <c r="HZ13" s="11"/>
      <c r="IA13" s="11"/>
      <c r="IB13" s="11"/>
      <c r="IC13" s="11"/>
      <c r="ID13" s="11"/>
      <c r="IE13" s="11"/>
      <c r="IF13" s="11"/>
      <c r="IG13" s="11"/>
      <c r="IH13" s="11"/>
      <c r="II13" s="11"/>
      <c r="IJ13" s="11"/>
      <c r="IK13" s="11"/>
      <c r="IL13" s="11"/>
      <c r="IM13" s="11"/>
      <c r="IN13" s="11"/>
      <c r="IO13" s="11"/>
      <c r="IP13" s="11"/>
      <c r="IQ13" s="11"/>
      <c r="IR13" s="11"/>
      <c r="IS13" s="11"/>
      <c r="IT13" s="11"/>
      <c r="IU13" s="11"/>
      <c r="IV13" s="11"/>
      <c r="IW13" s="11"/>
      <c r="IX13" s="11"/>
      <c r="IY13" s="11"/>
      <c r="IZ13" s="11"/>
    </row>
    <row r="14" spans="1:260" ht="32.25" customHeight="1" x14ac:dyDescent="0.15">
      <c r="A14" s="20">
        <v>41490</v>
      </c>
      <c r="B14" s="7" t="s">
        <v>24</v>
      </c>
      <c r="C14" s="9" t="s">
        <v>90</v>
      </c>
      <c r="D14" s="9" t="s">
        <v>134</v>
      </c>
      <c r="E14" s="31">
        <v>47</v>
      </c>
      <c r="F14" s="14">
        <v>21.4</v>
      </c>
      <c r="G14" s="23"/>
      <c r="H14" s="29"/>
      <c r="I14" s="29"/>
      <c r="J14" s="29"/>
      <c r="K14" s="8" t="s">
        <v>5</v>
      </c>
      <c r="L14" s="8" t="s">
        <v>6</v>
      </c>
      <c r="M14" s="8" t="s">
        <v>19</v>
      </c>
      <c r="N14" s="9" t="s">
        <v>13</v>
      </c>
      <c r="O14" s="26">
        <v>4</v>
      </c>
      <c r="P14" s="8" t="s">
        <v>9</v>
      </c>
      <c r="Q14" s="14">
        <v>3</v>
      </c>
    </row>
    <row r="15" spans="1:260" ht="32.25" customHeight="1" x14ac:dyDescent="0.15">
      <c r="A15" s="20">
        <v>41483</v>
      </c>
      <c r="B15" s="7" t="s">
        <v>25</v>
      </c>
      <c r="C15" s="9" t="s">
        <v>90</v>
      </c>
      <c r="D15" s="9" t="s">
        <v>95</v>
      </c>
      <c r="E15" s="31">
        <v>55</v>
      </c>
      <c r="F15" s="14">
        <v>22.3</v>
      </c>
      <c r="G15" s="23"/>
      <c r="H15" s="29"/>
      <c r="I15" s="29"/>
      <c r="J15" s="29"/>
      <c r="K15" s="8" t="s">
        <v>5</v>
      </c>
      <c r="L15" s="8" t="s">
        <v>6</v>
      </c>
      <c r="M15" s="8" t="s">
        <v>19</v>
      </c>
      <c r="N15" s="9" t="s">
        <v>13</v>
      </c>
      <c r="O15" s="26">
        <v>1</v>
      </c>
      <c r="P15" s="8" t="s">
        <v>9</v>
      </c>
      <c r="Q15" s="14">
        <v>4</v>
      </c>
    </row>
    <row r="16" spans="1:260" ht="32.25" customHeight="1" x14ac:dyDescent="0.15">
      <c r="A16" s="20">
        <v>41479</v>
      </c>
      <c r="B16" s="7" t="s">
        <v>26</v>
      </c>
      <c r="C16" s="9" t="s">
        <v>90</v>
      </c>
      <c r="D16" s="9" t="s">
        <v>65</v>
      </c>
      <c r="E16" s="31">
        <v>38.9</v>
      </c>
      <c r="F16" s="15">
        <v>22.7</v>
      </c>
      <c r="G16" s="23"/>
      <c r="H16" s="29"/>
      <c r="I16" s="29"/>
      <c r="J16" s="29"/>
      <c r="K16" s="8" t="s">
        <v>5</v>
      </c>
      <c r="L16" s="8" t="s">
        <v>6</v>
      </c>
      <c r="M16" s="8" t="s">
        <v>19</v>
      </c>
      <c r="N16" s="9" t="s">
        <v>13</v>
      </c>
      <c r="O16" s="26">
        <v>2</v>
      </c>
      <c r="P16" s="8" t="s">
        <v>9</v>
      </c>
      <c r="Q16" s="14">
        <v>5</v>
      </c>
    </row>
    <row r="17" spans="1:17" ht="20.25" customHeight="1" x14ac:dyDescent="0.15">
      <c r="A17" s="20">
        <v>41470</v>
      </c>
      <c r="B17" s="7" t="s">
        <v>27</v>
      </c>
      <c r="C17" s="9" t="s">
        <v>54</v>
      </c>
      <c r="D17" s="9" t="s">
        <v>90</v>
      </c>
      <c r="E17" s="31">
        <v>26.5</v>
      </c>
      <c r="F17" s="15">
        <v>21.9</v>
      </c>
      <c r="G17" s="23"/>
      <c r="H17" s="29"/>
      <c r="I17" s="29"/>
      <c r="J17" s="29"/>
      <c r="K17" s="8" t="s">
        <v>15</v>
      </c>
      <c r="L17" s="8" t="s">
        <v>105</v>
      </c>
      <c r="M17" s="8" t="s">
        <v>13</v>
      </c>
      <c r="N17" s="9" t="s">
        <v>135</v>
      </c>
      <c r="O17" s="26">
        <v>1</v>
      </c>
      <c r="P17" s="8" t="s">
        <v>9</v>
      </c>
      <c r="Q17" s="14">
        <v>5</v>
      </c>
    </row>
    <row r="18" spans="1:17" ht="32.25" customHeight="1" x14ac:dyDescent="0.15">
      <c r="A18" s="20">
        <v>41450</v>
      </c>
      <c r="B18" s="7" t="s">
        <v>28</v>
      </c>
      <c r="C18" s="9" t="s">
        <v>54</v>
      </c>
      <c r="D18" s="9" t="s">
        <v>96</v>
      </c>
      <c r="E18" s="31">
        <v>11.6</v>
      </c>
      <c r="F18" s="15">
        <v>15.2</v>
      </c>
      <c r="G18" s="23"/>
      <c r="H18" s="29"/>
      <c r="I18" s="29"/>
      <c r="J18" s="29"/>
      <c r="K18" s="8" t="s">
        <v>29</v>
      </c>
      <c r="L18" s="8" t="s">
        <v>105</v>
      </c>
      <c r="M18" s="8" t="s">
        <v>30</v>
      </c>
      <c r="N18" s="9" t="s">
        <v>13</v>
      </c>
      <c r="O18" s="26">
        <v>8</v>
      </c>
      <c r="P18" s="8" t="s">
        <v>9</v>
      </c>
      <c r="Q18" s="14">
        <v>5</v>
      </c>
    </row>
    <row r="19" spans="1:17" ht="32.25" customHeight="1" x14ac:dyDescent="0.15">
      <c r="A19" s="20">
        <v>41444</v>
      </c>
      <c r="B19" s="7" t="s">
        <v>31</v>
      </c>
      <c r="C19" s="9" t="s">
        <v>57</v>
      </c>
      <c r="D19" s="9" t="s">
        <v>54</v>
      </c>
      <c r="E19" s="31">
        <v>13</v>
      </c>
      <c r="F19" s="15">
        <v>18.5</v>
      </c>
      <c r="G19" s="23"/>
      <c r="H19" s="29"/>
      <c r="I19" s="29"/>
      <c r="J19" s="29"/>
      <c r="K19" s="8" t="s">
        <v>32</v>
      </c>
      <c r="L19" s="8" t="s">
        <v>105</v>
      </c>
      <c r="M19" s="8" t="s">
        <v>13</v>
      </c>
      <c r="N19" s="9" t="s">
        <v>13</v>
      </c>
      <c r="O19" s="26">
        <v>0</v>
      </c>
      <c r="P19" s="8" t="s">
        <v>9</v>
      </c>
      <c r="Q19" s="14">
        <v>4</v>
      </c>
    </row>
    <row r="20" spans="1:17" ht="32.25" customHeight="1" x14ac:dyDescent="0.15">
      <c r="A20" s="20">
        <v>41444</v>
      </c>
      <c r="B20" s="7" t="s">
        <v>33</v>
      </c>
      <c r="C20" s="9" t="s">
        <v>54</v>
      </c>
      <c r="D20" s="9" t="s">
        <v>57</v>
      </c>
      <c r="E20" s="31">
        <v>12</v>
      </c>
      <c r="F20" s="15">
        <v>18.899999999999999</v>
      </c>
      <c r="G20" s="23"/>
      <c r="H20" s="29"/>
      <c r="I20" s="29"/>
      <c r="J20" s="29"/>
      <c r="K20" s="8" t="s">
        <v>32</v>
      </c>
      <c r="L20" s="8" t="s">
        <v>105</v>
      </c>
      <c r="M20" s="8" t="s">
        <v>13</v>
      </c>
      <c r="N20" s="9" t="s">
        <v>13</v>
      </c>
      <c r="O20" s="26">
        <v>0</v>
      </c>
      <c r="P20" s="8" t="s">
        <v>9</v>
      </c>
      <c r="Q20" s="14">
        <v>2</v>
      </c>
    </row>
    <row r="21" spans="1:17" ht="32.25" customHeight="1" x14ac:dyDescent="0.15">
      <c r="A21" s="20">
        <v>41432</v>
      </c>
      <c r="B21" s="7" t="s">
        <v>31</v>
      </c>
      <c r="C21" s="9" t="s">
        <v>57</v>
      </c>
      <c r="D21" s="9" t="s">
        <v>54</v>
      </c>
      <c r="E21" s="31">
        <v>12.9</v>
      </c>
      <c r="F21" s="15">
        <v>16.100000000000001</v>
      </c>
      <c r="G21" s="23"/>
      <c r="H21" s="29"/>
      <c r="I21" s="29"/>
      <c r="J21" s="29"/>
      <c r="K21" s="8" t="s">
        <v>32</v>
      </c>
      <c r="L21" s="8" t="s">
        <v>105</v>
      </c>
      <c r="M21" s="8" t="s">
        <v>13</v>
      </c>
      <c r="N21" s="9" t="s">
        <v>13</v>
      </c>
      <c r="O21" s="26">
        <v>0</v>
      </c>
      <c r="P21" s="8" t="s">
        <v>9</v>
      </c>
      <c r="Q21" s="14">
        <v>1</v>
      </c>
    </row>
    <row r="22" spans="1:17" ht="32.25" customHeight="1" x14ac:dyDescent="0.15">
      <c r="A22" s="20">
        <v>41432</v>
      </c>
      <c r="B22" s="7" t="s">
        <v>33</v>
      </c>
      <c r="C22" s="9" t="s">
        <v>54</v>
      </c>
      <c r="D22" s="9" t="s">
        <v>57</v>
      </c>
      <c r="E22" s="31">
        <v>11.5</v>
      </c>
      <c r="F22" s="15"/>
      <c r="G22" s="23"/>
      <c r="H22" s="29"/>
      <c r="I22" s="29"/>
      <c r="J22" s="29"/>
      <c r="K22" s="8" t="s">
        <v>32</v>
      </c>
      <c r="L22" s="8" t="s">
        <v>105</v>
      </c>
      <c r="M22" s="8" t="s">
        <v>13</v>
      </c>
      <c r="N22" s="9" t="s">
        <v>13</v>
      </c>
      <c r="O22" s="26"/>
      <c r="P22" s="8" t="s">
        <v>9</v>
      </c>
      <c r="Q22" s="14">
        <v>2</v>
      </c>
    </row>
    <row r="23" spans="1:17" ht="32.25" customHeight="1" x14ac:dyDescent="0.15">
      <c r="A23" s="20">
        <v>41430</v>
      </c>
      <c r="B23" s="7" t="s">
        <v>31</v>
      </c>
      <c r="C23" s="9" t="s">
        <v>57</v>
      </c>
      <c r="D23" s="9" t="s">
        <v>54</v>
      </c>
      <c r="E23" s="31">
        <v>15.2</v>
      </c>
      <c r="F23" s="15"/>
      <c r="G23" s="23"/>
      <c r="H23" s="29"/>
      <c r="I23" s="29"/>
      <c r="J23" s="29"/>
      <c r="K23" s="8" t="s">
        <v>32</v>
      </c>
      <c r="L23" s="8" t="s">
        <v>105</v>
      </c>
      <c r="M23" s="8" t="s">
        <v>13</v>
      </c>
      <c r="N23" s="9" t="s">
        <v>13</v>
      </c>
      <c r="O23" s="26"/>
      <c r="P23" s="8" t="s">
        <v>9</v>
      </c>
      <c r="Q23" s="14">
        <v>2</v>
      </c>
    </row>
    <row r="24" spans="1:17" ht="32.25" customHeight="1" x14ac:dyDescent="0.15">
      <c r="A24" s="20">
        <v>41430</v>
      </c>
      <c r="B24" s="7" t="s">
        <v>33</v>
      </c>
      <c r="C24" s="9" t="s">
        <v>54</v>
      </c>
      <c r="D24" s="9" t="s">
        <v>57</v>
      </c>
      <c r="E24" s="31">
        <v>11.7</v>
      </c>
      <c r="F24" s="15"/>
      <c r="G24" s="23"/>
      <c r="H24" s="29"/>
      <c r="I24" s="29"/>
      <c r="J24" s="29"/>
      <c r="K24" s="8" t="s">
        <v>32</v>
      </c>
      <c r="L24" s="8" t="s">
        <v>105</v>
      </c>
      <c r="M24" s="8" t="s">
        <v>13</v>
      </c>
      <c r="N24" s="9" t="s">
        <v>13</v>
      </c>
      <c r="O24" s="26"/>
      <c r="P24" s="8" t="s">
        <v>9</v>
      </c>
      <c r="Q24" s="14">
        <v>5</v>
      </c>
    </row>
    <row r="25" spans="1:17" ht="32.25" customHeight="1" x14ac:dyDescent="0.15">
      <c r="A25" s="20">
        <v>41428</v>
      </c>
      <c r="B25" s="7" t="s">
        <v>34</v>
      </c>
      <c r="C25" s="9" t="s">
        <v>54</v>
      </c>
      <c r="D25" s="9" t="s">
        <v>97</v>
      </c>
      <c r="E25" s="31">
        <v>45.6</v>
      </c>
      <c r="F25" s="15"/>
      <c r="G25" s="23"/>
      <c r="H25" s="29"/>
      <c r="I25" s="29"/>
      <c r="J25" s="29"/>
      <c r="K25" s="8" t="s">
        <v>5</v>
      </c>
      <c r="L25" s="8" t="s">
        <v>6</v>
      </c>
      <c r="M25" s="8" t="s">
        <v>13</v>
      </c>
      <c r="N25" s="9" t="s">
        <v>13</v>
      </c>
      <c r="O25" s="26"/>
      <c r="P25" s="8" t="s">
        <v>9</v>
      </c>
      <c r="Q25" s="14">
        <v>6</v>
      </c>
    </row>
    <row r="26" spans="1:17" ht="32.25" customHeight="1" x14ac:dyDescent="0.15">
      <c r="A26" s="20">
        <v>41414</v>
      </c>
      <c r="B26" s="7" t="s">
        <v>35</v>
      </c>
      <c r="C26" s="9" t="s">
        <v>54</v>
      </c>
      <c r="D26" s="9" t="s">
        <v>98</v>
      </c>
      <c r="E26" s="31">
        <v>10.5</v>
      </c>
      <c r="F26" s="15"/>
      <c r="G26" s="23"/>
      <c r="H26" s="29"/>
      <c r="I26" s="29"/>
      <c r="J26" s="29"/>
      <c r="K26" s="8" t="s">
        <v>36</v>
      </c>
      <c r="L26" s="8" t="s">
        <v>6</v>
      </c>
      <c r="M26" s="8" t="s">
        <v>37</v>
      </c>
      <c r="N26" s="9" t="s">
        <v>13</v>
      </c>
      <c r="O26" s="26"/>
      <c r="P26" s="8" t="s">
        <v>9</v>
      </c>
      <c r="Q26" s="14">
        <v>3</v>
      </c>
    </row>
    <row r="27" spans="1:17" ht="44.25" customHeight="1" x14ac:dyDescent="0.15">
      <c r="A27" s="20">
        <v>41414</v>
      </c>
      <c r="B27" s="7" t="s">
        <v>38</v>
      </c>
      <c r="C27" s="9" t="s">
        <v>54</v>
      </c>
      <c r="D27" s="9" t="s">
        <v>99</v>
      </c>
      <c r="E27" s="31">
        <v>40</v>
      </c>
      <c r="F27" s="15"/>
      <c r="G27" s="23"/>
      <c r="H27" s="29"/>
      <c r="I27" s="29"/>
      <c r="J27" s="29"/>
      <c r="K27" s="8" t="s">
        <v>5</v>
      </c>
      <c r="L27" s="8" t="s">
        <v>6</v>
      </c>
      <c r="M27" s="8" t="s">
        <v>13</v>
      </c>
      <c r="N27" s="9" t="s">
        <v>13</v>
      </c>
      <c r="O27" s="26"/>
      <c r="P27" s="8" t="s">
        <v>9</v>
      </c>
      <c r="Q27" s="14">
        <v>2</v>
      </c>
    </row>
    <row r="28" spans="1:17" ht="32.25" customHeight="1" x14ac:dyDescent="0.15">
      <c r="A28" s="20">
        <v>41410</v>
      </c>
      <c r="B28" s="7" t="s">
        <v>39</v>
      </c>
      <c r="C28" s="9" t="s">
        <v>57</v>
      </c>
      <c r="D28" s="9" t="s">
        <v>54</v>
      </c>
      <c r="E28" s="31">
        <v>14.8</v>
      </c>
      <c r="F28" s="15"/>
      <c r="G28" s="23"/>
      <c r="H28" s="29"/>
      <c r="I28" s="29"/>
      <c r="J28" s="29"/>
      <c r="K28" s="8" t="s">
        <v>32</v>
      </c>
      <c r="L28" s="8" t="s">
        <v>105</v>
      </c>
      <c r="M28" s="8" t="s">
        <v>13</v>
      </c>
      <c r="N28" s="9" t="s">
        <v>13</v>
      </c>
      <c r="O28" s="26"/>
      <c r="P28" s="8" t="s">
        <v>9</v>
      </c>
      <c r="Q28" s="14">
        <v>2</v>
      </c>
    </row>
    <row r="29" spans="1:17" ht="32.25" customHeight="1" x14ac:dyDescent="0.15">
      <c r="A29" s="20">
        <v>41410</v>
      </c>
      <c r="B29" s="7" t="s">
        <v>33</v>
      </c>
      <c r="C29" s="9" t="s">
        <v>54</v>
      </c>
      <c r="D29" s="9" t="s">
        <v>57</v>
      </c>
      <c r="E29" s="31">
        <v>12.8</v>
      </c>
      <c r="F29" s="15"/>
      <c r="G29" s="23"/>
      <c r="H29" s="29"/>
      <c r="I29" s="29"/>
      <c r="J29" s="29"/>
      <c r="K29" s="8" t="s">
        <v>32</v>
      </c>
      <c r="L29" s="8" t="s">
        <v>105</v>
      </c>
      <c r="M29" s="8" t="s">
        <v>13</v>
      </c>
      <c r="N29" s="9" t="s">
        <v>13</v>
      </c>
      <c r="O29" s="26"/>
      <c r="P29" s="8" t="s">
        <v>9</v>
      </c>
      <c r="Q29" s="14">
        <v>2</v>
      </c>
    </row>
    <row r="30" spans="1:17" ht="32.25" customHeight="1" x14ac:dyDescent="0.15">
      <c r="A30" s="20">
        <v>41407</v>
      </c>
      <c r="B30" s="7" t="s">
        <v>35</v>
      </c>
      <c r="C30" s="9" t="s">
        <v>54</v>
      </c>
      <c r="D30" s="9" t="s">
        <v>98</v>
      </c>
      <c r="E30" s="31">
        <v>14.4</v>
      </c>
      <c r="F30" s="15"/>
      <c r="G30" s="23"/>
      <c r="H30" s="29"/>
      <c r="I30" s="29"/>
      <c r="J30" s="29"/>
      <c r="K30" s="8" t="s">
        <v>29</v>
      </c>
      <c r="L30" s="8" t="s">
        <v>6</v>
      </c>
      <c r="M30" s="8" t="s">
        <v>37</v>
      </c>
      <c r="N30" s="9" t="s">
        <v>13</v>
      </c>
      <c r="O30" s="26"/>
      <c r="P30" s="8" t="s">
        <v>9</v>
      </c>
      <c r="Q30" s="14">
        <v>2</v>
      </c>
    </row>
    <row r="31" spans="1:17" ht="32.25" customHeight="1" x14ac:dyDescent="0.15">
      <c r="A31" s="20">
        <v>41407</v>
      </c>
      <c r="B31" s="7" t="s">
        <v>40</v>
      </c>
      <c r="C31" s="9" t="s">
        <v>54</v>
      </c>
      <c r="D31" s="9" t="s">
        <v>65</v>
      </c>
      <c r="E31" s="31">
        <v>50.2</v>
      </c>
      <c r="F31" s="15"/>
      <c r="G31" s="23"/>
      <c r="H31" s="29"/>
      <c r="I31" s="29"/>
      <c r="J31" s="29"/>
      <c r="K31" s="8" t="s">
        <v>5</v>
      </c>
      <c r="L31" s="8" t="s">
        <v>6</v>
      </c>
      <c r="M31" s="8" t="s">
        <v>19</v>
      </c>
      <c r="N31" s="8" t="s">
        <v>41</v>
      </c>
      <c r="O31" s="26"/>
      <c r="P31" s="8" t="s">
        <v>9</v>
      </c>
      <c r="Q31" s="14">
        <v>5</v>
      </c>
    </row>
    <row r="32" spans="1:17" ht="32.25" customHeight="1" x14ac:dyDescent="0.15">
      <c r="A32" s="20">
        <v>41402</v>
      </c>
      <c r="B32" s="7" t="s">
        <v>42</v>
      </c>
      <c r="C32" s="9" t="s">
        <v>57</v>
      </c>
      <c r="D32" s="9" t="s">
        <v>54</v>
      </c>
      <c r="E32" s="31">
        <v>15.1</v>
      </c>
      <c r="F32" s="15"/>
      <c r="G32" s="23"/>
      <c r="H32" s="29"/>
      <c r="I32" s="29"/>
      <c r="J32" s="29"/>
      <c r="K32" s="8" t="s">
        <v>32</v>
      </c>
      <c r="L32" s="8" t="s">
        <v>105</v>
      </c>
      <c r="M32" s="8" t="s">
        <v>13</v>
      </c>
      <c r="N32" s="9" t="s">
        <v>13</v>
      </c>
      <c r="O32" s="26"/>
      <c r="P32" s="8" t="s">
        <v>9</v>
      </c>
      <c r="Q32" s="14">
        <v>5</v>
      </c>
    </row>
    <row r="33" spans="1:17" ht="32.25" customHeight="1" x14ac:dyDescent="0.15">
      <c r="A33" s="20">
        <v>41402</v>
      </c>
      <c r="B33" s="7" t="s">
        <v>43</v>
      </c>
      <c r="C33" s="9" t="s">
        <v>54</v>
      </c>
      <c r="D33" s="9" t="s">
        <v>57</v>
      </c>
      <c r="E33" s="31">
        <v>12.6</v>
      </c>
      <c r="F33" s="15"/>
      <c r="G33" s="23"/>
      <c r="H33" s="29"/>
      <c r="I33" s="29"/>
      <c r="J33" s="29"/>
      <c r="K33" s="8" t="s">
        <v>32</v>
      </c>
      <c r="L33" s="8" t="s">
        <v>105</v>
      </c>
      <c r="M33" s="8" t="s">
        <v>13</v>
      </c>
      <c r="N33" s="9" t="s">
        <v>13</v>
      </c>
      <c r="O33" s="26">
        <v>1</v>
      </c>
      <c r="P33" s="8" t="s">
        <v>9</v>
      </c>
      <c r="Q33" s="14">
        <v>6</v>
      </c>
    </row>
    <row r="34" spans="1:17" ht="32.25" customHeight="1" x14ac:dyDescent="0.15">
      <c r="A34" s="20">
        <v>41400</v>
      </c>
      <c r="B34" s="7" t="s">
        <v>44</v>
      </c>
      <c r="C34" s="9" t="s">
        <v>54</v>
      </c>
      <c r="D34" s="9" t="s">
        <v>98</v>
      </c>
      <c r="E34" s="31">
        <v>9.4</v>
      </c>
      <c r="F34" s="15"/>
      <c r="G34" s="23"/>
      <c r="H34" s="29"/>
      <c r="I34" s="29"/>
      <c r="J34" s="29"/>
      <c r="K34" s="8" t="s">
        <v>29</v>
      </c>
      <c r="L34" s="8" t="s">
        <v>6</v>
      </c>
      <c r="M34" s="8" t="s">
        <v>45</v>
      </c>
      <c r="N34" s="9" t="s">
        <v>13</v>
      </c>
      <c r="O34" s="26"/>
      <c r="P34" s="8" t="s">
        <v>9</v>
      </c>
      <c r="Q34" s="14">
        <v>4</v>
      </c>
    </row>
    <row r="35" spans="1:17" ht="32.25" customHeight="1" x14ac:dyDescent="0.15">
      <c r="A35" s="20">
        <v>41386</v>
      </c>
      <c r="B35" s="7" t="s">
        <v>18</v>
      </c>
      <c r="C35" s="9" t="s">
        <v>54</v>
      </c>
      <c r="D35" s="9" t="s">
        <v>99</v>
      </c>
      <c r="E35" s="31">
        <v>33.799999999999997</v>
      </c>
      <c r="F35" s="14">
        <v>21.4</v>
      </c>
      <c r="G35" s="23"/>
      <c r="H35" s="14"/>
      <c r="I35" s="14"/>
      <c r="J35" s="14"/>
      <c r="K35" s="8" t="s">
        <v>5</v>
      </c>
      <c r="L35" s="8" t="s">
        <v>6</v>
      </c>
      <c r="M35" s="8" t="s">
        <v>19</v>
      </c>
      <c r="N35" s="8" t="s">
        <v>46</v>
      </c>
      <c r="O35" s="26"/>
      <c r="P35" s="8" t="s">
        <v>9</v>
      </c>
      <c r="Q35" s="14">
        <v>4</v>
      </c>
    </row>
    <row r="36" spans="1:17" ht="32.25" customHeight="1" x14ac:dyDescent="0.15">
      <c r="A36" s="20">
        <v>41383</v>
      </c>
      <c r="B36" s="7" t="s">
        <v>47</v>
      </c>
      <c r="C36" s="9" t="s">
        <v>57</v>
      </c>
      <c r="D36" s="9" t="s">
        <v>54</v>
      </c>
      <c r="E36" s="31">
        <v>12</v>
      </c>
      <c r="F36" s="15"/>
      <c r="G36" s="23"/>
      <c r="H36" s="15"/>
      <c r="I36" s="15"/>
      <c r="J36" s="15"/>
      <c r="K36" s="8" t="s">
        <v>32</v>
      </c>
      <c r="L36" s="8" t="s">
        <v>105</v>
      </c>
      <c r="M36" s="8" t="s">
        <v>13</v>
      </c>
      <c r="N36" s="9" t="s">
        <v>13</v>
      </c>
      <c r="O36" s="26"/>
      <c r="P36" s="8" t="s">
        <v>21</v>
      </c>
      <c r="Q36" s="14">
        <v>1</v>
      </c>
    </row>
    <row r="37" spans="1:17" ht="32.25" customHeight="1" x14ac:dyDescent="0.15">
      <c r="A37" s="20">
        <v>41383</v>
      </c>
      <c r="B37" s="7" t="s">
        <v>33</v>
      </c>
      <c r="C37" s="9" t="s">
        <v>54</v>
      </c>
      <c r="D37" s="9" t="s">
        <v>57</v>
      </c>
      <c r="E37" s="31">
        <v>12.3</v>
      </c>
      <c r="F37" s="15"/>
      <c r="G37" s="23"/>
      <c r="H37" s="15"/>
      <c r="I37" s="15"/>
      <c r="J37" s="15"/>
      <c r="K37" s="8" t="s">
        <v>32</v>
      </c>
      <c r="L37" s="8" t="s">
        <v>105</v>
      </c>
      <c r="M37" s="8" t="s">
        <v>13</v>
      </c>
      <c r="N37" s="9" t="s">
        <v>13</v>
      </c>
      <c r="O37" s="26"/>
      <c r="P37" s="8" t="s">
        <v>9</v>
      </c>
      <c r="Q37" s="14">
        <v>4</v>
      </c>
    </row>
    <row r="38" spans="1:17" ht="32.25" customHeight="1" x14ac:dyDescent="0.15">
      <c r="A38" s="20">
        <v>41379</v>
      </c>
      <c r="B38" s="7" t="s">
        <v>18</v>
      </c>
      <c r="C38" s="9" t="s">
        <v>54</v>
      </c>
      <c r="D38" s="9" t="s">
        <v>65</v>
      </c>
      <c r="E38" s="31">
        <v>50.8</v>
      </c>
      <c r="F38" s="15"/>
      <c r="G38" s="23"/>
      <c r="H38" s="15"/>
      <c r="I38" s="15"/>
      <c r="J38" s="15"/>
      <c r="K38" s="8" t="s">
        <v>5</v>
      </c>
      <c r="L38" s="8" t="s">
        <v>6</v>
      </c>
      <c r="M38" s="8" t="s">
        <v>19</v>
      </c>
      <c r="N38" s="9" t="s">
        <v>13</v>
      </c>
      <c r="O38" s="26"/>
      <c r="P38" s="8" t="s">
        <v>9</v>
      </c>
      <c r="Q38" s="14">
        <v>3</v>
      </c>
    </row>
    <row r="39" spans="1:17" ht="32.25" customHeight="1" x14ac:dyDescent="0.15">
      <c r="A39" s="20">
        <v>41333</v>
      </c>
      <c r="B39" s="7" t="s">
        <v>47</v>
      </c>
      <c r="C39" s="9" t="s">
        <v>57</v>
      </c>
      <c r="D39" s="9" t="s">
        <v>54</v>
      </c>
      <c r="E39" s="31">
        <v>13.4</v>
      </c>
      <c r="F39" s="15"/>
      <c r="G39" s="23"/>
      <c r="H39" s="15"/>
      <c r="I39" s="15"/>
      <c r="J39" s="15"/>
      <c r="K39" s="8" t="s">
        <v>32</v>
      </c>
      <c r="L39" s="8" t="s">
        <v>105</v>
      </c>
      <c r="M39" s="8" t="s">
        <v>13</v>
      </c>
      <c r="N39" s="9" t="s">
        <v>13</v>
      </c>
      <c r="O39" s="26"/>
      <c r="P39" s="8" t="s">
        <v>9</v>
      </c>
      <c r="Q39" s="14">
        <v>5</v>
      </c>
    </row>
    <row r="40" spans="1:17" ht="32.25" customHeight="1" x14ac:dyDescent="0.15">
      <c r="A40" s="20">
        <v>41333</v>
      </c>
      <c r="B40" s="7" t="s">
        <v>48</v>
      </c>
      <c r="C40" s="9" t="s">
        <v>54</v>
      </c>
      <c r="D40" s="9" t="s">
        <v>57</v>
      </c>
      <c r="E40" s="31">
        <v>11.9</v>
      </c>
      <c r="F40" s="15"/>
      <c r="G40" s="23"/>
      <c r="H40" s="15"/>
      <c r="I40" s="15"/>
      <c r="J40" s="15"/>
      <c r="K40" s="8" t="s">
        <v>32</v>
      </c>
      <c r="L40" s="8" t="s">
        <v>105</v>
      </c>
      <c r="M40" s="8" t="s">
        <v>13</v>
      </c>
      <c r="N40" s="9" t="s">
        <v>13</v>
      </c>
      <c r="O40" s="26"/>
      <c r="P40" s="8" t="s">
        <v>9</v>
      </c>
      <c r="Q40" s="14">
        <v>2</v>
      </c>
    </row>
    <row r="41" spans="1:17" ht="32.25" customHeight="1" x14ac:dyDescent="0.15">
      <c r="A41" s="20">
        <v>41331</v>
      </c>
      <c r="B41" s="7" t="s">
        <v>49</v>
      </c>
      <c r="C41" s="9" t="s">
        <v>57</v>
      </c>
      <c r="D41" s="9" t="s">
        <v>54</v>
      </c>
      <c r="E41" s="31">
        <v>12.4</v>
      </c>
      <c r="F41" s="15"/>
      <c r="G41" s="23"/>
      <c r="H41" s="15"/>
      <c r="I41" s="15"/>
      <c r="J41" s="15"/>
      <c r="K41" s="8" t="s">
        <v>32</v>
      </c>
      <c r="L41" s="8" t="s">
        <v>105</v>
      </c>
      <c r="M41" s="8" t="s">
        <v>13</v>
      </c>
      <c r="N41" s="9" t="s">
        <v>13</v>
      </c>
      <c r="O41" s="26"/>
      <c r="P41" s="8" t="s">
        <v>9</v>
      </c>
      <c r="Q41" s="14">
        <v>4</v>
      </c>
    </row>
    <row r="42" spans="1:17" ht="32.25" customHeight="1" x14ac:dyDescent="0.15">
      <c r="A42" s="20">
        <v>41331</v>
      </c>
      <c r="B42" s="7" t="s">
        <v>50</v>
      </c>
      <c r="C42" s="9" t="s">
        <v>54</v>
      </c>
      <c r="D42" s="9" t="s">
        <v>57</v>
      </c>
      <c r="E42" s="31">
        <v>6.8</v>
      </c>
      <c r="F42" s="15"/>
      <c r="G42" s="23"/>
      <c r="H42" s="15"/>
      <c r="I42" s="15"/>
      <c r="J42" s="15"/>
      <c r="K42" s="8" t="s">
        <v>32</v>
      </c>
      <c r="L42" s="8" t="s">
        <v>105</v>
      </c>
      <c r="M42" s="8" t="s">
        <v>13</v>
      </c>
      <c r="N42" s="9" t="s">
        <v>13</v>
      </c>
      <c r="O42" s="26"/>
      <c r="P42" s="8" t="s">
        <v>9</v>
      </c>
      <c r="Q42" s="14">
        <v>3</v>
      </c>
    </row>
    <row r="43" spans="1:17" ht="32.25" customHeight="1" x14ac:dyDescent="0.15">
      <c r="A43" s="20">
        <v>41331</v>
      </c>
      <c r="B43" s="7" t="s">
        <v>51</v>
      </c>
      <c r="C43" s="9" t="s">
        <v>54</v>
      </c>
      <c r="D43" s="9" t="s">
        <v>57</v>
      </c>
      <c r="E43" s="31">
        <v>7</v>
      </c>
      <c r="F43" s="15"/>
      <c r="G43" s="23"/>
      <c r="H43" s="15"/>
      <c r="I43" s="15"/>
      <c r="J43" s="15"/>
      <c r="K43" s="8" t="s">
        <v>32</v>
      </c>
      <c r="L43" s="8" t="s">
        <v>105</v>
      </c>
      <c r="M43" s="8" t="s">
        <v>13</v>
      </c>
      <c r="N43" s="9" t="s">
        <v>13</v>
      </c>
      <c r="O43" s="26"/>
      <c r="P43" s="8" t="s">
        <v>9</v>
      </c>
      <c r="Q43" s="14">
        <v>4</v>
      </c>
    </row>
    <row r="44" spans="1:17" ht="32.25" customHeight="1" x14ac:dyDescent="0.15">
      <c r="A44" s="20">
        <v>41326</v>
      </c>
      <c r="B44" s="7" t="s">
        <v>52</v>
      </c>
      <c r="C44" s="9" t="s">
        <v>57</v>
      </c>
      <c r="D44" s="9" t="s">
        <v>54</v>
      </c>
      <c r="E44" s="31">
        <v>13.2</v>
      </c>
      <c r="F44" s="15"/>
      <c r="G44" s="23"/>
      <c r="H44" s="15"/>
      <c r="I44" s="15"/>
      <c r="J44" s="15"/>
      <c r="K44" s="8" t="s">
        <v>32</v>
      </c>
      <c r="L44" s="8" t="s">
        <v>105</v>
      </c>
      <c r="M44" s="8" t="s">
        <v>13</v>
      </c>
      <c r="N44" s="9" t="s">
        <v>13</v>
      </c>
      <c r="O44" s="26"/>
      <c r="P44" s="8" t="s">
        <v>9</v>
      </c>
      <c r="Q44" s="14">
        <v>3</v>
      </c>
    </row>
    <row r="45" spans="1:17" ht="32.25" customHeight="1" x14ac:dyDescent="0.15">
      <c r="A45" s="20">
        <v>41326</v>
      </c>
      <c r="B45" s="7" t="s">
        <v>48</v>
      </c>
      <c r="C45" s="9" t="s">
        <v>54</v>
      </c>
      <c r="D45" s="9" t="s">
        <v>57</v>
      </c>
      <c r="E45" s="31">
        <v>13.1</v>
      </c>
      <c r="F45" s="15"/>
      <c r="G45" s="23"/>
      <c r="H45" s="15"/>
      <c r="I45" s="15"/>
      <c r="J45" s="15"/>
      <c r="K45" s="8" t="s">
        <v>32</v>
      </c>
      <c r="L45" s="8" t="s">
        <v>105</v>
      </c>
      <c r="M45" s="8" t="s">
        <v>13</v>
      </c>
      <c r="N45" s="9" t="s">
        <v>13</v>
      </c>
      <c r="O45" s="26"/>
      <c r="P45" s="8" t="s">
        <v>9</v>
      </c>
      <c r="Q45" s="14">
        <v>6</v>
      </c>
    </row>
    <row r="46" spans="1:17" ht="32.25" customHeight="1" x14ac:dyDescent="0.15">
      <c r="A46" s="20">
        <v>41323</v>
      </c>
      <c r="B46" s="7" t="s">
        <v>34</v>
      </c>
      <c r="C46" s="9" t="s">
        <v>54</v>
      </c>
      <c r="D46" s="9" t="s">
        <v>100</v>
      </c>
      <c r="E46" s="31">
        <v>37.700000000000003</v>
      </c>
      <c r="F46" s="15"/>
      <c r="G46" s="23"/>
      <c r="H46" s="15"/>
      <c r="I46" s="15"/>
      <c r="J46" s="15"/>
      <c r="K46" s="8" t="s">
        <v>5</v>
      </c>
      <c r="L46" s="8" t="s">
        <v>6</v>
      </c>
      <c r="M46" s="8" t="s">
        <v>19</v>
      </c>
      <c r="N46" s="9" t="s">
        <v>13</v>
      </c>
      <c r="O46" s="26"/>
      <c r="P46" s="8" t="s">
        <v>9</v>
      </c>
      <c r="Q46" s="14">
        <v>6</v>
      </c>
    </row>
    <row r="47" spans="1:17" ht="32.25" customHeight="1" x14ac:dyDescent="0.15">
      <c r="A47" s="20">
        <v>41302</v>
      </c>
      <c r="B47" s="7" t="s">
        <v>53</v>
      </c>
      <c r="C47" s="8" t="s">
        <v>54</v>
      </c>
      <c r="D47" s="8" t="s">
        <v>55</v>
      </c>
      <c r="E47" s="31">
        <v>40</v>
      </c>
      <c r="F47" s="23" t="s">
        <v>13</v>
      </c>
      <c r="G47" s="23"/>
      <c r="H47" s="23"/>
      <c r="I47" s="23"/>
      <c r="J47" s="23"/>
      <c r="K47" s="8" t="s">
        <v>5</v>
      </c>
      <c r="L47" s="8" t="s">
        <v>6</v>
      </c>
      <c r="M47" s="8" t="s">
        <v>13</v>
      </c>
      <c r="N47" s="8" t="s">
        <v>56</v>
      </c>
      <c r="O47" s="26"/>
      <c r="P47" s="8" t="s">
        <v>9</v>
      </c>
      <c r="Q47" s="14">
        <v>2</v>
      </c>
    </row>
    <row r="48" spans="1:17" ht="32.25" customHeight="1" x14ac:dyDescent="0.15">
      <c r="A48" s="20">
        <v>41296</v>
      </c>
      <c r="B48" s="7" t="s">
        <v>31</v>
      </c>
      <c r="C48" s="8" t="s">
        <v>57</v>
      </c>
      <c r="D48" s="8" t="s">
        <v>54</v>
      </c>
      <c r="E48" s="31">
        <v>14</v>
      </c>
      <c r="F48" s="15"/>
      <c r="G48" s="23"/>
      <c r="H48" s="15"/>
      <c r="I48" s="15"/>
      <c r="J48" s="15"/>
      <c r="K48" s="8" t="s">
        <v>32</v>
      </c>
      <c r="L48" s="8" t="s">
        <v>105</v>
      </c>
      <c r="M48" s="8" t="s">
        <v>13</v>
      </c>
      <c r="N48" s="9" t="s">
        <v>13</v>
      </c>
      <c r="O48" s="26"/>
      <c r="P48" s="8" t="s">
        <v>9</v>
      </c>
      <c r="Q48" s="14">
        <v>3</v>
      </c>
    </row>
    <row r="49" spans="1:17" ht="32.25" customHeight="1" x14ac:dyDescent="0.15">
      <c r="A49" s="20">
        <v>41296</v>
      </c>
      <c r="B49" s="7" t="s">
        <v>33</v>
      </c>
      <c r="C49" s="8" t="s">
        <v>54</v>
      </c>
      <c r="D49" s="8" t="s">
        <v>57</v>
      </c>
      <c r="E49" s="31">
        <v>12.3</v>
      </c>
      <c r="F49" s="14">
        <v>18.3</v>
      </c>
      <c r="G49" s="23"/>
      <c r="H49" s="14"/>
      <c r="I49" s="14"/>
      <c r="J49" s="14"/>
      <c r="K49" s="8" t="s">
        <v>32</v>
      </c>
      <c r="L49" s="8" t="s">
        <v>105</v>
      </c>
      <c r="M49" s="8" t="s">
        <v>13</v>
      </c>
      <c r="N49" s="9" t="s">
        <v>13</v>
      </c>
      <c r="O49" s="26"/>
      <c r="P49" s="8" t="s">
        <v>9</v>
      </c>
      <c r="Q49" s="14">
        <v>2</v>
      </c>
    </row>
    <row r="50" spans="1:17" ht="20.25" customHeight="1" x14ac:dyDescent="0.15">
      <c r="A50" s="20">
        <v>41290</v>
      </c>
      <c r="B50" s="7" t="s">
        <v>31</v>
      </c>
      <c r="C50" s="8" t="s">
        <v>57</v>
      </c>
      <c r="D50" s="8" t="s">
        <v>54</v>
      </c>
      <c r="E50" s="31">
        <v>13.8</v>
      </c>
      <c r="F50" s="15"/>
      <c r="G50" s="23"/>
      <c r="H50" s="15"/>
      <c r="I50" s="15"/>
      <c r="J50" s="15"/>
      <c r="K50" s="8" t="s">
        <v>32</v>
      </c>
      <c r="L50" s="8" t="s">
        <v>105</v>
      </c>
      <c r="M50" s="8" t="s">
        <v>13</v>
      </c>
      <c r="N50" s="9" t="s">
        <v>13</v>
      </c>
      <c r="O50" s="26"/>
      <c r="P50" s="8" t="s">
        <v>9</v>
      </c>
      <c r="Q50" s="14">
        <v>6</v>
      </c>
    </row>
    <row r="51" spans="1:17" ht="20.25" customHeight="1" x14ac:dyDescent="0.15">
      <c r="A51" s="20">
        <v>41290</v>
      </c>
      <c r="B51" s="7" t="s">
        <v>33</v>
      </c>
      <c r="C51" s="8" t="s">
        <v>54</v>
      </c>
      <c r="D51" s="8" t="s">
        <v>57</v>
      </c>
      <c r="E51" s="31">
        <v>13.6</v>
      </c>
      <c r="F51" s="15"/>
      <c r="G51" s="23"/>
      <c r="H51" s="15"/>
      <c r="I51" s="15"/>
      <c r="J51" s="15"/>
      <c r="K51" s="8" t="s">
        <v>32</v>
      </c>
      <c r="L51" s="8" t="s">
        <v>105</v>
      </c>
      <c r="M51" s="8" t="s">
        <v>13</v>
      </c>
      <c r="N51" s="9" t="s">
        <v>13</v>
      </c>
      <c r="O51" s="26"/>
      <c r="P51" s="8" t="s">
        <v>9</v>
      </c>
      <c r="Q51" s="14">
        <v>5</v>
      </c>
    </row>
    <row r="52" spans="1:17" ht="32.25" customHeight="1" x14ac:dyDescent="0.15">
      <c r="A52" s="20">
        <v>41288</v>
      </c>
      <c r="B52" s="7" t="s">
        <v>58</v>
      </c>
      <c r="C52" s="8" t="s">
        <v>54</v>
      </c>
      <c r="D52" s="8" t="s">
        <v>59</v>
      </c>
      <c r="E52" s="31">
        <v>11.3</v>
      </c>
      <c r="F52" s="14">
        <v>15.9</v>
      </c>
      <c r="G52" s="23"/>
      <c r="H52" s="14"/>
      <c r="I52" s="14"/>
      <c r="J52" s="14"/>
      <c r="K52" s="8" t="s">
        <v>15</v>
      </c>
      <c r="L52" s="8" t="s">
        <v>6</v>
      </c>
      <c r="M52" s="8" t="s">
        <v>13</v>
      </c>
      <c r="N52" s="9" t="s">
        <v>13</v>
      </c>
      <c r="O52" s="26"/>
      <c r="P52" s="8" t="s">
        <v>9</v>
      </c>
      <c r="Q52" s="14">
        <v>2</v>
      </c>
    </row>
    <row r="53" spans="1:17" ht="32.25" customHeight="1" x14ac:dyDescent="0.15">
      <c r="A53" s="20">
        <v>41288</v>
      </c>
      <c r="B53" s="7" t="s">
        <v>34</v>
      </c>
      <c r="C53" s="8" t="s">
        <v>54</v>
      </c>
      <c r="D53" s="8" t="s">
        <v>60</v>
      </c>
      <c r="E53" s="31">
        <v>55.6</v>
      </c>
      <c r="F53" s="14">
        <v>22</v>
      </c>
      <c r="G53" s="23"/>
      <c r="H53" s="14"/>
      <c r="I53" s="14"/>
      <c r="J53" s="14"/>
      <c r="K53" s="8" t="s">
        <v>5</v>
      </c>
      <c r="L53" s="8" t="s">
        <v>6</v>
      </c>
      <c r="M53" s="8" t="s">
        <v>13</v>
      </c>
      <c r="N53" s="8" t="s">
        <v>61</v>
      </c>
      <c r="O53" s="26"/>
      <c r="P53" s="8" t="s">
        <v>9</v>
      </c>
      <c r="Q53" s="14">
        <v>4</v>
      </c>
    </row>
    <row r="54" spans="1:17" ht="32.25" customHeight="1" x14ac:dyDescent="0.15">
      <c r="A54" s="20">
        <v>41284</v>
      </c>
      <c r="B54" s="7" t="s">
        <v>31</v>
      </c>
      <c r="C54" s="8" t="s">
        <v>57</v>
      </c>
      <c r="D54" s="8" t="s">
        <v>54</v>
      </c>
      <c r="E54" s="31">
        <v>15.1</v>
      </c>
      <c r="F54" s="15"/>
      <c r="G54" s="23"/>
      <c r="H54" s="15"/>
      <c r="I54" s="15"/>
      <c r="J54" s="15"/>
      <c r="K54" s="8" t="s">
        <v>32</v>
      </c>
      <c r="L54" s="8" t="s">
        <v>105</v>
      </c>
      <c r="M54" s="8" t="s">
        <v>13</v>
      </c>
      <c r="N54" s="9" t="s">
        <v>13</v>
      </c>
      <c r="O54" s="26"/>
      <c r="P54" s="8" t="s">
        <v>9</v>
      </c>
      <c r="Q54" s="14">
        <v>5</v>
      </c>
    </row>
    <row r="55" spans="1:17" ht="32.25" customHeight="1" x14ac:dyDescent="0.15">
      <c r="A55" s="20">
        <v>41284</v>
      </c>
      <c r="B55" s="7" t="s">
        <v>33</v>
      </c>
      <c r="C55" s="8" t="s">
        <v>54</v>
      </c>
      <c r="D55" s="8" t="s">
        <v>57</v>
      </c>
      <c r="E55" s="31">
        <v>14.1</v>
      </c>
      <c r="F55" s="15"/>
      <c r="G55" s="23"/>
      <c r="H55" s="15"/>
      <c r="I55" s="15"/>
      <c r="J55" s="15"/>
      <c r="K55" s="8" t="s">
        <v>32</v>
      </c>
      <c r="L55" s="8" t="s">
        <v>105</v>
      </c>
      <c r="M55" s="8" t="s">
        <v>13</v>
      </c>
      <c r="N55" s="9" t="s">
        <v>13</v>
      </c>
      <c r="O55" s="26"/>
      <c r="P55" s="8" t="s">
        <v>9</v>
      </c>
      <c r="Q55" s="14">
        <v>6</v>
      </c>
    </row>
    <row r="56" spans="1:17" ht="32.25" customHeight="1" x14ac:dyDescent="0.15">
      <c r="A56" s="20">
        <v>41282</v>
      </c>
      <c r="B56" s="7" t="s">
        <v>31</v>
      </c>
      <c r="C56" s="8" t="s">
        <v>57</v>
      </c>
      <c r="D56" s="8" t="s">
        <v>54</v>
      </c>
      <c r="E56" s="31">
        <v>13.6</v>
      </c>
      <c r="F56" s="15"/>
      <c r="G56" s="23"/>
      <c r="H56" s="15"/>
      <c r="I56" s="15"/>
      <c r="J56" s="15"/>
      <c r="K56" s="8" t="s">
        <v>32</v>
      </c>
      <c r="L56" s="8" t="s">
        <v>105</v>
      </c>
      <c r="M56" s="8" t="s">
        <v>13</v>
      </c>
      <c r="N56" s="9" t="s">
        <v>13</v>
      </c>
      <c r="O56" s="26"/>
      <c r="P56" s="8" t="s">
        <v>9</v>
      </c>
      <c r="Q56" s="14">
        <v>2</v>
      </c>
    </row>
    <row r="57" spans="1:17" ht="32.25" customHeight="1" x14ac:dyDescent="0.15">
      <c r="A57" s="20">
        <v>41282</v>
      </c>
      <c r="B57" s="7" t="s">
        <v>62</v>
      </c>
      <c r="C57" s="8" t="s">
        <v>54</v>
      </c>
      <c r="D57" s="8" t="s">
        <v>57</v>
      </c>
      <c r="E57" s="31">
        <v>13.5</v>
      </c>
      <c r="F57" s="15"/>
      <c r="G57" s="23"/>
      <c r="H57" s="15"/>
      <c r="I57" s="15"/>
      <c r="J57" s="15"/>
      <c r="K57" s="8" t="s">
        <v>32</v>
      </c>
      <c r="L57" s="8" t="s">
        <v>105</v>
      </c>
      <c r="M57" s="8" t="s">
        <v>13</v>
      </c>
      <c r="N57" s="9" t="s">
        <v>13</v>
      </c>
      <c r="O57" s="26"/>
      <c r="P57" s="8" t="s">
        <v>9</v>
      </c>
      <c r="Q57" s="14">
        <v>4</v>
      </c>
    </row>
    <row r="58" spans="1:17" ht="32.25" customHeight="1" x14ac:dyDescent="0.15">
      <c r="A58" s="20">
        <v>41225</v>
      </c>
      <c r="B58" s="7" t="s">
        <v>63</v>
      </c>
      <c r="C58" s="8" t="s">
        <v>54</v>
      </c>
      <c r="D58" s="8" t="s">
        <v>59</v>
      </c>
      <c r="E58" s="31">
        <v>6</v>
      </c>
      <c r="F58" s="15"/>
      <c r="G58" s="23"/>
      <c r="H58" s="15"/>
      <c r="I58" s="15"/>
      <c r="J58" s="15"/>
      <c r="K58" s="8" t="s">
        <v>15</v>
      </c>
      <c r="L58" s="8" t="s">
        <v>105</v>
      </c>
      <c r="M58" s="8" t="s">
        <v>13</v>
      </c>
      <c r="N58" s="9" t="s">
        <v>13</v>
      </c>
      <c r="O58" s="26"/>
      <c r="P58" s="8" t="s">
        <v>9</v>
      </c>
      <c r="Q58" s="14">
        <v>3</v>
      </c>
    </row>
    <row r="59" spans="1:17" ht="20.25" customHeight="1" x14ac:dyDescent="0.15">
      <c r="A59" s="20">
        <v>41222</v>
      </c>
      <c r="B59" s="7" t="s">
        <v>31</v>
      </c>
      <c r="C59" s="8" t="s">
        <v>57</v>
      </c>
      <c r="D59" s="8" t="s">
        <v>54</v>
      </c>
      <c r="E59" s="31">
        <v>11.7</v>
      </c>
      <c r="F59" s="15"/>
      <c r="G59" s="23"/>
      <c r="H59" s="15"/>
      <c r="I59" s="15"/>
      <c r="J59" s="15"/>
      <c r="K59" s="8" t="s">
        <v>32</v>
      </c>
      <c r="L59" s="8" t="s">
        <v>105</v>
      </c>
      <c r="M59" s="8" t="s">
        <v>13</v>
      </c>
      <c r="N59" s="9" t="s">
        <v>13</v>
      </c>
      <c r="O59" s="26"/>
      <c r="P59" s="8" t="s">
        <v>9</v>
      </c>
      <c r="Q59" s="14">
        <v>6</v>
      </c>
    </row>
    <row r="60" spans="1:17" ht="20.25" customHeight="1" x14ac:dyDescent="0.15">
      <c r="A60" s="20">
        <v>41222</v>
      </c>
      <c r="B60" s="7" t="s">
        <v>33</v>
      </c>
      <c r="C60" s="8" t="s">
        <v>54</v>
      </c>
      <c r="D60" s="8" t="s">
        <v>57</v>
      </c>
      <c r="E60" s="31">
        <v>10.199999999999999</v>
      </c>
      <c r="F60" s="15"/>
      <c r="G60" s="23"/>
      <c r="H60" s="15"/>
      <c r="I60" s="15"/>
      <c r="J60" s="15"/>
      <c r="K60" s="8" t="s">
        <v>32</v>
      </c>
      <c r="L60" s="8" t="s">
        <v>105</v>
      </c>
      <c r="M60" s="8" t="s">
        <v>13</v>
      </c>
      <c r="N60" s="9" t="s">
        <v>13</v>
      </c>
      <c r="O60" s="26"/>
      <c r="P60" s="8" t="s">
        <v>9</v>
      </c>
      <c r="Q60" s="14">
        <v>2</v>
      </c>
    </row>
    <row r="61" spans="1:17" ht="20.25" customHeight="1" x14ac:dyDescent="0.15">
      <c r="A61" s="20">
        <v>41218</v>
      </c>
      <c r="B61" s="7" t="s">
        <v>64</v>
      </c>
      <c r="C61" s="8" t="s">
        <v>54</v>
      </c>
      <c r="D61" s="8" t="s">
        <v>65</v>
      </c>
      <c r="E61" s="31">
        <v>51</v>
      </c>
      <c r="F61" s="15"/>
      <c r="G61" s="23"/>
      <c r="H61" s="15"/>
      <c r="I61" s="15"/>
      <c r="J61" s="15"/>
      <c r="K61" s="8" t="s">
        <v>5</v>
      </c>
      <c r="L61" s="8" t="s">
        <v>6</v>
      </c>
      <c r="M61" s="8" t="s">
        <v>13</v>
      </c>
      <c r="N61" s="9" t="s">
        <v>13</v>
      </c>
      <c r="O61" s="26"/>
      <c r="P61" s="8" t="s">
        <v>9</v>
      </c>
      <c r="Q61" s="14">
        <v>5</v>
      </c>
    </row>
    <row r="62" spans="1:17" ht="20.25" customHeight="1" x14ac:dyDescent="0.15">
      <c r="A62" s="20">
        <v>41215</v>
      </c>
      <c r="B62" s="7" t="s">
        <v>31</v>
      </c>
      <c r="C62" s="8" t="s">
        <v>57</v>
      </c>
      <c r="D62" s="8" t="s">
        <v>54</v>
      </c>
      <c r="E62" s="31">
        <v>12</v>
      </c>
      <c r="F62" s="15"/>
      <c r="G62" s="23"/>
      <c r="H62" s="15"/>
      <c r="I62" s="15"/>
      <c r="J62" s="15"/>
      <c r="K62" s="8" t="s">
        <v>32</v>
      </c>
      <c r="L62" s="8" t="s">
        <v>105</v>
      </c>
      <c r="M62" s="8" t="s">
        <v>13</v>
      </c>
      <c r="N62" s="9" t="s">
        <v>13</v>
      </c>
      <c r="O62" s="26"/>
      <c r="P62" s="8" t="s">
        <v>9</v>
      </c>
      <c r="Q62" s="14">
        <v>2</v>
      </c>
    </row>
    <row r="63" spans="1:17" ht="20.25" customHeight="1" x14ac:dyDescent="0.15">
      <c r="A63" s="20">
        <v>41215</v>
      </c>
      <c r="B63" s="7" t="s">
        <v>33</v>
      </c>
      <c r="C63" s="8" t="s">
        <v>54</v>
      </c>
      <c r="D63" s="8" t="s">
        <v>57</v>
      </c>
      <c r="E63" s="31">
        <v>10</v>
      </c>
      <c r="F63" s="15"/>
      <c r="G63" s="23"/>
      <c r="H63" s="15"/>
      <c r="I63" s="15"/>
      <c r="J63" s="15"/>
      <c r="K63" s="8" t="s">
        <v>32</v>
      </c>
      <c r="L63" s="8" t="s">
        <v>105</v>
      </c>
      <c r="M63" s="8" t="s">
        <v>13</v>
      </c>
      <c r="N63" s="9" t="s">
        <v>13</v>
      </c>
      <c r="O63" s="26"/>
      <c r="P63" s="8" t="s">
        <v>9</v>
      </c>
      <c r="Q63" s="14">
        <v>6</v>
      </c>
    </row>
    <row r="64" spans="1:17" ht="20.25" customHeight="1" x14ac:dyDescent="0.15">
      <c r="A64" s="20">
        <v>41212</v>
      </c>
      <c r="B64" s="7" t="s">
        <v>66</v>
      </c>
      <c r="C64" s="8" t="s">
        <v>54</v>
      </c>
      <c r="D64" s="8" t="s">
        <v>67</v>
      </c>
      <c r="E64" s="31">
        <v>104.2</v>
      </c>
      <c r="F64" s="15"/>
      <c r="G64" s="23"/>
      <c r="H64" s="15"/>
      <c r="I64" s="15"/>
      <c r="J64" s="15"/>
      <c r="K64" s="8" t="s">
        <v>5</v>
      </c>
      <c r="L64" s="8" t="s">
        <v>6</v>
      </c>
      <c r="M64" s="8" t="s">
        <v>11</v>
      </c>
      <c r="N64" s="8" t="s">
        <v>68</v>
      </c>
      <c r="O64" s="26"/>
      <c r="P64" s="8" t="s">
        <v>9</v>
      </c>
      <c r="Q64" s="14">
        <v>5</v>
      </c>
    </row>
    <row r="65" spans="1:17" ht="20.25" customHeight="1" x14ac:dyDescent="0.15">
      <c r="A65" s="20">
        <v>41204</v>
      </c>
      <c r="B65" s="7" t="s">
        <v>69</v>
      </c>
      <c r="C65" s="8" t="s">
        <v>54</v>
      </c>
      <c r="D65" s="8" t="s">
        <v>65</v>
      </c>
      <c r="E65" s="31">
        <v>51.5</v>
      </c>
      <c r="F65" s="15"/>
      <c r="G65" s="23"/>
      <c r="H65" s="15"/>
      <c r="I65" s="15"/>
      <c r="J65" s="15"/>
      <c r="K65" s="8" t="s">
        <v>5</v>
      </c>
      <c r="L65" s="8" t="s">
        <v>6</v>
      </c>
      <c r="M65" s="8" t="s">
        <v>13</v>
      </c>
      <c r="N65" s="9" t="s">
        <v>13</v>
      </c>
      <c r="O65" s="26"/>
      <c r="P65" s="8" t="s">
        <v>9</v>
      </c>
      <c r="Q65" s="14">
        <v>5</v>
      </c>
    </row>
    <row r="66" spans="1:17" ht="32.25" customHeight="1" x14ac:dyDescent="0.15">
      <c r="A66" s="20">
        <v>41197</v>
      </c>
      <c r="B66" s="7" t="s">
        <v>66</v>
      </c>
      <c r="C66" s="8" t="s">
        <v>54</v>
      </c>
      <c r="D66" s="8" t="s">
        <v>70</v>
      </c>
      <c r="E66" s="31">
        <v>115.3</v>
      </c>
      <c r="F66" s="15"/>
      <c r="G66" s="23"/>
      <c r="H66" s="15"/>
      <c r="I66" s="15"/>
      <c r="J66" s="15"/>
      <c r="K66" s="8" t="s">
        <v>5</v>
      </c>
      <c r="L66" s="8" t="s">
        <v>6</v>
      </c>
      <c r="M66" s="8" t="s">
        <v>11</v>
      </c>
      <c r="N66" s="8" t="s">
        <v>71</v>
      </c>
      <c r="O66" s="26"/>
      <c r="P66" s="8" t="s">
        <v>9</v>
      </c>
      <c r="Q66" s="14">
        <v>3</v>
      </c>
    </row>
    <row r="67" spans="1:17" ht="44.25" customHeight="1" x14ac:dyDescent="0.15">
      <c r="A67" s="20">
        <v>41190</v>
      </c>
      <c r="B67" s="7" t="s">
        <v>72</v>
      </c>
      <c r="C67" s="8" t="s">
        <v>54</v>
      </c>
      <c r="D67" s="8" t="s">
        <v>73</v>
      </c>
      <c r="E67" s="31">
        <v>35.700000000000003</v>
      </c>
      <c r="F67" s="15"/>
      <c r="G67" s="23"/>
      <c r="H67" s="15"/>
      <c r="I67" s="15"/>
      <c r="J67" s="15"/>
      <c r="K67" s="8" t="s">
        <v>15</v>
      </c>
      <c r="L67" s="8" t="s">
        <v>6</v>
      </c>
      <c r="M67" s="8" t="s">
        <v>74</v>
      </c>
      <c r="N67" s="9" t="s">
        <v>13</v>
      </c>
      <c r="O67" s="26"/>
      <c r="P67" s="8" t="s">
        <v>9</v>
      </c>
      <c r="Q67" s="14">
        <v>4</v>
      </c>
    </row>
    <row r="68" spans="1:17" ht="20.25" customHeight="1" x14ac:dyDescent="0.15">
      <c r="A68" s="20">
        <v>41186</v>
      </c>
      <c r="B68" s="7" t="s">
        <v>31</v>
      </c>
      <c r="C68" s="8" t="s">
        <v>57</v>
      </c>
      <c r="D68" s="8" t="s">
        <v>54</v>
      </c>
      <c r="E68" s="31">
        <v>11.9</v>
      </c>
      <c r="F68" s="15"/>
      <c r="G68" s="23"/>
      <c r="H68" s="15"/>
      <c r="I68" s="15"/>
      <c r="J68" s="15"/>
      <c r="K68" s="8" t="s">
        <v>32</v>
      </c>
      <c r="L68" s="8" t="s">
        <v>105</v>
      </c>
      <c r="M68" s="8" t="s">
        <v>13</v>
      </c>
      <c r="N68" s="9" t="s">
        <v>13</v>
      </c>
      <c r="O68" s="26"/>
      <c r="P68" s="8" t="s">
        <v>9</v>
      </c>
      <c r="Q68" s="14">
        <v>0</v>
      </c>
    </row>
    <row r="69" spans="1:17" ht="20.25" customHeight="1" x14ac:dyDescent="0.15">
      <c r="A69" s="20">
        <v>41186</v>
      </c>
      <c r="B69" s="7" t="s">
        <v>33</v>
      </c>
      <c r="C69" s="8" t="s">
        <v>54</v>
      </c>
      <c r="D69" s="8" t="s">
        <v>57</v>
      </c>
      <c r="E69" s="31">
        <v>10.3</v>
      </c>
      <c r="F69" s="15"/>
      <c r="G69" s="23"/>
      <c r="H69" s="15"/>
      <c r="I69" s="15"/>
      <c r="J69" s="15"/>
      <c r="K69" s="8" t="s">
        <v>32</v>
      </c>
      <c r="L69" s="8" t="s">
        <v>105</v>
      </c>
      <c r="M69" s="8" t="s">
        <v>13</v>
      </c>
      <c r="N69" s="9" t="s">
        <v>13</v>
      </c>
      <c r="O69" s="26"/>
      <c r="P69" s="8" t="s">
        <v>9</v>
      </c>
      <c r="Q69" s="14">
        <v>3</v>
      </c>
    </row>
    <row r="70" spans="1:17" ht="32.25" customHeight="1" x14ac:dyDescent="0.15">
      <c r="A70" s="20">
        <v>41183</v>
      </c>
      <c r="B70" s="7" t="s">
        <v>75</v>
      </c>
      <c r="C70" s="8" t="s">
        <v>54</v>
      </c>
      <c r="D70" s="8" t="s">
        <v>67</v>
      </c>
      <c r="E70" s="31">
        <v>101.4</v>
      </c>
      <c r="F70" s="15"/>
      <c r="G70" s="23"/>
      <c r="H70" s="15"/>
      <c r="I70" s="15"/>
      <c r="J70" s="15"/>
      <c r="K70" s="8" t="s">
        <v>5</v>
      </c>
      <c r="L70" s="8" t="s">
        <v>6</v>
      </c>
      <c r="M70" s="8" t="s">
        <v>11</v>
      </c>
      <c r="N70" s="8" t="s">
        <v>76</v>
      </c>
      <c r="O70" s="26"/>
      <c r="P70" s="8" t="s">
        <v>9</v>
      </c>
      <c r="Q70" s="14">
        <v>5</v>
      </c>
    </row>
    <row r="71" spans="1:17" ht="20.25" customHeight="1" x14ac:dyDescent="0.15">
      <c r="A71" s="20">
        <v>41179</v>
      </c>
      <c r="B71" s="7" t="s">
        <v>31</v>
      </c>
      <c r="C71" s="8" t="s">
        <v>103</v>
      </c>
      <c r="D71" s="8" t="s">
        <v>54</v>
      </c>
      <c r="E71" s="31">
        <v>11.1</v>
      </c>
      <c r="F71" s="15"/>
      <c r="G71" s="23"/>
      <c r="H71" s="15"/>
      <c r="I71" s="15"/>
      <c r="J71" s="15"/>
      <c r="K71" s="8" t="s">
        <v>32</v>
      </c>
      <c r="L71" s="8" t="s">
        <v>105</v>
      </c>
      <c r="M71" s="8" t="s">
        <v>13</v>
      </c>
      <c r="N71" s="9" t="s">
        <v>13</v>
      </c>
      <c r="O71" s="26"/>
      <c r="P71" s="8" t="s">
        <v>9</v>
      </c>
      <c r="Q71" s="14">
        <v>2</v>
      </c>
    </row>
    <row r="72" spans="1:17" ht="20.25" customHeight="1" x14ac:dyDescent="0.15">
      <c r="A72" s="20">
        <v>41179</v>
      </c>
      <c r="B72" s="7" t="s">
        <v>33</v>
      </c>
      <c r="C72" s="8" t="s">
        <v>54</v>
      </c>
      <c r="D72" s="8" t="s">
        <v>57</v>
      </c>
      <c r="E72" s="31">
        <v>11.6</v>
      </c>
      <c r="F72" s="15"/>
      <c r="G72" s="23"/>
      <c r="H72" s="15"/>
      <c r="I72" s="15"/>
      <c r="J72" s="15"/>
      <c r="K72" s="8" t="s">
        <v>32</v>
      </c>
      <c r="L72" s="8" t="s">
        <v>105</v>
      </c>
      <c r="M72" s="8" t="s">
        <v>13</v>
      </c>
      <c r="N72" s="9" t="s">
        <v>13</v>
      </c>
      <c r="O72" s="26"/>
      <c r="P72" s="8" t="s">
        <v>9</v>
      </c>
      <c r="Q72" s="14">
        <v>2</v>
      </c>
    </row>
    <row r="73" spans="1:17" ht="20.25" customHeight="1" x14ac:dyDescent="0.15">
      <c r="A73" s="20">
        <v>41172</v>
      </c>
      <c r="B73" s="7" t="s">
        <v>31</v>
      </c>
      <c r="C73" s="8" t="s">
        <v>103</v>
      </c>
      <c r="D73" s="8" t="s">
        <v>54</v>
      </c>
      <c r="E73" s="31">
        <v>12.4</v>
      </c>
      <c r="F73" s="15"/>
      <c r="G73" s="23"/>
      <c r="H73" s="15"/>
      <c r="I73" s="15"/>
      <c r="J73" s="15"/>
      <c r="K73" s="8" t="s">
        <v>32</v>
      </c>
      <c r="L73" s="8" t="s">
        <v>105</v>
      </c>
      <c r="M73" s="8" t="s">
        <v>13</v>
      </c>
      <c r="N73" s="9" t="s">
        <v>13</v>
      </c>
      <c r="O73" s="26"/>
      <c r="P73" s="8" t="s">
        <v>9</v>
      </c>
      <c r="Q73" s="14">
        <v>2</v>
      </c>
    </row>
    <row r="74" spans="1:17" ht="20.25" customHeight="1" x14ac:dyDescent="0.15">
      <c r="A74" s="20">
        <v>41172</v>
      </c>
      <c r="B74" s="7" t="s">
        <v>33</v>
      </c>
      <c r="C74" s="8" t="s">
        <v>54</v>
      </c>
      <c r="D74" s="8" t="s">
        <v>57</v>
      </c>
      <c r="E74" s="31">
        <v>10.6</v>
      </c>
      <c r="F74" s="15"/>
      <c r="G74" s="23"/>
      <c r="H74" s="15"/>
      <c r="I74" s="15"/>
      <c r="J74" s="15"/>
      <c r="K74" s="8" t="s">
        <v>32</v>
      </c>
      <c r="L74" s="8" t="s">
        <v>105</v>
      </c>
      <c r="M74" s="8" t="s">
        <v>13</v>
      </c>
      <c r="N74" s="9" t="s">
        <v>13</v>
      </c>
      <c r="O74" s="26"/>
      <c r="P74" s="8" t="s">
        <v>9</v>
      </c>
      <c r="Q74" s="14">
        <v>4</v>
      </c>
    </row>
    <row r="75" spans="1:17" ht="32.25" customHeight="1" x14ac:dyDescent="0.15">
      <c r="A75" s="20">
        <v>41170</v>
      </c>
      <c r="B75" s="7" t="s">
        <v>77</v>
      </c>
      <c r="C75" s="8" t="s">
        <v>54</v>
      </c>
      <c r="D75" s="8" t="s">
        <v>78</v>
      </c>
      <c r="E75" s="31">
        <v>5.6</v>
      </c>
      <c r="F75" s="15"/>
      <c r="G75" s="23"/>
      <c r="H75" s="15"/>
      <c r="I75" s="15"/>
      <c r="J75" s="15"/>
      <c r="K75" s="8" t="s">
        <v>15</v>
      </c>
      <c r="L75" s="8" t="s">
        <v>105</v>
      </c>
      <c r="M75" s="8" t="s">
        <v>13</v>
      </c>
      <c r="N75" s="9" t="s">
        <v>13</v>
      </c>
      <c r="O75" s="26"/>
      <c r="P75" s="8" t="s">
        <v>9</v>
      </c>
      <c r="Q75" s="14">
        <v>2</v>
      </c>
    </row>
    <row r="76" spans="1:17" ht="20.25" customHeight="1" x14ac:dyDescent="0.15">
      <c r="A76" s="20">
        <v>41169</v>
      </c>
      <c r="B76" s="7" t="s">
        <v>16</v>
      </c>
      <c r="C76" s="8" t="s">
        <v>78</v>
      </c>
      <c r="D76" s="8" t="s">
        <v>54</v>
      </c>
      <c r="E76" s="31">
        <v>6.2</v>
      </c>
      <c r="F76" s="15"/>
      <c r="G76" s="23"/>
      <c r="H76" s="15"/>
      <c r="I76" s="15"/>
      <c r="J76" s="15"/>
      <c r="K76" s="8" t="s">
        <v>15</v>
      </c>
      <c r="L76" s="8" t="s">
        <v>105</v>
      </c>
      <c r="M76" s="8" t="s">
        <v>13</v>
      </c>
      <c r="N76" s="9" t="s">
        <v>13</v>
      </c>
      <c r="O76" s="26"/>
      <c r="P76" s="8" t="s">
        <v>9</v>
      </c>
      <c r="Q76" s="14">
        <v>3</v>
      </c>
    </row>
    <row r="77" spans="1:17" ht="32.25" customHeight="1" x14ac:dyDescent="0.15">
      <c r="A77" s="20">
        <v>41169</v>
      </c>
      <c r="B77" s="7" t="s">
        <v>79</v>
      </c>
      <c r="C77" s="8" t="s">
        <v>54</v>
      </c>
      <c r="D77" s="8" t="s">
        <v>65</v>
      </c>
      <c r="E77" s="31">
        <v>50.1</v>
      </c>
      <c r="F77" s="15"/>
      <c r="G77" s="23"/>
      <c r="H77" s="15"/>
      <c r="I77" s="15"/>
      <c r="J77" s="15"/>
      <c r="K77" s="8" t="s">
        <v>5</v>
      </c>
      <c r="L77" s="8" t="s">
        <v>6</v>
      </c>
      <c r="M77" s="8" t="s">
        <v>13</v>
      </c>
      <c r="N77" s="9" t="s">
        <v>13</v>
      </c>
      <c r="O77" s="26"/>
      <c r="P77" s="8" t="s">
        <v>9</v>
      </c>
      <c r="Q77" s="14">
        <v>2</v>
      </c>
    </row>
    <row r="78" spans="1:17" ht="20.25" customHeight="1" x14ac:dyDescent="0.15">
      <c r="A78" s="20">
        <v>41167</v>
      </c>
      <c r="B78" s="7" t="s">
        <v>31</v>
      </c>
      <c r="C78" s="8" t="s">
        <v>103</v>
      </c>
      <c r="D78" s="8" t="s">
        <v>54</v>
      </c>
      <c r="E78" s="31">
        <v>11.7</v>
      </c>
      <c r="F78" s="15"/>
      <c r="G78" s="23"/>
      <c r="H78" s="15"/>
      <c r="I78" s="15"/>
      <c r="J78" s="15"/>
      <c r="K78" s="8" t="s">
        <v>32</v>
      </c>
      <c r="L78" s="8" t="s">
        <v>105</v>
      </c>
      <c r="M78" s="8" t="s">
        <v>13</v>
      </c>
      <c r="N78" s="9" t="s">
        <v>13</v>
      </c>
      <c r="O78" s="26"/>
      <c r="P78" s="8" t="s">
        <v>9</v>
      </c>
      <c r="Q78" s="14">
        <v>1</v>
      </c>
    </row>
    <row r="79" spans="1:17" ht="20.25" customHeight="1" x14ac:dyDescent="0.15">
      <c r="A79" s="20">
        <v>41167</v>
      </c>
      <c r="B79" s="7" t="s">
        <v>33</v>
      </c>
      <c r="C79" s="8" t="s">
        <v>54</v>
      </c>
      <c r="D79" s="8" t="s">
        <v>57</v>
      </c>
      <c r="E79" s="31">
        <v>11.1</v>
      </c>
      <c r="F79" s="15"/>
      <c r="G79" s="23"/>
      <c r="H79" s="15"/>
      <c r="I79" s="15"/>
      <c r="J79" s="15"/>
      <c r="K79" s="8" t="s">
        <v>32</v>
      </c>
      <c r="L79" s="8" t="s">
        <v>105</v>
      </c>
      <c r="M79" s="8" t="s">
        <v>13</v>
      </c>
      <c r="N79" s="9" t="s">
        <v>13</v>
      </c>
      <c r="O79" s="26"/>
      <c r="P79" s="8" t="s">
        <v>9</v>
      </c>
      <c r="Q79" s="14">
        <v>1</v>
      </c>
    </row>
    <row r="80" spans="1:17" ht="32.25" customHeight="1" x14ac:dyDescent="0.15">
      <c r="A80" s="20">
        <v>41163</v>
      </c>
      <c r="B80" s="7" t="s">
        <v>80</v>
      </c>
      <c r="C80" s="8" t="s">
        <v>54</v>
      </c>
      <c r="D80" s="8" t="s">
        <v>81</v>
      </c>
      <c r="E80" s="31">
        <v>49.3</v>
      </c>
      <c r="F80" s="15"/>
      <c r="G80" s="23"/>
      <c r="H80" s="15"/>
      <c r="I80" s="15"/>
      <c r="J80" s="15"/>
      <c r="K80" s="8" t="s">
        <v>5</v>
      </c>
      <c r="L80" s="8" t="s">
        <v>6</v>
      </c>
      <c r="M80" s="8" t="s">
        <v>81</v>
      </c>
      <c r="N80" s="9" t="s">
        <v>13</v>
      </c>
      <c r="O80" s="26"/>
      <c r="P80" s="8" t="s">
        <v>9</v>
      </c>
      <c r="Q80" s="14">
        <v>3</v>
      </c>
    </row>
    <row r="81" spans="1:17" ht="44.25" customHeight="1" x14ac:dyDescent="0.15">
      <c r="A81" s="20">
        <v>41162</v>
      </c>
      <c r="B81" s="7" t="s">
        <v>82</v>
      </c>
      <c r="C81" s="8" t="s">
        <v>54</v>
      </c>
      <c r="D81" s="8" t="s">
        <v>83</v>
      </c>
      <c r="E81" s="31">
        <v>44.7</v>
      </c>
      <c r="F81" s="15"/>
      <c r="G81" s="23"/>
      <c r="H81" s="15"/>
      <c r="I81" s="15"/>
      <c r="J81" s="15"/>
      <c r="K81" s="8" t="s">
        <v>5</v>
      </c>
      <c r="L81" s="8" t="s">
        <v>6</v>
      </c>
      <c r="M81" s="8" t="s">
        <v>13</v>
      </c>
      <c r="N81" s="8" t="s">
        <v>84</v>
      </c>
      <c r="O81" s="26"/>
      <c r="P81" s="8" t="s">
        <v>9</v>
      </c>
      <c r="Q81" s="14">
        <v>6</v>
      </c>
    </row>
    <row r="82" spans="1:17" ht="32.25" customHeight="1" x14ac:dyDescent="0.15">
      <c r="A82" s="20">
        <v>41162</v>
      </c>
      <c r="B82" s="7" t="s">
        <v>85</v>
      </c>
      <c r="C82" s="8" t="s">
        <v>54</v>
      </c>
      <c r="D82" s="8" t="s">
        <v>83</v>
      </c>
      <c r="E82" s="31">
        <v>6</v>
      </c>
      <c r="F82" s="15"/>
      <c r="G82" s="23"/>
      <c r="H82" s="15"/>
      <c r="I82" s="15"/>
      <c r="J82" s="15"/>
      <c r="K82" s="8" t="s">
        <v>5</v>
      </c>
      <c r="L82" s="8" t="s">
        <v>6</v>
      </c>
      <c r="M82" s="8" t="s">
        <v>13</v>
      </c>
      <c r="N82" s="9" t="s">
        <v>13</v>
      </c>
      <c r="O82" s="26"/>
      <c r="P82" s="8" t="s">
        <v>21</v>
      </c>
      <c r="Q82" s="14">
        <v>2</v>
      </c>
    </row>
    <row r="83" spans="1:17" ht="44.25" customHeight="1" x14ac:dyDescent="0.15">
      <c r="A83" s="20">
        <v>41144</v>
      </c>
      <c r="B83" s="7" t="s">
        <v>86</v>
      </c>
      <c r="C83" s="8" t="s">
        <v>54</v>
      </c>
      <c r="D83" s="8" t="s">
        <v>87</v>
      </c>
      <c r="E83" s="31">
        <v>30.2</v>
      </c>
      <c r="F83" s="15"/>
      <c r="G83" s="23"/>
      <c r="H83" s="15"/>
      <c r="I83" s="15"/>
      <c r="J83" s="15"/>
      <c r="K83" s="8" t="s">
        <v>5</v>
      </c>
      <c r="L83" s="8" t="s">
        <v>6</v>
      </c>
      <c r="M83" s="9"/>
      <c r="N83" s="8" t="s">
        <v>88</v>
      </c>
      <c r="O83" s="26"/>
      <c r="P83" s="8" t="s">
        <v>9</v>
      </c>
      <c r="Q83" s="14">
        <v>3</v>
      </c>
    </row>
    <row r="84" spans="1:17" ht="20.25" customHeight="1" x14ac:dyDescent="0.15">
      <c r="A84" s="20">
        <v>41138</v>
      </c>
      <c r="B84" s="10" t="s">
        <v>102</v>
      </c>
      <c r="C84" s="9" t="s">
        <v>103</v>
      </c>
      <c r="D84" s="9" t="s">
        <v>54</v>
      </c>
      <c r="E84" s="31">
        <v>10.8</v>
      </c>
      <c r="F84" s="15"/>
      <c r="G84" s="23"/>
      <c r="H84" s="15"/>
      <c r="I84" s="15"/>
      <c r="J84" s="15"/>
      <c r="K84" s="9" t="s">
        <v>32</v>
      </c>
      <c r="L84" s="9" t="s">
        <v>105</v>
      </c>
      <c r="M84" s="9" t="s">
        <v>13</v>
      </c>
      <c r="N84" s="9" t="s">
        <v>13</v>
      </c>
      <c r="O84" s="26"/>
      <c r="P84" s="9" t="s">
        <v>9</v>
      </c>
      <c r="Q84" s="15">
        <v>2</v>
      </c>
    </row>
    <row r="85" spans="1:17" ht="20.25" customHeight="1" x14ac:dyDescent="0.15">
      <c r="A85" s="20">
        <v>41138</v>
      </c>
      <c r="B85" s="10" t="s">
        <v>104</v>
      </c>
      <c r="C85" s="9" t="s">
        <v>54</v>
      </c>
      <c r="D85" s="9" t="s">
        <v>103</v>
      </c>
      <c r="E85" s="31">
        <v>10.9</v>
      </c>
      <c r="F85" s="15"/>
      <c r="G85" s="23"/>
      <c r="H85" s="15"/>
      <c r="I85" s="15"/>
      <c r="J85" s="15"/>
      <c r="K85" s="9" t="s">
        <v>32</v>
      </c>
      <c r="L85" s="9" t="s">
        <v>105</v>
      </c>
      <c r="M85" s="9" t="s">
        <v>13</v>
      </c>
      <c r="N85" s="9" t="s">
        <v>13</v>
      </c>
      <c r="O85" s="26"/>
      <c r="P85" s="9" t="s">
        <v>9</v>
      </c>
      <c r="Q85" s="15">
        <v>2</v>
      </c>
    </row>
    <row r="86" spans="1:17" ht="20.25" customHeight="1" x14ac:dyDescent="0.15">
      <c r="A86" s="20">
        <v>41136</v>
      </c>
      <c r="B86" s="10" t="s">
        <v>31</v>
      </c>
      <c r="C86" s="9" t="s">
        <v>103</v>
      </c>
      <c r="D86" s="9" t="s">
        <v>54</v>
      </c>
      <c r="E86" s="31">
        <v>10.7</v>
      </c>
      <c r="F86" s="15"/>
      <c r="G86" s="23"/>
      <c r="H86" s="15"/>
      <c r="I86" s="15"/>
      <c r="J86" s="15"/>
      <c r="K86" s="9" t="s">
        <v>32</v>
      </c>
      <c r="L86" s="9" t="s">
        <v>105</v>
      </c>
      <c r="M86" s="9" t="s">
        <v>13</v>
      </c>
      <c r="N86" s="9" t="s">
        <v>13</v>
      </c>
      <c r="O86" s="26"/>
      <c r="P86" s="9" t="s">
        <v>9</v>
      </c>
      <c r="Q86" s="15">
        <v>3</v>
      </c>
    </row>
    <row r="87" spans="1:17" ht="20.25" customHeight="1" x14ac:dyDescent="0.15">
      <c r="A87" s="20">
        <v>41136</v>
      </c>
      <c r="B87" s="10" t="s">
        <v>33</v>
      </c>
      <c r="C87" s="9" t="s">
        <v>54</v>
      </c>
      <c r="D87" s="9" t="s">
        <v>103</v>
      </c>
      <c r="E87" s="31">
        <v>10.7</v>
      </c>
      <c r="F87" s="15"/>
      <c r="G87" s="23"/>
      <c r="H87" s="15"/>
      <c r="I87" s="15"/>
      <c r="J87" s="15"/>
      <c r="K87" s="9" t="s">
        <v>32</v>
      </c>
      <c r="L87" s="9" t="s">
        <v>105</v>
      </c>
      <c r="M87" s="9" t="s">
        <v>13</v>
      </c>
      <c r="N87" s="9" t="s">
        <v>13</v>
      </c>
      <c r="O87" s="26"/>
      <c r="P87" s="9" t="s">
        <v>9</v>
      </c>
      <c r="Q87" s="15">
        <v>2</v>
      </c>
    </row>
    <row r="88" spans="1:17" ht="20.25" customHeight="1" x14ac:dyDescent="0.15">
      <c r="A88" s="20">
        <v>41134</v>
      </c>
      <c r="B88" s="10" t="s">
        <v>64</v>
      </c>
      <c r="C88" s="9" t="s">
        <v>54</v>
      </c>
      <c r="D88" s="9" t="s">
        <v>106</v>
      </c>
      <c r="E88" s="31">
        <v>29.4</v>
      </c>
      <c r="F88" s="15">
        <v>17.600000000000001</v>
      </c>
      <c r="G88" s="23"/>
      <c r="H88" s="15"/>
      <c r="I88" s="15"/>
      <c r="J88" s="15"/>
      <c r="K88" s="9" t="s">
        <v>5</v>
      </c>
      <c r="L88" s="9" t="s">
        <v>6</v>
      </c>
      <c r="M88" s="9" t="s">
        <v>13</v>
      </c>
      <c r="N88" s="9" t="s">
        <v>13</v>
      </c>
      <c r="O88" s="26"/>
      <c r="P88" s="9" t="s">
        <v>9</v>
      </c>
      <c r="Q88" s="15">
        <v>3</v>
      </c>
    </row>
    <row r="89" spans="1:17" ht="29" customHeight="1" x14ac:dyDescent="0.15">
      <c r="A89" s="20">
        <v>41127</v>
      </c>
      <c r="B89" s="10" t="s">
        <v>107</v>
      </c>
      <c r="C89" s="9" t="s">
        <v>54</v>
      </c>
      <c r="D89" s="9" t="s">
        <v>91</v>
      </c>
      <c r="E89" s="31">
        <v>128.4</v>
      </c>
      <c r="F89" s="15">
        <v>22.3</v>
      </c>
      <c r="G89" s="23"/>
      <c r="H89" s="15"/>
      <c r="I89" s="15"/>
      <c r="J89" s="15"/>
      <c r="K89" s="9" t="s">
        <v>5</v>
      </c>
      <c r="L89" s="9" t="s">
        <v>6</v>
      </c>
      <c r="M89" s="9" t="s">
        <v>109</v>
      </c>
      <c r="N89" s="9" t="s">
        <v>108</v>
      </c>
      <c r="O89" s="26"/>
      <c r="P89" s="9" t="s">
        <v>9</v>
      </c>
      <c r="Q89" s="15">
        <v>2</v>
      </c>
    </row>
    <row r="90" spans="1:17" ht="20.25" customHeight="1" x14ac:dyDescent="0.15">
      <c r="A90" s="20">
        <v>41125</v>
      </c>
      <c r="B90" s="10" t="s">
        <v>31</v>
      </c>
      <c r="C90" s="9" t="s">
        <v>103</v>
      </c>
      <c r="D90" s="9" t="s">
        <v>54</v>
      </c>
      <c r="E90" s="31">
        <v>12</v>
      </c>
      <c r="F90" s="15"/>
      <c r="G90" s="23"/>
      <c r="H90" s="15"/>
      <c r="I90" s="15"/>
      <c r="J90" s="15"/>
      <c r="K90" s="9" t="s">
        <v>32</v>
      </c>
      <c r="L90" s="9" t="s">
        <v>105</v>
      </c>
      <c r="M90" s="9" t="s">
        <v>13</v>
      </c>
      <c r="N90" s="9" t="s">
        <v>13</v>
      </c>
      <c r="O90" s="26"/>
      <c r="P90" s="9" t="s">
        <v>9</v>
      </c>
      <c r="Q90" s="15">
        <v>1</v>
      </c>
    </row>
    <row r="91" spans="1:17" ht="20.25" customHeight="1" x14ac:dyDescent="0.15">
      <c r="A91" s="20">
        <v>41125</v>
      </c>
      <c r="B91" s="10" t="s">
        <v>33</v>
      </c>
      <c r="C91" s="9" t="s">
        <v>54</v>
      </c>
      <c r="D91" s="9" t="s">
        <v>103</v>
      </c>
      <c r="E91" s="31">
        <v>10.1</v>
      </c>
      <c r="F91" s="15">
        <v>18</v>
      </c>
      <c r="G91" s="23"/>
      <c r="H91" s="15"/>
      <c r="I91" s="15"/>
      <c r="J91" s="15"/>
      <c r="K91" s="9" t="s">
        <v>32</v>
      </c>
      <c r="L91" s="9" t="s">
        <v>105</v>
      </c>
      <c r="M91" s="9" t="s">
        <v>13</v>
      </c>
      <c r="N91" s="9" t="s">
        <v>13</v>
      </c>
      <c r="O91" s="26"/>
      <c r="P91" s="9" t="s">
        <v>9</v>
      </c>
      <c r="Q91" s="15">
        <v>0</v>
      </c>
    </row>
    <row r="92" spans="1:17" ht="31" customHeight="1" x14ac:dyDescent="0.15">
      <c r="A92" s="20">
        <v>41120</v>
      </c>
      <c r="B92" s="10" t="s">
        <v>110</v>
      </c>
      <c r="C92" s="9" t="s">
        <v>54</v>
      </c>
      <c r="D92" s="9"/>
      <c r="E92" s="31">
        <v>37.700000000000003</v>
      </c>
      <c r="F92" s="15">
        <v>21.6</v>
      </c>
      <c r="G92" s="23"/>
      <c r="H92" s="15"/>
      <c r="I92" s="15"/>
      <c r="J92" s="15"/>
      <c r="K92" s="9" t="s">
        <v>5</v>
      </c>
      <c r="L92" s="9" t="s">
        <v>6</v>
      </c>
      <c r="M92" s="9" t="s">
        <v>19</v>
      </c>
      <c r="N92" s="9" t="s">
        <v>111</v>
      </c>
      <c r="O92" s="26"/>
      <c r="P92" s="9" t="s">
        <v>9</v>
      </c>
      <c r="Q92" s="15">
        <v>1</v>
      </c>
    </row>
    <row r="93" spans="1:17" ht="20.25" customHeight="1" x14ac:dyDescent="0.15">
      <c r="A93" s="20">
        <v>41117</v>
      </c>
      <c r="B93" s="10" t="s">
        <v>31</v>
      </c>
      <c r="C93" s="9" t="s">
        <v>103</v>
      </c>
      <c r="D93" s="9" t="s">
        <v>54</v>
      </c>
      <c r="E93" s="31">
        <v>11.5</v>
      </c>
      <c r="F93" s="15">
        <v>13.9</v>
      </c>
      <c r="G93" s="23"/>
      <c r="H93" s="15"/>
      <c r="I93" s="15"/>
      <c r="J93" s="15"/>
      <c r="K93" s="9" t="s">
        <v>32</v>
      </c>
      <c r="L93" s="9" t="s">
        <v>105</v>
      </c>
      <c r="M93" s="9" t="s">
        <v>13</v>
      </c>
      <c r="N93" s="9" t="s">
        <v>13</v>
      </c>
      <c r="O93" s="26"/>
      <c r="P93" s="9" t="s">
        <v>9</v>
      </c>
      <c r="Q93" s="15">
        <v>0</v>
      </c>
    </row>
    <row r="94" spans="1:17" ht="20.25" customHeight="1" x14ac:dyDescent="0.15">
      <c r="A94" s="20">
        <v>41117</v>
      </c>
      <c r="B94" s="10" t="s">
        <v>33</v>
      </c>
      <c r="C94" s="9" t="s">
        <v>54</v>
      </c>
      <c r="D94" s="9" t="s">
        <v>103</v>
      </c>
      <c r="E94" s="31">
        <v>10.4</v>
      </c>
      <c r="F94" s="15">
        <v>16</v>
      </c>
      <c r="G94" s="23"/>
      <c r="H94" s="15"/>
      <c r="I94" s="15"/>
      <c r="J94" s="15"/>
      <c r="K94" s="9" t="s">
        <v>32</v>
      </c>
      <c r="L94" s="9" t="s">
        <v>105</v>
      </c>
      <c r="M94" s="9" t="s">
        <v>13</v>
      </c>
      <c r="N94" s="9" t="s">
        <v>13</v>
      </c>
      <c r="O94" s="26"/>
      <c r="P94" s="9" t="s">
        <v>9</v>
      </c>
      <c r="Q94" s="15">
        <v>0</v>
      </c>
    </row>
    <row r="95" spans="1:17" ht="36" customHeight="1" x14ac:dyDescent="0.15">
      <c r="A95" s="20">
        <v>41112</v>
      </c>
      <c r="B95" s="10" t="s">
        <v>112</v>
      </c>
      <c r="C95" s="9" t="s">
        <v>54</v>
      </c>
      <c r="D95" s="9" t="s">
        <v>59</v>
      </c>
      <c r="E95" s="31">
        <v>11.4</v>
      </c>
      <c r="F95" s="15">
        <v>13.7</v>
      </c>
      <c r="G95" s="23"/>
      <c r="H95" s="15"/>
      <c r="I95" s="15"/>
      <c r="J95" s="15"/>
      <c r="K95" s="9" t="s">
        <v>15</v>
      </c>
      <c r="L95" s="9" t="s">
        <v>6</v>
      </c>
      <c r="M95" s="9" t="s">
        <v>13</v>
      </c>
      <c r="N95" s="9" t="s">
        <v>113</v>
      </c>
      <c r="O95" s="26"/>
      <c r="P95" s="9" t="s">
        <v>9</v>
      </c>
      <c r="Q95" s="15">
        <v>1</v>
      </c>
    </row>
    <row r="96" spans="1:17" ht="31" customHeight="1" x14ac:dyDescent="0.15">
      <c r="A96" s="20">
        <v>41112</v>
      </c>
      <c r="B96" s="10" t="s">
        <v>114</v>
      </c>
      <c r="C96" s="9" t="s">
        <v>54</v>
      </c>
      <c r="D96" s="9" t="s">
        <v>115</v>
      </c>
      <c r="E96" s="31">
        <v>41</v>
      </c>
      <c r="F96" s="15">
        <v>22.5</v>
      </c>
      <c r="G96" s="23"/>
      <c r="H96" s="15"/>
      <c r="I96" s="15"/>
      <c r="J96" s="15"/>
      <c r="K96" s="9" t="s">
        <v>5</v>
      </c>
      <c r="L96" s="9" t="s">
        <v>6</v>
      </c>
      <c r="M96" s="9" t="s">
        <v>116</v>
      </c>
      <c r="N96" s="9" t="s">
        <v>13</v>
      </c>
      <c r="O96" s="26"/>
      <c r="P96" s="9" t="s">
        <v>9</v>
      </c>
      <c r="Q96" s="15">
        <v>0</v>
      </c>
    </row>
    <row r="97" spans="1:260" ht="20.25" customHeight="1" x14ac:dyDescent="0.15">
      <c r="A97" s="20">
        <v>41106</v>
      </c>
      <c r="B97" s="10" t="s">
        <v>117</v>
      </c>
      <c r="C97" s="9" t="s">
        <v>54</v>
      </c>
      <c r="D97" s="9" t="s">
        <v>65</v>
      </c>
      <c r="E97" s="31">
        <v>51.4</v>
      </c>
      <c r="F97" s="15">
        <v>23.7</v>
      </c>
      <c r="G97" s="23"/>
      <c r="H97" s="15"/>
      <c r="I97" s="15"/>
      <c r="J97" s="15"/>
      <c r="K97" s="9" t="s">
        <v>5</v>
      </c>
      <c r="L97" s="9" t="s">
        <v>6</v>
      </c>
      <c r="M97" s="9" t="s">
        <v>89</v>
      </c>
      <c r="N97" s="9" t="s">
        <v>13</v>
      </c>
      <c r="O97" s="26"/>
      <c r="P97" s="9" t="s">
        <v>9</v>
      </c>
      <c r="Q97" s="15">
        <v>0</v>
      </c>
    </row>
    <row r="98" spans="1:260" ht="20.25" customHeight="1" x14ac:dyDescent="0.15">
      <c r="A98" s="20">
        <v>41103</v>
      </c>
      <c r="B98" s="10" t="s">
        <v>47</v>
      </c>
      <c r="C98" s="9" t="s">
        <v>103</v>
      </c>
      <c r="D98" s="9" t="s">
        <v>54</v>
      </c>
      <c r="E98" s="31">
        <v>12.6</v>
      </c>
      <c r="F98" s="15">
        <v>20.2</v>
      </c>
      <c r="G98" s="23"/>
      <c r="H98" s="15"/>
      <c r="I98" s="15"/>
      <c r="J98" s="15"/>
      <c r="K98" s="9" t="s">
        <v>32</v>
      </c>
      <c r="L98" s="9" t="s">
        <v>105</v>
      </c>
      <c r="M98" s="9" t="s">
        <v>13</v>
      </c>
      <c r="N98" s="9" t="s">
        <v>13</v>
      </c>
      <c r="O98" s="26"/>
      <c r="P98" s="9" t="s">
        <v>9</v>
      </c>
      <c r="Q98" s="15">
        <v>0</v>
      </c>
    </row>
    <row r="99" spans="1:260" ht="20.25" customHeight="1" x14ac:dyDescent="0.15">
      <c r="A99" s="20">
        <v>41103</v>
      </c>
      <c r="B99" s="10" t="s">
        <v>33</v>
      </c>
      <c r="C99" s="9" t="s">
        <v>54</v>
      </c>
      <c r="D99" s="9" t="s">
        <v>103</v>
      </c>
      <c r="E99" s="31">
        <v>10.3</v>
      </c>
      <c r="F99" s="15">
        <v>18.5</v>
      </c>
      <c r="G99" s="23"/>
      <c r="H99" s="15"/>
      <c r="I99" s="15"/>
      <c r="J99" s="15"/>
      <c r="K99" s="9" t="s">
        <v>32</v>
      </c>
      <c r="L99" s="9" t="s">
        <v>105</v>
      </c>
      <c r="M99" s="9" t="s">
        <v>13</v>
      </c>
      <c r="N99" s="9" t="s">
        <v>13</v>
      </c>
      <c r="O99" s="26"/>
      <c r="P99" s="9" t="s">
        <v>9</v>
      </c>
      <c r="Q99" s="15">
        <v>0</v>
      </c>
    </row>
    <row r="100" spans="1:260" ht="20.25" customHeight="1" x14ac:dyDescent="0.15">
      <c r="A100" s="20">
        <v>41101</v>
      </c>
      <c r="B100" s="10" t="s">
        <v>31</v>
      </c>
      <c r="C100" s="9" t="s">
        <v>103</v>
      </c>
      <c r="D100" s="9" t="s">
        <v>54</v>
      </c>
      <c r="E100" s="31">
        <v>11.6</v>
      </c>
      <c r="F100" s="15">
        <v>18.899999999999999</v>
      </c>
      <c r="G100" s="23"/>
      <c r="H100" s="15"/>
      <c r="I100" s="15"/>
      <c r="J100" s="15"/>
      <c r="K100" s="9" t="s">
        <v>32</v>
      </c>
      <c r="L100" s="9" t="s">
        <v>105</v>
      </c>
      <c r="M100" s="9" t="s">
        <v>13</v>
      </c>
      <c r="N100" s="9" t="s">
        <v>13</v>
      </c>
      <c r="O100" s="26"/>
      <c r="P100" s="9" t="s">
        <v>9</v>
      </c>
      <c r="Q100" s="15">
        <v>0</v>
      </c>
    </row>
    <row r="101" spans="1:260" ht="20.25" customHeight="1" x14ac:dyDescent="0.15">
      <c r="A101" s="20">
        <v>41101</v>
      </c>
      <c r="B101" s="10" t="s">
        <v>33</v>
      </c>
      <c r="C101" s="9" t="s">
        <v>54</v>
      </c>
      <c r="D101" s="9" t="s">
        <v>103</v>
      </c>
      <c r="E101" s="31">
        <v>10.199999999999999</v>
      </c>
      <c r="F101" s="15">
        <v>17.3</v>
      </c>
      <c r="G101" s="23"/>
      <c r="H101" s="15"/>
      <c r="I101" s="15"/>
      <c r="J101" s="15"/>
      <c r="K101" s="9" t="s">
        <v>32</v>
      </c>
      <c r="L101" s="9" t="s">
        <v>105</v>
      </c>
      <c r="M101" s="9" t="s">
        <v>13</v>
      </c>
      <c r="N101" s="9" t="s">
        <v>13</v>
      </c>
      <c r="O101" s="26"/>
      <c r="P101" s="9" t="s">
        <v>9</v>
      </c>
      <c r="Q101" s="15">
        <v>1</v>
      </c>
    </row>
    <row r="102" spans="1:260" ht="33" customHeight="1" x14ac:dyDescent="0.15">
      <c r="A102" s="20">
        <v>41087</v>
      </c>
      <c r="B102" s="10" t="s">
        <v>118</v>
      </c>
      <c r="C102" s="9" t="s">
        <v>54</v>
      </c>
      <c r="D102" s="9"/>
      <c r="E102" s="31">
        <v>37.200000000000003</v>
      </c>
      <c r="F102" s="15">
        <v>21.5</v>
      </c>
      <c r="G102" s="23"/>
      <c r="H102" s="15"/>
      <c r="I102" s="15"/>
      <c r="J102" s="15"/>
      <c r="K102" s="9" t="s">
        <v>5</v>
      </c>
      <c r="L102" s="9" t="s">
        <v>6</v>
      </c>
      <c r="M102" s="9" t="s">
        <v>13</v>
      </c>
      <c r="N102" s="9" t="s">
        <v>13</v>
      </c>
      <c r="O102" s="26"/>
      <c r="P102" s="9" t="s">
        <v>9</v>
      </c>
      <c r="Q102" s="15">
        <v>2</v>
      </c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  <c r="BD102" s="11"/>
      <c r="BE102" s="11"/>
      <c r="BF102" s="11"/>
      <c r="BG102" s="11"/>
      <c r="BH102" s="11"/>
      <c r="BI102" s="11"/>
      <c r="BJ102" s="11"/>
      <c r="BK102" s="11"/>
      <c r="BL102" s="11"/>
      <c r="BM102" s="11"/>
      <c r="BN102" s="11"/>
      <c r="BO102" s="11"/>
      <c r="BP102" s="11"/>
      <c r="BQ102" s="11"/>
      <c r="BR102" s="11"/>
      <c r="BS102" s="11"/>
      <c r="BT102" s="11"/>
      <c r="BU102" s="11"/>
      <c r="BV102" s="11"/>
      <c r="BW102" s="11"/>
      <c r="BX102" s="11"/>
      <c r="BY102" s="11"/>
      <c r="BZ102" s="11"/>
      <c r="CA102" s="11"/>
      <c r="CB102" s="11"/>
      <c r="CC102" s="11"/>
      <c r="CD102" s="11"/>
      <c r="CE102" s="11"/>
      <c r="CF102" s="11"/>
      <c r="CG102" s="11"/>
      <c r="CH102" s="11"/>
      <c r="CI102" s="11"/>
      <c r="CJ102" s="11"/>
      <c r="CK102" s="11"/>
      <c r="CL102" s="11"/>
      <c r="CM102" s="11"/>
      <c r="CN102" s="11"/>
      <c r="CO102" s="11"/>
      <c r="CP102" s="11"/>
      <c r="CQ102" s="11"/>
      <c r="CR102" s="11"/>
      <c r="CS102" s="11"/>
      <c r="CT102" s="11"/>
      <c r="CU102" s="11"/>
      <c r="CV102" s="11"/>
      <c r="CW102" s="11"/>
      <c r="CX102" s="11"/>
      <c r="CY102" s="11"/>
      <c r="CZ102" s="11"/>
      <c r="DA102" s="11"/>
      <c r="DB102" s="11"/>
      <c r="DC102" s="11"/>
      <c r="DD102" s="11"/>
      <c r="DE102" s="11"/>
      <c r="DF102" s="11"/>
      <c r="DG102" s="11"/>
      <c r="DH102" s="11"/>
      <c r="DI102" s="11"/>
      <c r="DJ102" s="11"/>
      <c r="DK102" s="11"/>
      <c r="DL102" s="11"/>
      <c r="DM102" s="11"/>
      <c r="DN102" s="11"/>
      <c r="DO102" s="11"/>
      <c r="DP102" s="11"/>
      <c r="DQ102" s="11"/>
      <c r="DR102" s="11"/>
      <c r="DS102" s="11"/>
      <c r="DT102" s="11"/>
      <c r="DU102" s="11"/>
      <c r="DV102" s="11"/>
      <c r="DW102" s="11"/>
      <c r="DX102" s="11"/>
      <c r="DY102" s="11"/>
      <c r="DZ102" s="11"/>
      <c r="EA102" s="11"/>
      <c r="EB102" s="11"/>
      <c r="EC102" s="11"/>
      <c r="ED102" s="11"/>
      <c r="EE102" s="11"/>
      <c r="EF102" s="11"/>
      <c r="EG102" s="11"/>
      <c r="EH102" s="11"/>
      <c r="EI102" s="11"/>
      <c r="EJ102" s="11"/>
      <c r="EK102" s="11"/>
      <c r="EL102" s="11"/>
      <c r="EM102" s="11"/>
      <c r="EN102" s="11"/>
      <c r="EO102" s="11"/>
      <c r="EP102" s="11"/>
      <c r="EQ102" s="11"/>
      <c r="ER102" s="11"/>
      <c r="ES102" s="11"/>
      <c r="ET102" s="11"/>
      <c r="EU102" s="11"/>
      <c r="EV102" s="11"/>
      <c r="EW102" s="11"/>
      <c r="EX102" s="11"/>
      <c r="EY102" s="11"/>
      <c r="EZ102" s="11"/>
      <c r="FA102" s="11"/>
      <c r="FB102" s="11"/>
      <c r="FC102" s="11"/>
      <c r="FD102" s="11"/>
      <c r="FE102" s="11"/>
      <c r="FF102" s="11"/>
      <c r="FG102" s="11"/>
      <c r="FH102" s="11"/>
      <c r="FI102" s="11"/>
      <c r="FJ102" s="11"/>
      <c r="FK102" s="11"/>
      <c r="FL102" s="11"/>
      <c r="FM102" s="11"/>
      <c r="FN102" s="11"/>
      <c r="FO102" s="11"/>
      <c r="FP102" s="11"/>
      <c r="FQ102" s="11"/>
      <c r="FR102" s="11"/>
      <c r="FS102" s="11"/>
      <c r="FT102" s="11"/>
      <c r="FU102" s="11"/>
      <c r="FV102" s="11"/>
      <c r="FW102" s="11"/>
      <c r="FX102" s="11"/>
      <c r="FY102" s="11"/>
      <c r="FZ102" s="11"/>
      <c r="GA102" s="11"/>
      <c r="GB102" s="11"/>
      <c r="GC102" s="11"/>
      <c r="GD102" s="11"/>
      <c r="GE102" s="11"/>
      <c r="GF102" s="11"/>
      <c r="GG102" s="11"/>
      <c r="GH102" s="11"/>
      <c r="GI102" s="11"/>
      <c r="GJ102" s="11"/>
      <c r="GK102" s="11"/>
      <c r="GL102" s="11"/>
      <c r="GM102" s="11"/>
      <c r="GN102" s="11"/>
      <c r="GO102" s="11"/>
      <c r="GP102" s="11"/>
      <c r="GQ102" s="11"/>
      <c r="GR102" s="11"/>
      <c r="GS102" s="11"/>
      <c r="GT102" s="11"/>
      <c r="GU102" s="11"/>
      <c r="GV102" s="11"/>
      <c r="GW102" s="11"/>
      <c r="GX102" s="11"/>
      <c r="GY102" s="11"/>
      <c r="GZ102" s="11"/>
      <c r="HA102" s="11"/>
      <c r="HB102" s="11"/>
      <c r="HC102" s="11"/>
      <c r="HD102" s="11"/>
      <c r="HE102" s="11"/>
      <c r="HF102" s="11"/>
      <c r="HG102" s="11"/>
      <c r="HH102" s="11"/>
      <c r="HI102" s="11"/>
      <c r="HJ102" s="11"/>
      <c r="HK102" s="11"/>
      <c r="HL102" s="11"/>
      <c r="HM102" s="11"/>
      <c r="HN102" s="11"/>
      <c r="HO102" s="11"/>
      <c r="HP102" s="11"/>
      <c r="HQ102" s="11"/>
      <c r="HR102" s="11"/>
      <c r="HS102" s="11"/>
      <c r="HT102" s="11"/>
      <c r="HU102" s="11"/>
      <c r="HV102" s="11"/>
      <c r="HW102" s="11"/>
      <c r="HX102" s="11"/>
      <c r="HY102" s="11"/>
      <c r="HZ102" s="11"/>
      <c r="IA102" s="11"/>
      <c r="IB102" s="11"/>
      <c r="IC102" s="11"/>
      <c r="ID102" s="11"/>
      <c r="IE102" s="11"/>
      <c r="IF102" s="11"/>
      <c r="IG102" s="11"/>
      <c r="IH102" s="11"/>
      <c r="II102" s="11"/>
      <c r="IJ102" s="11"/>
      <c r="IK102" s="11"/>
      <c r="IL102" s="11"/>
      <c r="IM102" s="11"/>
      <c r="IN102" s="11"/>
      <c r="IO102" s="11"/>
      <c r="IP102" s="11"/>
      <c r="IQ102" s="11"/>
      <c r="IR102" s="11"/>
      <c r="IS102" s="11"/>
      <c r="IT102" s="11"/>
      <c r="IU102" s="11"/>
      <c r="IV102" s="11"/>
      <c r="IW102" s="11"/>
      <c r="IX102" s="11"/>
      <c r="IY102" s="11"/>
      <c r="IZ102" s="11"/>
    </row>
    <row r="103" spans="1:260" ht="20.25" customHeight="1" x14ac:dyDescent="0.15">
      <c r="A103" s="20">
        <v>41078</v>
      </c>
      <c r="B103" s="10" t="s">
        <v>119</v>
      </c>
      <c r="C103" s="9" t="s">
        <v>54</v>
      </c>
      <c r="D103" s="9" t="s">
        <v>65</v>
      </c>
      <c r="E103" s="31">
        <v>48.5</v>
      </c>
      <c r="F103" s="15">
        <v>22.7</v>
      </c>
      <c r="G103" s="23"/>
      <c r="H103" s="15"/>
      <c r="I103" s="15"/>
      <c r="J103" s="15"/>
      <c r="K103" s="9" t="s">
        <v>5</v>
      </c>
      <c r="L103" s="9" t="s">
        <v>6</v>
      </c>
      <c r="M103" s="9" t="s">
        <v>13</v>
      </c>
      <c r="N103" s="9" t="s">
        <v>13</v>
      </c>
      <c r="O103" s="26"/>
      <c r="P103" s="9" t="s">
        <v>9</v>
      </c>
      <c r="Q103" s="15">
        <v>0</v>
      </c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  <c r="BD103" s="11"/>
      <c r="BE103" s="11"/>
      <c r="BF103" s="11"/>
      <c r="BG103" s="11"/>
      <c r="BH103" s="11"/>
      <c r="BI103" s="11"/>
      <c r="BJ103" s="11"/>
      <c r="BK103" s="11"/>
      <c r="BL103" s="11"/>
      <c r="BM103" s="11"/>
      <c r="BN103" s="11"/>
      <c r="BO103" s="11"/>
      <c r="BP103" s="11"/>
      <c r="BQ103" s="11"/>
      <c r="BR103" s="11"/>
      <c r="BS103" s="11"/>
      <c r="BT103" s="11"/>
      <c r="BU103" s="11"/>
      <c r="BV103" s="11"/>
      <c r="BW103" s="11"/>
      <c r="BX103" s="11"/>
      <c r="BY103" s="11"/>
      <c r="BZ103" s="11"/>
      <c r="CA103" s="11"/>
      <c r="CB103" s="11"/>
      <c r="CC103" s="11"/>
      <c r="CD103" s="11"/>
      <c r="CE103" s="11"/>
      <c r="CF103" s="11"/>
      <c r="CG103" s="11"/>
      <c r="CH103" s="11"/>
      <c r="CI103" s="11"/>
      <c r="CJ103" s="11"/>
      <c r="CK103" s="11"/>
      <c r="CL103" s="11"/>
      <c r="CM103" s="11"/>
      <c r="CN103" s="11"/>
      <c r="CO103" s="11"/>
      <c r="CP103" s="11"/>
      <c r="CQ103" s="11"/>
      <c r="CR103" s="11"/>
      <c r="CS103" s="11"/>
      <c r="CT103" s="11"/>
      <c r="CU103" s="11"/>
      <c r="CV103" s="11"/>
      <c r="CW103" s="11"/>
      <c r="CX103" s="11"/>
      <c r="CY103" s="11"/>
      <c r="CZ103" s="11"/>
      <c r="DA103" s="11"/>
      <c r="DB103" s="11"/>
      <c r="DC103" s="11"/>
      <c r="DD103" s="11"/>
      <c r="DE103" s="11"/>
      <c r="DF103" s="11"/>
      <c r="DG103" s="11"/>
      <c r="DH103" s="11"/>
      <c r="DI103" s="11"/>
      <c r="DJ103" s="11"/>
      <c r="DK103" s="11"/>
      <c r="DL103" s="11"/>
      <c r="DM103" s="11"/>
      <c r="DN103" s="11"/>
      <c r="DO103" s="11"/>
      <c r="DP103" s="11"/>
      <c r="DQ103" s="11"/>
      <c r="DR103" s="11"/>
      <c r="DS103" s="11"/>
      <c r="DT103" s="11"/>
      <c r="DU103" s="11"/>
      <c r="DV103" s="11"/>
      <c r="DW103" s="11"/>
      <c r="DX103" s="11"/>
      <c r="DY103" s="11"/>
      <c r="DZ103" s="11"/>
      <c r="EA103" s="11"/>
      <c r="EB103" s="11"/>
      <c r="EC103" s="11"/>
      <c r="ED103" s="11"/>
      <c r="EE103" s="11"/>
      <c r="EF103" s="11"/>
      <c r="EG103" s="11"/>
      <c r="EH103" s="11"/>
      <c r="EI103" s="11"/>
      <c r="EJ103" s="11"/>
      <c r="EK103" s="11"/>
      <c r="EL103" s="11"/>
      <c r="EM103" s="11"/>
      <c r="EN103" s="11"/>
      <c r="EO103" s="11"/>
      <c r="EP103" s="11"/>
      <c r="EQ103" s="11"/>
      <c r="ER103" s="11"/>
      <c r="ES103" s="11"/>
      <c r="ET103" s="11"/>
      <c r="EU103" s="11"/>
      <c r="EV103" s="11"/>
      <c r="EW103" s="11"/>
      <c r="EX103" s="11"/>
      <c r="EY103" s="11"/>
      <c r="EZ103" s="11"/>
      <c r="FA103" s="11"/>
      <c r="FB103" s="11"/>
      <c r="FC103" s="11"/>
      <c r="FD103" s="11"/>
      <c r="FE103" s="11"/>
      <c r="FF103" s="11"/>
      <c r="FG103" s="11"/>
      <c r="FH103" s="11"/>
      <c r="FI103" s="11"/>
      <c r="FJ103" s="11"/>
      <c r="FK103" s="11"/>
      <c r="FL103" s="11"/>
      <c r="FM103" s="11"/>
      <c r="FN103" s="11"/>
      <c r="FO103" s="11"/>
      <c r="FP103" s="11"/>
      <c r="FQ103" s="11"/>
      <c r="FR103" s="11"/>
      <c r="FS103" s="11"/>
      <c r="FT103" s="11"/>
      <c r="FU103" s="11"/>
      <c r="FV103" s="11"/>
      <c r="FW103" s="11"/>
      <c r="FX103" s="11"/>
      <c r="FY103" s="11"/>
      <c r="FZ103" s="11"/>
      <c r="GA103" s="11"/>
      <c r="GB103" s="11"/>
      <c r="GC103" s="11"/>
      <c r="GD103" s="11"/>
      <c r="GE103" s="11"/>
      <c r="GF103" s="11"/>
      <c r="GG103" s="11"/>
      <c r="GH103" s="11"/>
      <c r="GI103" s="11"/>
      <c r="GJ103" s="11"/>
      <c r="GK103" s="11"/>
      <c r="GL103" s="11"/>
      <c r="GM103" s="11"/>
      <c r="GN103" s="11"/>
      <c r="GO103" s="11"/>
      <c r="GP103" s="11"/>
      <c r="GQ103" s="11"/>
      <c r="GR103" s="11"/>
      <c r="GS103" s="11"/>
      <c r="GT103" s="11"/>
      <c r="GU103" s="11"/>
      <c r="GV103" s="11"/>
      <c r="GW103" s="11"/>
      <c r="GX103" s="11"/>
      <c r="GY103" s="11"/>
      <c r="GZ103" s="11"/>
      <c r="HA103" s="11"/>
      <c r="HB103" s="11"/>
      <c r="HC103" s="11"/>
      <c r="HD103" s="11"/>
      <c r="HE103" s="11"/>
      <c r="HF103" s="11"/>
      <c r="HG103" s="11"/>
      <c r="HH103" s="11"/>
      <c r="HI103" s="11"/>
      <c r="HJ103" s="11"/>
      <c r="HK103" s="11"/>
      <c r="HL103" s="11"/>
      <c r="HM103" s="11"/>
      <c r="HN103" s="11"/>
      <c r="HO103" s="11"/>
      <c r="HP103" s="11"/>
      <c r="HQ103" s="11"/>
      <c r="HR103" s="11"/>
      <c r="HS103" s="11"/>
      <c r="HT103" s="11"/>
      <c r="HU103" s="11"/>
      <c r="HV103" s="11"/>
      <c r="HW103" s="11"/>
      <c r="HX103" s="11"/>
      <c r="HY103" s="11"/>
      <c r="HZ103" s="11"/>
      <c r="IA103" s="11"/>
      <c r="IB103" s="11"/>
      <c r="IC103" s="11"/>
      <c r="ID103" s="11"/>
      <c r="IE103" s="11"/>
      <c r="IF103" s="11"/>
      <c r="IG103" s="11"/>
      <c r="IH103" s="11"/>
      <c r="II103" s="11"/>
      <c r="IJ103" s="11"/>
      <c r="IK103" s="11"/>
      <c r="IL103" s="11"/>
      <c r="IM103" s="11"/>
      <c r="IN103" s="11"/>
      <c r="IO103" s="11"/>
      <c r="IP103" s="11"/>
      <c r="IQ103" s="11"/>
      <c r="IR103" s="11"/>
      <c r="IS103" s="11"/>
      <c r="IT103" s="11"/>
      <c r="IU103" s="11"/>
      <c r="IV103" s="11"/>
      <c r="IW103" s="11"/>
      <c r="IX103" s="11"/>
      <c r="IY103" s="11"/>
      <c r="IZ103" s="11"/>
    </row>
    <row r="104" spans="1:260" ht="20.25" customHeight="1" x14ac:dyDescent="0.15">
      <c r="A104" s="20">
        <v>41072</v>
      </c>
      <c r="B104" s="10" t="s">
        <v>31</v>
      </c>
      <c r="C104" s="9" t="s">
        <v>103</v>
      </c>
      <c r="D104" s="9" t="s">
        <v>54</v>
      </c>
      <c r="E104" s="31">
        <v>12.9</v>
      </c>
      <c r="F104" s="15">
        <v>16.399999999999999</v>
      </c>
      <c r="G104" s="23"/>
      <c r="H104" s="15"/>
      <c r="I104" s="15"/>
      <c r="J104" s="15"/>
      <c r="K104" s="9" t="s">
        <v>32</v>
      </c>
      <c r="L104" s="9" t="s">
        <v>105</v>
      </c>
      <c r="M104" s="9" t="s">
        <v>13</v>
      </c>
      <c r="N104" s="9" t="s">
        <v>13</v>
      </c>
      <c r="O104" s="26"/>
      <c r="P104" s="9" t="s">
        <v>9</v>
      </c>
      <c r="Q104" s="15">
        <v>0</v>
      </c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  <c r="AS104" s="11"/>
      <c r="AT104" s="11"/>
      <c r="AU104" s="11"/>
      <c r="AV104" s="11"/>
      <c r="AW104" s="11"/>
      <c r="AX104" s="11"/>
      <c r="AY104" s="11"/>
      <c r="AZ104" s="11"/>
      <c r="BA104" s="11"/>
      <c r="BB104" s="11"/>
      <c r="BC104" s="11"/>
      <c r="BD104" s="11"/>
      <c r="BE104" s="11"/>
      <c r="BF104" s="11"/>
      <c r="BG104" s="11"/>
      <c r="BH104" s="11"/>
      <c r="BI104" s="11"/>
      <c r="BJ104" s="11"/>
      <c r="BK104" s="11"/>
      <c r="BL104" s="11"/>
      <c r="BM104" s="11"/>
      <c r="BN104" s="11"/>
      <c r="BO104" s="11"/>
      <c r="BP104" s="11"/>
      <c r="BQ104" s="11"/>
      <c r="BR104" s="11"/>
      <c r="BS104" s="11"/>
      <c r="BT104" s="11"/>
      <c r="BU104" s="11"/>
      <c r="BV104" s="11"/>
      <c r="BW104" s="11"/>
      <c r="BX104" s="11"/>
      <c r="BY104" s="11"/>
      <c r="BZ104" s="11"/>
      <c r="CA104" s="11"/>
      <c r="CB104" s="11"/>
      <c r="CC104" s="11"/>
      <c r="CD104" s="11"/>
      <c r="CE104" s="11"/>
      <c r="CF104" s="11"/>
      <c r="CG104" s="11"/>
      <c r="CH104" s="11"/>
      <c r="CI104" s="11"/>
      <c r="CJ104" s="11"/>
      <c r="CK104" s="11"/>
      <c r="CL104" s="11"/>
      <c r="CM104" s="11"/>
      <c r="CN104" s="11"/>
      <c r="CO104" s="11"/>
      <c r="CP104" s="11"/>
      <c r="CQ104" s="11"/>
      <c r="CR104" s="11"/>
      <c r="CS104" s="11"/>
      <c r="CT104" s="11"/>
      <c r="CU104" s="11"/>
      <c r="CV104" s="11"/>
      <c r="CW104" s="11"/>
      <c r="CX104" s="11"/>
      <c r="CY104" s="11"/>
      <c r="CZ104" s="11"/>
      <c r="DA104" s="11"/>
      <c r="DB104" s="11"/>
      <c r="DC104" s="11"/>
      <c r="DD104" s="11"/>
      <c r="DE104" s="11"/>
      <c r="DF104" s="11"/>
      <c r="DG104" s="11"/>
      <c r="DH104" s="11"/>
      <c r="DI104" s="11"/>
      <c r="DJ104" s="11"/>
      <c r="DK104" s="11"/>
      <c r="DL104" s="11"/>
      <c r="DM104" s="11"/>
      <c r="DN104" s="11"/>
      <c r="DO104" s="11"/>
      <c r="DP104" s="11"/>
      <c r="DQ104" s="11"/>
      <c r="DR104" s="11"/>
      <c r="DS104" s="11"/>
      <c r="DT104" s="11"/>
      <c r="DU104" s="11"/>
      <c r="DV104" s="11"/>
      <c r="DW104" s="11"/>
      <c r="DX104" s="11"/>
      <c r="DY104" s="11"/>
      <c r="DZ104" s="11"/>
      <c r="EA104" s="11"/>
      <c r="EB104" s="11"/>
      <c r="EC104" s="11"/>
      <c r="ED104" s="11"/>
      <c r="EE104" s="11"/>
      <c r="EF104" s="11"/>
      <c r="EG104" s="11"/>
      <c r="EH104" s="11"/>
      <c r="EI104" s="11"/>
      <c r="EJ104" s="11"/>
      <c r="EK104" s="11"/>
      <c r="EL104" s="11"/>
      <c r="EM104" s="11"/>
      <c r="EN104" s="11"/>
      <c r="EO104" s="11"/>
      <c r="EP104" s="11"/>
      <c r="EQ104" s="11"/>
      <c r="ER104" s="11"/>
      <c r="ES104" s="11"/>
      <c r="ET104" s="11"/>
      <c r="EU104" s="11"/>
      <c r="EV104" s="11"/>
      <c r="EW104" s="11"/>
      <c r="EX104" s="11"/>
      <c r="EY104" s="11"/>
      <c r="EZ104" s="11"/>
      <c r="FA104" s="11"/>
      <c r="FB104" s="11"/>
      <c r="FC104" s="11"/>
      <c r="FD104" s="11"/>
      <c r="FE104" s="11"/>
      <c r="FF104" s="11"/>
      <c r="FG104" s="11"/>
      <c r="FH104" s="11"/>
      <c r="FI104" s="11"/>
      <c r="FJ104" s="11"/>
      <c r="FK104" s="11"/>
      <c r="FL104" s="11"/>
      <c r="FM104" s="11"/>
      <c r="FN104" s="11"/>
      <c r="FO104" s="11"/>
      <c r="FP104" s="11"/>
      <c r="FQ104" s="11"/>
      <c r="FR104" s="11"/>
      <c r="FS104" s="11"/>
      <c r="FT104" s="11"/>
      <c r="FU104" s="11"/>
      <c r="FV104" s="11"/>
      <c r="FW104" s="11"/>
      <c r="FX104" s="11"/>
      <c r="FY104" s="11"/>
      <c r="FZ104" s="11"/>
      <c r="GA104" s="11"/>
      <c r="GB104" s="11"/>
      <c r="GC104" s="11"/>
      <c r="GD104" s="11"/>
      <c r="GE104" s="11"/>
      <c r="GF104" s="11"/>
      <c r="GG104" s="11"/>
      <c r="GH104" s="11"/>
      <c r="GI104" s="11"/>
      <c r="GJ104" s="11"/>
      <c r="GK104" s="11"/>
      <c r="GL104" s="11"/>
      <c r="GM104" s="11"/>
      <c r="GN104" s="11"/>
      <c r="GO104" s="11"/>
      <c r="GP104" s="11"/>
      <c r="GQ104" s="11"/>
      <c r="GR104" s="11"/>
      <c r="GS104" s="11"/>
      <c r="GT104" s="11"/>
      <c r="GU104" s="11"/>
      <c r="GV104" s="11"/>
      <c r="GW104" s="11"/>
      <c r="GX104" s="11"/>
      <c r="GY104" s="11"/>
      <c r="GZ104" s="11"/>
      <c r="HA104" s="11"/>
      <c r="HB104" s="11"/>
      <c r="HC104" s="11"/>
      <c r="HD104" s="11"/>
      <c r="HE104" s="11"/>
      <c r="HF104" s="11"/>
      <c r="HG104" s="11"/>
      <c r="HH104" s="11"/>
      <c r="HI104" s="11"/>
      <c r="HJ104" s="11"/>
      <c r="HK104" s="11"/>
      <c r="HL104" s="11"/>
      <c r="HM104" s="11"/>
      <c r="HN104" s="11"/>
      <c r="HO104" s="11"/>
      <c r="HP104" s="11"/>
      <c r="HQ104" s="11"/>
      <c r="HR104" s="11"/>
      <c r="HS104" s="11"/>
      <c r="HT104" s="11"/>
      <c r="HU104" s="11"/>
      <c r="HV104" s="11"/>
      <c r="HW104" s="11"/>
      <c r="HX104" s="11"/>
      <c r="HY104" s="11"/>
      <c r="HZ104" s="11"/>
      <c r="IA104" s="11"/>
      <c r="IB104" s="11"/>
      <c r="IC104" s="11"/>
      <c r="ID104" s="11"/>
      <c r="IE104" s="11"/>
      <c r="IF104" s="11"/>
      <c r="IG104" s="11"/>
      <c r="IH104" s="11"/>
      <c r="II104" s="11"/>
      <c r="IJ104" s="11"/>
      <c r="IK104" s="11"/>
      <c r="IL104" s="11"/>
      <c r="IM104" s="11"/>
      <c r="IN104" s="11"/>
      <c r="IO104" s="11"/>
      <c r="IP104" s="11"/>
      <c r="IQ104" s="11"/>
      <c r="IR104" s="11"/>
      <c r="IS104" s="11"/>
      <c r="IT104" s="11"/>
      <c r="IU104" s="11"/>
      <c r="IV104" s="11"/>
      <c r="IW104" s="11"/>
      <c r="IX104" s="11"/>
      <c r="IY104" s="11"/>
      <c r="IZ104" s="11"/>
    </row>
    <row r="105" spans="1:260" ht="20.25" customHeight="1" x14ac:dyDescent="0.15">
      <c r="A105" s="20">
        <v>41072</v>
      </c>
      <c r="B105" s="10" t="s">
        <v>33</v>
      </c>
      <c r="C105" s="9" t="s">
        <v>54</v>
      </c>
      <c r="D105" s="9" t="s">
        <v>103</v>
      </c>
      <c r="E105" s="31">
        <v>10.4</v>
      </c>
      <c r="F105" s="15">
        <v>20</v>
      </c>
      <c r="G105" s="23"/>
      <c r="H105" s="15"/>
      <c r="I105" s="15"/>
      <c r="J105" s="15"/>
      <c r="K105" s="9" t="s">
        <v>32</v>
      </c>
      <c r="L105" s="9" t="s">
        <v>105</v>
      </c>
      <c r="M105" s="9" t="s">
        <v>13</v>
      </c>
      <c r="N105" s="9" t="s">
        <v>13</v>
      </c>
      <c r="O105" s="26"/>
      <c r="P105" s="9" t="s">
        <v>9</v>
      </c>
      <c r="Q105" s="15">
        <v>0</v>
      </c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  <c r="AR105" s="11"/>
      <c r="AS105" s="11"/>
      <c r="AT105" s="11"/>
      <c r="AU105" s="11"/>
      <c r="AV105" s="11"/>
      <c r="AW105" s="11"/>
      <c r="AX105" s="11"/>
      <c r="AY105" s="11"/>
      <c r="AZ105" s="11"/>
      <c r="BA105" s="11"/>
      <c r="BB105" s="11"/>
      <c r="BC105" s="11"/>
      <c r="BD105" s="11"/>
      <c r="BE105" s="11"/>
      <c r="BF105" s="11"/>
      <c r="BG105" s="11"/>
      <c r="BH105" s="11"/>
      <c r="BI105" s="11"/>
      <c r="BJ105" s="11"/>
      <c r="BK105" s="11"/>
      <c r="BL105" s="11"/>
      <c r="BM105" s="11"/>
      <c r="BN105" s="11"/>
      <c r="BO105" s="11"/>
      <c r="BP105" s="11"/>
      <c r="BQ105" s="11"/>
      <c r="BR105" s="11"/>
      <c r="BS105" s="11"/>
      <c r="BT105" s="11"/>
      <c r="BU105" s="11"/>
      <c r="BV105" s="11"/>
      <c r="BW105" s="11"/>
      <c r="BX105" s="11"/>
      <c r="BY105" s="11"/>
      <c r="BZ105" s="11"/>
      <c r="CA105" s="11"/>
      <c r="CB105" s="11"/>
      <c r="CC105" s="11"/>
      <c r="CD105" s="11"/>
      <c r="CE105" s="11"/>
      <c r="CF105" s="11"/>
      <c r="CG105" s="11"/>
      <c r="CH105" s="11"/>
      <c r="CI105" s="11"/>
      <c r="CJ105" s="11"/>
      <c r="CK105" s="11"/>
      <c r="CL105" s="11"/>
      <c r="CM105" s="11"/>
      <c r="CN105" s="11"/>
      <c r="CO105" s="11"/>
      <c r="CP105" s="11"/>
      <c r="CQ105" s="11"/>
      <c r="CR105" s="11"/>
      <c r="CS105" s="11"/>
      <c r="CT105" s="11"/>
      <c r="CU105" s="11"/>
      <c r="CV105" s="11"/>
      <c r="CW105" s="11"/>
      <c r="CX105" s="11"/>
      <c r="CY105" s="11"/>
      <c r="CZ105" s="11"/>
      <c r="DA105" s="11"/>
      <c r="DB105" s="11"/>
      <c r="DC105" s="11"/>
      <c r="DD105" s="11"/>
      <c r="DE105" s="11"/>
      <c r="DF105" s="11"/>
      <c r="DG105" s="11"/>
      <c r="DH105" s="11"/>
      <c r="DI105" s="11"/>
      <c r="DJ105" s="11"/>
      <c r="DK105" s="11"/>
      <c r="DL105" s="11"/>
      <c r="DM105" s="11"/>
      <c r="DN105" s="11"/>
      <c r="DO105" s="11"/>
      <c r="DP105" s="11"/>
      <c r="DQ105" s="11"/>
      <c r="DR105" s="11"/>
      <c r="DS105" s="11"/>
      <c r="DT105" s="11"/>
      <c r="DU105" s="11"/>
      <c r="DV105" s="11"/>
      <c r="DW105" s="11"/>
      <c r="DX105" s="11"/>
      <c r="DY105" s="11"/>
      <c r="DZ105" s="11"/>
      <c r="EA105" s="11"/>
      <c r="EB105" s="11"/>
      <c r="EC105" s="11"/>
      <c r="ED105" s="11"/>
      <c r="EE105" s="11"/>
      <c r="EF105" s="11"/>
      <c r="EG105" s="11"/>
      <c r="EH105" s="11"/>
      <c r="EI105" s="11"/>
      <c r="EJ105" s="11"/>
      <c r="EK105" s="11"/>
      <c r="EL105" s="11"/>
      <c r="EM105" s="11"/>
      <c r="EN105" s="11"/>
      <c r="EO105" s="11"/>
      <c r="EP105" s="11"/>
      <c r="EQ105" s="11"/>
      <c r="ER105" s="11"/>
      <c r="ES105" s="11"/>
      <c r="ET105" s="11"/>
      <c r="EU105" s="11"/>
      <c r="EV105" s="11"/>
      <c r="EW105" s="11"/>
      <c r="EX105" s="11"/>
      <c r="EY105" s="11"/>
      <c r="EZ105" s="11"/>
      <c r="FA105" s="11"/>
      <c r="FB105" s="11"/>
      <c r="FC105" s="11"/>
      <c r="FD105" s="11"/>
      <c r="FE105" s="11"/>
      <c r="FF105" s="11"/>
      <c r="FG105" s="11"/>
      <c r="FH105" s="11"/>
      <c r="FI105" s="11"/>
      <c r="FJ105" s="11"/>
      <c r="FK105" s="11"/>
      <c r="FL105" s="11"/>
      <c r="FM105" s="11"/>
      <c r="FN105" s="11"/>
      <c r="FO105" s="11"/>
      <c r="FP105" s="11"/>
      <c r="FQ105" s="11"/>
      <c r="FR105" s="11"/>
      <c r="FS105" s="11"/>
      <c r="FT105" s="11"/>
      <c r="FU105" s="11"/>
      <c r="FV105" s="11"/>
      <c r="FW105" s="11"/>
      <c r="FX105" s="11"/>
      <c r="FY105" s="11"/>
      <c r="FZ105" s="11"/>
      <c r="GA105" s="11"/>
      <c r="GB105" s="11"/>
      <c r="GC105" s="11"/>
      <c r="GD105" s="11"/>
      <c r="GE105" s="11"/>
      <c r="GF105" s="11"/>
      <c r="GG105" s="11"/>
      <c r="GH105" s="11"/>
      <c r="GI105" s="11"/>
      <c r="GJ105" s="11"/>
      <c r="GK105" s="11"/>
      <c r="GL105" s="11"/>
      <c r="GM105" s="11"/>
      <c r="GN105" s="11"/>
      <c r="GO105" s="11"/>
      <c r="GP105" s="11"/>
      <c r="GQ105" s="11"/>
      <c r="GR105" s="11"/>
      <c r="GS105" s="11"/>
      <c r="GT105" s="11"/>
      <c r="GU105" s="11"/>
      <c r="GV105" s="11"/>
      <c r="GW105" s="11"/>
      <c r="GX105" s="11"/>
      <c r="GY105" s="11"/>
      <c r="GZ105" s="11"/>
      <c r="HA105" s="11"/>
      <c r="HB105" s="11"/>
      <c r="HC105" s="11"/>
      <c r="HD105" s="11"/>
      <c r="HE105" s="11"/>
      <c r="HF105" s="11"/>
      <c r="HG105" s="11"/>
      <c r="HH105" s="11"/>
      <c r="HI105" s="11"/>
      <c r="HJ105" s="11"/>
      <c r="HK105" s="11"/>
      <c r="HL105" s="11"/>
      <c r="HM105" s="11"/>
      <c r="HN105" s="11"/>
      <c r="HO105" s="11"/>
      <c r="HP105" s="11"/>
      <c r="HQ105" s="11"/>
      <c r="HR105" s="11"/>
      <c r="HS105" s="11"/>
      <c r="HT105" s="11"/>
      <c r="HU105" s="11"/>
      <c r="HV105" s="11"/>
      <c r="HW105" s="11"/>
      <c r="HX105" s="11"/>
      <c r="HY105" s="11"/>
      <c r="HZ105" s="11"/>
      <c r="IA105" s="11"/>
      <c r="IB105" s="11"/>
      <c r="IC105" s="11"/>
      <c r="ID105" s="11"/>
      <c r="IE105" s="11"/>
      <c r="IF105" s="11"/>
      <c r="IG105" s="11"/>
      <c r="IH105" s="11"/>
      <c r="II105" s="11"/>
      <c r="IJ105" s="11"/>
      <c r="IK105" s="11"/>
      <c r="IL105" s="11"/>
      <c r="IM105" s="11"/>
      <c r="IN105" s="11"/>
      <c r="IO105" s="11"/>
      <c r="IP105" s="11"/>
      <c r="IQ105" s="11"/>
      <c r="IR105" s="11"/>
      <c r="IS105" s="11"/>
      <c r="IT105" s="11"/>
      <c r="IU105" s="11"/>
      <c r="IV105" s="11"/>
      <c r="IW105" s="11"/>
      <c r="IX105" s="11"/>
      <c r="IY105" s="11"/>
      <c r="IZ105" s="11"/>
    </row>
    <row r="106" spans="1:260" ht="20.25" customHeight="1" x14ac:dyDescent="0.15">
      <c r="A106" s="20">
        <v>41071</v>
      </c>
      <c r="B106" s="10" t="s">
        <v>121</v>
      </c>
      <c r="C106" s="9" t="s">
        <v>54</v>
      </c>
      <c r="D106" s="9" t="s">
        <v>65</v>
      </c>
      <c r="E106" s="31">
        <v>42.6</v>
      </c>
      <c r="F106" s="15">
        <v>19.8</v>
      </c>
      <c r="G106" s="23"/>
      <c r="H106" s="15"/>
      <c r="I106" s="15"/>
      <c r="J106" s="15"/>
      <c r="K106" s="9" t="s">
        <v>32</v>
      </c>
      <c r="L106" s="9" t="s">
        <v>105</v>
      </c>
      <c r="M106" s="9" t="s">
        <v>89</v>
      </c>
      <c r="N106" s="9" t="s">
        <v>13</v>
      </c>
      <c r="O106" s="26"/>
      <c r="P106" s="9" t="s">
        <v>9</v>
      </c>
      <c r="Q106" s="15">
        <v>0</v>
      </c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  <c r="AP106" s="11"/>
      <c r="AQ106" s="11"/>
      <c r="AR106" s="11"/>
      <c r="AS106" s="11"/>
      <c r="AT106" s="11"/>
      <c r="AU106" s="11"/>
      <c r="AV106" s="11"/>
      <c r="AW106" s="11"/>
      <c r="AX106" s="11"/>
      <c r="AY106" s="11"/>
      <c r="AZ106" s="11"/>
      <c r="BA106" s="11"/>
      <c r="BB106" s="11"/>
      <c r="BC106" s="11"/>
      <c r="BD106" s="11"/>
      <c r="BE106" s="11"/>
      <c r="BF106" s="11"/>
      <c r="BG106" s="11"/>
      <c r="BH106" s="11"/>
      <c r="BI106" s="11"/>
      <c r="BJ106" s="11"/>
      <c r="BK106" s="11"/>
      <c r="BL106" s="11"/>
      <c r="BM106" s="11"/>
      <c r="BN106" s="11"/>
      <c r="BO106" s="11"/>
      <c r="BP106" s="11"/>
      <c r="BQ106" s="11"/>
      <c r="BR106" s="11"/>
      <c r="BS106" s="11"/>
      <c r="BT106" s="11"/>
      <c r="BU106" s="11"/>
      <c r="BV106" s="11"/>
      <c r="BW106" s="11"/>
      <c r="BX106" s="11"/>
      <c r="BY106" s="11"/>
      <c r="BZ106" s="11"/>
      <c r="CA106" s="11"/>
      <c r="CB106" s="11"/>
      <c r="CC106" s="11"/>
      <c r="CD106" s="11"/>
      <c r="CE106" s="11"/>
      <c r="CF106" s="11"/>
      <c r="CG106" s="11"/>
      <c r="CH106" s="11"/>
      <c r="CI106" s="11"/>
      <c r="CJ106" s="11"/>
      <c r="CK106" s="11"/>
      <c r="CL106" s="11"/>
      <c r="CM106" s="11"/>
      <c r="CN106" s="11"/>
      <c r="CO106" s="11"/>
      <c r="CP106" s="11"/>
      <c r="CQ106" s="11"/>
      <c r="CR106" s="11"/>
      <c r="CS106" s="11"/>
      <c r="CT106" s="11"/>
      <c r="CU106" s="11"/>
      <c r="CV106" s="11"/>
      <c r="CW106" s="11"/>
      <c r="CX106" s="11"/>
      <c r="CY106" s="11"/>
      <c r="CZ106" s="11"/>
      <c r="DA106" s="11"/>
      <c r="DB106" s="11"/>
      <c r="DC106" s="11"/>
      <c r="DD106" s="11"/>
      <c r="DE106" s="11"/>
      <c r="DF106" s="11"/>
      <c r="DG106" s="11"/>
      <c r="DH106" s="11"/>
      <c r="DI106" s="11"/>
      <c r="DJ106" s="11"/>
      <c r="DK106" s="11"/>
      <c r="DL106" s="11"/>
      <c r="DM106" s="11"/>
      <c r="DN106" s="11"/>
      <c r="DO106" s="11"/>
      <c r="DP106" s="11"/>
      <c r="DQ106" s="11"/>
      <c r="DR106" s="11"/>
      <c r="DS106" s="11"/>
      <c r="DT106" s="11"/>
      <c r="DU106" s="11"/>
      <c r="DV106" s="11"/>
      <c r="DW106" s="11"/>
      <c r="DX106" s="11"/>
      <c r="DY106" s="11"/>
      <c r="DZ106" s="11"/>
      <c r="EA106" s="11"/>
      <c r="EB106" s="11"/>
      <c r="EC106" s="11"/>
      <c r="ED106" s="11"/>
      <c r="EE106" s="11"/>
      <c r="EF106" s="11"/>
      <c r="EG106" s="11"/>
      <c r="EH106" s="11"/>
      <c r="EI106" s="11"/>
      <c r="EJ106" s="11"/>
      <c r="EK106" s="11"/>
      <c r="EL106" s="11"/>
      <c r="EM106" s="11"/>
      <c r="EN106" s="11"/>
      <c r="EO106" s="11"/>
      <c r="EP106" s="11"/>
      <c r="EQ106" s="11"/>
      <c r="ER106" s="11"/>
      <c r="ES106" s="11"/>
      <c r="ET106" s="11"/>
      <c r="EU106" s="11"/>
      <c r="EV106" s="11"/>
      <c r="EW106" s="11"/>
      <c r="EX106" s="11"/>
      <c r="EY106" s="11"/>
      <c r="EZ106" s="11"/>
      <c r="FA106" s="11"/>
      <c r="FB106" s="11"/>
      <c r="FC106" s="11"/>
      <c r="FD106" s="11"/>
      <c r="FE106" s="11"/>
      <c r="FF106" s="11"/>
      <c r="FG106" s="11"/>
      <c r="FH106" s="11"/>
      <c r="FI106" s="11"/>
      <c r="FJ106" s="11"/>
      <c r="FK106" s="11"/>
      <c r="FL106" s="11"/>
      <c r="FM106" s="11"/>
      <c r="FN106" s="11"/>
      <c r="FO106" s="11"/>
      <c r="FP106" s="11"/>
      <c r="FQ106" s="11"/>
      <c r="FR106" s="11"/>
      <c r="FS106" s="11"/>
      <c r="FT106" s="11"/>
      <c r="FU106" s="11"/>
      <c r="FV106" s="11"/>
      <c r="FW106" s="11"/>
      <c r="FX106" s="11"/>
      <c r="FY106" s="11"/>
      <c r="FZ106" s="11"/>
      <c r="GA106" s="11"/>
      <c r="GB106" s="11"/>
      <c r="GC106" s="11"/>
      <c r="GD106" s="11"/>
      <c r="GE106" s="11"/>
      <c r="GF106" s="11"/>
      <c r="GG106" s="11"/>
      <c r="GH106" s="11"/>
      <c r="GI106" s="11"/>
      <c r="GJ106" s="11"/>
      <c r="GK106" s="11"/>
      <c r="GL106" s="11"/>
      <c r="GM106" s="11"/>
      <c r="GN106" s="11"/>
      <c r="GO106" s="11"/>
      <c r="GP106" s="11"/>
      <c r="GQ106" s="11"/>
      <c r="GR106" s="11"/>
      <c r="GS106" s="11"/>
      <c r="GT106" s="11"/>
      <c r="GU106" s="11"/>
      <c r="GV106" s="11"/>
      <c r="GW106" s="11"/>
      <c r="GX106" s="11"/>
      <c r="GY106" s="11"/>
      <c r="GZ106" s="11"/>
      <c r="HA106" s="11"/>
      <c r="HB106" s="11"/>
      <c r="HC106" s="11"/>
      <c r="HD106" s="11"/>
      <c r="HE106" s="11"/>
      <c r="HF106" s="11"/>
      <c r="HG106" s="11"/>
      <c r="HH106" s="11"/>
      <c r="HI106" s="11"/>
      <c r="HJ106" s="11"/>
      <c r="HK106" s="11"/>
      <c r="HL106" s="11"/>
      <c r="HM106" s="11"/>
      <c r="HN106" s="11"/>
      <c r="HO106" s="11"/>
      <c r="HP106" s="11"/>
      <c r="HQ106" s="11"/>
      <c r="HR106" s="11"/>
      <c r="HS106" s="11"/>
      <c r="HT106" s="11"/>
      <c r="HU106" s="11"/>
      <c r="HV106" s="11"/>
      <c r="HW106" s="11"/>
      <c r="HX106" s="11"/>
      <c r="HY106" s="11"/>
      <c r="HZ106" s="11"/>
      <c r="IA106" s="11"/>
      <c r="IB106" s="11"/>
      <c r="IC106" s="11"/>
      <c r="ID106" s="11"/>
      <c r="IE106" s="11"/>
      <c r="IF106" s="11"/>
      <c r="IG106" s="11"/>
      <c r="IH106" s="11"/>
      <c r="II106" s="11"/>
      <c r="IJ106" s="11"/>
      <c r="IK106" s="11"/>
      <c r="IL106" s="11"/>
      <c r="IM106" s="11"/>
      <c r="IN106" s="11"/>
      <c r="IO106" s="11"/>
      <c r="IP106" s="11"/>
      <c r="IQ106" s="11"/>
      <c r="IR106" s="11"/>
      <c r="IS106" s="11"/>
      <c r="IT106" s="11"/>
      <c r="IU106" s="11"/>
      <c r="IV106" s="11"/>
      <c r="IW106" s="11"/>
      <c r="IX106" s="11"/>
      <c r="IY106" s="11"/>
      <c r="IZ106" s="11"/>
    </row>
    <row r="107" spans="1:260" ht="20.25" customHeight="1" x14ac:dyDescent="0.15">
      <c r="A107" s="6"/>
      <c r="B107" s="10"/>
      <c r="C107" s="9"/>
      <c r="D107" s="9"/>
      <c r="E107" s="9"/>
      <c r="F107" s="9"/>
      <c r="G107" s="8"/>
      <c r="H107" s="9"/>
      <c r="I107" s="9"/>
      <c r="J107" s="9"/>
      <c r="K107" s="9"/>
      <c r="L107" s="9"/>
      <c r="M107" s="9"/>
      <c r="N107" s="9" t="s">
        <v>13</v>
      </c>
      <c r="O107" s="26"/>
      <c r="P107" s="9"/>
      <c r="Q107" s="15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  <c r="AP107" s="11"/>
      <c r="AQ107" s="11"/>
      <c r="AR107" s="11"/>
      <c r="AS107" s="11"/>
      <c r="AT107" s="11"/>
      <c r="AU107" s="11"/>
      <c r="AV107" s="11"/>
      <c r="AW107" s="11"/>
      <c r="AX107" s="11"/>
      <c r="AY107" s="11"/>
      <c r="AZ107" s="11"/>
      <c r="BA107" s="11"/>
      <c r="BB107" s="11"/>
      <c r="BC107" s="11"/>
      <c r="BD107" s="11"/>
      <c r="BE107" s="11"/>
      <c r="BF107" s="11"/>
      <c r="BG107" s="11"/>
      <c r="BH107" s="11"/>
      <c r="BI107" s="11"/>
      <c r="BJ107" s="11"/>
      <c r="BK107" s="11"/>
      <c r="BL107" s="11"/>
      <c r="BM107" s="11"/>
      <c r="BN107" s="11"/>
      <c r="BO107" s="11"/>
      <c r="BP107" s="11"/>
      <c r="BQ107" s="11"/>
      <c r="BR107" s="11"/>
      <c r="BS107" s="11"/>
      <c r="BT107" s="11"/>
      <c r="BU107" s="11"/>
      <c r="BV107" s="11"/>
      <c r="BW107" s="11"/>
      <c r="BX107" s="11"/>
      <c r="BY107" s="11"/>
      <c r="BZ107" s="11"/>
      <c r="CA107" s="11"/>
      <c r="CB107" s="11"/>
      <c r="CC107" s="11"/>
      <c r="CD107" s="11"/>
      <c r="CE107" s="11"/>
      <c r="CF107" s="11"/>
      <c r="CG107" s="11"/>
      <c r="CH107" s="11"/>
      <c r="CI107" s="11"/>
      <c r="CJ107" s="11"/>
      <c r="CK107" s="11"/>
      <c r="CL107" s="11"/>
      <c r="CM107" s="11"/>
      <c r="CN107" s="11"/>
      <c r="CO107" s="11"/>
      <c r="CP107" s="11"/>
      <c r="CQ107" s="11"/>
      <c r="CR107" s="11"/>
      <c r="CS107" s="11"/>
      <c r="CT107" s="11"/>
      <c r="CU107" s="11"/>
      <c r="CV107" s="11"/>
      <c r="CW107" s="11"/>
      <c r="CX107" s="11"/>
      <c r="CY107" s="11"/>
      <c r="CZ107" s="11"/>
      <c r="DA107" s="11"/>
      <c r="DB107" s="11"/>
      <c r="DC107" s="11"/>
      <c r="DD107" s="11"/>
      <c r="DE107" s="11"/>
      <c r="DF107" s="11"/>
      <c r="DG107" s="11"/>
      <c r="DH107" s="11"/>
      <c r="DI107" s="11"/>
      <c r="DJ107" s="11"/>
      <c r="DK107" s="11"/>
      <c r="DL107" s="11"/>
      <c r="DM107" s="11"/>
      <c r="DN107" s="11"/>
      <c r="DO107" s="11"/>
      <c r="DP107" s="11"/>
      <c r="DQ107" s="11"/>
      <c r="DR107" s="11"/>
      <c r="DS107" s="11"/>
      <c r="DT107" s="11"/>
      <c r="DU107" s="11"/>
      <c r="DV107" s="11"/>
      <c r="DW107" s="11"/>
      <c r="DX107" s="11"/>
      <c r="DY107" s="11"/>
      <c r="DZ107" s="11"/>
      <c r="EA107" s="11"/>
      <c r="EB107" s="11"/>
      <c r="EC107" s="11"/>
      <c r="ED107" s="11"/>
      <c r="EE107" s="11"/>
      <c r="EF107" s="11"/>
      <c r="EG107" s="11"/>
      <c r="EH107" s="11"/>
      <c r="EI107" s="11"/>
      <c r="EJ107" s="11"/>
      <c r="EK107" s="11"/>
      <c r="EL107" s="11"/>
      <c r="EM107" s="11"/>
      <c r="EN107" s="11"/>
      <c r="EO107" s="11"/>
      <c r="EP107" s="11"/>
      <c r="EQ107" s="11"/>
      <c r="ER107" s="11"/>
      <c r="ES107" s="11"/>
      <c r="ET107" s="11"/>
      <c r="EU107" s="11"/>
      <c r="EV107" s="11"/>
      <c r="EW107" s="11"/>
      <c r="EX107" s="11"/>
      <c r="EY107" s="11"/>
      <c r="EZ107" s="11"/>
      <c r="FA107" s="11"/>
      <c r="FB107" s="11"/>
      <c r="FC107" s="11"/>
      <c r="FD107" s="11"/>
      <c r="FE107" s="11"/>
      <c r="FF107" s="11"/>
      <c r="FG107" s="11"/>
      <c r="FH107" s="11"/>
      <c r="FI107" s="11"/>
      <c r="FJ107" s="11"/>
      <c r="FK107" s="11"/>
      <c r="FL107" s="11"/>
      <c r="FM107" s="11"/>
      <c r="FN107" s="11"/>
      <c r="FO107" s="11"/>
      <c r="FP107" s="11"/>
      <c r="FQ107" s="11"/>
      <c r="FR107" s="11"/>
      <c r="FS107" s="11"/>
      <c r="FT107" s="11"/>
      <c r="FU107" s="11"/>
      <c r="FV107" s="11"/>
      <c r="FW107" s="11"/>
      <c r="FX107" s="11"/>
      <c r="FY107" s="11"/>
      <c r="FZ107" s="11"/>
      <c r="GA107" s="11"/>
      <c r="GB107" s="11"/>
      <c r="GC107" s="11"/>
      <c r="GD107" s="11"/>
      <c r="GE107" s="11"/>
      <c r="GF107" s="11"/>
      <c r="GG107" s="11"/>
      <c r="GH107" s="11"/>
      <c r="GI107" s="11"/>
      <c r="GJ107" s="11"/>
      <c r="GK107" s="11"/>
      <c r="GL107" s="11"/>
      <c r="GM107" s="11"/>
      <c r="GN107" s="11"/>
      <c r="GO107" s="11"/>
      <c r="GP107" s="11"/>
      <c r="GQ107" s="11"/>
      <c r="GR107" s="11"/>
      <c r="GS107" s="11"/>
      <c r="GT107" s="11"/>
      <c r="GU107" s="11"/>
      <c r="GV107" s="11"/>
      <c r="GW107" s="11"/>
      <c r="GX107" s="11"/>
      <c r="GY107" s="11"/>
      <c r="GZ107" s="11"/>
      <c r="HA107" s="11"/>
      <c r="HB107" s="11"/>
      <c r="HC107" s="11"/>
      <c r="HD107" s="11"/>
      <c r="HE107" s="11"/>
      <c r="HF107" s="11"/>
      <c r="HG107" s="11"/>
      <c r="HH107" s="11"/>
      <c r="HI107" s="11"/>
      <c r="HJ107" s="11"/>
      <c r="HK107" s="11"/>
      <c r="HL107" s="11"/>
      <c r="HM107" s="11"/>
      <c r="HN107" s="11"/>
      <c r="HO107" s="11"/>
      <c r="HP107" s="11"/>
      <c r="HQ107" s="11"/>
      <c r="HR107" s="11"/>
      <c r="HS107" s="11"/>
      <c r="HT107" s="11"/>
      <c r="HU107" s="11"/>
      <c r="HV107" s="11"/>
      <c r="HW107" s="11"/>
      <c r="HX107" s="11"/>
      <c r="HY107" s="11"/>
      <c r="HZ107" s="11"/>
      <c r="IA107" s="11"/>
      <c r="IB107" s="11"/>
      <c r="IC107" s="11"/>
      <c r="ID107" s="11"/>
      <c r="IE107" s="11"/>
      <c r="IF107" s="11"/>
      <c r="IG107" s="11"/>
      <c r="IH107" s="11"/>
      <c r="II107" s="11"/>
      <c r="IJ107" s="11"/>
      <c r="IK107" s="11"/>
      <c r="IL107" s="11"/>
      <c r="IM107" s="11"/>
      <c r="IN107" s="11"/>
      <c r="IO107" s="11"/>
      <c r="IP107" s="11"/>
      <c r="IQ107" s="11"/>
      <c r="IR107" s="11"/>
      <c r="IS107" s="11"/>
      <c r="IT107" s="11"/>
      <c r="IU107" s="11"/>
      <c r="IV107" s="11"/>
      <c r="IW107" s="11"/>
      <c r="IX107" s="11"/>
      <c r="IY107" s="11"/>
      <c r="IZ107" s="11"/>
    </row>
    <row r="108" spans="1:260" ht="20.25" customHeight="1" x14ac:dyDescent="0.15">
      <c r="A108" s="6"/>
      <c r="B108" s="10"/>
      <c r="C108" s="9"/>
      <c r="D108" s="9"/>
      <c r="E108" s="9"/>
      <c r="F108" s="9"/>
      <c r="G108" s="8"/>
      <c r="H108" s="9"/>
      <c r="I108" s="9"/>
      <c r="J108" s="9"/>
      <c r="K108" s="9"/>
      <c r="L108" s="9"/>
      <c r="M108" s="9"/>
      <c r="N108" s="9" t="s">
        <v>13</v>
      </c>
      <c r="O108" s="26"/>
      <c r="P108" s="9"/>
      <c r="Q108" s="15"/>
    </row>
  </sheetData>
  <pageMargins left="0.5" right="0.5" top="0.75" bottom="0.75" header="0.27777800000000002" footer="0.27777800000000002"/>
  <pageSetup orientation="portrait"/>
  <headerFooter>
    <oddFooter>&amp;C&amp;"Helvetica,Regular"&amp;12&amp;K000000&amp;P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1"/>
  <sheetViews>
    <sheetView tabSelected="1" workbookViewId="0">
      <selection activeCell="I11" sqref="I11"/>
    </sheetView>
  </sheetViews>
  <sheetFormatPr baseColWidth="10" defaultRowHeight="13" x14ac:dyDescent="0.15"/>
  <cols>
    <col min="2" max="2" width="30.1640625" customWidth="1"/>
    <col min="3" max="3" width="21.83203125" customWidth="1"/>
    <col min="4" max="4" width="21.6640625" customWidth="1"/>
    <col min="7" max="7" width="30.1640625" customWidth="1"/>
  </cols>
  <sheetData>
    <row r="1" spans="1:8" ht="16" x14ac:dyDescent="0.2">
      <c r="A1" s="36" t="s">
        <v>2</v>
      </c>
      <c r="B1" s="36" t="s">
        <v>0</v>
      </c>
      <c r="C1" s="36" t="s">
        <v>1</v>
      </c>
      <c r="D1" s="36" t="s">
        <v>149</v>
      </c>
      <c r="E1" s="36" t="s">
        <v>101</v>
      </c>
      <c r="F1" s="36" t="s">
        <v>150</v>
      </c>
      <c r="G1" s="36" t="s">
        <v>151</v>
      </c>
    </row>
    <row r="2" spans="1:8" x14ac:dyDescent="0.15">
      <c r="A2" s="37" t="s">
        <v>5</v>
      </c>
      <c r="B2" s="37" t="s">
        <v>152</v>
      </c>
      <c r="C2" s="37" t="s">
        <v>153</v>
      </c>
      <c r="D2" s="38" t="s">
        <v>154</v>
      </c>
      <c r="E2" s="37" t="s">
        <v>155</v>
      </c>
      <c r="F2" s="37" t="s">
        <v>156</v>
      </c>
      <c r="G2" s="37" t="str">
        <f>IF(OR(ISNUMBER(SEARCH("commute",C2)),ISNUMBER(SEARCH("office",C2))),"commute",A2)</f>
        <v>Workout</v>
      </c>
      <c r="H2" s="27"/>
    </row>
    <row r="3" spans="1:8" x14ac:dyDescent="0.15">
      <c r="A3" s="37" t="s">
        <v>5</v>
      </c>
      <c r="B3" s="37" t="s">
        <v>157</v>
      </c>
      <c r="C3" s="37" t="s">
        <v>158</v>
      </c>
      <c r="D3" s="38" t="s">
        <v>159</v>
      </c>
      <c r="E3" s="37" t="s">
        <v>160</v>
      </c>
      <c r="F3" s="37" t="s">
        <v>161</v>
      </c>
      <c r="G3" s="37" t="str">
        <f t="shared" ref="G3:G66" si="0">IF(OR(ISNUMBER(SEARCH("commute",C3)),ISNUMBER(SEARCH("office",C3))),"commute",A3)</f>
        <v>Workout</v>
      </c>
      <c r="H3" s="27"/>
    </row>
    <row r="4" spans="1:8" x14ac:dyDescent="0.15">
      <c r="A4" s="37" t="s">
        <v>5</v>
      </c>
      <c r="B4" s="37" t="s">
        <v>162</v>
      </c>
      <c r="C4" s="37" t="s">
        <v>163</v>
      </c>
      <c r="D4" s="38" t="s">
        <v>164</v>
      </c>
      <c r="E4" s="37" t="s">
        <v>165</v>
      </c>
      <c r="F4" s="37" t="s">
        <v>166</v>
      </c>
      <c r="G4" s="37" t="str">
        <f t="shared" si="0"/>
        <v>Workout</v>
      </c>
      <c r="H4" s="27"/>
    </row>
    <row r="5" spans="1:8" x14ac:dyDescent="0.15">
      <c r="A5" s="37" t="s">
        <v>5</v>
      </c>
      <c r="B5" s="37" t="s">
        <v>167</v>
      </c>
      <c r="C5" s="37" t="s">
        <v>168</v>
      </c>
      <c r="D5" s="38" t="s">
        <v>169</v>
      </c>
      <c r="E5" s="37" t="s">
        <v>170</v>
      </c>
      <c r="F5" s="37" t="s">
        <v>171</v>
      </c>
      <c r="G5" s="37" t="str">
        <f t="shared" si="0"/>
        <v>Workout</v>
      </c>
      <c r="H5" s="27"/>
    </row>
    <row r="6" spans="1:8" x14ac:dyDescent="0.15">
      <c r="A6" s="37" t="s">
        <v>172</v>
      </c>
      <c r="B6" s="37" t="s">
        <v>173</v>
      </c>
      <c r="C6" s="37" t="s">
        <v>174</v>
      </c>
      <c r="D6" s="39" t="s">
        <v>175</v>
      </c>
      <c r="E6" s="37" t="s">
        <v>176</v>
      </c>
      <c r="F6" s="37" t="s">
        <v>177</v>
      </c>
      <c r="G6" s="37" t="str">
        <f t="shared" si="0"/>
        <v>Ride</v>
      </c>
      <c r="H6" s="27"/>
    </row>
    <row r="7" spans="1:8" x14ac:dyDescent="0.15">
      <c r="A7" s="37" t="s">
        <v>172</v>
      </c>
      <c r="B7" s="37" t="s">
        <v>178</v>
      </c>
      <c r="C7" s="37" t="s">
        <v>179</v>
      </c>
      <c r="D7" s="39" t="s">
        <v>180</v>
      </c>
      <c r="E7" s="37" t="s">
        <v>181</v>
      </c>
      <c r="F7" s="37" t="s">
        <v>182</v>
      </c>
      <c r="G7" s="37" t="str">
        <f t="shared" si="0"/>
        <v>Ride</v>
      </c>
      <c r="H7" s="27"/>
    </row>
    <row r="8" spans="1:8" x14ac:dyDescent="0.15">
      <c r="A8" s="37" t="s">
        <v>5</v>
      </c>
      <c r="B8" s="37" t="s">
        <v>183</v>
      </c>
      <c r="C8" s="37" t="s">
        <v>17</v>
      </c>
      <c r="D8" s="38" t="s">
        <v>184</v>
      </c>
      <c r="E8" s="37" t="s">
        <v>185</v>
      </c>
      <c r="F8" s="37" t="s">
        <v>186</v>
      </c>
      <c r="G8" s="37" t="str">
        <f t="shared" si="0"/>
        <v>Workout</v>
      </c>
      <c r="H8" s="27"/>
    </row>
    <row r="9" spans="1:8" x14ac:dyDescent="0.15">
      <c r="A9" s="37" t="s">
        <v>5</v>
      </c>
      <c r="B9" s="37" t="s">
        <v>187</v>
      </c>
      <c r="C9" s="37" t="s">
        <v>18</v>
      </c>
      <c r="D9" s="38" t="s">
        <v>188</v>
      </c>
      <c r="E9" s="37" t="s">
        <v>189</v>
      </c>
      <c r="F9" s="37" t="s">
        <v>190</v>
      </c>
      <c r="G9" s="37" t="str">
        <f t="shared" si="0"/>
        <v>Workout</v>
      </c>
      <c r="H9" s="27"/>
    </row>
    <row r="10" spans="1:8" x14ac:dyDescent="0.15">
      <c r="A10" s="37" t="s">
        <v>172</v>
      </c>
      <c r="B10" s="37" t="s">
        <v>191</v>
      </c>
      <c r="C10" s="37" t="s">
        <v>20</v>
      </c>
      <c r="D10" s="38" t="s">
        <v>192</v>
      </c>
      <c r="E10" s="37" t="s">
        <v>193</v>
      </c>
      <c r="F10" s="37" t="s">
        <v>194</v>
      </c>
      <c r="G10" s="37" t="str">
        <f t="shared" si="0"/>
        <v>Ride</v>
      </c>
      <c r="H10" s="27"/>
    </row>
    <row r="11" spans="1:8" x14ac:dyDescent="0.15">
      <c r="A11" s="37" t="s">
        <v>5</v>
      </c>
      <c r="B11" s="37" t="s">
        <v>195</v>
      </c>
      <c r="C11" s="37" t="s">
        <v>22</v>
      </c>
      <c r="D11" s="38" t="s">
        <v>196</v>
      </c>
      <c r="E11" s="37" t="s">
        <v>197</v>
      </c>
      <c r="F11" s="37" t="s">
        <v>198</v>
      </c>
      <c r="G11" s="37" t="str">
        <f t="shared" si="0"/>
        <v>Workout</v>
      </c>
      <c r="H11" s="27"/>
    </row>
    <row r="12" spans="1:8" x14ac:dyDescent="0.15">
      <c r="A12" s="37" t="s">
        <v>5</v>
      </c>
      <c r="B12" s="37" t="s">
        <v>199</v>
      </c>
      <c r="C12" s="37" t="s">
        <v>200</v>
      </c>
      <c r="D12" s="38" t="s">
        <v>201</v>
      </c>
      <c r="E12" s="37" t="s">
        <v>202</v>
      </c>
      <c r="F12" s="37" t="s">
        <v>203</v>
      </c>
      <c r="G12" s="37" t="str">
        <f t="shared" si="0"/>
        <v>Workout</v>
      </c>
      <c r="H12" s="27"/>
    </row>
    <row r="13" spans="1:8" x14ac:dyDescent="0.15">
      <c r="A13" s="37" t="s">
        <v>5</v>
      </c>
      <c r="B13" s="37" t="s">
        <v>204</v>
      </c>
      <c r="C13" s="37" t="s">
        <v>20</v>
      </c>
      <c r="D13" s="38" t="s">
        <v>205</v>
      </c>
      <c r="E13" s="37" t="s">
        <v>206</v>
      </c>
      <c r="F13" s="37" t="s">
        <v>207</v>
      </c>
      <c r="G13" s="37" t="str">
        <f t="shared" si="0"/>
        <v>Workout</v>
      </c>
      <c r="H13" s="27"/>
    </row>
    <row r="14" spans="1:8" x14ac:dyDescent="0.15">
      <c r="A14" s="37" t="s">
        <v>5</v>
      </c>
      <c r="B14" s="37" t="s">
        <v>208</v>
      </c>
      <c r="C14" s="37" t="s">
        <v>24</v>
      </c>
      <c r="D14" s="38" t="s">
        <v>209</v>
      </c>
      <c r="E14" s="37" t="s">
        <v>210</v>
      </c>
      <c r="F14" s="37" t="s">
        <v>211</v>
      </c>
      <c r="G14" s="37" t="str">
        <f t="shared" si="0"/>
        <v>Workout</v>
      </c>
      <c r="H14" s="27"/>
    </row>
    <row r="15" spans="1:8" x14ac:dyDescent="0.15">
      <c r="A15" s="37" t="s">
        <v>172</v>
      </c>
      <c r="B15" s="37" t="s">
        <v>212</v>
      </c>
      <c r="C15" s="37" t="s">
        <v>213</v>
      </c>
      <c r="D15" s="38" t="s">
        <v>214</v>
      </c>
      <c r="E15" s="37" t="s">
        <v>215</v>
      </c>
      <c r="F15" s="37" t="s">
        <v>216</v>
      </c>
      <c r="G15" s="37" t="str">
        <f t="shared" si="0"/>
        <v>Ride</v>
      </c>
      <c r="H15" s="27"/>
    </row>
    <row r="16" spans="1:8" x14ac:dyDescent="0.15">
      <c r="A16" s="37" t="s">
        <v>5</v>
      </c>
      <c r="B16" s="37" t="s">
        <v>217</v>
      </c>
      <c r="C16" s="37" t="s">
        <v>218</v>
      </c>
      <c r="D16" s="38" t="s">
        <v>219</v>
      </c>
      <c r="E16" s="37" t="s">
        <v>220</v>
      </c>
      <c r="F16" s="37" t="s">
        <v>221</v>
      </c>
      <c r="G16" s="37" t="str">
        <f t="shared" si="0"/>
        <v>Workout</v>
      </c>
      <c r="H16" s="27"/>
    </row>
    <row r="17" spans="1:8" x14ac:dyDescent="0.15">
      <c r="A17" s="37" t="s">
        <v>172</v>
      </c>
      <c r="B17" s="37" t="s">
        <v>222</v>
      </c>
      <c r="C17" s="37" t="s">
        <v>223</v>
      </c>
      <c r="D17" s="38" t="s">
        <v>224</v>
      </c>
      <c r="E17" s="37" t="s">
        <v>225</v>
      </c>
      <c r="F17" s="37" t="s">
        <v>226</v>
      </c>
      <c r="G17" s="37" t="str">
        <f t="shared" si="0"/>
        <v>Ride</v>
      </c>
      <c r="H17" s="27"/>
    </row>
    <row r="18" spans="1:8" x14ac:dyDescent="0.15">
      <c r="A18" s="37" t="s">
        <v>172</v>
      </c>
      <c r="B18" s="37" t="s">
        <v>227</v>
      </c>
      <c r="C18" s="37" t="s">
        <v>228</v>
      </c>
      <c r="D18" s="39" t="s">
        <v>229</v>
      </c>
      <c r="E18" s="37" t="s">
        <v>230</v>
      </c>
      <c r="F18" s="37" t="s">
        <v>231</v>
      </c>
      <c r="G18" s="37" t="str">
        <f t="shared" si="0"/>
        <v>Ride</v>
      </c>
      <c r="H18" s="27"/>
    </row>
    <row r="19" spans="1:8" x14ac:dyDescent="0.15">
      <c r="A19" s="37" t="s">
        <v>172</v>
      </c>
      <c r="B19" s="37" t="s">
        <v>232</v>
      </c>
      <c r="C19" s="37" t="s">
        <v>233</v>
      </c>
      <c r="D19" s="39" t="s">
        <v>234</v>
      </c>
      <c r="E19" s="37" t="s">
        <v>235</v>
      </c>
      <c r="F19" s="37" t="s">
        <v>236</v>
      </c>
      <c r="G19" s="37" t="str">
        <f t="shared" si="0"/>
        <v>commute</v>
      </c>
      <c r="H19" s="27"/>
    </row>
    <row r="20" spans="1:8" x14ac:dyDescent="0.15">
      <c r="A20" s="37" t="s">
        <v>172</v>
      </c>
      <c r="B20" s="37" t="s">
        <v>232</v>
      </c>
      <c r="C20" s="37" t="s">
        <v>33</v>
      </c>
      <c r="D20" s="39" t="s">
        <v>237</v>
      </c>
      <c r="E20" s="37" t="s">
        <v>238</v>
      </c>
      <c r="F20" s="37" t="s">
        <v>239</v>
      </c>
      <c r="G20" s="37" t="str">
        <f t="shared" si="0"/>
        <v>commute</v>
      </c>
      <c r="H20" s="27"/>
    </row>
    <row r="21" spans="1:8" x14ac:dyDescent="0.15">
      <c r="A21" s="37" t="s">
        <v>172</v>
      </c>
      <c r="B21" s="37" t="s">
        <v>240</v>
      </c>
      <c r="C21" s="37" t="s">
        <v>31</v>
      </c>
      <c r="D21" s="39" t="s">
        <v>241</v>
      </c>
      <c r="E21" s="37" t="s">
        <v>242</v>
      </c>
      <c r="F21" s="37" t="s">
        <v>243</v>
      </c>
      <c r="G21" s="37" t="str">
        <f t="shared" si="0"/>
        <v>commute</v>
      </c>
      <c r="H21" s="27"/>
    </row>
    <row r="22" spans="1:8" x14ac:dyDescent="0.15">
      <c r="A22" s="37" t="s">
        <v>172</v>
      </c>
      <c r="B22" s="37" t="s">
        <v>240</v>
      </c>
      <c r="C22" s="37" t="s">
        <v>33</v>
      </c>
      <c r="D22" s="39" t="s">
        <v>244</v>
      </c>
      <c r="E22" s="37" t="s">
        <v>245</v>
      </c>
      <c r="F22" s="37" t="s">
        <v>246</v>
      </c>
      <c r="G22" s="37" t="str">
        <f t="shared" si="0"/>
        <v>commute</v>
      </c>
      <c r="H22" s="27"/>
    </row>
    <row r="23" spans="1:8" x14ac:dyDescent="0.15">
      <c r="A23" s="37" t="s">
        <v>172</v>
      </c>
      <c r="B23" s="37" t="s">
        <v>247</v>
      </c>
      <c r="C23" s="37" t="s">
        <v>31</v>
      </c>
      <c r="D23" s="39" t="s">
        <v>248</v>
      </c>
      <c r="E23" s="37" t="s">
        <v>249</v>
      </c>
      <c r="F23" s="37" t="s">
        <v>250</v>
      </c>
      <c r="G23" s="37" t="str">
        <f t="shared" si="0"/>
        <v>commute</v>
      </c>
      <c r="H23" s="27"/>
    </row>
    <row r="24" spans="1:8" x14ac:dyDescent="0.15">
      <c r="A24" s="37" t="s">
        <v>172</v>
      </c>
      <c r="B24" s="37" t="s">
        <v>247</v>
      </c>
      <c r="C24" s="37" t="s">
        <v>33</v>
      </c>
      <c r="D24" s="39" t="s">
        <v>251</v>
      </c>
      <c r="E24" s="37" t="s">
        <v>252</v>
      </c>
      <c r="F24" s="37" t="s">
        <v>253</v>
      </c>
      <c r="G24" s="37" t="str">
        <f t="shared" si="0"/>
        <v>commute</v>
      </c>
      <c r="H24" s="27"/>
    </row>
    <row r="25" spans="1:8" x14ac:dyDescent="0.15">
      <c r="A25" s="37" t="s">
        <v>5</v>
      </c>
      <c r="B25" s="37" t="s">
        <v>254</v>
      </c>
      <c r="C25" s="37" t="s">
        <v>34</v>
      </c>
      <c r="D25" s="38" t="s">
        <v>255</v>
      </c>
      <c r="E25" s="37" t="s">
        <v>256</v>
      </c>
      <c r="F25" s="37" t="s">
        <v>257</v>
      </c>
      <c r="G25" s="37" t="str">
        <f t="shared" si="0"/>
        <v>Workout</v>
      </c>
      <c r="H25" s="27"/>
    </row>
    <row r="26" spans="1:8" x14ac:dyDescent="0.15">
      <c r="A26" s="37" t="s">
        <v>172</v>
      </c>
      <c r="B26" s="37" t="s">
        <v>258</v>
      </c>
      <c r="C26" s="37" t="s">
        <v>35</v>
      </c>
      <c r="D26" s="39" t="s">
        <v>259</v>
      </c>
      <c r="E26" s="37" t="s">
        <v>260</v>
      </c>
      <c r="F26" s="37" t="s">
        <v>261</v>
      </c>
      <c r="G26" s="37" t="str">
        <f t="shared" si="0"/>
        <v>Ride</v>
      </c>
      <c r="H26" s="27"/>
    </row>
    <row r="27" spans="1:8" x14ac:dyDescent="0.15">
      <c r="A27" s="37" t="s">
        <v>5</v>
      </c>
      <c r="B27" s="37" t="s">
        <v>258</v>
      </c>
      <c r="C27" s="37" t="s">
        <v>262</v>
      </c>
      <c r="D27" s="38" t="s">
        <v>263</v>
      </c>
      <c r="E27" s="37" t="s">
        <v>264</v>
      </c>
      <c r="F27" s="37" t="s">
        <v>265</v>
      </c>
      <c r="G27" s="37" t="str">
        <f t="shared" si="0"/>
        <v>Workout</v>
      </c>
      <c r="H27" s="27"/>
    </row>
    <row r="28" spans="1:8" x14ac:dyDescent="0.15">
      <c r="A28" s="37" t="s">
        <v>172</v>
      </c>
      <c r="B28" s="37" t="s">
        <v>266</v>
      </c>
      <c r="C28" s="37" t="s">
        <v>39</v>
      </c>
      <c r="D28" s="39" t="s">
        <v>267</v>
      </c>
      <c r="E28" s="37" t="s">
        <v>268</v>
      </c>
      <c r="F28" s="37" t="s">
        <v>269</v>
      </c>
      <c r="G28" s="37" t="str">
        <f t="shared" si="0"/>
        <v>Ride</v>
      </c>
      <c r="H28" s="27"/>
    </row>
    <row r="29" spans="1:8" x14ac:dyDescent="0.15">
      <c r="A29" s="37" t="s">
        <v>172</v>
      </c>
      <c r="B29" s="37" t="s">
        <v>266</v>
      </c>
      <c r="C29" s="37" t="s">
        <v>43</v>
      </c>
      <c r="D29" s="39" t="s">
        <v>270</v>
      </c>
      <c r="E29" s="37" t="s">
        <v>271</v>
      </c>
      <c r="F29" s="37" t="s">
        <v>272</v>
      </c>
      <c r="G29" s="37" t="str">
        <f t="shared" si="0"/>
        <v>commute</v>
      </c>
      <c r="H29" s="27"/>
    </row>
    <row r="30" spans="1:8" x14ac:dyDescent="0.15">
      <c r="A30" s="37" t="s">
        <v>172</v>
      </c>
      <c r="B30" s="37" t="s">
        <v>273</v>
      </c>
      <c r="C30" s="37" t="s">
        <v>35</v>
      </c>
      <c r="D30" s="39" t="s">
        <v>274</v>
      </c>
      <c r="E30" s="37" t="s">
        <v>275</v>
      </c>
      <c r="F30" s="37" t="s">
        <v>276</v>
      </c>
      <c r="G30" s="37" t="str">
        <f t="shared" si="0"/>
        <v>Ride</v>
      </c>
      <c r="H30" s="27"/>
    </row>
    <row r="31" spans="1:8" x14ac:dyDescent="0.15">
      <c r="A31" s="37" t="s">
        <v>5</v>
      </c>
      <c r="B31" s="37" t="s">
        <v>273</v>
      </c>
      <c r="C31" s="37" t="s">
        <v>277</v>
      </c>
      <c r="D31" s="38" t="s">
        <v>278</v>
      </c>
      <c r="E31" s="37" t="s">
        <v>279</v>
      </c>
      <c r="F31" s="37" t="s">
        <v>280</v>
      </c>
      <c r="G31" s="37" t="str">
        <f t="shared" si="0"/>
        <v>Workout</v>
      </c>
      <c r="H31" s="27"/>
    </row>
    <row r="32" spans="1:8" x14ac:dyDescent="0.15">
      <c r="A32" s="37" t="s">
        <v>172</v>
      </c>
      <c r="B32" s="37" t="s">
        <v>281</v>
      </c>
      <c r="C32" s="37" t="s">
        <v>282</v>
      </c>
      <c r="D32" s="39" t="s">
        <v>283</v>
      </c>
      <c r="E32" s="37" t="s">
        <v>284</v>
      </c>
      <c r="F32" s="37" t="s">
        <v>239</v>
      </c>
      <c r="G32" s="37" t="str">
        <f t="shared" si="0"/>
        <v>commute</v>
      </c>
      <c r="H32" s="27"/>
    </row>
    <row r="33" spans="1:8" x14ac:dyDescent="0.15">
      <c r="A33" s="37" t="s">
        <v>172</v>
      </c>
      <c r="B33" s="37" t="s">
        <v>281</v>
      </c>
      <c r="C33" s="37" t="s">
        <v>43</v>
      </c>
      <c r="D33" s="39" t="s">
        <v>285</v>
      </c>
      <c r="E33" s="37" t="s">
        <v>286</v>
      </c>
      <c r="F33" s="37" t="s">
        <v>272</v>
      </c>
      <c r="G33" s="37" t="str">
        <f t="shared" si="0"/>
        <v>commute</v>
      </c>
      <c r="H33" s="27"/>
    </row>
    <row r="34" spans="1:8" x14ac:dyDescent="0.15">
      <c r="A34" s="37" t="s">
        <v>172</v>
      </c>
      <c r="B34" s="37" t="s">
        <v>287</v>
      </c>
      <c r="C34" s="37" t="s">
        <v>288</v>
      </c>
      <c r="D34" s="39" t="s">
        <v>289</v>
      </c>
      <c r="E34" s="37" t="s">
        <v>290</v>
      </c>
      <c r="F34" s="37" t="s">
        <v>291</v>
      </c>
      <c r="G34" s="37" t="str">
        <f t="shared" si="0"/>
        <v>Ride</v>
      </c>
      <c r="H34" s="27"/>
    </row>
    <row r="35" spans="1:8" x14ac:dyDescent="0.15">
      <c r="A35" s="37" t="s">
        <v>5</v>
      </c>
      <c r="B35" s="37" t="s">
        <v>292</v>
      </c>
      <c r="C35" s="37" t="s">
        <v>293</v>
      </c>
      <c r="D35" s="38" t="s">
        <v>294</v>
      </c>
      <c r="E35" s="37" t="s">
        <v>295</v>
      </c>
      <c r="F35" s="37" t="s">
        <v>296</v>
      </c>
      <c r="G35" s="37" t="str">
        <f t="shared" si="0"/>
        <v>Workout</v>
      </c>
      <c r="H35" s="27"/>
    </row>
    <row r="36" spans="1:8" x14ac:dyDescent="0.15">
      <c r="A36" s="37" t="s">
        <v>172</v>
      </c>
      <c r="B36" s="37" t="s">
        <v>297</v>
      </c>
      <c r="C36" s="37" t="s">
        <v>47</v>
      </c>
      <c r="D36" s="39" t="s">
        <v>298</v>
      </c>
      <c r="E36" s="37" t="s">
        <v>299</v>
      </c>
      <c r="F36" s="37" t="s">
        <v>194</v>
      </c>
      <c r="G36" s="37" t="str">
        <f t="shared" si="0"/>
        <v>commute</v>
      </c>
      <c r="H36" s="27"/>
    </row>
    <row r="37" spans="1:8" x14ac:dyDescent="0.15">
      <c r="A37" s="37" t="s">
        <v>172</v>
      </c>
      <c r="B37" s="37" t="s">
        <v>297</v>
      </c>
      <c r="C37" s="37" t="s">
        <v>33</v>
      </c>
      <c r="D37" s="39" t="s">
        <v>300</v>
      </c>
      <c r="E37" s="37" t="s">
        <v>301</v>
      </c>
      <c r="F37" s="37" t="s">
        <v>261</v>
      </c>
      <c r="G37" s="37" t="str">
        <f t="shared" si="0"/>
        <v>commute</v>
      </c>
      <c r="H37" s="27"/>
    </row>
    <row r="38" spans="1:8" x14ac:dyDescent="0.15">
      <c r="A38" s="37" t="s">
        <v>5</v>
      </c>
      <c r="B38" s="37" t="s">
        <v>302</v>
      </c>
      <c r="C38" s="37" t="s">
        <v>18</v>
      </c>
      <c r="D38" s="38" t="s">
        <v>303</v>
      </c>
      <c r="E38" s="37" t="s">
        <v>304</v>
      </c>
      <c r="F38" s="37" t="s">
        <v>305</v>
      </c>
      <c r="G38" s="37" t="str">
        <f t="shared" si="0"/>
        <v>Workout</v>
      </c>
      <c r="H38" s="27"/>
    </row>
    <row r="39" spans="1:8" x14ac:dyDescent="0.15">
      <c r="A39" s="37" t="s">
        <v>172</v>
      </c>
      <c r="B39" s="37" t="s">
        <v>306</v>
      </c>
      <c r="C39" s="37" t="s">
        <v>47</v>
      </c>
      <c r="D39" s="39" t="s">
        <v>307</v>
      </c>
      <c r="E39" s="37" t="s">
        <v>308</v>
      </c>
      <c r="F39" s="37" t="s">
        <v>309</v>
      </c>
      <c r="G39" s="37" t="str">
        <f t="shared" si="0"/>
        <v>commute</v>
      </c>
      <c r="H39" s="27"/>
    </row>
    <row r="40" spans="1:8" x14ac:dyDescent="0.15">
      <c r="A40" s="37" t="s">
        <v>172</v>
      </c>
      <c r="B40" s="37" t="s">
        <v>306</v>
      </c>
      <c r="C40" s="37" t="s">
        <v>48</v>
      </c>
      <c r="D40" s="39" t="s">
        <v>310</v>
      </c>
      <c r="E40" s="37" t="s">
        <v>311</v>
      </c>
      <c r="F40" s="37" t="s">
        <v>261</v>
      </c>
      <c r="G40" s="37" t="str">
        <f t="shared" si="0"/>
        <v>commute</v>
      </c>
      <c r="H40" s="27"/>
    </row>
    <row r="41" spans="1:8" x14ac:dyDescent="0.15">
      <c r="A41" s="37" t="s">
        <v>172</v>
      </c>
      <c r="B41" s="37" t="s">
        <v>312</v>
      </c>
      <c r="C41" s="37" t="s">
        <v>313</v>
      </c>
      <c r="D41" s="39" t="s">
        <v>314</v>
      </c>
      <c r="E41" s="37" t="s">
        <v>315</v>
      </c>
      <c r="F41" s="37" t="s">
        <v>316</v>
      </c>
      <c r="G41" s="37" t="str">
        <f t="shared" si="0"/>
        <v>commute</v>
      </c>
      <c r="H41" s="27"/>
    </row>
    <row r="42" spans="1:8" x14ac:dyDescent="0.15">
      <c r="A42" s="37" t="s">
        <v>172</v>
      </c>
      <c r="B42" s="37" t="s">
        <v>312</v>
      </c>
      <c r="C42" s="37" t="s">
        <v>317</v>
      </c>
      <c r="D42" s="40" t="s">
        <v>318</v>
      </c>
      <c r="E42" s="37" t="s">
        <v>319</v>
      </c>
      <c r="F42" s="37" t="s">
        <v>194</v>
      </c>
      <c r="G42" s="37" t="str">
        <f t="shared" si="0"/>
        <v>commute</v>
      </c>
      <c r="H42" s="27"/>
    </row>
    <row r="43" spans="1:8" x14ac:dyDescent="0.15">
      <c r="A43" s="37" t="s">
        <v>172</v>
      </c>
      <c r="B43" s="37" t="s">
        <v>312</v>
      </c>
      <c r="C43" s="37" t="s">
        <v>320</v>
      </c>
      <c r="D43" s="40" t="s">
        <v>321</v>
      </c>
      <c r="E43" s="37" t="s">
        <v>322</v>
      </c>
      <c r="F43" s="37" t="s">
        <v>323</v>
      </c>
      <c r="G43" s="37" t="str">
        <f t="shared" si="0"/>
        <v>commute</v>
      </c>
      <c r="H43" s="27"/>
    </row>
    <row r="44" spans="1:8" x14ac:dyDescent="0.15">
      <c r="A44" s="37" t="s">
        <v>172</v>
      </c>
      <c r="B44" s="37" t="s">
        <v>324</v>
      </c>
      <c r="C44" s="37" t="s">
        <v>52</v>
      </c>
      <c r="D44" s="39" t="s">
        <v>325</v>
      </c>
      <c r="E44" s="37" t="s">
        <v>326</v>
      </c>
      <c r="F44" s="37" t="s">
        <v>327</v>
      </c>
      <c r="G44" s="37" t="str">
        <f t="shared" si="0"/>
        <v>commute</v>
      </c>
      <c r="H44" s="27"/>
    </row>
    <row r="45" spans="1:8" x14ac:dyDescent="0.15">
      <c r="A45" s="37" t="s">
        <v>172</v>
      </c>
      <c r="B45" s="37" t="s">
        <v>324</v>
      </c>
      <c r="C45" s="37" t="s">
        <v>48</v>
      </c>
      <c r="D45" s="39" t="s">
        <v>328</v>
      </c>
      <c r="E45" s="37" t="s">
        <v>329</v>
      </c>
      <c r="F45" s="37" t="s">
        <v>330</v>
      </c>
      <c r="G45" s="37" t="str">
        <f t="shared" si="0"/>
        <v>commute</v>
      </c>
      <c r="H45" s="27"/>
    </row>
    <row r="46" spans="1:8" x14ac:dyDescent="0.15">
      <c r="A46" s="37" t="s">
        <v>172</v>
      </c>
      <c r="B46" s="37" t="s">
        <v>331</v>
      </c>
      <c r="C46" s="37" t="s">
        <v>34</v>
      </c>
      <c r="D46" s="38" t="s">
        <v>332</v>
      </c>
      <c r="E46" s="37" t="s">
        <v>333</v>
      </c>
      <c r="F46" s="37" t="s">
        <v>334</v>
      </c>
      <c r="G46" s="37" t="str">
        <f t="shared" si="0"/>
        <v>Ride</v>
      </c>
      <c r="H46" s="27"/>
    </row>
    <row r="47" spans="1:8" x14ac:dyDescent="0.15">
      <c r="A47" s="37" t="s">
        <v>5</v>
      </c>
      <c r="B47" s="37" t="s">
        <v>335</v>
      </c>
      <c r="C47" s="37" t="s">
        <v>336</v>
      </c>
      <c r="D47" s="38" t="s">
        <v>337</v>
      </c>
      <c r="E47" s="37" t="s">
        <v>193</v>
      </c>
      <c r="F47" s="37" t="s">
        <v>194</v>
      </c>
      <c r="G47" s="37" t="str">
        <f t="shared" si="0"/>
        <v>Workout</v>
      </c>
      <c r="H47" s="27"/>
    </row>
    <row r="48" spans="1:8" x14ac:dyDescent="0.15">
      <c r="A48" s="37" t="s">
        <v>172</v>
      </c>
      <c r="B48" s="37" t="s">
        <v>338</v>
      </c>
      <c r="C48" s="37" t="s">
        <v>31</v>
      </c>
      <c r="D48" s="39" t="s">
        <v>339</v>
      </c>
      <c r="E48" s="37" t="s">
        <v>340</v>
      </c>
      <c r="F48" s="37" t="s">
        <v>309</v>
      </c>
      <c r="G48" s="37" t="str">
        <f t="shared" si="0"/>
        <v>commute</v>
      </c>
      <c r="H48" s="27"/>
    </row>
    <row r="49" spans="1:8" x14ac:dyDescent="0.15">
      <c r="A49" s="37" t="s">
        <v>172</v>
      </c>
      <c r="B49" s="37" t="s">
        <v>338</v>
      </c>
      <c r="C49" s="37" t="s">
        <v>33</v>
      </c>
      <c r="D49" s="39" t="s">
        <v>341</v>
      </c>
      <c r="E49" s="37" t="s">
        <v>342</v>
      </c>
      <c r="F49" s="37" t="s">
        <v>272</v>
      </c>
      <c r="G49" s="37" t="str">
        <f t="shared" si="0"/>
        <v>commute</v>
      </c>
      <c r="H49" s="27"/>
    </row>
    <row r="50" spans="1:8" x14ac:dyDescent="0.15">
      <c r="A50" s="37" t="s">
        <v>172</v>
      </c>
      <c r="B50" s="37" t="s">
        <v>343</v>
      </c>
      <c r="C50" s="37" t="s">
        <v>31</v>
      </c>
      <c r="D50" s="39" t="s">
        <v>344</v>
      </c>
      <c r="E50" s="37" t="s">
        <v>345</v>
      </c>
      <c r="F50" s="37" t="s">
        <v>309</v>
      </c>
      <c r="G50" s="37" t="str">
        <f t="shared" si="0"/>
        <v>commute</v>
      </c>
      <c r="H50" s="27"/>
    </row>
    <row r="51" spans="1:8" x14ac:dyDescent="0.15">
      <c r="A51" s="37" t="s">
        <v>172</v>
      </c>
      <c r="B51" s="37" t="s">
        <v>343</v>
      </c>
      <c r="C51" s="37" t="s">
        <v>33</v>
      </c>
      <c r="D51" s="39" t="s">
        <v>346</v>
      </c>
      <c r="E51" s="37" t="s">
        <v>176</v>
      </c>
      <c r="F51" s="37" t="s">
        <v>330</v>
      </c>
      <c r="G51" s="37" t="str">
        <f t="shared" si="0"/>
        <v>commute</v>
      </c>
      <c r="H51" s="27"/>
    </row>
    <row r="52" spans="1:8" x14ac:dyDescent="0.15">
      <c r="A52" s="37" t="s">
        <v>172</v>
      </c>
      <c r="B52" s="37" t="s">
        <v>347</v>
      </c>
      <c r="C52" s="37" t="s">
        <v>58</v>
      </c>
      <c r="D52" s="39" t="s">
        <v>348</v>
      </c>
      <c r="E52" s="37" t="s">
        <v>349</v>
      </c>
      <c r="F52" s="37" t="s">
        <v>350</v>
      </c>
      <c r="G52" s="37" t="str">
        <f t="shared" si="0"/>
        <v>Ride</v>
      </c>
      <c r="H52" s="27"/>
    </row>
    <row r="53" spans="1:8" x14ac:dyDescent="0.15">
      <c r="A53" s="37" t="s">
        <v>172</v>
      </c>
      <c r="B53" s="37" t="s">
        <v>347</v>
      </c>
      <c r="C53" s="37" t="s">
        <v>351</v>
      </c>
      <c r="D53" s="38" t="s">
        <v>352</v>
      </c>
      <c r="E53" s="37" t="s">
        <v>353</v>
      </c>
      <c r="F53" s="37" t="s">
        <v>354</v>
      </c>
      <c r="G53" s="37" t="str">
        <f t="shared" si="0"/>
        <v>Ride</v>
      </c>
      <c r="H53" s="27"/>
    </row>
    <row r="54" spans="1:8" x14ac:dyDescent="0.15">
      <c r="A54" s="37" t="s">
        <v>172</v>
      </c>
      <c r="B54" s="37" t="s">
        <v>355</v>
      </c>
      <c r="C54" s="37" t="s">
        <v>39</v>
      </c>
      <c r="D54" s="39" t="s">
        <v>356</v>
      </c>
      <c r="E54" s="37" t="s">
        <v>357</v>
      </c>
      <c r="F54" s="37" t="s">
        <v>246</v>
      </c>
      <c r="G54" s="37" t="str">
        <f t="shared" si="0"/>
        <v>Ride</v>
      </c>
      <c r="H54" s="27"/>
    </row>
    <row r="55" spans="1:8" x14ac:dyDescent="0.15">
      <c r="A55" s="37" t="s">
        <v>172</v>
      </c>
      <c r="B55" s="37" t="s">
        <v>355</v>
      </c>
      <c r="C55" s="37" t="s">
        <v>48</v>
      </c>
      <c r="D55" s="39" t="s">
        <v>358</v>
      </c>
      <c r="E55" s="37" t="s">
        <v>359</v>
      </c>
      <c r="F55" s="37" t="s">
        <v>330</v>
      </c>
      <c r="G55" s="37" t="str">
        <f t="shared" si="0"/>
        <v>commute</v>
      </c>
      <c r="H55" s="27"/>
    </row>
    <row r="56" spans="1:8" x14ac:dyDescent="0.15">
      <c r="A56" s="37" t="s">
        <v>172</v>
      </c>
      <c r="B56" s="37" t="s">
        <v>360</v>
      </c>
      <c r="C56" s="37" t="s">
        <v>52</v>
      </c>
      <c r="D56" s="39" t="s">
        <v>361</v>
      </c>
      <c r="E56" s="37" t="s">
        <v>362</v>
      </c>
      <c r="F56" s="37" t="s">
        <v>231</v>
      </c>
      <c r="G56" s="37" t="str">
        <f t="shared" si="0"/>
        <v>commute</v>
      </c>
      <c r="H56" s="27"/>
    </row>
    <row r="57" spans="1:8" x14ac:dyDescent="0.15">
      <c r="A57" s="37" t="s">
        <v>172</v>
      </c>
      <c r="B57" s="37" t="s">
        <v>360</v>
      </c>
      <c r="C57" s="37" t="s">
        <v>363</v>
      </c>
      <c r="D57" s="39" t="s">
        <v>364</v>
      </c>
      <c r="E57" s="37" t="s">
        <v>365</v>
      </c>
      <c r="F57" s="37" t="s">
        <v>327</v>
      </c>
      <c r="G57" s="37" t="str">
        <f t="shared" si="0"/>
        <v>commute</v>
      </c>
      <c r="H57" s="27"/>
    </row>
    <row r="58" spans="1:8" x14ac:dyDescent="0.15">
      <c r="A58" s="37" t="s">
        <v>172</v>
      </c>
      <c r="B58" s="37" t="s">
        <v>366</v>
      </c>
      <c r="C58" s="37" t="s">
        <v>367</v>
      </c>
      <c r="D58" s="40" t="s">
        <v>368</v>
      </c>
      <c r="E58" s="37" t="s">
        <v>369</v>
      </c>
      <c r="F58" s="37" t="s">
        <v>370</v>
      </c>
      <c r="G58" s="37" t="str">
        <f t="shared" si="0"/>
        <v>Ride</v>
      </c>
      <c r="H58" s="27"/>
    </row>
    <row r="59" spans="1:8" x14ac:dyDescent="0.15">
      <c r="A59" s="37" t="s">
        <v>172</v>
      </c>
      <c r="B59" s="37" t="s">
        <v>371</v>
      </c>
      <c r="C59" s="37" t="s">
        <v>31</v>
      </c>
      <c r="D59" s="39" t="s">
        <v>372</v>
      </c>
      <c r="E59" s="37" t="s">
        <v>252</v>
      </c>
      <c r="F59" s="37" t="s">
        <v>373</v>
      </c>
      <c r="G59" s="37" t="str">
        <f t="shared" si="0"/>
        <v>commute</v>
      </c>
      <c r="H59" s="27"/>
    </row>
    <row r="60" spans="1:8" x14ac:dyDescent="0.15">
      <c r="A60" s="37" t="s">
        <v>172</v>
      </c>
      <c r="B60" s="37" t="s">
        <v>371</v>
      </c>
      <c r="C60" s="37" t="s">
        <v>374</v>
      </c>
      <c r="D60" s="39" t="s">
        <v>375</v>
      </c>
      <c r="E60" s="37" t="s">
        <v>376</v>
      </c>
      <c r="F60" s="37" t="s">
        <v>377</v>
      </c>
      <c r="G60" s="37" t="str">
        <f t="shared" si="0"/>
        <v>commute</v>
      </c>
      <c r="H60" s="27"/>
    </row>
    <row r="61" spans="1:8" x14ac:dyDescent="0.15">
      <c r="A61" s="37" t="s">
        <v>5</v>
      </c>
      <c r="B61" s="37" t="s">
        <v>378</v>
      </c>
      <c r="C61" s="37" t="s">
        <v>64</v>
      </c>
      <c r="D61" s="38" t="s">
        <v>379</v>
      </c>
      <c r="E61" s="37" t="s">
        <v>380</v>
      </c>
      <c r="F61" s="37" t="s">
        <v>194</v>
      </c>
      <c r="G61" s="37" t="str">
        <f t="shared" si="0"/>
        <v>Workout</v>
      </c>
      <c r="H61" s="27"/>
    </row>
    <row r="62" spans="1:8" x14ac:dyDescent="0.15">
      <c r="A62" s="37" t="s">
        <v>172</v>
      </c>
      <c r="B62" s="37" t="s">
        <v>381</v>
      </c>
      <c r="C62" s="37" t="s">
        <v>382</v>
      </c>
      <c r="D62" s="39" t="s">
        <v>383</v>
      </c>
      <c r="E62" s="37" t="s">
        <v>384</v>
      </c>
      <c r="F62" s="37" t="s">
        <v>231</v>
      </c>
      <c r="G62" s="37" t="str">
        <f t="shared" si="0"/>
        <v>commute</v>
      </c>
      <c r="H62" s="27"/>
    </row>
    <row r="63" spans="1:8" x14ac:dyDescent="0.15">
      <c r="A63" s="37" t="s">
        <v>172</v>
      </c>
      <c r="B63" s="37" t="s">
        <v>381</v>
      </c>
      <c r="C63" s="37" t="s">
        <v>33</v>
      </c>
      <c r="D63" s="39" t="s">
        <v>385</v>
      </c>
      <c r="E63" s="37" t="s">
        <v>386</v>
      </c>
      <c r="F63" s="37" t="s">
        <v>377</v>
      </c>
      <c r="G63" s="37" t="str">
        <f t="shared" si="0"/>
        <v>commute</v>
      </c>
      <c r="H63" s="27"/>
    </row>
    <row r="64" spans="1:8" x14ac:dyDescent="0.15">
      <c r="A64" s="37" t="s">
        <v>5</v>
      </c>
      <c r="B64" s="37" t="s">
        <v>387</v>
      </c>
      <c r="C64" s="37" t="s">
        <v>388</v>
      </c>
      <c r="D64" s="38" t="s">
        <v>389</v>
      </c>
      <c r="E64" s="37" t="s">
        <v>390</v>
      </c>
      <c r="F64" s="37" t="s">
        <v>391</v>
      </c>
      <c r="G64" s="37" t="str">
        <f t="shared" si="0"/>
        <v>Workout</v>
      </c>
      <c r="H64" s="27"/>
    </row>
    <row r="65" spans="1:8" x14ac:dyDescent="0.15">
      <c r="A65" s="37" t="s">
        <v>5</v>
      </c>
      <c r="B65" s="37" t="s">
        <v>392</v>
      </c>
      <c r="C65" s="37" t="s">
        <v>393</v>
      </c>
      <c r="D65" s="38" t="s">
        <v>394</v>
      </c>
      <c r="E65" s="37" t="s">
        <v>395</v>
      </c>
      <c r="F65" s="37" t="s">
        <v>354</v>
      </c>
      <c r="G65" s="37" t="str">
        <f t="shared" si="0"/>
        <v>Workout</v>
      </c>
      <c r="H65" s="27"/>
    </row>
    <row r="66" spans="1:8" x14ac:dyDescent="0.15">
      <c r="A66" s="37" t="s">
        <v>5</v>
      </c>
      <c r="B66" s="37" t="s">
        <v>396</v>
      </c>
      <c r="C66" s="37" t="s">
        <v>397</v>
      </c>
      <c r="D66" s="38" t="s">
        <v>398</v>
      </c>
      <c r="E66" s="37" t="s">
        <v>399</v>
      </c>
      <c r="F66" s="37" t="s">
        <v>400</v>
      </c>
      <c r="G66" s="37" t="str">
        <f t="shared" si="0"/>
        <v>Workout</v>
      </c>
      <c r="H66" s="27"/>
    </row>
    <row r="67" spans="1:8" x14ac:dyDescent="0.15">
      <c r="A67" s="37" t="s">
        <v>5</v>
      </c>
      <c r="B67" s="37" t="s">
        <v>401</v>
      </c>
      <c r="C67" s="37" t="s">
        <v>402</v>
      </c>
      <c r="D67" s="38" t="s">
        <v>403</v>
      </c>
      <c r="E67" s="37" t="s">
        <v>404</v>
      </c>
      <c r="F67" s="37" t="s">
        <v>405</v>
      </c>
      <c r="G67" s="37" t="str">
        <f t="shared" ref="G67:G121" si="1">IF(OR(ISNUMBER(SEARCH("commute",C67)),ISNUMBER(SEARCH("office",C67))),"commute",A67)</f>
        <v>Workout</v>
      </c>
      <c r="H67" s="27"/>
    </row>
    <row r="68" spans="1:8" x14ac:dyDescent="0.15">
      <c r="A68" s="37" t="s">
        <v>172</v>
      </c>
      <c r="B68" s="37" t="s">
        <v>406</v>
      </c>
      <c r="C68" s="37" t="s">
        <v>39</v>
      </c>
      <c r="D68" s="39" t="s">
        <v>407</v>
      </c>
      <c r="E68" s="37" t="s">
        <v>408</v>
      </c>
      <c r="F68" s="37" t="s">
        <v>309</v>
      </c>
      <c r="G68" s="37" t="str">
        <f t="shared" si="1"/>
        <v>Ride</v>
      </c>
      <c r="H68" s="27"/>
    </row>
    <row r="69" spans="1:8" x14ac:dyDescent="0.15">
      <c r="A69" s="37" t="s">
        <v>172</v>
      </c>
      <c r="B69" s="37" t="s">
        <v>406</v>
      </c>
      <c r="C69" s="37" t="s">
        <v>33</v>
      </c>
      <c r="D69" s="39" t="s">
        <v>409</v>
      </c>
      <c r="E69" s="37" t="s">
        <v>410</v>
      </c>
      <c r="F69" s="37" t="s">
        <v>377</v>
      </c>
      <c r="G69" s="37" t="str">
        <f t="shared" si="1"/>
        <v>commute</v>
      </c>
      <c r="H69" s="27"/>
    </row>
    <row r="70" spans="1:8" x14ac:dyDescent="0.15">
      <c r="A70" s="37" t="s">
        <v>5</v>
      </c>
      <c r="B70" s="37" t="s">
        <v>411</v>
      </c>
      <c r="C70" s="37" t="s">
        <v>412</v>
      </c>
      <c r="D70" s="38" t="s">
        <v>413</v>
      </c>
      <c r="E70" s="37" t="s">
        <v>414</v>
      </c>
      <c r="F70" s="37" t="s">
        <v>415</v>
      </c>
      <c r="G70" s="37" t="str">
        <f t="shared" si="1"/>
        <v>Workout</v>
      </c>
      <c r="H70" s="27"/>
    </row>
    <row r="71" spans="1:8" x14ac:dyDescent="0.15">
      <c r="A71" s="37" t="s">
        <v>172</v>
      </c>
      <c r="B71" s="37" t="s">
        <v>416</v>
      </c>
      <c r="C71" s="37" t="s">
        <v>31</v>
      </c>
      <c r="D71" s="39" t="s">
        <v>417</v>
      </c>
      <c r="E71" s="37" t="s">
        <v>181</v>
      </c>
      <c r="F71" s="37" t="s">
        <v>418</v>
      </c>
      <c r="G71" s="37" t="str">
        <f t="shared" si="1"/>
        <v>commute</v>
      </c>
      <c r="H71" s="27"/>
    </row>
    <row r="72" spans="1:8" x14ac:dyDescent="0.15">
      <c r="A72" s="37" t="s">
        <v>172</v>
      </c>
      <c r="B72" s="37" t="s">
        <v>416</v>
      </c>
      <c r="C72" s="37" t="s">
        <v>33</v>
      </c>
      <c r="D72" s="39" t="s">
        <v>419</v>
      </c>
      <c r="E72" s="37" t="s">
        <v>420</v>
      </c>
      <c r="F72" s="37" t="s">
        <v>377</v>
      </c>
      <c r="G72" s="37" t="str">
        <f t="shared" si="1"/>
        <v>commute</v>
      </c>
      <c r="H72" s="27"/>
    </row>
    <row r="73" spans="1:8" x14ac:dyDescent="0.15">
      <c r="A73" s="37" t="s">
        <v>172</v>
      </c>
      <c r="B73" s="37" t="s">
        <v>421</v>
      </c>
      <c r="C73" s="37" t="s">
        <v>31</v>
      </c>
      <c r="D73" s="39" t="s">
        <v>422</v>
      </c>
      <c r="E73" s="37" t="s">
        <v>423</v>
      </c>
      <c r="F73" s="37" t="s">
        <v>424</v>
      </c>
      <c r="G73" s="37" t="str">
        <f t="shared" si="1"/>
        <v>commute</v>
      </c>
      <c r="H73" s="27"/>
    </row>
    <row r="74" spans="1:8" x14ac:dyDescent="0.15">
      <c r="A74" s="37" t="s">
        <v>172</v>
      </c>
      <c r="B74" s="37" t="s">
        <v>421</v>
      </c>
      <c r="C74" s="37" t="s">
        <v>33</v>
      </c>
      <c r="D74" s="39" t="s">
        <v>425</v>
      </c>
      <c r="E74" s="37" t="s">
        <v>426</v>
      </c>
      <c r="F74" s="37" t="s">
        <v>377</v>
      </c>
      <c r="G74" s="37" t="str">
        <f t="shared" si="1"/>
        <v>commute</v>
      </c>
      <c r="H74" s="27"/>
    </row>
    <row r="75" spans="1:8" x14ac:dyDescent="0.15">
      <c r="A75" s="37" t="s">
        <v>172</v>
      </c>
      <c r="B75" s="37" t="s">
        <v>427</v>
      </c>
      <c r="C75" s="37" t="s">
        <v>428</v>
      </c>
      <c r="D75" s="40" t="s">
        <v>318</v>
      </c>
      <c r="E75" s="37" t="s">
        <v>429</v>
      </c>
      <c r="F75" s="37" t="s">
        <v>194</v>
      </c>
      <c r="G75" s="37" t="str">
        <f t="shared" si="1"/>
        <v>Ride</v>
      </c>
      <c r="H75" s="27"/>
    </row>
    <row r="76" spans="1:8" x14ac:dyDescent="0.15">
      <c r="A76" s="37" t="s">
        <v>172</v>
      </c>
      <c r="B76" s="37" t="s">
        <v>430</v>
      </c>
      <c r="C76" s="37" t="s">
        <v>431</v>
      </c>
      <c r="D76" s="40" t="s">
        <v>432</v>
      </c>
      <c r="E76" s="37" t="s">
        <v>433</v>
      </c>
      <c r="F76" s="37" t="s">
        <v>434</v>
      </c>
      <c r="G76" s="37" t="str">
        <f t="shared" si="1"/>
        <v>Ride</v>
      </c>
      <c r="H76" s="27"/>
    </row>
    <row r="77" spans="1:8" x14ac:dyDescent="0.15">
      <c r="A77" s="37" t="s">
        <v>5</v>
      </c>
      <c r="B77" s="37" t="s">
        <v>430</v>
      </c>
      <c r="C77" s="37" t="s">
        <v>79</v>
      </c>
      <c r="D77" s="38" t="s">
        <v>379</v>
      </c>
      <c r="E77" s="37" t="s">
        <v>435</v>
      </c>
      <c r="F77" s="37" t="s">
        <v>194</v>
      </c>
      <c r="G77" s="37" t="str">
        <f t="shared" si="1"/>
        <v>Workout</v>
      </c>
      <c r="H77" s="27"/>
    </row>
    <row r="78" spans="1:8" x14ac:dyDescent="0.15">
      <c r="A78" s="37" t="s">
        <v>172</v>
      </c>
      <c r="B78" s="37" t="s">
        <v>436</v>
      </c>
      <c r="C78" s="37" t="s">
        <v>31</v>
      </c>
      <c r="D78" s="39" t="s">
        <v>437</v>
      </c>
      <c r="E78" s="37" t="s">
        <v>438</v>
      </c>
      <c r="F78" s="37" t="s">
        <v>239</v>
      </c>
      <c r="G78" s="37" t="str">
        <f t="shared" si="1"/>
        <v>commute</v>
      </c>
      <c r="H78" s="27"/>
    </row>
    <row r="79" spans="1:8" x14ac:dyDescent="0.15">
      <c r="A79" s="37" t="s">
        <v>172</v>
      </c>
      <c r="B79" s="37" t="s">
        <v>436</v>
      </c>
      <c r="C79" s="37" t="s">
        <v>33</v>
      </c>
      <c r="D79" s="39" t="s">
        <v>439</v>
      </c>
      <c r="E79" s="37" t="s">
        <v>440</v>
      </c>
      <c r="F79" s="37" t="s">
        <v>377</v>
      </c>
      <c r="G79" s="37" t="str">
        <f t="shared" si="1"/>
        <v>commute</v>
      </c>
      <c r="H79" s="27"/>
    </row>
    <row r="80" spans="1:8" x14ac:dyDescent="0.15">
      <c r="A80" s="37" t="s">
        <v>5</v>
      </c>
      <c r="B80" s="37" t="s">
        <v>441</v>
      </c>
      <c r="C80" s="37" t="s">
        <v>442</v>
      </c>
      <c r="D80" s="38" t="s">
        <v>443</v>
      </c>
      <c r="E80" s="37" t="s">
        <v>444</v>
      </c>
      <c r="F80" s="37" t="s">
        <v>445</v>
      </c>
      <c r="G80" s="37" t="str">
        <f t="shared" si="1"/>
        <v>Workout</v>
      </c>
      <c r="H80" s="27"/>
    </row>
    <row r="81" spans="1:8" x14ac:dyDescent="0.15">
      <c r="A81" s="37" t="s">
        <v>5</v>
      </c>
      <c r="B81" s="37" t="s">
        <v>446</v>
      </c>
      <c r="C81" s="37" t="s">
        <v>447</v>
      </c>
      <c r="D81" s="40" t="s">
        <v>448</v>
      </c>
      <c r="E81" s="37" t="s">
        <v>449</v>
      </c>
      <c r="F81" s="37" t="s">
        <v>194</v>
      </c>
      <c r="G81" s="37" t="str">
        <f t="shared" si="1"/>
        <v>Workout</v>
      </c>
      <c r="H81" s="27"/>
    </row>
    <row r="82" spans="1:8" x14ac:dyDescent="0.15">
      <c r="A82" s="37" t="s">
        <v>5</v>
      </c>
      <c r="B82" s="37" t="s">
        <v>446</v>
      </c>
      <c r="C82" s="37" t="s">
        <v>450</v>
      </c>
      <c r="D82" s="38" t="s">
        <v>451</v>
      </c>
      <c r="E82" s="37" t="s">
        <v>452</v>
      </c>
      <c r="F82" s="37" t="s">
        <v>453</v>
      </c>
      <c r="G82" s="37" t="str">
        <f t="shared" si="1"/>
        <v>Workout</v>
      </c>
      <c r="H82" s="27"/>
    </row>
    <row r="83" spans="1:8" x14ac:dyDescent="0.15">
      <c r="A83" s="37" t="s">
        <v>5</v>
      </c>
      <c r="B83" s="37" t="s">
        <v>454</v>
      </c>
      <c r="C83" s="37" t="s">
        <v>455</v>
      </c>
      <c r="D83" s="38" t="s">
        <v>456</v>
      </c>
      <c r="E83" s="37" t="s">
        <v>457</v>
      </c>
      <c r="F83" s="37" t="s">
        <v>458</v>
      </c>
      <c r="G83" s="37" t="str">
        <f t="shared" si="1"/>
        <v>Workout</v>
      </c>
      <c r="H83" s="27"/>
    </row>
    <row r="84" spans="1:8" x14ac:dyDescent="0.15">
      <c r="A84" s="37" t="s">
        <v>172</v>
      </c>
      <c r="B84" s="37" t="s">
        <v>459</v>
      </c>
      <c r="C84" s="37" t="s">
        <v>460</v>
      </c>
      <c r="D84" s="39" t="s">
        <v>461</v>
      </c>
      <c r="E84" s="37" t="s">
        <v>462</v>
      </c>
      <c r="F84" s="37" t="s">
        <v>246</v>
      </c>
      <c r="G84" s="37" t="str">
        <f t="shared" si="1"/>
        <v>commute</v>
      </c>
      <c r="H84" s="27"/>
    </row>
    <row r="85" spans="1:8" x14ac:dyDescent="0.15">
      <c r="A85" s="37" t="s">
        <v>172</v>
      </c>
      <c r="B85" s="37" t="s">
        <v>459</v>
      </c>
      <c r="C85" s="37" t="s">
        <v>463</v>
      </c>
      <c r="D85" s="39" t="s">
        <v>464</v>
      </c>
      <c r="E85" s="37" t="s">
        <v>465</v>
      </c>
      <c r="F85" s="37" t="s">
        <v>466</v>
      </c>
      <c r="G85" s="37" t="str">
        <f t="shared" si="1"/>
        <v>commute</v>
      </c>
      <c r="H85" s="27"/>
    </row>
    <row r="86" spans="1:8" x14ac:dyDescent="0.15">
      <c r="A86" s="37" t="s">
        <v>172</v>
      </c>
      <c r="B86" s="37" t="s">
        <v>467</v>
      </c>
      <c r="C86" s="37" t="s">
        <v>460</v>
      </c>
      <c r="D86" s="39" t="s">
        <v>468</v>
      </c>
      <c r="E86" s="37" t="s">
        <v>469</v>
      </c>
      <c r="F86" s="37" t="s">
        <v>418</v>
      </c>
      <c r="G86" s="37" t="str">
        <f t="shared" si="1"/>
        <v>commute</v>
      </c>
      <c r="H86" s="27"/>
    </row>
    <row r="87" spans="1:8" x14ac:dyDescent="0.15">
      <c r="A87" s="37" t="s">
        <v>172</v>
      </c>
      <c r="B87" s="37" t="s">
        <v>467</v>
      </c>
      <c r="C87" s="37" t="s">
        <v>463</v>
      </c>
      <c r="D87" s="39" t="s">
        <v>470</v>
      </c>
      <c r="E87" s="37" t="s">
        <v>471</v>
      </c>
      <c r="F87" s="37" t="s">
        <v>466</v>
      </c>
      <c r="G87" s="37" t="str">
        <f t="shared" si="1"/>
        <v>commute</v>
      </c>
      <c r="H87" s="27"/>
    </row>
    <row r="88" spans="1:8" x14ac:dyDescent="0.15">
      <c r="A88" s="37" t="s">
        <v>5</v>
      </c>
      <c r="B88" s="37" t="s">
        <v>472</v>
      </c>
      <c r="C88" s="37" t="s">
        <v>64</v>
      </c>
      <c r="D88" s="38" t="s">
        <v>473</v>
      </c>
      <c r="E88" s="37" t="s">
        <v>474</v>
      </c>
      <c r="F88" s="37" t="s">
        <v>475</v>
      </c>
      <c r="G88" s="37" t="str">
        <f t="shared" si="1"/>
        <v>Workout</v>
      </c>
      <c r="H88" s="27"/>
    </row>
    <row r="89" spans="1:8" x14ac:dyDescent="0.15">
      <c r="A89" s="37" t="s">
        <v>5</v>
      </c>
      <c r="B89" s="37" t="s">
        <v>476</v>
      </c>
      <c r="C89" s="37" t="s">
        <v>477</v>
      </c>
      <c r="D89" s="38" t="s">
        <v>478</v>
      </c>
      <c r="E89" s="37" t="s">
        <v>479</v>
      </c>
      <c r="F89" s="37" t="s">
        <v>480</v>
      </c>
      <c r="G89" s="37" t="str">
        <f t="shared" si="1"/>
        <v>Workout</v>
      </c>
      <c r="H89" s="27"/>
    </row>
    <row r="90" spans="1:8" x14ac:dyDescent="0.15">
      <c r="A90" s="37" t="s">
        <v>172</v>
      </c>
      <c r="B90" s="37" t="s">
        <v>481</v>
      </c>
      <c r="C90" s="37" t="s">
        <v>482</v>
      </c>
      <c r="D90" s="39" t="s">
        <v>483</v>
      </c>
      <c r="E90" s="37" t="s">
        <v>484</v>
      </c>
      <c r="F90" s="37" t="s">
        <v>327</v>
      </c>
      <c r="G90" s="37" t="str">
        <f t="shared" si="1"/>
        <v>commute</v>
      </c>
      <c r="H90" s="27"/>
    </row>
    <row r="91" spans="1:8" x14ac:dyDescent="0.15">
      <c r="A91" s="37" t="s">
        <v>172</v>
      </c>
      <c r="B91" s="37" t="s">
        <v>481</v>
      </c>
      <c r="C91" s="37" t="s">
        <v>33</v>
      </c>
      <c r="D91" s="39" t="s">
        <v>485</v>
      </c>
      <c r="E91" s="37" t="s">
        <v>486</v>
      </c>
      <c r="F91" s="37" t="s">
        <v>466</v>
      </c>
      <c r="G91" s="37" t="str">
        <f t="shared" si="1"/>
        <v>commute</v>
      </c>
      <c r="H91" s="27"/>
    </row>
    <row r="92" spans="1:8" x14ac:dyDescent="0.15">
      <c r="A92" s="37" t="s">
        <v>5</v>
      </c>
      <c r="B92" s="37" t="s">
        <v>487</v>
      </c>
      <c r="C92" s="37" t="s">
        <v>488</v>
      </c>
      <c r="D92" s="38" t="s">
        <v>489</v>
      </c>
      <c r="E92" s="37" t="s">
        <v>490</v>
      </c>
      <c r="F92" s="37" t="s">
        <v>491</v>
      </c>
      <c r="G92" s="37" t="str">
        <f t="shared" si="1"/>
        <v>Workout</v>
      </c>
      <c r="H92" s="27"/>
    </row>
    <row r="93" spans="1:8" x14ac:dyDescent="0.15">
      <c r="A93" s="37" t="s">
        <v>172</v>
      </c>
      <c r="B93" s="37" t="s">
        <v>492</v>
      </c>
      <c r="C93" s="37" t="s">
        <v>39</v>
      </c>
      <c r="D93" s="39" t="s">
        <v>493</v>
      </c>
      <c r="E93" s="37" t="s">
        <v>494</v>
      </c>
      <c r="F93" s="37" t="s">
        <v>418</v>
      </c>
      <c r="G93" s="37" t="str">
        <f t="shared" si="1"/>
        <v>Ride</v>
      </c>
      <c r="H93" s="27"/>
    </row>
    <row r="94" spans="1:8" x14ac:dyDescent="0.15">
      <c r="A94" s="37" t="s">
        <v>172</v>
      </c>
      <c r="B94" s="37" t="s">
        <v>492</v>
      </c>
      <c r="C94" s="37" t="s">
        <v>495</v>
      </c>
      <c r="D94" s="39" t="s">
        <v>496</v>
      </c>
      <c r="E94" s="37" t="s">
        <v>497</v>
      </c>
      <c r="F94" s="37" t="s">
        <v>466</v>
      </c>
      <c r="G94" s="37" t="str">
        <f t="shared" si="1"/>
        <v>Ride</v>
      </c>
      <c r="H94" s="27"/>
    </row>
    <row r="95" spans="1:8" x14ac:dyDescent="0.15">
      <c r="A95" s="37" t="s">
        <v>172</v>
      </c>
      <c r="B95" s="37" t="s">
        <v>498</v>
      </c>
      <c r="C95" s="37" t="s">
        <v>499</v>
      </c>
      <c r="D95" s="39" t="s">
        <v>500</v>
      </c>
      <c r="E95" s="37" t="s">
        <v>501</v>
      </c>
      <c r="F95" s="37" t="s">
        <v>291</v>
      </c>
      <c r="G95" s="37" t="str">
        <f t="shared" si="1"/>
        <v>Ride</v>
      </c>
      <c r="H95" s="27"/>
    </row>
    <row r="96" spans="1:8" x14ac:dyDescent="0.15">
      <c r="A96" s="37" t="s">
        <v>5</v>
      </c>
      <c r="B96" s="37" t="s">
        <v>498</v>
      </c>
      <c r="C96" s="37" t="s">
        <v>502</v>
      </c>
      <c r="D96" s="38" t="s">
        <v>503</v>
      </c>
      <c r="E96" s="37" t="s">
        <v>504</v>
      </c>
      <c r="F96" s="37" t="s">
        <v>505</v>
      </c>
      <c r="G96" s="37" t="str">
        <f t="shared" si="1"/>
        <v>Workout</v>
      </c>
      <c r="H96" s="27"/>
    </row>
    <row r="97" spans="1:8" x14ac:dyDescent="0.15">
      <c r="A97" s="37" t="s">
        <v>5</v>
      </c>
      <c r="B97" s="37" t="s">
        <v>506</v>
      </c>
      <c r="C97" s="37" t="s">
        <v>117</v>
      </c>
      <c r="D97" s="38" t="s">
        <v>507</v>
      </c>
      <c r="E97" s="37" t="s">
        <v>508</v>
      </c>
      <c r="F97" s="37" t="s">
        <v>509</v>
      </c>
      <c r="G97" s="37" t="str">
        <f t="shared" si="1"/>
        <v>Workout</v>
      </c>
      <c r="H97" s="27"/>
    </row>
    <row r="98" spans="1:8" x14ac:dyDescent="0.15">
      <c r="A98" s="37" t="s">
        <v>172</v>
      </c>
      <c r="B98" s="37" t="s">
        <v>510</v>
      </c>
      <c r="C98" s="37" t="s">
        <v>47</v>
      </c>
      <c r="D98" s="39" t="s">
        <v>511</v>
      </c>
      <c r="E98" s="37" t="s">
        <v>512</v>
      </c>
      <c r="F98" s="37" t="s">
        <v>424</v>
      </c>
      <c r="G98" s="37" t="str">
        <f t="shared" si="1"/>
        <v>commute</v>
      </c>
      <c r="H98" s="27"/>
    </row>
    <row r="99" spans="1:8" x14ac:dyDescent="0.15">
      <c r="A99" s="37" t="s">
        <v>172</v>
      </c>
      <c r="B99" s="37" t="s">
        <v>510</v>
      </c>
      <c r="C99" s="37" t="s">
        <v>33</v>
      </c>
      <c r="D99" s="39" t="s">
        <v>513</v>
      </c>
      <c r="E99" s="37" t="s">
        <v>514</v>
      </c>
      <c r="F99" s="37" t="s">
        <v>377</v>
      </c>
      <c r="G99" s="37" t="str">
        <f t="shared" si="1"/>
        <v>commute</v>
      </c>
      <c r="H99" s="27"/>
    </row>
    <row r="100" spans="1:8" x14ac:dyDescent="0.15">
      <c r="A100" s="37" t="s">
        <v>172</v>
      </c>
      <c r="B100" s="37" t="s">
        <v>515</v>
      </c>
      <c r="C100" s="37" t="s">
        <v>31</v>
      </c>
      <c r="D100" s="39" t="s">
        <v>516</v>
      </c>
      <c r="E100" s="37" t="s">
        <v>517</v>
      </c>
      <c r="F100" s="37" t="s">
        <v>424</v>
      </c>
      <c r="G100" s="37" t="str">
        <f t="shared" si="1"/>
        <v>commute</v>
      </c>
      <c r="H100" s="27"/>
    </row>
    <row r="101" spans="1:8" x14ac:dyDescent="0.15">
      <c r="A101" s="37" t="s">
        <v>172</v>
      </c>
      <c r="B101" s="37" t="s">
        <v>515</v>
      </c>
      <c r="C101" s="37" t="s">
        <v>33</v>
      </c>
      <c r="D101" s="39" t="s">
        <v>518</v>
      </c>
      <c r="E101" s="37" t="s">
        <v>519</v>
      </c>
      <c r="F101" s="37" t="s">
        <v>377</v>
      </c>
      <c r="G101" s="37" t="str">
        <f t="shared" si="1"/>
        <v>commute</v>
      </c>
      <c r="H101" s="27"/>
    </row>
    <row r="102" spans="1:8" x14ac:dyDescent="0.15">
      <c r="A102" s="37" t="s">
        <v>5</v>
      </c>
      <c r="B102" s="37" t="s">
        <v>520</v>
      </c>
      <c r="C102" s="37" t="s">
        <v>118</v>
      </c>
      <c r="D102" s="38" t="s">
        <v>521</v>
      </c>
      <c r="E102" s="37" t="s">
        <v>522</v>
      </c>
      <c r="F102" s="37" t="s">
        <v>523</v>
      </c>
      <c r="G102" s="37" t="str">
        <f t="shared" si="1"/>
        <v>Workout</v>
      </c>
      <c r="H102" s="27"/>
    </row>
    <row r="103" spans="1:8" x14ac:dyDescent="0.15">
      <c r="A103" s="37" t="s">
        <v>5</v>
      </c>
      <c r="B103" s="37" t="s">
        <v>524</v>
      </c>
      <c r="C103" s="37" t="s">
        <v>119</v>
      </c>
      <c r="D103" s="38" t="s">
        <v>525</v>
      </c>
      <c r="E103" s="37" t="s">
        <v>526</v>
      </c>
      <c r="F103" s="37" t="s">
        <v>527</v>
      </c>
      <c r="G103" s="37" t="str">
        <f t="shared" si="1"/>
        <v>Workout</v>
      </c>
      <c r="H103" s="27"/>
    </row>
    <row r="104" spans="1:8" x14ac:dyDescent="0.15">
      <c r="A104" s="37" t="s">
        <v>172</v>
      </c>
      <c r="B104" s="37" t="s">
        <v>528</v>
      </c>
      <c r="C104" s="37" t="s">
        <v>529</v>
      </c>
      <c r="D104" s="39" t="s">
        <v>530</v>
      </c>
      <c r="E104" s="37" t="s">
        <v>242</v>
      </c>
      <c r="F104" s="37" t="s">
        <v>424</v>
      </c>
      <c r="G104" s="37" t="str">
        <f t="shared" si="1"/>
        <v>Ride</v>
      </c>
      <c r="H104" s="27"/>
    </row>
    <row r="105" spans="1:8" x14ac:dyDescent="0.15">
      <c r="A105" s="37" t="s">
        <v>172</v>
      </c>
      <c r="B105" s="37" t="s">
        <v>528</v>
      </c>
      <c r="C105" s="37" t="s">
        <v>48</v>
      </c>
      <c r="D105" s="39" t="s">
        <v>531</v>
      </c>
      <c r="E105" s="37" t="s">
        <v>532</v>
      </c>
      <c r="F105" s="37" t="s">
        <v>377</v>
      </c>
      <c r="G105" s="37" t="str">
        <f t="shared" si="1"/>
        <v>commute</v>
      </c>
      <c r="H105" s="27"/>
    </row>
    <row r="106" spans="1:8" x14ac:dyDescent="0.15">
      <c r="A106" s="37" t="s">
        <v>5</v>
      </c>
      <c r="B106" s="37" t="s">
        <v>533</v>
      </c>
      <c r="C106" s="37" t="s">
        <v>534</v>
      </c>
      <c r="D106" s="38" t="s">
        <v>535</v>
      </c>
      <c r="E106" s="37" t="s">
        <v>536</v>
      </c>
      <c r="F106" s="37" t="s">
        <v>537</v>
      </c>
      <c r="G106" s="37" t="str">
        <f t="shared" si="1"/>
        <v>Workout</v>
      </c>
      <c r="H106" s="27"/>
    </row>
    <row r="107" spans="1:8" x14ac:dyDescent="0.15">
      <c r="A107" s="37" t="s">
        <v>5</v>
      </c>
      <c r="B107" s="37" t="s">
        <v>538</v>
      </c>
      <c r="C107" s="37" t="s">
        <v>539</v>
      </c>
      <c r="D107" s="38" t="s">
        <v>540</v>
      </c>
      <c r="E107" s="37" t="s">
        <v>541</v>
      </c>
      <c r="F107" s="37" t="s">
        <v>542</v>
      </c>
      <c r="G107" s="37" t="str">
        <f t="shared" si="1"/>
        <v>Workout</v>
      </c>
      <c r="H107" s="27"/>
    </row>
    <row r="108" spans="1:8" x14ac:dyDescent="0.15">
      <c r="A108" s="37" t="s">
        <v>172</v>
      </c>
      <c r="B108" s="37" t="s">
        <v>543</v>
      </c>
      <c r="C108" s="37" t="s">
        <v>31</v>
      </c>
      <c r="D108" s="39" t="s">
        <v>544</v>
      </c>
      <c r="E108" s="37" t="s">
        <v>245</v>
      </c>
      <c r="F108" s="37" t="s">
        <v>309</v>
      </c>
      <c r="G108" s="37" t="str">
        <f t="shared" si="1"/>
        <v>commute</v>
      </c>
      <c r="H108" s="27"/>
    </row>
    <row r="109" spans="1:8" x14ac:dyDescent="0.15">
      <c r="A109" s="37" t="s">
        <v>172</v>
      </c>
      <c r="B109" s="37" t="s">
        <v>543</v>
      </c>
      <c r="C109" s="37" t="s">
        <v>545</v>
      </c>
      <c r="D109" s="39" t="s">
        <v>546</v>
      </c>
      <c r="E109" s="37" t="s">
        <v>547</v>
      </c>
      <c r="F109" s="37" t="s">
        <v>377</v>
      </c>
      <c r="G109" s="37" t="str">
        <f t="shared" si="1"/>
        <v>Ride</v>
      </c>
      <c r="H109" s="27"/>
    </row>
    <row r="110" spans="1:8" x14ac:dyDescent="0.15">
      <c r="A110" s="37" t="s">
        <v>5</v>
      </c>
      <c r="B110" s="37" t="s">
        <v>548</v>
      </c>
      <c r="C110" s="37" t="s">
        <v>549</v>
      </c>
      <c r="D110" s="38" t="s">
        <v>550</v>
      </c>
      <c r="E110" s="37" t="s">
        <v>551</v>
      </c>
      <c r="F110" s="37" t="s">
        <v>552</v>
      </c>
      <c r="G110" s="37" t="str">
        <f t="shared" si="1"/>
        <v>Workout</v>
      </c>
      <c r="H110" s="27"/>
    </row>
    <row r="111" spans="1:8" x14ac:dyDescent="0.15">
      <c r="A111" s="37" t="s">
        <v>5</v>
      </c>
      <c r="B111" s="37" t="s">
        <v>553</v>
      </c>
      <c r="C111" s="37" t="s">
        <v>554</v>
      </c>
      <c r="D111" s="38" t="s">
        <v>555</v>
      </c>
      <c r="E111" s="37" t="s">
        <v>556</v>
      </c>
      <c r="F111" s="37" t="s">
        <v>557</v>
      </c>
      <c r="G111" s="37" t="str">
        <f t="shared" si="1"/>
        <v>Workout</v>
      </c>
      <c r="H111" s="27"/>
    </row>
    <row r="112" spans="1:8" x14ac:dyDescent="0.15">
      <c r="A112" s="37" t="s">
        <v>172</v>
      </c>
      <c r="B112" s="37" t="s">
        <v>558</v>
      </c>
      <c r="C112" s="37" t="s">
        <v>31</v>
      </c>
      <c r="D112" s="39" t="s">
        <v>559</v>
      </c>
      <c r="E112" s="37" t="s">
        <v>560</v>
      </c>
      <c r="F112" s="37" t="s">
        <v>424</v>
      </c>
      <c r="G112" s="37" t="str">
        <f t="shared" si="1"/>
        <v>commute</v>
      </c>
      <c r="H112" s="27"/>
    </row>
    <row r="113" spans="1:8" x14ac:dyDescent="0.15">
      <c r="A113" s="37" t="s">
        <v>172</v>
      </c>
      <c r="B113" s="37" t="s">
        <v>558</v>
      </c>
      <c r="C113" s="37" t="s">
        <v>561</v>
      </c>
      <c r="D113" s="39" t="s">
        <v>562</v>
      </c>
      <c r="E113" s="37" t="s">
        <v>563</v>
      </c>
      <c r="F113" s="37" t="s">
        <v>466</v>
      </c>
      <c r="G113" s="37" t="str">
        <f t="shared" si="1"/>
        <v>commute</v>
      </c>
      <c r="H113" s="27"/>
    </row>
    <row r="114" spans="1:8" x14ac:dyDescent="0.15">
      <c r="A114" s="37" t="s">
        <v>172</v>
      </c>
      <c r="B114" s="37" t="s">
        <v>564</v>
      </c>
      <c r="C114" s="37" t="s">
        <v>545</v>
      </c>
      <c r="D114" s="38" t="s">
        <v>565</v>
      </c>
      <c r="E114" s="37" t="s">
        <v>566</v>
      </c>
      <c r="F114" s="37" t="s">
        <v>405</v>
      </c>
      <c r="G114" s="37" t="str">
        <f t="shared" si="1"/>
        <v>Ride</v>
      </c>
      <c r="H114" s="27"/>
    </row>
    <row r="115" spans="1:8" x14ac:dyDescent="0.15">
      <c r="A115" s="37" t="s">
        <v>172</v>
      </c>
      <c r="B115" s="37" t="s">
        <v>567</v>
      </c>
      <c r="C115" s="37" t="s">
        <v>31</v>
      </c>
      <c r="D115" s="39" t="s">
        <v>568</v>
      </c>
      <c r="E115" s="37" t="s">
        <v>517</v>
      </c>
      <c r="F115" s="37" t="s">
        <v>309</v>
      </c>
      <c r="G115" s="37" t="str">
        <f t="shared" si="1"/>
        <v>commute</v>
      </c>
      <c r="H115" s="27"/>
    </row>
    <row r="116" spans="1:8" x14ac:dyDescent="0.15">
      <c r="A116" s="37" t="s">
        <v>172</v>
      </c>
      <c r="B116" s="37" t="s">
        <v>567</v>
      </c>
      <c r="C116" s="37" t="s">
        <v>33</v>
      </c>
      <c r="D116" s="39" t="s">
        <v>569</v>
      </c>
      <c r="E116" s="37" t="s">
        <v>570</v>
      </c>
      <c r="F116" s="37" t="s">
        <v>466</v>
      </c>
      <c r="G116" s="37" t="str">
        <f t="shared" si="1"/>
        <v>commute</v>
      </c>
      <c r="H116" s="27"/>
    </row>
    <row r="117" spans="1:8" x14ac:dyDescent="0.15">
      <c r="A117" s="37" t="s">
        <v>172</v>
      </c>
      <c r="B117" s="37" t="s">
        <v>571</v>
      </c>
      <c r="C117" s="37" t="s">
        <v>572</v>
      </c>
      <c r="D117" s="38" t="s">
        <v>573</v>
      </c>
      <c r="E117" s="37" t="s">
        <v>574</v>
      </c>
      <c r="F117" s="37" t="s">
        <v>575</v>
      </c>
      <c r="G117" s="37" t="str">
        <f t="shared" si="1"/>
        <v>Ride</v>
      </c>
      <c r="H117" s="27"/>
    </row>
    <row r="118" spans="1:8" x14ac:dyDescent="0.15">
      <c r="A118" s="37" t="s">
        <v>172</v>
      </c>
      <c r="B118" s="37" t="s">
        <v>576</v>
      </c>
      <c r="C118" s="37" t="s">
        <v>31</v>
      </c>
      <c r="D118" s="39" t="s">
        <v>577</v>
      </c>
      <c r="E118" s="37" t="s">
        <v>578</v>
      </c>
      <c r="F118" s="37" t="s">
        <v>327</v>
      </c>
      <c r="G118" s="37" t="str">
        <f t="shared" si="1"/>
        <v>commute</v>
      </c>
      <c r="H118" s="27"/>
    </row>
    <row r="119" spans="1:8" x14ac:dyDescent="0.15">
      <c r="A119" s="37" t="s">
        <v>172</v>
      </c>
      <c r="B119" s="37" t="s">
        <v>576</v>
      </c>
      <c r="C119" s="37" t="s">
        <v>33</v>
      </c>
      <c r="D119" s="39" t="s">
        <v>579</v>
      </c>
      <c r="E119" s="37" t="s">
        <v>580</v>
      </c>
      <c r="F119" s="37" t="s">
        <v>377</v>
      </c>
      <c r="G119" s="37" t="str">
        <f t="shared" si="1"/>
        <v>commute</v>
      </c>
      <c r="H119" s="27"/>
    </row>
    <row r="120" spans="1:8" x14ac:dyDescent="0.15">
      <c r="A120" s="37" t="s">
        <v>172</v>
      </c>
      <c r="B120" s="37" t="s">
        <v>581</v>
      </c>
      <c r="C120" s="37" t="s">
        <v>582</v>
      </c>
      <c r="D120" s="39" t="s">
        <v>583</v>
      </c>
      <c r="E120" s="37" t="s">
        <v>584</v>
      </c>
      <c r="F120" s="37" t="s">
        <v>585</v>
      </c>
      <c r="G120" s="37" t="str">
        <f t="shared" si="1"/>
        <v>Ride</v>
      </c>
      <c r="H120" s="27"/>
    </row>
    <row r="121" spans="1:8" x14ac:dyDescent="0.15">
      <c r="A121" s="37" t="s">
        <v>172</v>
      </c>
      <c r="B121" s="37" t="s">
        <v>581</v>
      </c>
      <c r="C121" s="37" t="s">
        <v>586</v>
      </c>
      <c r="D121" s="39" t="s">
        <v>587</v>
      </c>
      <c r="E121" s="37" t="s">
        <v>588</v>
      </c>
      <c r="F121" s="37" t="s">
        <v>466</v>
      </c>
      <c r="G121" s="37" t="str">
        <f t="shared" si="1"/>
        <v>commute</v>
      </c>
      <c r="H121" s="2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Cycling</vt:lpstr>
      <vt:lpstr>Dump2_webapp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2018-02-16T14:19:04Z</dcterms:created>
  <dcterms:modified xsi:type="dcterms:W3CDTF">2018-02-17T18:06:41Z</dcterms:modified>
</cp:coreProperties>
</file>