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<sst xmlns="http://schemas.openxmlformats.org/spreadsheetml/2006/main" count="33" uniqueCount="31">
  <si>
    <t xml:space="preserve">CLASS 11th FINAL RESULTS </t>
  </si>
  <si>
    <t xml:space="preserve">NAME </t>
  </si>
  <si>
    <t>SABBIR</t>
  </si>
  <si>
    <t xml:space="preserve">Number </t>
  </si>
  <si>
    <t xml:space="preserve">GRADE </t>
  </si>
  <si>
    <t>GPA</t>
  </si>
  <si>
    <t>ROLL</t>
  </si>
  <si>
    <t>0-32</t>
  </si>
  <si>
    <t>F</t>
  </si>
  <si>
    <t>33-39</t>
  </si>
  <si>
    <t>D</t>
  </si>
  <si>
    <t xml:space="preserve">NAME OF SUBJECT </t>
  </si>
  <si>
    <t>TOTAL MARKS</t>
  </si>
  <si>
    <t>OBTAIN MARKS</t>
  </si>
  <si>
    <t>40-49</t>
  </si>
  <si>
    <t>c</t>
  </si>
  <si>
    <t xml:space="preserve">ACCOUNTING </t>
  </si>
  <si>
    <t>50-59</t>
  </si>
  <si>
    <t>b</t>
  </si>
  <si>
    <t xml:space="preserve">MANAGEMENT </t>
  </si>
  <si>
    <t>60-69</t>
  </si>
  <si>
    <t>A-</t>
  </si>
  <si>
    <t xml:space="preserve">MARKETING </t>
  </si>
  <si>
    <t>70-79</t>
  </si>
  <si>
    <t>A</t>
  </si>
  <si>
    <t xml:space="preserve">ECONOMICS </t>
  </si>
  <si>
    <t>80-100</t>
  </si>
  <si>
    <t>A+</t>
  </si>
  <si>
    <t xml:space="preserve">TOTAL MARKS </t>
  </si>
  <si>
    <t>CGPA</t>
  </si>
  <si>
    <t>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</si>
</sst>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sz val="11.0"/>
      <name val="Arial"/>
    </font>
    <font/>
    <font>
      <sz val="11.0"/>
      <color rgb="FF9933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33FF"/>
        <bgColor rgb="FF9933FF"/>
      </patternFill>
    </fill>
    <fill>
      <patternFill patternType="solid">
        <fgColor rgb="FFCCFECC"/>
        <bgColor rgb="FFCCFECC"/>
      </patternFill>
    </fill>
    <fill>
      <patternFill patternType="solid">
        <fgColor rgb="FFFFD966"/>
        <bgColor rgb="FFFFD966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</fills>
  <borders count="2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1" numFmtId="0" xfId="0" applyAlignment="1" applyBorder="1" applyFill="1" applyFont="1">
      <alignment horizontal="center" vertical="center"/>
    </xf>
    <xf borderId="5" fillId="4" fontId="1" numFmtId="0" xfId="0" applyAlignment="1" applyBorder="1" applyFill="1" applyFont="1">
      <alignment horizontal="center" vertical="center"/>
    </xf>
    <xf borderId="6" fillId="3" fontId="3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10" fillId="5" fontId="1" numFmtId="0" xfId="0" applyAlignment="1" applyBorder="1" applyFill="1" applyFont="1">
      <alignment horizontal="center" vertical="center"/>
    </xf>
    <xf borderId="11" fillId="5" fontId="1" numFmtId="0" xfId="0" applyAlignment="1" applyBorder="1" applyFont="1">
      <alignment horizontal="center" vertical="center"/>
    </xf>
    <xf borderId="12" fillId="5" fontId="1" numFmtId="2" xfId="0" applyAlignment="1" applyBorder="1" applyFont="1" applyNumberFormat="1">
      <alignment horizontal="center" vertical="center"/>
    </xf>
    <xf borderId="13" fillId="6" fontId="1" numFmtId="0" xfId="0" applyAlignment="1" applyBorder="1" applyFill="1" applyFont="1">
      <alignment horizontal="center" shrinkToFit="0" vertical="center" wrapText="1"/>
    </xf>
    <xf borderId="14" fillId="6" fontId="1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shrinkToFit="0" vertical="center" wrapText="1"/>
    </xf>
    <xf borderId="13" fillId="7" fontId="1" numFmtId="0" xfId="0" applyAlignment="1" applyBorder="1" applyFill="1" applyFont="1">
      <alignment horizontal="center" shrinkToFit="0" vertical="center" wrapText="1"/>
    </xf>
    <xf borderId="16" fillId="5" fontId="1" numFmtId="0" xfId="0" applyAlignment="1" applyBorder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18" fillId="5" fontId="1" numFmtId="2" xfId="0" applyAlignment="1" applyBorder="1" applyFont="1" applyNumberFormat="1">
      <alignment horizontal="center" shrinkToFit="0" vertical="center" wrapText="1"/>
    </xf>
    <xf borderId="19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1" fillId="5" fontId="1" numFmtId="2" xfId="0" applyAlignment="1" applyBorder="1" applyFont="1" applyNumberFormat="1">
      <alignment horizontal="center" shrinkToFit="0" vertical="center" wrapText="1"/>
    </xf>
    <xf borderId="22" fillId="7" fontId="1" numFmtId="0" xfId="0" applyAlignment="1" applyBorder="1" applyFont="1">
      <alignment horizontal="center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vertical="center"/>
    </xf>
    <xf borderId="24" fillId="5" fontId="1" numFmtId="0" xfId="0" applyAlignment="1" applyBorder="1" applyFont="1">
      <alignment horizontal="center" vertical="center"/>
    </xf>
    <xf borderId="25" fillId="5" fontId="1" numFmtId="2" xfId="0" applyAlignment="1" applyBorder="1" applyFont="1" applyNumberFormat="1">
      <alignment horizontal="center" shrinkToFit="0" vertical="center" wrapText="1"/>
    </xf>
    <xf borderId="26" fillId="5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8" fillId="5" fontId="1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4" fillId="8" fontId="1" numFmtId="0" xfId="0" applyAlignment="1" applyBorder="1" applyFill="1" applyFont="1">
      <alignment horizontal="center" vertical="center"/>
    </xf>
    <xf borderId="13" fillId="6" fontId="1" numFmtId="0" xfId="0" applyAlignment="1" applyBorder="1" applyFont="1">
      <alignment horizontal="center" vertical="center"/>
    </xf>
    <xf borderId="14" fillId="8" fontId="1" numFmtId="2" xfId="0" applyAlignment="1" applyBorder="1" applyFont="1" applyNumberFormat="1">
      <alignment horizontal="center" vertical="center"/>
    </xf>
    <xf borderId="22" fillId="6" fontId="1" numFmtId="0" xfId="0" applyAlignment="1" applyBorder="1" applyFont="1">
      <alignment horizontal="center" vertical="center"/>
    </xf>
    <xf borderId="4" fillId="8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8.57"/>
    <col customWidth="1" min="3" max="3" width="11.86"/>
    <col customWidth="1" min="4" max="4" width="11.43"/>
    <col customWidth="1" min="5" max="11" width="10.0"/>
  </cols>
  <sheetData>
    <row r="1" ht="14.25" customHeight="1"/>
    <row r="2" ht="24.0" customHeight="1">
      <c r="B2" s="1" t="s">
        <v>0</v>
      </c>
      <c r="C2" s="2"/>
      <c r="D2" s="2"/>
      <c r="E2" s="2"/>
      <c r="F2" s="3"/>
    </row>
    <row r="3" ht="22.5" customHeight="1">
      <c r="B3" s="4" t="s">
        <v>1</v>
      </c>
      <c r="C3" s="5" t="s">
        <v>2</v>
      </c>
      <c r="H3" s="6" t="s">
        <v>3</v>
      </c>
      <c r="I3" s="7" t="s">
        <v>4</v>
      </c>
      <c r="J3" s="8" t="s">
        <v>5</v>
      </c>
    </row>
    <row r="4" ht="22.5" customHeight="1">
      <c r="B4" s="9" t="s">
        <v>6</v>
      </c>
      <c r="C4" s="10">
        <v>4.0</v>
      </c>
      <c r="H4" s="11" t="s">
        <v>7</v>
      </c>
      <c r="I4" s="12" t="s">
        <v>8</v>
      </c>
      <c r="J4" s="13">
        <v>0.0</v>
      </c>
    </row>
    <row r="5" ht="21.75" customHeight="1">
      <c r="H5" s="11" t="s">
        <v>9</v>
      </c>
      <c r="I5" s="12" t="s">
        <v>10</v>
      </c>
      <c r="J5" s="13">
        <v>1.0</v>
      </c>
    </row>
    <row r="6" ht="14.25" customHeight="1">
      <c r="B6" s="14" t="s">
        <v>11</v>
      </c>
      <c r="C6" s="14" t="s">
        <v>12</v>
      </c>
      <c r="D6" s="14" t="s">
        <v>13</v>
      </c>
      <c r="E6" s="15" t="s">
        <v>5</v>
      </c>
      <c r="F6" s="16" t="s">
        <v>4</v>
      </c>
      <c r="H6" s="11" t="s">
        <v>14</v>
      </c>
      <c r="I6" s="12" t="s">
        <v>15</v>
      </c>
      <c r="J6" s="13">
        <v>2.0</v>
      </c>
    </row>
    <row r="7" ht="14.25" customHeight="1">
      <c r="B7" s="17" t="s">
        <v>16</v>
      </c>
      <c r="C7" s="18">
        <v>100.0</v>
      </c>
      <c r="D7" s="18">
        <v>88.0</v>
      </c>
      <c r="E7" s="19" t="str">
        <f t="shared" ref="E7:E10" si="1">IF(D7&gt;=80,"5.00",IF(D7&gt;=70,"4.00",IF(D7&gt;=60,"3.50",IF(D7&gt;=50,"3.00",IF(D7&gt;=40,"2.00",IF(D7&gt;=33,"1.00",IF(D7&lt;33,"0.00", )))))))</f>
        <v>5.00</v>
      </c>
      <c r="F7" s="20" t="str">
        <f t="shared" ref="F7:F10" si="2">IF(C7&gt;=80,"A+",IF(C7&gt;=70,"A",IF(C7&gt;=60,"A-",IF(C7&gt;=50,"B",IF(C7&gt;=40,"C",IF(C7&gt;=33,"D",IF(C7&lt;33,"F", )))))))</f>
        <v>A+</v>
      </c>
      <c r="H7" s="11" t="s">
        <v>17</v>
      </c>
      <c r="I7" s="12" t="s">
        <v>18</v>
      </c>
      <c r="J7" s="13">
        <v>3.0</v>
      </c>
    </row>
    <row r="8" ht="14.25" customHeight="1">
      <c r="B8" s="17" t="s">
        <v>19</v>
      </c>
      <c r="C8" s="21">
        <v>100.0</v>
      </c>
      <c r="D8" s="21">
        <v>86.0</v>
      </c>
      <c r="E8" s="22" t="str">
        <f t="shared" si="1"/>
        <v>5.00</v>
      </c>
      <c r="F8" s="23" t="str">
        <f t="shared" si="2"/>
        <v>A+</v>
      </c>
      <c r="H8" s="11" t="s">
        <v>20</v>
      </c>
      <c r="I8" s="12" t="s">
        <v>21</v>
      </c>
      <c r="J8" s="13">
        <v>3.5</v>
      </c>
    </row>
    <row r="9" ht="14.25" customHeight="1">
      <c r="B9" s="24" t="s">
        <v>22</v>
      </c>
      <c r="C9" s="21">
        <v>100.0</v>
      </c>
      <c r="D9" s="21">
        <v>87.0</v>
      </c>
      <c r="E9" s="22" t="str">
        <f t="shared" si="1"/>
        <v>5.00</v>
      </c>
      <c r="F9" s="23" t="str">
        <f t="shared" si="2"/>
        <v>A+</v>
      </c>
      <c r="H9" s="11" t="s">
        <v>23</v>
      </c>
      <c r="I9" s="12" t="s">
        <v>24</v>
      </c>
      <c r="J9" s="13">
        <v>4.0</v>
      </c>
    </row>
    <row r="10" ht="14.25" customHeight="1">
      <c r="B10" s="25" t="s">
        <v>25</v>
      </c>
      <c r="C10" s="26">
        <v>100.0</v>
      </c>
      <c r="D10" s="26">
        <v>82.0</v>
      </c>
      <c r="E10" s="27" t="str">
        <f t="shared" si="1"/>
        <v>5.00</v>
      </c>
      <c r="F10" s="28" t="str">
        <f t="shared" si="2"/>
        <v>A+</v>
      </c>
      <c r="H10" s="29" t="s">
        <v>26</v>
      </c>
      <c r="I10" s="30" t="s">
        <v>27</v>
      </c>
      <c r="J10" s="31">
        <v>5.0</v>
      </c>
    </row>
    <row r="11" ht="14.25" customHeight="1">
      <c r="A11" s="32"/>
      <c r="B11" s="32"/>
      <c r="C11" s="32"/>
      <c r="D11" s="32"/>
      <c r="G11" s="33"/>
      <c r="H11" s="33"/>
      <c r="I11" s="33"/>
    </row>
    <row r="12" ht="14.25" customHeight="1"/>
    <row r="13" ht="14.25" customHeight="1">
      <c r="B13" s="14" t="s">
        <v>28</v>
      </c>
      <c r="C13" s="34" t="str">
        <f>SUM(D7+D8+D9+D10)</f>
        <v>343</v>
      </c>
    </row>
    <row r="14" ht="23.25" customHeight="1">
      <c r="B14" s="35" t="s">
        <v>29</v>
      </c>
      <c r="C14" s="36" t="str">
        <f>SUM((E7+E8+E9+E10)/4)</f>
        <v>5.00</v>
      </c>
    </row>
    <row r="15" ht="22.5" customHeight="1">
      <c r="B15" s="37" t="s">
        <v>30</v>
      </c>
      <c r="C15" s="38" t="str">
        <f>IF(C14&gt;=5,"A+",IF(C14&gt;=4,"A",IF(C14&gt;=3.5,"A-",IF(C14&gt;=3,"B",IF(C14&gt;=2,"C",IF(C14&gt;=1,"D",IF(C14&lt;0,"F", )))))))</f>
        <v>A+</v>
      </c>
    </row>
    <row r="16" ht="22.5" customHeight="1">
      <c r="B16" s="32"/>
      <c r="C16" s="3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2024-10-21T23:09:24Z</dcterms:created>
  <dc:creator>CPH2687</dc:creator>
  <dcterms:modified xsi:type="dcterms:W3CDTF">2024-10-22T18:39:05Z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9bcfa053394b44dba454a8764b273b6d</vt:lpwstr>
  </property>
</Properties>
</file>