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lyavovIR\Desktop\Архитектор\"/>
    </mc:Choice>
  </mc:AlternateContent>
  <xr:revisionPtr revIDLastSave="0" documentId="13_ncr:1_{BCD055F7-1EA8-498A-9B12-A096FFD46849}" xr6:coauthVersionLast="36" xr6:coauthVersionMax="36" xr10:uidLastSave="{00000000-0000-0000-0000-000000000000}"/>
  <bookViews>
    <workbookView xWindow="0" yWindow="0" windowWidth="4080" windowHeight="13290" activeTab="2" xr2:uid="{6F249B38-14C3-4DD0-A401-E6B9349CBD8A}"/>
  </bookViews>
  <sheets>
    <sheet name="ОПИСАНИЕ" sheetId="1" r:id="rId1"/>
    <sheet name="Группа А" sheetId="2" r:id="rId2"/>
    <sheet name="Группа В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C10" i="5"/>
  <c r="D10" i="2"/>
  <c r="C10" i="2"/>
  <c r="G9" i="5"/>
  <c r="E9" i="5"/>
  <c r="E9" i="2"/>
  <c r="D9" i="5"/>
  <c r="C9" i="5"/>
  <c r="D9" i="2"/>
  <c r="C9" i="2"/>
</calcChain>
</file>

<file path=xl/sharedStrings.xml><?xml version="1.0" encoding="utf-8"?>
<sst xmlns="http://schemas.openxmlformats.org/spreadsheetml/2006/main" count="37" uniqueCount="14">
  <si>
    <t xml:space="preserve">понедельник </t>
  </si>
  <si>
    <t>вторник</t>
  </si>
  <si>
    <t>среда</t>
  </si>
  <si>
    <t>четверг</t>
  </si>
  <si>
    <t>пятница</t>
  </si>
  <si>
    <t>суббота</t>
  </si>
  <si>
    <t>воскресенье</t>
  </si>
  <si>
    <t>Цвет кнопки</t>
  </si>
  <si>
    <t>Клики</t>
  </si>
  <si>
    <t>Просмотры</t>
  </si>
  <si>
    <t>Кэф</t>
  </si>
  <si>
    <t>зеленый</t>
  </si>
  <si>
    <t>красный</t>
  </si>
  <si>
    <t>Критерий Стьдента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</si>
</sst>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E+00"/>
    <numFmt numFmtId="187" formatCode="0.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2" fillId="0" borderId="0" xfId="1" applyFont="1"/>
    <xf numFmtId="0" fontId="0" fillId="3" borderId="0" xfId="0" applyFill="1"/>
    <xf numFmtId="0" fontId="0" fillId="0" borderId="0" xfId="1" applyNumberFormat="1" applyFont="1"/>
    <xf numFmtId="181" fontId="0" fillId="0" borderId="0" xfId="0" applyNumberFormat="1"/>
    <xf numFmtId="1" fontId="0" fillId="0" borderId="0" xfId="0" applyNumberFormat="1"/>
    <xf numFmtId="0" fontId="3" fillId="0" borderId="1" xfId="0" applyFont="1" applyBorder="1"/>
    <xf numFmtId="187" fontId="3" fillId="0" borderId="2" xfId="0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87459101858841E-2"/>
          <c:y val="5.0255195984134991E-2"/>
          <c:w val="0.92780066875202238"/>
          <c:h val="0.89258495959922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'Группа А'!$C$1</c:f>
              <c:strCache>
                <c:ptCount val="1"/>
                <c:pt idx="0">
                  <c:v>Просмотры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'Группа А'!$A$2:$A$8</c:f>
              <c:strCache>
                <c:ptCount val="7"/>
                <c:pt idx="0">
                  <c:v>понедельник 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'Группа А'!$C$2:$C$8</c:f>
              <c:numCache>
                <c:formatCode>General</c:formatCode>
                <c:ptCount val="7"/>
                <c:pt idx="0">
                  <c:v>230</c:v>
                </c:pt>
                <c:pt idx="1">
                  <c:v>258</c:v>
                </c:pt>
                <c:pt idx="2">
                  <c:v>268</c:v>
                </c:pt>
                <c:pt idx="3">
                  <c:v>280</c:v>
                </c:pt>
                <c:pt idx="4">
                  <c:v>291</c:v>
                </c:pt>
                <c:pt idx="5">
                  <c:v>290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EC6-9F4D-EED75FD87161}"/>
            </c:ext>
          </c:extLst>
        </c:ser>
        <c:ser>
          <c:idx val="1"/>
          <c:order val="1"/>
          <c:tx>
            <c:strRef>
              <c:f>'Группа А'!$D$1</c:f>
              <c:strCache>
                <c:ptCount val="1"/>
                <c:pt idx="0">
                  <c:v>Клики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'Группа А'!$A$2:$A$8</c:f>
              <c:strCache>
                <c:ptCount val="7"/>
                <c:pt idx="0">
                  <c:v>понедельник 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'Группа А'!$D$2:$D$8</c:f>
              <c:numCache>
                <c:formatCode>General</c:formatCode>
                <c:ptCount val="7"/>
                <c:pt idx="0">
                  <c:v>80</c:v>
                </c:pt>
                <c:pt idx="1">
                  <c:v>72</c:v>
                </c:pt>
                <c:pt idx="2">
                  <c:v>68</c:v>
                </c:pt>
                <c:pt idx="3">
                  <c:v>85</c:v>
                </c:pt>
                <c:pt idx="4">
                  <c:v>75</c:v>
                </c:pt>
                <c:pt idx="5">
                  <c:v>56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1-4EC6-9F4D-EED75FD8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369519"/>
        <c:axId val="262527951"/>
      </c:barChart>
      <c:catAx>
        <c:axId val="6603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527951"/>
        <c:crosses val="autoZero"/>
        <c:auto val="1"/>
        <c:lblAlgn val="ctr"/>
        <c:lblOffset val="100"/>
        <c:noMultiLvlLbl val="0"/>
      </c:catAx>
      <c:valAx>
        <c:axId val="2625279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69519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Конверсия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'Группа А'!$B$2</c:f>
              <c:strCache>
                <c:ptCount val="1"/>
                <c:pt idx="0">
                  <c:v>зеленый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'Группа В'!$B$1</c:f>
              <c:strCache>
                <c:ptCount val="1"/>
                <c:pt idx="0">
                  <c:v>Цвет кнопки</c:v>
                </c:pt>
              </c:strCache>
            </c:strRef>
          </c:cat>
          <c:val>
            <c:numRef>
              <c:f>'Группа А'!$E$9</c:f>
              <c:numCache>
                <c:formatCode>0%</c:formatCode>
                <c:ptCount val="1"/>
                <c:pt idx="0">
                  <c:v>0.26031065881092663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C-42BD-AF78-49CB91E3E36A}"/>
            </c:ext>
          </c:extLst>
        </c:ser>
        <c:ser>
          <c:idx val="1"/>
          <c:order val="1"/>
          <c:tx>
            <c:strRef>
              <c:f>'Группа В'!$B$2</c:f>
              <c:strCache>
                <c:ptCount val="1"/>
                <c:pt idx="0">
                  <c:v>красный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'Группа В'!$B$1</c:f>
              <c:strCache>
                <c:ptCount val="1"/>
                <c:pt idx="0">
                  <c:v>Цвет кнопки</c:v>
                </c:pt>
              </c:strCache>
            </c:strRef>
          </c:cat>
          <c:val>
            <c:numRef>
              <c:f>'Группа В'!$E$9</c:f>
              <c:numCache>
                <c:formatCode>0%</c:formatCode>
                <c:ptCount val="1"/>
                <c:pt idx="0">
                  <c:v>0.52262773722627742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C-42BD-AF78-49CB91E3E3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0322319"/>
        <c:axId val="262550831"/>
      </c:barChart>
      <c:catAx>
        <c:axId val="6603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550831"/>
        <c:crosses val="autoZero"/>
        <c:auto val="1"/>
        <c:lblAlgn val="ctr"/>
        <c:lblOffset val="100"/>
        <c:noMultiLvlLbl val="0"/>
      </c:catAx>
      <c:valAx>
        <c:axId val="2625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87459101858841E-2"/>
          <c:y val="5.0255195984134991E-2"/>
          <c:w val="0.92780066875202238"/>
          <c:h val="0.89258495959922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'Группа В'!$C$1</c:f>
              <c:strCache>
                <c:ptCount val="1"/>
                <c:pt idx="0">
                  <c:v>Просмотры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'Группа В'!$A$2:$A$8</c:f>
              <c:strCache>
                <c:ptCount val="7"/>
                <c:pt idx="0">
                  <c:v>понедельник 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'Группа В'!$C$2:$C$8</c:f>
              <c:numCache>
                <c:formatCode>General</c:formatCode>
                <c:ptCount val="7"/>
                <c:pt idx="0">
                  <c:v>200</c:v>
                </c:pt>
                <c:pt idx="1">
                  <c:v>210</c:v>
                </c:pt>
                <c:pt idx="2">
                  <c:v>205</c:v>
                </c:pt>
                <c:pt idx="3">
                  <c:v>190</c:v>
                </c:pt>
                <c:pt idx="4">
                  <c:v>180</c:v>
                </c:pt>
                <c:pt idx="5">
                  <c:v>185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FE1-978B-37B8500C9068}"/>
            </c:ext>
          </c:extLst>
        </c:ser>
        <c:ser>
          <c:idx val="1"/>
          <c:order val="1"/>
          <c:tx>
            <c:strRef>
              <c:f>'Группа В'!$D$1</c:f>
              <c:strCache>
                <c:ptCount val="1"/>
                <c:pt idx="0">
                  <c:v>Клики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'Группа В'!$A$2:$A$8</c:f>
              <c:strCache>
                <c:ptCount val="7"/>
                <c:pt idx="0">
                  <c:v>понедельник 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'Группа В'!$D$2:$D$8</c:f>
              <c:numCache>
                <c:formatCode>General</c:formatCode>
                <c:ptCount val="7"/>
                <c:pt idx="0">
                  <c:v>100</c:v>
                </c:pt>
                <c:pt idx="1">
                  <c:v>105</c:v>
                </c:pt>
                <c:pt idx="2">
                  <c:v>102</c:v>
                </c:pt>
                <c:pt idx="3">
                  <c:v>99</c:v>
                </c:pt>
                <c:pt idx="4">
                  <c:v>100</c:v>
                </c:pt>
                <c:pt idx="5">
                  <c:v>108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E-4FE1-978B-37B8500C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369519"/>
        <c:axId val="262527951"/>
      </c:barChart>
      <c:catAx>
        <c:axId val="6603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527951"/>
        <c:crosses val="autoZero"/>
        <c:auto val="1"/>
        <c:lblAlgn val="ctr"/>
        <c:lblOffset val="100"/>
        <c:noMultiLvlLbl val="0"/>
      </c:catAx>
      <c:valAx>
        <c:axId val="262527951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369519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9</xdr:col>
      <xdr:colOff>504825</xdr:colOff>
      <xdr:row>17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E7E5C8-BD67-40E5-B6F0-F26BE60707EE}"/>
            </a:ext>
          </a:extLst>
        </xdr:cNvPr>
        <xdr:cNvSpPr txBox="1"/>
      </xdr:nvSpPr>
      <xdr:spPr>
        <a:xfrm>
          <a:off x="104775" y="38100"/>
          <a:ext cx="588645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Гипотеза: измение цвета кнопки "КУПИТЬ" на главной странице повысит конверсию на 20%.</a:t>
          </a:r>
        </a:p>
        <a:p>
          <a:r>
            <a:rPr lang="ru-RU" sz="1400"/>
            <a:t>1) 2 группы А и В</a:t>
          </a:r>
        </a:p>
        <a:p>
          <a:r>
            <a:rPr lang="ru-RU" sz="1400"/>
            <a:t>2) В группе А оставить кнопку</a:t>
          </a:r>
          <a:r>
            <a:rPr lang="ru-RU" sz="1400" baseline="0"/>
            <a:t> "КУПИТЬ" с текущим цветом, а группе В изменить на новый</a:t>
          </a:r>
        </a:p>
        <a:p>
          <a:r>
            <a:rPr lang="ru-RU" sz="1400" baseline="0"/>
            <a:t>3)Тест длится неделю</a:t>
          </a:r>
        </a:p>
        <a:p>
          <a:r>
            <a:rPr lang="ru-RU" sz="1400" baseline="0"/>
            <a:t>4) Собрать данные</a:t>
          </a:r>
        </a:p>
        <a:p>
          <a:r>
            <a:rPr lang="ru-RU" sz="1400" baseline="0"/>
            <a:t>5) Анализ данных</a:t>
          </a:r>
        </a:p>
        <a:p>
          <a:endParaRPr lang="ru-RU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42861</xdr:rowOff>
    </xdr:from>
    <xdr:to>
      <xdr:col>15</xdr:col>
      <xdr:colOff>342900</xdr:colOff>
      <xdr:row>25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8FC375-67F6-4BFC-95C9-8A33F74C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185736</xdr:rowOff>
    </xdr:from>
    <xdr:to>
      <xdr:col>15</xdr:col>
      <xdr:colOff>47625</xdr:colOff>
      <xdr:row>20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FB25B9-4822-40E1-A930-4F8EBFB25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15</xdr:col>
      <xdr:colOff>333375</xdr:colOff>
      <xdr:row>47</xdr:row>
      <xdr:rowOff>166689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040115-1421-4293-833A-B29F5B50E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19</xdr:row>
      <xdr:rowOff>104775</xdr:rowOff>
    </xdr:from>
    <xdr:to>
      <xdr:col>5</xdr:col>
      <xdr:colOff>533400</xdr:colOff>
      <xdr:row>35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C8B6D2-A8D0-4338-BC2C-1E81427B9BD5}"/>
            </a:ext>
          </a:extLst>
        </xdr:cNvPr>
        <xdr:cNvSpPr txBox="1"/>
      </xdr:nvSpPr>
      <xdr:spPr>
        <a:xfrm>
          <a:off x="133350" y="3762375"/>
          <a:ext cx="4114800" cy="296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Выводы: в</a:t>
          </a:r>
          <a:r>
            <a:rPr lang="ru-RU" sz="1400" baseline="0"/>
            <a:t> результате теста кнопок лучшая конверсия вышла у кнопки красного цвета-52%, изменение цвета повысила конверсию на 26%.</a:t>
          </a:r>
        </a:p>
        <a:p>
          <a:endParaRPr lang="ru-RU" sz="14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338B-DBF0-44EA-B34C-485AD01FDF87}">
  <dimension ref="A1"/>
  <sheetViews>
    <sheetView workbookViewId="0">
      <selection activeCell="D44" sqref="D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D745-33EA-4777-9DB6-DEB92C33920C}">
  <dimension ref="A1:H10"/>
  <sheetViews>
    <sheetView workbookViewId="0">
      <selection activeCell="K31" sqref="K31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  <col min="7" max="7" width="12" bestFit="1" customWidth="1"/>
    <col min="8" max="8" width="23.85546875" customWidth="1"/>
  </cols>
  <sheetData>
    <row r="1" spans="1:8" x14ac:dyDescent="0.25">
      <c r="B1" t="s">
        <v>7</v>
      </c>
      <c r="C1" t="s">
        <v>9</v>
      </c>
      <c r="D1" t="s">
        <v>8</v>
      </c>
      <c r="E1" t="s">
        <v>10</v>
      </c>
    </row>
    <row r="2" spans="1:8" x14ac:dyDescent="0.25">
      <c r="A2" t="s">
        <v>0</v>
      </c>
      <c r="B2" s="1" t="s">
        <v>11</v>
      </c>
      <c r="C2">
        <v>230</v>
      </c>
      <c r="D2">
        <v>80</v>
      </c>
    </row>
    <row r="3" spans="1:8" x14ac:dyDescent="0.25">
      <c r="A3" t="s">
        <v>1</v>
      </c>
      <c r="B3" s="1" t="s">
        <v>11</v>
      </c>
      <c r="C3">
        <v>258</v>
      </c>
      <c r="D3">
        <v>72</v>
      </c>
    </row>
    <row r="4" spans="1:8" x14ac:dyDescent="0.25">
      <c r="A4" t="s">
        <v>2</v>
      </c>
      <c r="B4" s="1" t="s">
        <v>11</v>
      </c>
      <c r="C4">
        <v>268</v>
      </c>
      <c r="D4">
        <v>68</v>
      </c>
    </row>
    <row r="5" spans="1:8" x14ac:dyDescent="0.25">
      <c r="A5" t="s">
        <v>3</v>
      </c>
      <c r="B5" s="1" t="s">
        <v>11</v>
      </c>
      <c r="C5">
        <v>280</v>
      </c>
      <c r="D5">
        <v>85</v>
      </c>
    </row>
    <row r="6" spans="1:8" x14ac:dyDescent="0.25">
      <c r="A6" t="s">
        <v>4</v>
      </c>
      <c r="B6" s="1" t="s">
        <v>11</v>
      </c>
      <c r="C6">
        <v>291</v>
      </c>
      <c r="D6">
        <v>75</v>
      </c>
    </row>
    <row r="7" spans="1:8" x14ac:dyDescent="0.25">
      <c r="A7" t="s">
        <v>5</v>
      </c>
      <c r="B7" s="1" t="s">
        <v>11</v>
      </c>
      <c r="C7">
        <v>290</v>
      </c>
      <c r="D7">
        <v>56</v>
      </c>
    </row>
    <row r="8" spans="1:8" x14ac:dyDescent="0.25">
      <c r="A8" t="s">
        <v>6</v>
      </c>
      <c r="B8" s="1" t="s">
        <v>11</v>
      </c>
      <c r="C8">
        <v>250</v>
      </c>
      <c r="D8">
        <v>50</v>
      </c>
    </row>
    <row r="9" spans="1:8" x14ac:dyDescent="0.25">
      <c r="C9">
        <f>SUM(C2:C8)</f>
        <v>1867</v>
      </c>
      <c r="D9">
        <f>SUM(D2:D8)</f>
        <v>486</v>
      </c>
      <c r="E9" s="2">
        <f>D9/C9</f>
        <v>0.26031065881092663</v>
      </c>
      <c r="G9" s="5"/>
      <c r="H9" s="4"/>
    </row>
    <row r="10" spans="1:8" x14ac:dyDescent="0.25">
      <c r="C10" s="6">
        <f>AVERAGE(C2:C8)</f>
        <v>266.71428571428572</v>
      </c>
      <c r="D10" s="6">
        <f>AVERAGE(D2:D8)</f>
        <v>69.428571428571431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D34A-8EDE-4858-A7D2-ADA204FA269D}">
  <dimension ref="A1:G10"/>
  <sheetViews>
    <sheetView tabSelected="1" workbookViewId="0">
      <selection activeCell="B20" sqref="B20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  <col min="7" max="7" width="25.140625" customWidth="1"/>
    <col min="8" max="8" width="12" bestFit="1" customWidth="1"/>
  </cols>
  <sheetData>
    <row r="1" spans="1:7" x14ac:dyDescent="0.25">
      <c r="B1" t="s">
        <v>7</v>
      </c>
      <c r="C1" t="s">
        <v>9</v>
      </c>
      <c r="D1" t="s">
        <v>8</v>
      </c>
      <c r="E1" t="s">
        <v>10</v>
      </c>
    </row>
    <row r="2" spans="1:7" x14ac:dyDescent="0.25">
      <c r="A2" t="s">
        <v>0</v>
      </c>
      <c r="B2" s="3" t="s">
        <v>12</v>
      </c>
      <c r="C2">
        <v>200</v>
      </c>
      <c r="D2">
        <v>100</v>
      </c>
    </row>
    <row r="3" spans="1:7" x14ac:dyDescent="0.25">
      <c r="A3" t="s">
        <v>1</v>
      </c>
      <c r="B3" s="3" t="s">
        <v>12</v>
      </c>
      <c r="C3">
        <v>210</v>
      </c>
      <c r="D3">
        <v>105</v>
      </c>
    </row>
    <row r="4" spans="1:7" x14ac:dyDescent="0.25">
      <c r="A4" t="s">
        <v>2</v>
      </c>
      <c r="B4" s="3" t="s">
        <v>12</v>
      </c>
      <c r="C4">
        <v>205</v>
      </c>
      <c r="D4">
        <v>102</v>
      </c>
    </row>
    <row r="5" spans="1:7" x14ac:dyDescent="0.25">
      <c r="A5" t="s">
        <v>3</v>
      </c>
      <c r="B5" s="3" t="s">
        <v>12</v>
      </c>
      <c r="C5">
        <v>190</v>
      </c>
      <c r="D5">
        <v>99</v>
      </c>
    </row>
    <row r="6" spans="1:7" x14ac:dyDescent="0.25">
      <c r="A6" t="s">
        <v>4</v>
      </c>
      <c r="B6" s="3" t="s">
        <v>12</v>
      </c>
      <c r="C6">
        <v>180</v>
      </c>
      <c r="D6">
        <v>100</v>
      </c>
    </row>
    <row r="7" spans="1:7" ht="15.75" thickBot="1" x14ac:dyDescent="0.3">
      <c r="A7" t="s">
        <v>5</v>
      </c>
      <c r="B7" s="3" t="s">
        <v>12</v>
      </c>
      <c r="C7">
        <v>185</v>
      </c>
      <c r="D7">
        <v>108</v>
      </c>
    </row>
    <row r="8" spans="1:7" ht="15.75" x14ac:dyDescent="0.25">
      <c r="A8" t="s">
        <v>6</v>
      </c>
      <c r="B8" s="3" t="s">
        <v>12</v>
      </c>
      <c r="C8">
        <v>200</v>
      </c>
      <c r="D8">
        <v>102</v>
      </c>
      <c r="G8" s="7" t="s">
        <v>13</v>
      </c>
    </row>
    <row r="9" spans="1:7" ht="16.5" thickBot="1" x14ac:dyDescent="0.3">
      <c r="C9">
        <f>SUM(C2:C8)</f>
        <v>1370</v>
      </c>
      <c r="D9">
        <f>SUM(D2:D8)</f>
        <v>716</v>
      </c>
      <c r="E9" s="2">
        <f>D9/C9</f>
        <v>0.52262773722627742</v>
      </c>
      <c r="G9" s="8">
        <f>_xlfn.T.TEST('Группа А'!D2:D8,'Группа В'!D2:D8,2,2)</f>
        <v>2.2282867103502181E-5</v>
      </c>
    </row>
    <row r="10" spans="1:7" x14ac:dyDescent="0.25">
      <c r="C10" s="6">
        <f>AVERAGE(C2:C8)</f>
        <v>195.71428571428572</v>
      </c>
      <c r="D10" s="6">
        <f>AVERAGE(D2:D8)</f>
        <v>102.28571428571429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</vt:lpstr>
      <vt:lpstr>Группа А</vt:lpstr>
      <vt:lpstr>Группа 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Мавлявов Ильнур Рустамович</dc:creator>
  <cp:lastModifiedBy>Мавлявов Ильнур Рустамович</cp:lastModifiedBy>
  <dcterms:created xsi:type="dcterms:W3CDTF">2023-07-13T05:55:59Z</dcterms:created>
  <dcterms:modified xsi:type="dcterms:W3CDTF">2023-07-13T07:13:06Z</dcterms:modified>
</cp:coreProperties>
</file>