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ucation\subjects\Operating System\Курсовики МПСУ\OS-info\stand\standos\Project Outputs for standos\"/>
    </mc:Choice>
  </mc:AlternateContent>
  <xr:revisionPtr revIDLastSave="0" documentId="13_ncr:1_{6CE5A607-88B6-4947-B29B-4B1856307344}" xr6:coauthVersionLast="45" xr6:coauthVersionMax="45" xr10:uidLastSave="{00000000-0000-0000-0000-000000000000}"/>
  <bookViews>
    <workbookView xWindow="-108" yWindow="-108" windowWidth="23256" windowHeight="12456" xr2:uid="{10661F39-6FCF-4FAC-B56E-BCF856742FC7}"/>
  </bookViews>
  <sheets>
    <sheet name="standos" sheetId="1" r:id="rId1"/>
  </sheets>
  <definedNames>
    <definedName name="_xlnm.Print_Titles" localSheetId="0">standos!$1:$1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 s="1"/>
  <c r="J53" i="1"/>
  <c r="J54" i="1"/>
  <c r="J2" i="1"/>
</calcChain>
</file>

<file path=xl/sharedStrings.xml><?xml version="1.0" encoding="utf-8"?>
<sst xmlns="http://schemas.openxmlformats.org/spreadsheetml/2006/main" count="232" uniqueCount="199">
  <si>
    <t>Designator</t>
  </si>
  <si>
    <t>Footprint</t>
  </si>
  <si>
    <t>Quantity</t>
  </si>
  <si>
    <t>URB2405LD-20WR3</t>
  </si>
  <si>
    <t>A1</t>
  </si>
  <si>
    <t>C0805</t>
  </si>
  <si>
    <t>C1, C6</t>
  </si>
  <si>
    <t>C2, C3</t>
  </si>
  <si>
    <t>7343</t>
  </si>
  <si>
    <t>C4</t>
  </si>
  <si>
    <t>C7, C12</t>
  </si>
  <si>
    <t>C8, C13</t>
  </si>
  <si>
    <t>C9, C10, C14, C15</t>
  </si>
  <si>
    <t>C11</t>
  </si>
  <si>
    <t>C16, C17</t>
  </si>
  <si>
    <t>C23</t>
  </si>
  <si>
    <t>D1</t>
  </si>
  <si>
    <t>SOT-223</t>
  </si>
  <si>
    <t>045303.5MR</t>
  </si>
  <si>
    <t>F1</t>
  </si>
  <si>
    <t>FUSC6127X269N</t>
  </si>
  <si>
    <t>F2</t>
  </si>
  <si>
    <t>F4, F5</t>
  </si>
  <si>
    <t>J1</t>
  </si>
  <si>
    <t>DS-261</t>
  </si>
  <si>
    <t>SK56</t>
  </si>
  <si>
    <t>J2</t>
  </si>
  <si>
    <t>SMC</t>
  </si>
  <si>
    <t>105450-0101</t>
  </si>
  <si>
    <t>J3</t>
  </si>
  <si>
    <t>MOLEX_105450-0101</t>
  </si>
  <si>
    <t>J4</t>
  </si>
  <si>
    <t>SAMTEC_USB-B-S-X-X-TH</t>
  </si>
  <si>
    <t>ETQP4M4R7YFP</t>
  </si>
  <si>
    <t>L1</t>
  </si>
  <si>
    <t>L</t>
  </si>
  <si>
    <t>PLD-8</t>
  </si>
  <si>
    <t>PLD-4</t>
  </si>
  <si>
    <t>PBS-10</t>
  </si>
  <si>
    <t>P13</t>
  </si>
  <si>
    <t>PBS-7</t>
  </si>
  <si>
    <t>P14</t>
  </si>
  <si>
    <t>PBS-6</t>
  </si>
  <si>
    <t>P15, P21</t>
  </si>
  <si>
    <t>PBS-8</t>
  </si>
  <si>
    <t>P17</t>
  </si>
  <si>
    <t>PBS-4</t>
  </si>
  <si>
    <t>P18, P22, P23, P25</t>
  </si>
  <si>
    <t>PLD-12</t>
  </si>
  <si>
    <t>P19</t>
  </si>
  <si>
    <t>PBS-14</t>
  </si>
  <si>
    <t>P24</t>
  </si>
  <si>
    <t>R0805</t>
  </si>
  <si>
    <t>R1, R3, R4, R5, R10, R11, R19, R20, R21</t>
  </si>
  <si>
    <t>R2</t>
  </si>
  <si>
    <t>R6, R7</t>
  </si>
  <si>
    <t>R8, R9</t>
  </si>
  <si>
    <t>R12, R14, R22, R24, R25, R26, R27, R31, R32, R33</t>
  </si>
  <si>
    <t>GL5516</t>
  </si>
  <si>
    <t>R13</t>
  </si>
  <si>
    <t>R15, R16, R17, R18</t>
  </si>
  <si>
    <t>R23</t>
  </si>
  <si>
    <t>R28, R29, R30</t>
  </si>
  <si>
    <t>KLS7-SS03-12D02-EG-3.0</t>
  </si>
  <si>
    <t>SW1</t>
  </si>
  <si>
    <t>switch</t>
  </si>
  <si>
    <t>430152043826</t>
  </si>
  <si>
    <t>SW2, SW3</t>
  </si>
  <si>
    <t>U1</t>
  </si>
  <si>
    <t>SSOP-28_N</t>
  </si>
  <si>
    <t>TO-1608BC-MRE</t>
  </si>
  <si>
    <t>VD1, VD5</t>
  </si>
  <si>
    <t>TO-1608BC-MYF</t>
  </si>
  <si>
    <t>VD2, VD6</t>
  </si>
  <si>
    <t>TO-1608BC-PG</t>
  </si>
  <si>
    <t>VD3, VD7, VD8</t>
  </si>
  <si>
    <t>TO-1608BC-BF</t>
  </si>
  <si>
    <t>VD4, VD9</t>
  </si>
  <si>
    <t>PLS-14</t>
  </si>
  <si>
    <t>XS1</t>
  </si>
  <si>
    <t>RaPi_PLD-40</t>
  </si>
  <si>
    <t>PartNumber</t>
  </si>
  <si>
    <t>RC0603JR-07330кL</t>
  </si>
  <si>
    <t>RC0805FR-075K1L</t>
  </si>
  <si>
    <t>https://www.chipdip.ru/product/0.125w-0805-5.1-kom-1</t>
  </si>
  <si>
    <t>RC0805FR-074K7L</t>
  </si>
  <si>
    <t>https://www.chipdip.ru/product/0.125w-0805-4.7-kom-1</t>
  </si>
  <si>
    <t>RC0805FR-0710KL</t>
  </si>
  <si>
    <t>RC0805FR-071KL</t>
  </si>
  <si>
    <t>https://www.chipdip.ru/product/0.125w-0805-10-kom-1</t>
  </si>
  <si>
    <t>https://www.chipdip.ru/product/gl5516</t>
  </si>
  <si>
    <t>https://www.chipdip.ru/product/to-1608bc-mre</t>
  </si>
  <si>
    <t>https://www.chipdip.ru/product/to-1608bc-myf</t>
  </si>
  <si>
    <t>https://www.chipdip.ru/product/to-1608bc-pg</t>
  </si>
  <si>
    <t>https://www.chipdip.ru/product/to-1608bc-bf</t>
  </si>
  <si>
    <t>https://www.chipdip.ru/product/0.125w-0805-1-kom-1</t>
  </si>
  <si>
    <t>RC0805FR-07100KL</t>
  </si>
  <si>
    <t>https://www.chipdip.ru/product/0.125w-0805-100-kom-1</t>
  </si>
  <si>
    <t>RC0805FR-07100RL</t>
  </si>
  <si>
    <t>https://www.chipdip.ru/product/0.125w-0805-100-om-1</t>
  </si>
  <si>
    <t>RC0805FR-071RL</t>
  </si>
  <si>
    <t>https://www.chipdip.ru/product/0.125w-0805-1-om-1</t>
  </si>
  <si>
    <t>https://www.chipdip.ru/product/tyco-1-1437565-6-fsm1lp</t>
  </si>
  <si>
    <t>1-1437565-6</t>
  </si>
  <si>
    <t>FT232RL-REEL</t>
  </si>
  <si>
    <t>https://www.chipdip.ru/product/ft232rl</t>
  </si>
  <si>
    <t>https://www.chipdip.ru/product/pld-40</t>
  </si>
  <si>
    <t>DS1021-2*20SF11-B</t>
  </si>
  <si>
    <t>DS1023-2*20S21</t>
  </si>
  <si>
    <t>https://www.chipdip.ru/product/pbd-40?from=suggest_product</t>
  </si>
  <si>
    <t>DS1021-1*20SF11-B</t>
  </si>
  <si>
    <t>https://www.chipdip.ru/product/pls-20</t>
  </si>
  <si>
    <t>XP1, P27, XP2, XS2, P12, P16, XP3</t>
  </si>
  <si>
    <t>CN10</t>
  </si>
  <si>
    <t>CN9</t>
  </si>
  <si>
    <t>P20</t>
  </si>
  <si>
    <t>CN7, P1</t>
  </si>
  <si>
    <t>PBD-20</t>
  </si>
  <si>
    <t>PBD-40</t>
  </si>
  <si>
    <t>DS1021-2*4SF11-B</t>
  </si>
  <si>
    <t>https://www.chipdip.ru/product/pld-8-ds1021-2x4</t>
  </si>
  <si>
    <t>DS1023-1*4S21</t>
  </si>
  <si>
    <t>https://www.chipdip.ru/product/pbs-4</t>
  </si>
  <si>
    <t>https://www.chipdip.ru/product/pbs-14</t>
  </si>
  <si>
    <t>DS1021-2x6SF11-B</t>
  </si>
  <si>
    <t>https://www.chipdip.ru/product0/8008272353</t>
  </si>
  <si>
    <t>PBD-34</t>
  </si>
  <si>
    <t>PBD-30</t>
  </si>
  <si>
    <t>PBD-16</t>
  </si>
  <si>
    <t>DS1023-2*17S21</t>
  </si>
  <si>
    <t>https://www.chipdip.ru/product/pbd-34</t>
  </si>
  <si>
    <t>https://www.chipdip.ru/product/pbd-16</t>
  </si>
  <si>
    <t>https://www.chipdip.ru/product/pbd-20</t>
  </si>
  <si>
    <t>DS1023-2*15S21</t>
  </si>
  <si>
    <t>https://www.chipdip.ru/product/pbd-30</t>
  </si>
  <si>
    <t>DS1023-2*8S21</t>
  </si>
  <si>
    <t>DS1023-2*10S21</t>
  </si>
  <si>
    <t>DS1023-1*14S21</t>
  </si>
  <si>
    <t>DS1023-1*8S21</t>
  </si>
  <si>
    <t>https://www.chipdip.ru/product/pbs-8</t>
  </si>
  <si>
    <t>DS1023-1*6S21</t>
  </si>
  <si>
    <t>https://www.chipdip.ru/product/pbs-6</t>
  </si>
  <si>
    <t>DS1023-1*7S21</t>
  </si>
  <si>
    <t>https://www.chipdip.ru/product/pbs-7</t>
  </si>
  <si>
    <t>DS1023-1*10S21</t>
  </si>
  <si>
    <t>https://www.chipdip.ru/product/pbs-10</t>
  </si>
  <si>
    <t>XS4</t>
  </si>
  <si>
    <t>CN8, XS3</t>
  </si>
  <si>
    <t>P26</t>
  </si>
  <si>
    <t>DS1021-2*2</t>
  </si>
  <si>
    <t>https://www.chipdip.ru/product/pld-4-ds1021-2-2</t>
  </si>
  <si>
    <t>https://www.chipdip.ru/product0/8000156817</t>
  </si>
  <si>
    <t>https://www.chipdip.ru/product/105450-0101-molex</t>
  </si>
  <si>
    <t>DS1099-WN0</t>
  </si>
  <si>
    <t>https://www.chipdip.ru/product/usbb-1j</t>
  </si>
  <si>
    <t>https://www.chipdip.ru/product/sk56</t>
  </si>
  <si>
    <t>DS-261A-PA9T-NB-210</t>
  </si>
  <si>
    <t>https://www.chipdip.ru/product/ds-261a</t>
  </si>
  <si>
    <t>0453001.MR</t>
  </si>
  <si>
    <t>0453005.MR</t>
  </si>
  <si>
    <t>https://www.chipdip.ru/product0/8009937479</t>
  </si>
  <si>
    <t>https://www.chipdip.ru/product0/8001109081</t>
  </si>
  <si>
    <t>https://www.chipdip.ru/product0/8004053655</t>
  </si>
  <si>
    <t>LD1117AS33TR</t>
  </si>
  <si>
    <t>https://www.chipdip.ru/product/ld1117as33tr</t>
  </si>
  <si>
    <t>https://www.chipdip.ru/product/urb2405ld-20wr3</t>
  </si>
  <si>
    <t>GRM21BR71C105KA01K</t>
  </si>
  <si>
    <t>https://www.chipdip.ru/product/grm21br71c105k</t>
  </si>
  <si>
    <t>GRM219R60J475KE19D</t>
  </si>
  <si>
    <t>GRM21BR72A103KA01L</t>
  </si>
  <si>
    <t>https://www.chipdip.ru/product/grm21br72a103ka01l</t>
  </si>
  <si>
    <t>GRM21BR71E104KA01L</t>
  </si>
  <si>
    <t>https://www.chipdip.ru/product/grm21br71e104ka01l</t>
  </si>
  <si>
    <t>GRM21BR61C106KE15L</t>
  </si>
  <si>
    <t>https://www.chipdip.ru/product/grm21br61c106ke15l</t>
  </si>
  <si>
    <t>MLCC47pFNPO50V5%0805</t>
  </si>
  <si>
    <t>https://www.chipdip.ru/product0/48391</t>
  </si>
  <si>
    <t>GRM21BR72A473KA01L</t>
  </si>
  <si>
    <t>https://www.chipdip.ru/product/grm21br72a473ka01l</t>
  </si>
  <si>
    <t>C18, C19, C20, C21, C22, C24</t>
  </si>
  <si>
    <t>С5</t>
  </si>
  <si>
    <t>GRM21BR71H105KA12L</t>
  </si>
  <si>
    <t>https://www.chipdip.ru/product/grm21br71h105k</t>
  </si>
  <si>
    <t>GRM2195C2A102JA01D</t>
  </si>
  <si>
    <t>https://www.chipdip.ru/product/grm2195c2a102ja01d</t>
  </si>
  <si>
    <t>TECAP22/35VD, 10%</t>
  </si>
  <si>
    <t>https://www.chipdip.ru/product/tecap-22-mkf-35-v-tip-d-10</t>
  </si>
  <si>
    <t>Price</t>
  </si>
  <si>
    <t>All</t>
  </si>
  <si>
    <t>https://www.chipdip.ru/product/kls7-ss03-12d02-eg-3.0</t>
  </si>
  <si>
    <t>Total</t>
  </si>
  <si>
    <t>28.07.2022 ЧипДИП</t>
  </si>
  <si>
    <t>NotUsed</t>
  </si>
  <si>
    <t>https://www.chipdip.ru/product0/8003807477</t>
  </si>
  <si>
    <t>отс</t>
  </si>
  <si>
    <t>https://www.chipdip.ru/product/0.1w-0603-330-kom-5</t>
  </si>
  <si>
    <t>есть</t>
  </si>
  <si>
    <t>ali</t>
  </si>
  <si>
    <t>28.07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</si>
</sst>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1" quotePrefix="1" applyBorder="1"/>
    <xf numFmtId="0" fontId="0" fillId="0" borderId="2" xfId="0" applyFill="1" applyBorder="1"/>
    <xf numFmtId="0" fontId="1" fillId="0" borderId="3" xfId="1" applyFill="1" applyBorder="1"/>
    <xf numFmtId="0" fontId="1" fillId="0" borderId="0" xfId="1" applyFill="1" applyBorder="1"/>
    <xf numFmtId="0" fontId="0" fillId="3" borderId="1" xfId="0" quotePrefix="1" applyFill="1" applyBorder="1"/>
    <xf numFmtId="16" fontId="0" fillId="2" borderId="0" xfId="0" applyNumberForma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product/to-1608bc-pg" TargetMode="External"/><Relationship Id="rId18" Type="http://schemas.openxmlformats.org/officeDocument/2006/relationships/hyperlink" Target="https://www.chipdip.ru/product/pld-8-ds1021-2x4" TargetMode="External"/><Relationship Id="rId26" Type="http://schemas.openxmlformats.org/officeDocument/2006/relationships/hyperlink" Target="https://www.chipdip.ru/product/pbs-6" TargetMode="External"/><Relationship Id="rId39" Type="http://schemas.openxmlformats.org/officeDocument/2006/relationships/hyperlink" Target="https://www.chipdip.ru/product/ld1117as33tr" TargetMode="External"/><Relationship Id="rId3" Type="http://schemas.openxmlformats.org/officeDocument/2006/relationships/hyperlink" Target="https://www.chipdip.ru/product/gl5516" TargetMode="External"/><Relationship Id="rId21" Type="http://schemas.openxmlformats.org/officeDocument/2006/relationships/hyperlink" Target="https://www.chipdip.ru/product/pbd-34" TargetMode="External"/><Relationship Id="rId34" Type="http://schemas.openxmlformats.org/officeDocument/2006/relationships/hyperlink" Target="https://www.chipdip.ru/product/sk56" TargetMode="External"/><Relationship Id="rId42" Type="http://schemas.openxmlformats.org/officeDocument/2006/relationships/hyperlink" Target="https://www.chipdip.ru/product0/8003807477" TargetMode="External"/><Relationship Id="rId47" Type="http://schemas.openxmlformats.org/officeDocument/2006/relationships/hyperlink" Target="https://www.chipdip.ru/product/grm21br72a473ka01l" TargetMode="External"/><Relationship Id="rId50" Type="http://schemas.openxmlformats.org/officeDocument/2006/relationships/hyperlink" Target="https://www.chipdip.ru/product/tecap-22-mkf-35-v-tip-d-10" TargetMode="External"/><Relationship Id="rId7" Type="http://schemas.openxmlformats.org/officeDocument/2006/relationships/hyperlink" Target="https://www.chipdip.ru/product/0.125w-0805-1-om-1" TargetMode="External"/><Relationship Id="rId12" Type="http://schemas.openxmlformats.org/officeDocument/2006/relationships/hyperlink" Target="https://www.chipdip.ru/product/to-1608bc-myf" TargetMode="External"/><Relationship Id="rId17" Type="http://schemas.openxmlformats.org/officeDocument/2006/relationships/hyperlink" Target="https://www.chipdip.ru/product/pls-20" TargetMode="External"/><Relationship Id="rId25" Type="http://schemas.openxmlformats.org/officeDocument/2006/relationships/hyperlink" Target="https://www.chipdip.ru/product/pbs-8" TargetMode="External"/><Relationship Id="rId33" Type="http://schemas.openxmlformats.org/officeDocument/2006/relationships/hyperlink" Target="https://www.chipdip.ru/product/usbb-1j" TargetMode="External"/><Relationship Id="rId38" Type="http://schemas.openxmlformats.org/officeDocument/2006/relationships/hyperlink" Target="https://www.chipdip.ru/product0/8004053655" TargetMode="External"/><Relationship Id="rId46" Type="http://schemas.openxmlformats.org/officeDocument/2006/relationships/hyperlink" Target="https://www.chipdip.ru/product0/48391" TargetMode="External"/><Relationship Id="rId2" Type="http://schemas.openxmlformats.org/officeDocument/2006/relationships/hyperlink" Target="https://www.chipdip.ru/product/0.125w-0805-10-kom-1" TargetMode="External"/><Relationship Id="rId16" Type="http://schemas.openxmlformats.org/officeDocument/2006/relationships/hyperlink" Target="https://www.chipdip.ru/product/pbd-40?from=suggest_product" TargetMode="External"/><Relationship Id="rId20" Type="http://schemas.openxmlformats.org/officeDocument/2006/relationships/hyperlink" Target="https://www.chipdip.ru/product0/8008272353" TargetMode="External"/><Relationship Id="rId29" Type="http://schemas.openxmlformats.org/officeDocument/2006/relationships/hyperlink" Target="https://www.chipdip.ru/product/pld-4-ds1021-2-2" TargetMode="External"/><Relationship Id="rId41" Type="http://schemas.openxmlformats.org/officeDocument/2006/relationships/hyperlink" Target="https://www.chipdip.ru/product/grm21br71c105k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chipdip.ru/product/0.125w-0805-4.7-kom-1" TargetMode="External"/><Relationship Id="rId6" Type="http://schemas.openxmlformats.org/officeDocument/2006/relationships/hyperlink" Target="https://www.chipdip.ru/product/0.125w-0805-100-om-1" TargetMode="External"/><Relationship Id="rId11" Type="http://schemas.openxmlformats.org/officeDocument/2006/relationships/hyperlink" Target="https://www.chipdip.ru/product/to-1608bc-mre" TargetMode="External"/><Relationship Id="rId24" Type="http://schemas.openxmlformats.org/officeDocument/2006/relationships/hyperlink" Target="https://www.chipdip.ru/product/pbs-14" TargetMode="External"/><Relationship Id="rId32" Type="http://schemas.openxmlformats.org/officeDocument/2006/relationships/hyperlink" Target="https://www.chipdip.ru/product/105450-0101-molex" TargetMode="External"/><Relationship Id="rId37" Type="http://schemas.openxmlformats.org/officeDocument/2006/relationships/hyperlink" Target="https://www.chipdip.ru/product0/8001109081" TargetMode="External"/><Relationship Id="rId40" Type="http://schemas.openxmlformats.org/officeDocument/2006/relationships/hyperlink" Target="https://www.chipdip.ru/product/urb2405ld-20wr3" TargetMode="External"/><Relationship Id="rId45" Type="http://schemas.openxmlformats.org/officeDocument/2006/relationships/hyperlink" Target="https://www.chipdip.ru/product/grm21br61c106ke15l" TargetMode="External"/><Relationship Id="rId53" Type="http://schemas.openxmlformats.org/officeDocument/2006/relationships/hyperlink" Target="https://www.chipdip.ru/product/tecap-22-mkf-35-v-tip-d-10" TargetMode="External"/><Relationship Id="rId5" Type="http://schemas.openxmlformats.org/officeDocument/2006/relationships/hyperlink" Target="https://www.chipdip.ru/product/0.125w-0805-100-kom-1" TargetMode="External"/><Relationship Id="rId15" Type="http://schemas.openxmlformats.org/officeDocument/2006/relationships/hyperlink" Target="https://www.chipdip.ru/product/pld-40" TargetMode="External"/><Relationship Id="rId23" Type="http://schemas.openxmlformats.org/officeDocument/2006/relationships/hyperlink" Target="https://www.chipdip.ru/product/pbd-16" TargetMode="External"/><Relationship Id="rId28" Type="http://schemas.openxmlformats.org/officeDocument/2006/relationships/hyperlink" Target="https://www.chipdip.ru/product/pbs-10" TargetMode="External"/><Relationship Id="rId36" Type="http://schemas.openxmlformats.org/officeDocument/2006/relationships/hyperlink" Target="https://www.chipdip.ru/product0/8009937479" TargetMode="External"/><Relationship Id="rId49" Type="http://schemas.openxmlformats.org/officeDocument/2006/relationships/hyperlink" Target="https://www.chipdip.ru/product/grm2195c2a102ja01d" TargetMode="External"/><Relationship Id="rId10" Type="http://schemas.openxmlformats.org/officeDocument/2006/relationships/hyperlink" Target="https://www.chipdip.ru/product/ft232rl" TargetMode="External"/><Relationship Id="rId19" Type="http://schemas.openxmlformats.org/officeDocument/2006/relationships/hyperlink" Target="https://www.chipdip.ru/product/pbs-4" TargetMode="External"/><Relationship Id="rId31" Type="http://schemas.openxmlformats.org/officeDocument/2006/relationships/hyperlink" Target="https://www.chipdip.ru/product0/8000156817" TargetMode="External"/><Relationship Id="rId44" Type="http://schemas.openxmlformats.org/officeDocument/2006/relationships/hyperlink" Target="https://www.chipdip.ru/product/grm21br71e104ka01l" TargetMode="External"/><Relationship Id="rId52" Type="http://schemas.openxmlformats.org/officeDocument/2006/relationships/hyperlink" Target="https://www.chipdip.ru/product/0.125w-0805-5.1-kom-1" TargetMode="External"/><Relationship Id="rId4" Type="http://schemas.openxmlformats.org/officeDocument/2006/relationships/hyperlink" Target="https://www.chipdip.ru/product/0.125w-0805-1-kom-1" TargetMode="External"/><Relationship Id="rId9" Type="http://schemas.openxmlformats.org/officeDocument/2006/relationships/hyperlink" Target="https://www.chipdip.ru/product/tyco-1-1437565-6-fsm1lp" TargetMode="External"/><Relationship Id="rId14" Type="http://schemas.openxmlformats.org/officeDocument/2006/relationships/hyperlink" Target="https://www.chipdip.ru/product/to-1608bc-bf" TargetMode="External"/><Relationship Id="rId22" Type="http://schemas.openxmlformats.org/officeDocument/2006/relationships/hyperlink" Target="https://www.chipdip.ru/product/pbd-30" TargetMode="External"/><Relationship Id="rId27" Type="http://schemas.openxmlformats.org/officeDocument/2006/relationships/hyperlink" Target="https://www.chipdip.ru/product/pbs-7" TargetMode="External"/><Relationship Id="rId30" Type="http://schemas.openxmlformats.org/officeDocument/2006/relationships/hyperlink" Target="https://www.chipdip.ru/product/pbd-20" TargetMode="External"/><Relationship Id="rId35" Type="http://schemas.openxmlformats.org/officeDocument/2006/relationships/hyperlink" Target="https://www.chipdip.ru/product/ds-261a" TargetMode="External"/><Relationship Id="rId43" Type="http://schemas.openxmlformats.org/officeDocument/2006/relationships/hyperlink" Target="https://www.chipdip.ru/product/grm21br72a103ka01l" TargetMode="External"/><Relationship Id="rId48" Type="http://schemas.openxmlformats.org/officeDocument/2006/relationships/hyperlink" Target="https://www.chipdip.ru/product/grm21br71h105k" TargetMode="External"/><Relationship Id="rId8" Type="http://schemas.openxmlformats.org/officeDocument/2006/relationships/hyperlink" Target="https://www.chipdip.ru/product/kls7-ss03-12d02-eg-3.0" TargetMode="External"/><Relationship Id="rId51" Type="http://schemas.openxmlformats.org/officeDocument/2006/relationships/hyperlink" Target="https://www.chipdip.ru/product/0.1w-0603-330-kom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E402-F5E3-499D-BCDB-C3BF102A4570}">
  <dimension ref="C1:L56"/>
  <sheetViews>
    <sheetView tabSelected="1" topLeftCell="A34" workbookViewId="0">
      <selection activeCell="Q49" sqref="Q49"/>
    </sheetView>
  </sheetViews>
  <sheetFormatPr defaultRowHeight="14.4" x14ac:dyDescent="0.3"/>
  <cols>
    <col min="4" max="4" width="9.109375" customWidth="1"/>
    <col min="5" max="7" width="19" customWidth="1"/>
    <col min="8" max="8" width="5.6640625" customWidth="1"/>
    <col min="11" max="11" width="17.6640625" customWidth="1"/>
  </cols>
  <sheetData>
    <row r="1" spans="3:12" s="4" customFormat="1" x14ac:dyDescent="0.3">
      <c r="D1" s="3" t="s">
        <v>0</v>
      </c>
      <c r="E1" s="3" t="s">
        <v>81</v>
      </c>
      <c r="F1" s="3"/>
      <c r="G1" s="3" t="s">
        <v>1</v>
      </c>
      <c r="H1" s="3" t="s">
        <v>2</v>
      </c>
      <c r="I1" s="4" t="s">
        <v>187</v>
      </c>
      <c r="J1" s="4" t="s">
        <v>188</v>
      </c>
      <c r="K1" s="10" t="s">
        <v>191</v>
      </c>
      <c r="L1" s="4" t="s">
        <v>198</v>
      </c>
    </row>
    <row r="2" spans="3:12" x14ac:dyDescent="0.3">
      <c r="C2">
        <v>1</v>
      </c>
      <c r="D2" s="2" t="s">
        <v>4</v>
      </c>
      <c r="E2" s="2" t="s">
        <v>3</v>
      </c>
      <c r="F2" s="5" t="s">
        <v>165</v>
      </c>
      <c r="G2" s="2" t="s">
        <v>3</v>
      </c>
      <c r="H2" s="1">
        <v>1</v>
      </c>
      <c r="I2">
        <v>2540</v>
      </c>
      <c r="J2">
        <f>I2*H2</f>
        <v>2540</v>
      </c>
      <c r="K2" t="s">
        <v>192</v>
      </c>
    </row>
    <row r="3" spans="3:12" x14ac:dyDescent="0.3">
      <c r="C3">
        <v>2</v>
      </c>
      <c r="D3" s="2" t="s">
        <v>6</v>
      </c>
      <c r="E3" s="2" t="s">
        <v>183</v>
      </c>
      <c r="F3" s="5" t="s">
        <v>184</v>
      </c>
      <c r="G3" s="2" t="s">
        <v>5</v>
      </c>
      <c r="H3" s="1">
        <v>2</v>
      </c>
      <c r="I3">
        <v>53</v>
      </c>
      <c r="J3">
        <f t="shared" ref="J3:J54" si="0">I3*H3</f>
        <v>106</v>
      </c>
      <c r="K3" t="s">
        <v>192</v>
      </c>
    </row>
    <row r="4" spans="3:12" x14ac:dyDescent="0.3">
      <c r="C4">
        <v>3</v>
      </c>
      <c r="D4" s="9" t="s">
        <v>7</v>
      </c>
      <c r="E4" s="9" t="s">
        <v>185</v>
      </c>
      <c r="F4" s="5" t="s">
        <v>186</v>
      </c>
      <c r="G4" s="2" t="s">
        <v>8</v>
      </c>
      <c r="H4" s="1">
        <v>2</v>
      </c>
      <c r="I4">
        <v>72</v>
      </c>
      <c r="J4">
        <f t="shared" si="0"/>
        <v>144</v>
      </c>
      <c r="K4" t="s">
        <v>192</v>
      </c>
    </row>
    <row r="5" spans="3:12" x14ac:dyDescent="0.3">
      <c r="C5">
        <v>4</v>
      </c>
      <c r="D5" s="9" t="s">
        <v>9</v>
      </c>
      <c r="E5" s="9" t="s">
        <v>185</v>
      </c>
      <c r="F5" s="5" t="s">
        <v>186</v>
      </c>
      <c r="G5" s="2" t="s">
        <v>8</v>
      </c>
      <c r="H5" s="1">
        <v>1</v>
      </c>
      <c r="I5">
        <v>72</v>
      </c>
      <c r="J5">
        <f t="shared" si="0"/>
        <v>72</v>
      </c>
      <c r="K5" t="s">
        <v>192</v>
      </c>
    </row>
    <row r="6" spans="3:12" x14ac:dyDescent="0.3">
      <c r="C6">
        <v>5</v>
      </c>
      <c r="D6" s="2" t="s">
        <v>180</v>
      </c>
      <c r="E6" s="2" t="s">
        <v>181</v>
      </c>
      <c r="F6" s="5" t="s">
        <v>182</v>
      </c>
      <c r="G6" s="2"/>
      <c r="H6" s="1">
        <v>1</v>
      </c>
      <c r="I6">
        <v>19</v>
      </c>
      <c r="J6">
        <f t="shared" si="0"/>
        <v>19</v>
      </c>
      <c r="K6" t="s">
        <v>192</v>
      </c>
    </row>
    <row r="7" spans="3:12" x14ac:dyDescent="0.3">
      <c r="C7">
        <v>6</v>
      </c>
      <c r="D7" s="2" t="s">
        <v>179</v>
      </c>
      <c r="E7" s="2" t="s">
        <v>166</v>
      </c>
      <c r="F7" s="5" t="s">
        <v>167</v>
      </c>
      <c r="G7" s="2" t="s">
        <v>5</v>
      </c>
      <c r="H7" s="1">
        <v>6</v>
      </c>
      <c r="I7">
        <v>10</v>
      </c>
      <c r="J7">
        <f t="shared" si="0"/>
        <v>60</v>
      </c>
      <c r="K7">
        <v>10</v>
      </c>
    </row>
    <row r="8" spans="3:12" x14ac:dyDescent="0.3">
      <c r="C8">
        <v>7</v>
      </c>
      <c r="D8" s="2" t="s">
        <v>10</v>
      </c>
      <c r="E8" s="2" t="s">
        <v>168</v>
      </c>
      <c r="F8" s="5" t="s">
        <v>193</v>
      </c>
      <c r="G8" s="2" t="s">
        <v>5</v>
      </c>
      <c r="H8" s="1">
        <v>2</v>
      </c>
      <c r="I8">
        <v>29</v>
      </c>
      <c r="J8">
        <f t="shared" si="0"/>
        <v>58</v>
      </c>
      <c r="K8">
        <v>5</v>
      </c>
    </row>
    <row r="9" spans="3:12" x14ac:dyDescent="0.3">
      <c r="C9">
        <v>8</v>
      </c>
      <c r="D9" s="2" t="s">
        <v>11</v>
      </c>
      <c r="E9" s="2" t="s">
        <v>169</v>
      </c>
      <c r="F9" s="5" t="s">
        <v>170</v>
      </c>
      <c r="G9" s="2" t="s">
        <v>5</v>
      </c>
      <c r="H9" s="1">
        <v>2</v>
      </c>
      <c r="I9">
        <v>12</v>
      </c>
      <c r="J9">
        <f t="shared" si="0"/>
        <v>24</v>
      </c>
      <c r="K9">
        <v>10</v>
      </c>
    </row>
    <row r="10" spans="3:12" x14ac:dyDescent="0.3">
      <c r="C10">
        <v>9</v>
      </c>
      <c r="D10" s="2" t="s">
        <v>12</v>
      </c>
      <c r="E10" s="2" t="s">
        <v>171</v>
      </c>
      <c r="F10" s="5" t="s">
        <v>172</v>
      </c>
      <c r="G10" s="2" t="s">
        <v>5</v>
      </c>
      <c r="H10" s="1">
        <v>4</v>
      </c>
      <c r="I10">
        <v>10</v>
      </c>
      <c r="J10">
        <f t="shared" si="0"/>
        <v>40</v>
      </c>
      <c r="K10">
        <v>10</v>
      </c>
    </row>
    <row r="11" spans="3:12" x14ac:dyDescent="0.3">
      <c r="C11">
        <v>10</v>
      </c>
      <c r="D11" s="2" t="s">
        <v>13</v>
      </c>
      <c r="E11" s="2" t="s">
        <v>173</v>
      </c>
      <c r="F11" s="5" t="s">
        <v>174</v>
      </c>
      <c r="G11" s="2" t="s">
        <v>5</v>
      </c>
      <c r="H11" s="1">
        <v>1</v>
      </c>
      <c r="I11">
        <v>12</v>
      </c>
      <c r="J11">
        <f t="shared" si="0"/>
        <v>12</v>
      </c>
      <c r="K11">
        <v>10</v>
      </c>
    </row>
    <row r="12" spans="3:12" x14ac:dyDescent="0.3">
      <c r="C12">
        <v>11</v>
      </c>
      <c r="D12" s="2" t="s">
        <v>14</v>
      </c>
      <c r="E12" s="2" t="s">
        <v>175</v>
      </c>
      <c r="F12" s="5" t="s">
        <v>176</v>
      </c>
      <c r="G12" s="2" t="s">
        <v>5</v>
      </c>
      <c r="H12" s="1">
        <v>2</v>
      </c>
      <c r="I12">
        <v>10</v>
      </c>
      <c r="J12">
        <f t="shared" si="0"/>
        <v>20</v>
      </c>
      <c r="K12">
        <v>10</v>
      </c>
    </row>
    <row r="13" spans="3:12" x14ac:dyDescent="0.3">
      <c r="C13">
        <v>12</v>
      </c>
      <c r="D13" s="2" t="s">
        <v>15</v>
      </c>
      <c r="E13" s="2" t="s">
        <v>177</v>
      </c>
      <c r="F13" s="5" t="s">
        <v>178</v>
      </c>
      <c r="G13" s="2" t="s">
        <v>5</v>
      </c>
      <c r="H13" s="1">
        <v>1</v>
      </c>
      <c r="I13">
        <v>27</v>
      </c>
      <c r="J13">
        <f t="shared" si="0"/>
        <v>27</v>
      </c>
      <c r="K13">
        <v>5</v>
      </c>
    </row>
    <row r="14" spans="3:12" x14ac:dyDescent="0.3">
      <c r="C14">
        <v>13</v>
      </c>
      <c r="D14" s="2" t="s">
        <v>16</v>
      </c>
      <c r="E14" s="2" t="s">
        <v>163</v>
      </c>
      <c r="F14" s="5" t="s">
        <v>164</v>
      </c>
      <c r="G14" s="2" t="s">
        <v>17</v>
      </c>
      <c r="H14" s="1">
        <v>1</v>
      </c>
      <c r="I14">
        <v>53</v>
      </c>
      <c r="J14">
        <f t="shared" si="0"/>
        <v>53</v>
      </c>
      <c r="K14">
        <v>3</v>
      </c>
    </row>
    <row r="15" spans="3:12" x14ac:dyDescent="0.3">
      <c r="C15">
        <v>14</v>
      </c>
      <c r="D15" s="2" t="s">
        <v>19</v>
      </c>
      <c r="E15" s="2" t="s">
        <v>159</v>
      </c>
      <c r="F15" s="5" t="s">
        <v>160</v>
      </c>
      <c r="G15" s="2" t="s">
        <v>20</v>
      </c>
      <c r="H15" s="1">
        <v>1</v>
      </c>
      <c r="I15">
        <v>370</v>
      </c>
      <c r="J15">
        <f t="shared" si="0"/>
        <v>370</v>
      </c>
      <c r="L15">
        <v>20</v>
      </c>
    </row>
    <row r="16" spans="3:12" x14ac:dyDescent="0.3">
      <c r="C16">
        <v>15</v>
      </c>
      <c r="D16" s="2" t="s">
        <v>21</v>
      </c>
      <c r="E16" s="2" t="s">
        <v>18</v>
      </c>
      <c r="F16" s="5" t="s">
        <v>161</v>
      </c>
      <c r="G16" s="2" t="s">
        <v>20</v>
      </c>
      <c r="H16" s="1">
        <v>1</v>
      </c>
      <c r="I16">
        <v>150</v>
      </c>
      <c r="J16">
        <f t="shared" si="0"/>
        <v>150</v>
      </c>
    </row>
    <row r="17" spans="3:12" x14ac:dyDescent="0.3">
      <c r="C17">
        <v>16</v>
      </c>
      <c r="D17" s="2" t="s">
        <v>22</v>
      </c>
      <c r="E17" s="2" t="s">
        <v>158</v>
      </c>
      <c r="F17" s="5" t="s">
        <v>162</v>
      </c>
      <c r="G17" s="2" t="s">
        <v>20</v>
      </c>
      <c r="H17" s="1">
        <v>2</v>
      </c>
      <c r="I17">
        <v>550</v>
      </c>
      <c r="J17">
        <f t="shared" si="0"/>
        <v>1100</v>
      </c>
      <c r="L17">
        <v>10</v>
      </c>
    </row>
    <row r="18" spans="3:12" x14ac:dyDescent="0.3">
      <c r="C18">
        <v>17</v>
      </c>
      <c r="D18" s="2" t="s">
        <v>23</v>
      </c>
      <c r="E18" s="2" t="s">
        <v>156</v>
      </c>
      <c r="F18" s="5" t="s">
        <v>157</v>
      </c>
      <c r="G18" s="2" t="s">
        <v>24</v>
      </c>
      <c r="H18" s="1">
        <v>1</v>
      </c>
      <c r="I18">
        <v>80</v>
      </c>
      <c r="J18">
        <f t="shared" si="0"/>
        <v>80</v>
      </c>
      <c r="K18" t="s">
        <v>192</v>
      </c>
    </row>
    <row r="19" spans="3:12" x14ac:dyDescent="0.3">
      <c r="C19">
        <v>18</v>
      </c>
      <c r="D19" s="2" t="s">
        <v>26</v>
      </c>
      <c r="E19" s="2" t="s">
        <v>25</v>
      </c>
      <c r="F19" s="5" t="s">
        <v>155</v>
      </c>
      <c r="G19" s="2" t="s">
        <v>27</v>
      </c>
      <c r="H19" s="1">
        <v>1</v>
      </c>
      <c r="I19">
        <v>27</v>
      </c>
      <c r="J19">
        <f t="shared" si="0"/>
        <v>27</v>
      </c>
      <c r="K19" t="s">
        <v>192</v>
      </c>
    </row>
    <row r="20" spans="3:12" x14ac:dyDescent="0.3">
      <c r="C20">
        <v>19</v>
      </c>
      <c r="D20" s="2" t="s">
        <v>29</v>
      </c>
      <c r="E20" s="2" t="s">
        <v>28</v>
      </c>
      <c r="F20" s="5" t="s">
        <v>152</v>
      </c>
      <c r="G20" s="2" t="s">
        <v>30</v>
      </c>
      <c r="H20" s="1">
        <v>1</v>
      </c>
      <c r="I20">
        <v>260</v>
      </c>
      <c r="J20">
        <f t="shared" si="0"/>
        <v>260</v>
      </c>
      <c r="K20">
        <v>2</v>
      </c>
    </row>
    <row r="21" spans="3:12" x14ac:dyDescent="0.3">
      <c r="C21">
        <v>20</v>
      </c>
      <c r="D21" s="2" t="s">
        <v>31</v>
      </c>
      <c r="E21" s="2" t="s">
        <v>153</v>
      </c>
      <c r="F21" s="5" t="s">
        <v>154</v>
      </c>
      <c r="G21" s="2" t="s">
        <v>32</v>
      </c>
      <c r="H21" s="1">
        <v>1</v>
      </c>
      <c r="I21">
        <v>30</v>
      </c>
      <c r="J21">
        <f t="shared" si="0"/>
        <v>30</v>
      </c>
      <c r="K21">
        <v>3</v>
      </c>
    </row>
    <row r="22" spans="3:12" x14ac:dyDescent="0.3">
      <c r="C22">
        <v>21</v>
      </c>
      <c r="D22" s="2" t="s">
        <v>34</v>
      </c>
      <c r="E22" s="2" t="s">
        <v>33</v>
      </c>
      <c r="F22" s="5" t="s">
        <v>151</v>
      </c>
      <c r="G22" s="2" t="s">
        <v>35</v>
      </c>
      <c r="H22" s="1">
        <v>1</v>
      </c>
      <c r="I22">
        <v>68</v>
      </c>
      <c r="J22">
        <f t="shared" si="0"/>
        <v>68</v>
      </c>
      <c r="K22" t="s">
        <v>192</v>
      </c>
    </row>
    <row r="23" spans="3:12" x14ac:dyDescent="0.3">
      <c r="C23">
        <v>22</v>
      </c>
      <c r="D23" s="2" t="s">
        <v>115</v>
      </c>
      <c r="E23" s="2" t="s">
        <v>119</v>
      </c>
      <c r="F23" s="5" t="s">
        <v>120</v>
      </c>
      <c r="G23" s="2" t="s">
        <v>36</v>
      </c>
      <c r="H23" s="1">
        <v>1</v>
      </c>
      <c r="I23">
        <v>7</v>
      </c>
      <c r="J23">
        <f t="shared" si="0"/>
        <v>7</v>
      </c>
      <c r="K23">
        <v>2</v>
      </c>
    </row>
    <row r="24" spans="3:12" x14ac:dyDescent="0.3">
      <c r="C24">
        <v>23</v>
      </c>
      <c r="D24" s="2" t="s">
        <v>148</v>
      </c>
      <c r="E24" s="2" t="s">
        <v>149</v>
      </c>
      <c r="F24" s="5" t="s">
        <v>150</v>
      </c>
      <c r="G24" s="2" t="s">
        <v>37</v>
      </c>
      <c r="H24" s="1">
        <v>1</v>
      </c>
      <c r="I24">
        <v>10</v>
      </c>
      <c r="J24">
        <f t="shared" si="0"/>
        <v>10</v>
      </c>
      <c r="K24" t="s">
        <v>194</v>
      </c>
    </row>
    <row r="25" spans="3:12" x14ac:dyDescent="0.3">
      <c r="C25">
        <v>24</v>
      </c>
      <c r="D25" s="2" t="s">
        <v>39</v>
      </c>
      <c r="E25" s="2" t="s">
        <v>144</v>
      </c>
      <c r="F25" s="5" t="s">
        <v>145</v>
      </c>
      <c r="G25" s="2" t="s">
        <v>38</v>
      </c>
      <c r="H25" s="1">
        <v>1</v>
      </c>
      <c r="I25">
        <v>11</v>
      </c>
      <c r="J25">
        <f t="shared" si="0"/>
        <v>11</v>
      </c>
      <c r="K25">
        <v>2</v>
      </c>
    </row>
    <row r="26" spans="3:12" x14ac:dyDescent="0.3">
      <c r="C26">
        <v>25</v>
      </c>
      <c r="D26" s="2" t="s">
        <v>41</v>
      </c>
      <c r="E26" s="2" t="s">
        <v>142</v>
      </c>
      <c r="F26" s="5" t="s">
        <v>143</v>
      </c>
      <c r="G26" s="2" t="s">
        <v>40</v>
      </c>
      <c r="H26" s="1">
        <v>1</v>
      </c>
      <c r="I26">
        <v>11</v>
      </c>
      <c r="J26">
        <f t="shared" si="0"/>
        <v>11</v>
      </c>
      <c r="K26">
        <v>2</v>
      </c>
    </row>
    <row r="27" spans="3:12" x14ac:dyDescent="0.3">
      <c r="C27">
        <v>26</v>
      </c>
      <c r="D27" s="2" t="s">
        <v>43</v>
      </c>
      <c r="E27" s="2" t="s">
        <v>140</v>
      </c>
      <c r="F27" s="5" t="s">
        <v>141</v>
      </c>
      <c r="G27" s="2" t="s">
        <v>42</v>
      </c>
      <c r="H27" s="1">
        <v>2</v>
      </c>
      <c r="I27">
        <v>11</v>
      </c>
      <c r="J27">
        <f t="shared" si="0"/>
        <v>22</v>
      </c>
      <c r="K27">
        <v>3</v>
      </c>
    </row>
    <row r="28" spans="3:12" x14ac:dyDescent="0.3">
      <c r="C28">
        <v>27</v>
      </c>
      <c r="D28" s="2" t="s">
        <v>45</v>
      </c>
      <c r="E28" s="2" t="s">
        <v>138</v>
      </c>
      <c r="F28" s="5" t="s">
        <v>139</v>
      </c>
      <c r="G28" s="2" t="s">
        <v>44</v>
      </c>
      <c r="H28" s="1">
        <v>1</v>
      </c>
      <c r="I28">
        <v>11</v>
      </c>
      <c r="J28">
        <f t="shared" si="0"/>
        <v>11</v>
      </c>
      <c r="K28">
        <v>2</v>
      </c>
    </row>
    <row r="29" spans="3:12" x14ac:dyDescent="0.3">
      <c r="C29">
        <v>28</v>
      </c>
      <c r="D29" s="2" t="s">
        <v>47</v>
      </c>
      <c r="E29" s="2" t="s">
        <v>121</v>
      </c>
      <c r="F29" s="5" t="s">
        <v>122</v>
      </c>
      <c r="G29" s="2" t="s">
        <v>46</v>
      </c>
      <c r="H29" s="1">
        <v>4</v>
      </c>
      <c r="I29">
        <v>7</v>
      </c>
      <c r="J29">
        <f t="shared" si="0"/>
        <v>28</v>
      </c>
      <c r="K29">
        <v>7</v>
      </c>
    </row>
    <row r="30" spans="3:12" x14ac:dyDescent="0.3">
      <c r="C30">
        <v>29</v>
      </c>
      <c r="D30" s="2" t="s">
        <v>49</v>
      </c>
      <c r="E30" s="2" t="s">
        <v>124</v>
      </c>
      <c r="F30" s="5" t="s">
        <v>125</v>
      </c>
      <c r="G30" s="2" t="s">
        <v>48</v>
      </c>
      <c r="H30" s="1">
        <v>1</v>
      </c>
      <c r="I30">
        <v>3</v>
      </c>
      <c r="J30">
        <f t="shared" si="0"/>
        <v>3</v>
      </c>
      <c r="K30" t="s">
        <v>194</v>
      </c>
    </row>
    <row r="31" spans="3:12" x14ac:dyDescent="0.3">
      <c r="C31">
        <v>30</v>
      </c>
      <c r="D31" s="2" t="s">
        <v>51</v>
      </c>
      <c r="E31" s="2" t="s">
        <v>137</v>
      </c>
      <c r="F31" s="5" t="s">
        <v>123</v>
      </c>
      <c r="G31" s="2" t="s">
        <v>50</v>
      </c>
      <c r="H31" s="1">
        <v>1</v>
      </c>
      <c r="I31">
        <v>15</v>
      </c>
      <c r="J31">
        <f t="shared" si="0"/>
        <v>15</v>
      </c>
      <c r="K31">
        <v>2</v>
      </c>
    </row>
    <row r="32" spans="3:12" x14ac:dyDescent="0.3">
      <c r="C32">
        <v>31</v>
      </c>
      <c r="D32" s="2" t="s">
        <v>53</v>
      </c>
      <c r="E32" s="2" t="s">
        <v>82</v>
      </c>
      <c r="F32" s="5" t="s">
        <v>195</v>
      </c>
      <c r="G32" s="2" t="s">
        <v>52</v>
      </c>
      <c r="H32" s="1">
        <v>9</v>
      </c>
      <c r="I32">
        <v>4</v>
      </c>
      <c r="J32">
        <f t="shared" si="0"/>
        <v>36</v>
      </c>
      <c r="K32">
        <v>20</v>
      </c>
    </row>
    <row r="33" spans="3:12" x14ac:dyDescent="0.3">
      <c r="C33">
        <v>32</v>
      </c>
      <c r="D33" s="2" t="s">
        <v>54</v>
      </c>
      <c r="E33" s="2" t="s">
        <v>83</v>
      </c>
      <c r="F33" s="5" t="s">
        <v>84</v>
      </c>
      <c r="G33" s="2" t="s">
        <v>52</v>
      </c>
      <c r="H33" s="1">
        <v>1</v>
      </c>
      <c r="I33">
        <v>4</v>
      </c>
      <c r="J33">
        <f t="shared" si="0"/>
        <v>4</v>
      </c>
      <c r="K33">
        <v>20</v>
      </c>
    </row>
    <row r="34" spans="3:12" x14ac:dyDescent="0.3">
      <c r="C34">
        <v>33</v>
      </c>
      <c r="D34" s="2" t="s">
        <v>55</v>
      </c>
      <c r="E34" s="2" t="s">
        <v>85</v>
      </c>
      <c r="F34" s="5" t="s">
        <v>86</v>
      </c>
      <c r="G34" s="2" t="s">
        <v>52</v>
      </c>
      <c r="H34" s="1">
        <v>2</v>
      </c>
      <c r="I34">
        <v>4</v>
      </c>
      <c r="J34">
        <f t="shared" si="0"/>
        <v>8</v>
      </c>
      <c r="K34">
        <v>20</v>
      </c>
    </row>
    <row r="35" spans="3:12" x14ac:dyDescent="0.3">
      <c r="C35">
        <v>34</v>
      </c>
      <c r="D35" s="2" t="s">
        <v>56</v>
      </c>
      <c r="E35" s="2" t="s">
        <v>100</v>
      </c>
      <c r="F35" s="5" t="s">
        <v>101</v>
      </c>
      <c r="G35" s="2" t="s">
        <v>52</v>
      </c>
      <c r="H35" s="1">
        <v>2</v>
      </c>
      <c r="I35">
        <v>5</v>
      </c>
      <c r="J35">
        <f t="shared" si="0"/>
        <v>10</v>
      </c>
      <c r="K35">
        <v>20</v>
      </c>
    </row>
    <row r="36" spans="3:12" x14ac:dyDescent="0.3">
      <c r="C36">
        <v>35</v>
      </c>
      <c r="D36" s="2" t="s">
        <v>57</v>
      </c>
      <c r="E36" s="2" t="s">
        <v>87</v>
      </c>
      <c r="F36" s="5" t="s">
        <v>89</v>
      </c>
      <c r="G36" s="2" t="s">
        <v>52</v>
      </c>
      <c r="H36" s="1">
        <v>10</v>
      </c>
      <c r="I36">
        <v>4</v>
      </c>
      <c r="J36">
        <f t="shared" si="0"/>
        <v>40</v>
      </c>
      <c r="K36">
        <v>20</v>
      </c>
    </row>
    <row r="37" spans="3:12" x14ac:dyDescent="0.3">
      <c r="C37">
        <v>36</v>
      </c>
      <c r="D37" s="2" t="s">
        <v>59</v>
      </c>
      <c r="E37" s="2" t="s">
        <v>58</v>
      </c>
      <c r="F37" s="5" t="s">
        <v>90</v>
      </c>
      <c r="G37" s="2" t="s">
        <v>58</v>
      </c>
      <c r="H37" s="1">
        <v>1</v>
      </c>
      <c r="I37">
        <v>60</v>
      </c>
      <c r="J37">
        <f t="shared" si="0"/>
        <v>60</v>
      </c>
      <c r="K37" t="s">
        <v>196</v>
      </c>
    </row>
    <row r="38" spans="3:12" x14ac:dyDescent="0.3">
      <c r="C38">
        <v>37</v>
      </c>
      <c r="D38" s="2" t="s">
        <v>60</v>
      </c>
      <c r="E38" s="2" t="s">
        <v>88</v>
      </c>
      <c r="F38" s="5" t="s">
        <v>95</v>
      </c>
      <c r="G38" s="2" t="s">
        <v>52</v>
      </c>
      <c r="H38" s="1">
        <v>4</v>
      </c>
      <c r="I38">
        <v>4</v>
      </c>
      <c r="J38">
        <f t="shared" si="0"/>
        <v>16</v>
      </c>
      <c r="K38">
        <v>20</v>
      </c>
    </row>
    <row r="39" spans="3:12" x14ac:dyDescent="0.3">
      <c r="C39">
        <v>38</v>
      </c>
      <c r="D39" s="2" t="s">
        <v>61</v>
      </c>
      <c r="E39" s="2" t="s">
        <v>98</v>
      </c>
      <c r="F39" s="5" t="s">
        <v>99</v>
      </c>
      <c r="G39" s="2" t="s">
        <v>52</v>
      </c>
      <c r="H39" s="1">
        <v>1</v>
      </c>
      <c r="I39">
        <v>4</v>
      </c>
      <c r="J39">
        <f t="shared" si="0"/>
        <v>4</v>
      </c>
      <c r="K39">
        <v>20</v>
      </c>
    </row>
    <row r="40" spans="3:12" x14ac:dyDescent="0.3">
      <c r="C40">
        <v>39</v>
      </c>
      <c r="D40" s="2" t="s">
        <v>62</v>
      </c>
      <c r="E40" s="2" t="s">
        <v>96</v>
      </c>
      <c r="F40" s="5" t="s">
        <v>97</v>
      </c>
      <c r="G40" s="2" t="s">
        <v>52</v>
      </c>
      <c r="H40" s="1">
        <v>3</v>
      </c>
      <c r="I40">
        <v>4</v>
      </c>
      <c r="J40">
        <f t="shared" si="0"/>
        <v>12</v>
      </c>
      <c r="K40">
        <v>20</v>
      </c>
    </row>
    <row r="41" spans="3:12" x14ac:dyDescent="0.3">
      <c r="C41">
        <v>40</v>
      </c>
      <c r="D41" s="2" t="s">
        <v>64</v>
      </c>
      <c r="E41" s="2" t="s">
        <v>63</v>
      </c>
      <c r="F41" s="5" t="s">
        <v>189</v>
      </c>
      <c r="G41" s="2" t="s">
        <v>65</v>
      </c>
      <c r="H41" s="1">
        <v>1</v>
      </c>
      <c r="I41">
        <v>11</v>
      </c>
      <c r="J41">
        <f t="shared" si="0"/>
        <v>11</v>
      </c>
      <c r="K41">
        <v>3</v>
      </c>
    </row>
    <row r="42" spans="3:12" x14ac:dyDescent="0.3">
      <c r="C42">
        <v>41</v>
      </c>
      <c r="D42" s="2" t="s">
        <v>67</v>
      </c>
      <c r="E42" s="2" t="s">
        <v>103</v>
      </c>
      <c r="F42" s="5" t="s">
        <v>102</v>
      </c>
      <c r="G42" s="2" t="s">
        <v>66</v>
      </c>
      <c r="H42" s="1">
        <v>2</v>
      </c>
      <c r="I42">
        <v>34</v>
      </c>
      <c r="J42">
        <f t="shared" si="0"/>
        <v>68</v>
      </c>
      <c r="K42">
        <v>4</v>
      </c>
    </row>
    <row r="43" spans="3:12" x14ac:dyDescent="0.3">
      <c r="C43">
        <v>42</v>
      </c>
      <c r="D43" s="2" t="s">
        <v>68</v>
      </c>
      <c r="E43" s="2" t="s">
        <v>104</v>
      </c>
      <c r="F43" s="5" t="s">
        <v>105</v>
      </c>
      <c r="G43" s="2" t="s">
        <v>69</v>
      </c>
      <c r="H43" s="1">
        <v>1</v>
      </c>
      <c r="I43">
        <v>1320</v>
      </c>
      <c r="J43">
        <f t="shared" si="0"/>
        <v>1320</v>
      </c>
      <c r="K43" t="s">
        <v>197</v>
      </c>
      <c r="L43">
        <v>10</v>
      </c>
    </row>
    <row r="44" spans="3:12" x14ac:dyDescent="0.3">
      <c r="C44">
        <v>43</v>
      </c>
      <c r="D44" s="2" t="s">
        <v>71</v>
      </c>
      <c r="E44" s="2" t="s">
        <v>70</v>
      </c>
      <c r="F44" s="5" t="s">
        <v>91</v>
      </c>
      <c r="G44" s="2" t="s">
        <v>70</v>
      </c>
      <c r="H44" s="1">
        <v>2</v>
      </c>
      <c r="I44">
        <v>7</v>
      </c>
      <c r="J44">
        <f t="shared" si="0"/>
        <v>14</v>
      </c>
      <c r="K44">
        <v>5</v>
      </c>
    </row>
    <row r="45" spans="3:12" x14ac:dyDescent="0.3">
      <c r="C45">
        <v>44</v>
      </c>
      <c r="D45" s="2" t="s">
        <v>73</v>
      </c>
      <c r="E45" s="2" t="s">
        <v>72</v>
      </c>
      <c r="F45" s="5" t="s">
        <v>92</v>
      </c>
      <c r="G45" s="2" t="s">
        <v>72</v>
      </c>
      <c r="H45" s="1">
        <v>2</v>
      </c>
      <c r="I45">
        <v>7</v>
      </c>
      <c r="J45">
        <f t="shared" si="0"/>
        <v>14</v>
      </c>
      <c r="K45">
        <v>5</v>
      </c>
    </row>
    <row r="46" spans="3:12" x14ac:dyDescent="0.3">
      <c r="C46">
        <v>45</v>
      </c>
      <c r="D46" s="2" t="s">
        <v>75</v>
      </c>
      <c r="E46" s="2" t="s">
        <v>74</v>
      </c>
      <c r="F46" s="5" t="s">
        <v>93</v>
      </c>
      <c r="G46" s="2" t="s">
        <v>74</v>
      </c>
      <c r="H46" s="1">
        <v>3</v>
      </c>
      <c r="I46">
        <v>7</v>
      </c>
      <c r="J46">
        <f t="shared" si="0"/>
        <v>21</v>
      </c>
      <c r="K46">
        <v>5</v>
      </c>
    </row>
    <row r="47" spans="3:12" x14ac:dyDescent="0.3">
      <c r="C47">
        <v>46</v>
      </c>
      <c r="D47" s="2" t="s">
        <v>77</v>
      </c>
      <c r="E47" s="2" t="s">
        <v>76</v>
      </c>
      <c r="F47" s="5" t="s">
        <v>94</v>
      </c>
      <c r="G47" s="2" t="s">
        <v>76</v>
      </c>
      <c r="H47" s="1">
        <v>2</v>
      </c>
      <c r="I47">
        <v>7</v>
      </c>
      <c r="J47">
        <f t="shared" si="0"/>
        <v>14</v>
      </c>
      <c r="K47">
        <v>5</v>
      </c>
    </row>
    <row r="48" spans="3:12" x14ac:dyDescent="0.3">
      <c r="C48">
        <v>47</v>
      </c>
      <c r="D48" s="2" t="s">
        <v>112</v>
      </c>
      <c r="E48" s="6" t="s">
        <v>110</v>
      </c>
      <c r="F48" s="7" t="s">
        <v>111</v>
      </c>
      <c r="G48" s="2" t="s">
        <v>78</v>
      </c>
      <c r="H48" s="1">
        <v>4</v>
      </c>
      <c r="I48">
        <v>18</v>
      </c>
      <c r="J48">
        <f t="shared" si="0"/>
        <v>72</v>
      </c>
      <c r="K48">
        <v>10</v>
      </c>
    </row>
    <row r="49" spans="3:11" x14ac:dyDescent="0.3">
      <c r="C49">
        <v>48</v>
      </c>
      <c r="D49" s="2" t="s">
        <v>146</v>
      </c>
      <c r="E49" s="2" t="s">
        <v>108</v>
      </c>
      <c r="F49" s="5" t="s">
        <v>109</v>
      </c>
      <c r="G49" s="2" t="s">
        <v>118</v>
      </c>
      <c r="H49" s="1">
        <v>1</v>
      </c>
      <c r="I49">
        <v>25</v>
      </c>
      <c r="J49">
        <f t="shared" si="0"/>
        <v>25</v>
      </c>
      <c r="K49">
        <v>2</v>
      </c>
    </row>
    <row r="50" spans="3:11" x14ac:dyDescent="0.3">
      <c r="C50">
        <v>49</v>
      </c>
      <c r="D50" s="2" t="s">
        <v>79</v>
      </c>
      <c r="E50" s="2" t="s">
        <v>107</v>
      </c>
      <c r="F50" s="5" t="s">
        <v>106</v>
      </c>
      <c r="G50" s="2" t="s">
        <v>80</v>
      </c>
      <c r="H50" s="1">
        <v>1</v>
      </c>
      <c r="I50">
        <v>18</v>
      </c>
      <c r="J50">
        <f t="shared" si="0"/>
        <v>18</v>
      </c>
      <c r="K50">
        <v>3</v>
      </c>
    </row>
    <row r="51" spans="3:11" x14ac:dyDescent="0.3">
      <c r="C51">
        <v>50</v>
      </c>
      <c r="D51" s="2" t="s">
        <v>113</v>
      </c>
      <c r="E51" s="2" t="s">
        <v>129</v>
      </c>
      <c r="F51" s="5" t="s">
        <v>130</v>
      </c>
      <c r="G51" s="1" t="s">
        <v>126</v>
      </c>
      <c r="H51" s="1">
        <v>1</v>
      </c>
      <c r="I51">
        <v>33</v>
      </c>
      <c r="J51">
        <f t="shared" si="0"/>
        <v>33</v>
      </c>
      <c r="K51">
        <v>2</v>
      </c>
    </row>
    <row r="52" spans="3:11" x14ac:dyDescent="0.3">
      <c r="C52">
        <v>51</v>
      </c>
      <c r="D52" s="6" t="s">
        <v>114</v>
      </c>
      <c r="E52" s="6" t="s">
        <v>133</v>
      </c>
      <c r="F52" s="8" t="s">
        <v>134</v>
      </c>
      <c r="G52" t="s">
        <v>127</v>
      </c>
      <c r="H52" s="6">
        <v>1</v>
      </c>
      <c r="I52">
        <v>30</v>
      </c>
      <c r="J52">
        <f t="shared" si="0"/>
        <v>30</v>
      </c>
      <c r="K52">
        <v>2</v>
      </c>
    </row>
    <row r="53" spans="3:11" x14ac:dyDescent="0.3">
      <c r="C53">
        <v>52</v>
      </c>
      <c r="D53" s="6" t="s">
        <v>147</v>
      </c>
      <c r="E53" s="6" t="s">
        <v>135</v>
      </c>
      <c r="F53" s="8" t="s">
        <v>131</v>
      </c>
      <c r="G53" t="s">
        <v>128</v>
      </c>
      <c r="H53">
        <v>2</v>
      </c>
      <c r="I53">
        <v>18</v>
      </c>
      <c r="J53">
        <f t="shared" si="0"/>
        <v>36</v>
      </c>
      <c r="K53">
        <v>3</v>
      </c>
    </row>
    <row r="54" spans="3:11" x14ac:dyDescent="0.3">
      <c r="C54">
        <v>53</v>
      </c>
      <c r="D54" s="6" t="s">
        <v>116</v>
      </c>
      <c r="E54" s="6" t="s">
        <v>136</v>
      </c>
      <c r="F54" s="8" t="s">
        <v>132</v>
      </c>
      <c r="G54" t="s">
        <v>117</v>
      </c>
      <c r="H54">
        <v>2</v>
      </c>
      <c r="I54">
        <v>21</v>
      </c>
      <c r="J54">
        <f t="shared" si="0"/>
        <v>42</v>
      </c>
      <c r="K54">
        <v>3</v>
      </c>
    </row>
    <row r="56" spans="3:11" x14ac:dyDescent="0.3">
      <c r="I56" t="s">
        <v>190</v>
      </c>
      <c r="J56">
        <f>SUM(J2:J54)</f>
        <v>7286</v>
      </c>
      <c r="K56" s="11">
        <v>3800</v>
      </c>
    </row>
  </sheetData>
  <hyperlinks>
    <hyperlink ref="F34" r:id="rId1" xr:uid="{E8563A45-6741-4CFA-BF39-98EF0DAB8BF3}"/>
    <hyperlink ref="F36" r:id="rId2" xr:uid="{D1A993BE-647F-4E80-BCF2-7D133882E438}"/>
    <hyperlink ref="F37" r:id="rId3" xr:uid="{DB24553F-E0A5-48F2-BF18-A1509F900248}"/>
    <hyperlink ref="F38" r:id="rId4" xr:uid="{DE3A735C-3957-4CF6-870B-1C716A63606A}"/>
    <hyperlink ref="F40" r:id="rId5" xr:uid="{8A224B8F-BE18-4207-AE42-B7981430717B}"/>
    <hyperlink ref="F39" r:id="rId6" xr:uid="{28C7303C-40A2-48C0-969B-A2334A6B3B12}"/>
    <hyperlink ref="F35" r:id="rId7" xr:uid="{DBE563DF-58CA-49BC-B0AB-0D7F60B73C1B}"/>
    <hyperlink ref="F41" r:id="rId8" xr:uid="{93AC939E-D9BC-4A50-AE94-C11044874EAF}"/>
    <hyperlink ref="F42" r:id="rId9" xr:uid="{24A47841-6EC4-4714-8877-8A1FA9530526}"/>
    <hyperlink ref="F43" r:id="rId10" xr:uid="{C96FD0DD-2CA2-4D00-9718-464D19B0A0BE}"/>
    <hyperlink ref="F44" r:id="rId11" xr:uid="{9499D127-9E67-4FE0-B678-417F1D61BB36}"/>
    <hyperlink ref="F45" r:id="rId12" xr:uid="{FB58FC42-F707-4308-B9E7-65D20D60E568}"/>
    <hyperlink ref="F46" r:id="rId13" xr:uid="{292DECD1-482E-46EB-8456-BA1EEE4BB1F1}"/>
    <hyperlink ref="F47" r:id="rId14" xr:uid="{D8410FD6-3D61-4ECF-9E2C-244E5E6E65FB}"/>
    <hyperlink ref="F50" r:id="rId15" xr:uid="{93854A48-2F4E-40E4-A766-4ADCA20BD4E5}"/>
    <hyperlink ref="F49" r:id="rId16" xr:uid="{21631993-5253-4038-BC6F-51DC7F25B9D4}"/>
    <hyperlink ref="F48" r:id="rId17" xr:uid="{2CEB3E56-6719-4E4F-A8C1-2CD9A3E191BA}"/>
    <hyperlink ref="F23" r:id="rId18" xr:uid="{3312520A-BC2F-4681-B2CA-20E0C0E9357E}"/>
    <hyperlink ref="F29" r:id="rId19" xr:uid="{12B841FC-159A-4CA9-9363-67E54F5A4117}"/>
    <hyperlink ref="F30" r:id="rId20" xr:uid="{10772ECD-BDDD-45D1-89B0-EEE70E7EEC39}"/>
    <hyperlink ref="F51" r:id="rId21" xr:uid="{CDF23A8B-E4E9-4889-A7B8-A7F998B02155}"/>
    <hyperlink ref="F52" r:id="rId22" xr:uid="{11158087-87E3-4E73-BD46-79AC0D72B1C0}"/>
    <hyperlink ref="F53" r:id="rId23" xr:uid="{D2EC1F14-6C04-48D9-9EAF-ADBB1F5DAF16}"/>
    <hyperlink ref="F31" r:id="rId24" xr:uid="{1E99E3D8-5AD4-4C0A-8116-075493685415}"/>
    <hyperlink ref="F28" r:id="rId25" xr:uid="{477DA91A-1186-4F4B-8E84-A658085867DD}"/>
    <hyperlink ref="F27" r:id="rId26" xr:uid="{335E32FD-D8E4-4185-9EF1-ED0E01B561BA}"/>
    <hyperlink ref="F26" r:id="rId27" xr:uid="{C2194564-9E8D-4B1B-AD57-131E9CEF8313}"/>
    <hyperlink ref="F25" r:id="rId28" xr:uid="{37D70383-7E2A-45B9-B837-C6BC9A053C39}"/>
    <hyperlink ref="F24" r:id="rId29" xr:uid="{C3E575A6-EDF7-4608-990B-0F9E6334E783}"/>
    <hyperlink ref="F54" r:id="rId30" xr:uid="{CDA3A4A8-D45B-4746-A5FD-DDE878F1E163}"/>
    <hyperlink ref="F22" r:id="rId31" xr:uid="{25F2F57F-939F-4F29-9B7B-9CF1FDAD5632}"/>
    <hyperlink ref="F20" r:id="rId32" xr:uid="{ECE04187-AA4B-49CC-AB03-C31D05FFAF6E}"/>
    <hyperlink ref="F21" r:id="rId33" xr:uid="{BEC326E7-CC9D-4EDB-A712-1C5EE9181FA0}"/>
    <hyperlink ref="F19" r:id="rId34" xr:uid="{D024E65F-9B4A-477B-B41A-2562F7945BA0}"/>
    <hyperlink ref="F18" r:id="rId35" xr:uid="{E1D0F114-417E-45E4-A044-BEDFD5494685}"/>
    <hyperlink ref="F15" r:id="rId36" xr:uid="{FBDEC65E-657B-4643-A06B-00DD1A39BACE}"/>
    <hyperlink ref="F16" r:id="rId37" xr:uid="{A7251327-E148-4456-9443-8C1599F876E1}"/>
    <hyperlink ref="F17" r:id="rId38" xr:uid="{7F2BDB9C-52B8-49BA-9E16-40B238E27625}"/>
    <hyperlink ref="F14" r:id="rId39" xr:uid="{FEDF72FA-19B5-4750-982D-1B3114306C77}"/>
    <hyperlink ref="F2" r:id="rId40" xr:uid="{269C2E99-7509-40A3-8AF0-83590D37BF7C}"/>
    <hyperlink ref="F7" r:id="rId41" xr:uid="{7BB61510-2F38-4CF3-9BBE-2161549017D0}"/>
    <hyperlink ref="F8" r:id="rId42" xr:uid="{1216D045-FA24-4568-BE80-15622094DFE7}"/>
    <hyperlink ref="F9" r:id="rId43" xr:uid="{71BC8969-20CC-4ADF-BC7A-8ED90FFAB3C4}"/>
    <hyperlink ref="F10" r:id="rId44" xr:uid="{FEB84D1E-859C-49E6-874E-747474B97029}"/>
    <hyperlink ref="F11" r:id="rId45" xr:uid="{FF0684CD-1F11-4A9E-AC77-947E1624C0A7}"/>
    <hyperlink ref="F12" r:id="rId46" xr:uid="{92C59875-4DBA-410E-B571-CC921207D4DA}"/>
    <hyperlink ref="F13" r:id="rId47" xr:uid="{246D957C-A0E3-4EDB-9783-7A16728BB384}"/>
    <hyperlink ref="F6" r:id="rId48" xr:uid="{6F9FA654-71F1-41A1-9271-F39EAB81423C}"/>
    <hyperlink ref="F3" r:id="rId49" xr:uid="{F4E78AC1-4DE2-461C-8666-023DA52A78A5}"/>
    <hyperlink ref="F4" r:id="rId50" xr:uid="{02A577C5-A541-4AE4-8458-526C47C88C75}"/>
    <hyperlink ref="F32" r:id="rId51" xr:uid="{9E6FF491-875D-407F-943D-9934D157FCED}"/>
    <hyperlink ref="F33" r:id="rId52" xr:uid="{5CED38E9-3CE7-445D-AE19-2800005D4E5C}"/>
    <hyperlink ref="F5" r:id="rId53" xr:uid="{7C91A079-EBB3-4BD4-8EAB-B27E1AAD17FC}"/>
  </hyperlinks>
  <pageMargins left="0.7" right="0.7" top="0.75" bottom="0.75" header="0.3" footer="0.3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standos</vt:lpstr>
      <vt:lpstr>standos!Print_Titles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</dc:creator>
  <cp:lastModifiedBy>aod</cp:lastModifiedBy>
  <dcterms:created xsi:type="dcterms:W3CDTF">2022-07-27T15:51:53Z</dcterms:created>
  <dcterms:modified xsi:type="dcterms:W3CDTF">2022-07-28T11:43:06Z</dcterms:modified>
</cp:coreProperties>
</file>