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jojos/Documents/GitHub/WAWex/greenspoon/"/>
    </mc:Choice>
  </mc:AlternateContent>
  <xr:revisionPtr revIDLastSave="0" documentId="13_ncr:1_{C80FA917-3F51-F64D-A3EE-961515489F98}" xr6:coauthVersionLast="47" xr6:coauthVersionMax="47" xr10:uidLastSave="{00000000-0000-0000-0000-000000000000}"/>
  <bookViews>
    <workbookView xWindow="19200" yWindow="-28140" windowWidth="34160" windowHeight="2798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81" i="1" l="1"/>
  <c r="Y382" i="1"/>
  <c r="Y383" i="1"/>
  <c r="Y384" i="1"/>
  <c r="Y385" i="1"/>
  <c r="Y386" i="1"/>
  <c r="Y387" i="1"/>
  <c r="Y388" i="1"/>
  <c r="Y389" i="1"/>
  <c r="Y390" i="1"/>
  <c r="Y986" i="1"/>
  <c r="Y987" i="1"/>
  <c r="Y988" i="1"/>
  <c r="Y989" i="1"/>
  <c r="Y990" i="1"/>
  <c r="Y991" i="1"/>
  <c r="Y992" i="1"/>
  <c r="Y993" i="1"/>
  <c r="Y994" i="1"/>
  <c r="Y995" i="1"/>
  <c r="Y996" i="1"/>
  <c r="Y997" i="1"/>
  <c r="Y998" i="1"/>
  <c r="Y999" i="1"/>
  <c r="Y1000" i="1"/>
  <c r="Y1001" i="1"/>
  <c r="Y1002" i="1"/>
  <c r="Y958" i="1"/>
  <c r="Y959" i="1"/>
  <c r="Y960" i="1"/>
  <c r="Y961" i="1"/>
  <c r="Y957" i="1"/>
  <c r="Y874" i="1"/>
  <c r="Y875" i="1"/>
  <c r="Y876" i="1"/>
  <c r="Y877" i="1"/>
  <c r="Y878" i="1"/>
  <c r="Y879" i="1"/>
  <c r="Y880" i="1"/>
  <c r="Y881" i="1"/>
  <c r="Y882" i="1"/>
  <c r="Y883" i="1"/>
  <c r="Y884" i="1"/>
  <c r="Y885" i="1"/>
  <c r="Y886" i="1"/>
  <c r="Y887" i="1"/>
  <c r="Y873" i="1"/>
  <c r="Y872" i="1"/>
  <c r="Y870" i="1"/>
  <c r="Y871" i="1"/>
  <c r="Y869" i="1"/>
  <c r="Y863" i="1"/>
  <c r="Y864" i="1"/>
  <c r="Y865" i="1"/>
  <c r="Y866" i="1"/>
  <c r="Y867" i="1"/>
  <c r="Y868" i="1"/>
  <c r="Y862" i="1"/>
  <c r="Y860" i="1"/>
  <c r="Y861" i="1"/>
  <c r="Y858" i="1"/>
  <c r="Y859" i="1"/>
  <c r="Y857" i="1"/>
  <c r="Y856" i="1"/>
  <c r="Y855" i="1"/>
  <c r="Y854" i="1"/>
  <c r="Y851" i="1"/>
  <c r="Y852" i="1"/>
  <c r="Y853"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379" i="1"/>
  <c r="Y380" i="1"/>
  <c r="Y378" i="1"/>
  <c r="Y377"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211" i="1"/>
  <c r="Y208" i="1"/>
  <c r="Y209" i="1"/>
  <c r="Y210" i="1"/>
  <c r="Y205" i="1"/>
  <c r="Y206" i="1"/>
  <c r="Y207" i="1"/>
  <c r="Y204" i="1"/>
  <c r="Y203"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1035" i="1"/>
  <c r="Y1034" i="1"/>
  <c r="Y1033" i="1"/>
  <c r="Y1032" i="1"/>
  <c r="Y1024" i="1"/>
  <c r="Y1025" i="1"/>
  <c r="Y1026" i="1"/>
  <c r="Y1027" i="1"/>
  <c r="Y1028" i="1"/>
  <c r="Y1029" i="1"/>
  <c r="Y1030" i="1"/>
  <c r="Y1031" i="1"/>
  <c r="Y1017" i="1"/>
  <c r="Y1018" i="1"/>
  <c r="Y1019" i="1"/>
  <c r="Y1020" i="1"/>
  <c r="Y1021" i="1"/>
  <c r="Y1022" i="1"/>
  <c r="Y1012" i="1"/>
  <c r="Y1013" i="1"/>
  <c r="Y1014" i="1"/>
  <c r="Y1015" i="1"/>
  <c r="Y1016" i="1"/>
  <c r="Y1009" i="1"/>
  <c r="Y1010" i="1"/>
  <c r="Y1011" i="1"/>
  <c r="Y1006" i="1"/>
  <c r="Y1007" i="1"/>
  <c r="Y1008" i="1"/>
  <c r="Y1005" i="1"/>
  <c r="Y1004" i="1"/>
  <c r="Y1003" i="1"/>
  <c r="Y962" i="1"/>
  <c r="Y963" i="1"/>
  <c r="Y964" i="1"/>
  <c r="Y965" i="1"/>
  <c r="Y966" i="1"/>
  <c r="Y967" i="1"/>
  <c r="Y968" i="1"/>
  <c r="Y969" i="1"/>
  <c r="Y970" i="1"/>
  <c r="Y971" i="1"/>
  <c r="Y972" i="1"/>
  <c r="Y973" i="1"/>
  <c r="Y974" i="1"/>
  <c r="Y975" i="1"/>
  <c r="Y976" i="1"/>
  <c r="Y977" i="1"/>
  <c r="Y978" i="1"/>
  <c r="Y979" i="1"/>
  <c r="Y980" i="1"/>
  <c r="Y981" i="1"/>
  <c r="Y982" i="1"/>
  <c r="Y983" i="1"/>
  <c r="Y984" i="1"/>
  <c r="Y985" i="1"/>
  <c r="Y1023" i="1"/>
</calcChain>
</file>

<file path=xl/sharedStrings.xml><?xml version="1.0" encoding="utf-8"?>
<sst xmlns="http://schemas.openxmlformats.org/spreadsheetml/2006/main" count="15488" uniqueCount="6998">
  <si>
    <t>Binomial</t>
  </si>
  <si>
    <t>Species ID</t>
  </si>
  <si>
    <t>Order</t>
  </si>
  <si>
    <t>Family</t>
  </si>
  <si>
    <t>Genus</t>
  </si>
  <si>
    <t>Species</t>
  </si>
  <si>
    <t>Authority</t>
  </si>
  <si>
    <t>Synonyms</t>
  </si>
  <si>
    <t>Common names (Eng)</t>
  </si>
  <si>
    <t>Red List status</t>
  </si>
  <si>
    <t>Red List criteria</t>
  </si>
  <si>
    <t>Year assessed</t>
  </si>
  <si>
    <t>Population trend</t>
  </si>
  <si>
    <t>Extracted total population</t>
  </si>
  <si>
    <t>mature/total/partial</t>
  </si>
  <si>
    <t>Population details</t>
  </si>
  <si>
    <t>Extracted population decline</t>
  </si>
  <si>
    <t>Population decline years</t>
  </si>
  <si>
    <t>Population decline details</t>
  </si>
  <si>
    <t>gen_length_d</t>
  </si>
  <si>
    <t>AEPD</t>
  </si>
  <si>
    <t>APDY</t>
  </si>
  <si>
    <t>EPD_point</t>
  </si>
  <si>
    <t>APDY_num</t>
  </si>
  <si>
    <t>Hypogeomys antimena</t>
  </si>
  <si>
    <t>RODENTIA</t>
  </si>
  <si>
    <t>NESOMYIDAE</t>
  </si>
  <si>
    <t>Hypogeomys</t>
  </si>
  <si>
    <t>antimena</t>
  </si>
  <si>
    <t>A. Grandidier, 1869</t>
  </si>
  <si>
    <t>Malagasy Giant Jumping Rat, Malagasy Giant Rat</t>
  </si>
  <si>
    <t>EN</t>
  </si>
  <si>
    <t>B1ab(iii)</t>
  </si>
  <si>
    <t>2016</t>
  </si>
  <si>
    <t>unknown</t>
  </si>
  <si>
    <t>36000</t>
  </si>
  <si>
    <t>total</t>
  </si>
  <si>
    <t>.Surveys undertaken in 2005 estimated the combined size of the two H. antimena subpopulations to be c.36,000 individuals, considerably larger than previously assumed.</t>
  </si>
  <si>
    <t>0.4</t>
  </si>
  <si>
    <t>1997-1999</t>
  </si>
  <si>
    <t>the population density declined by about 40% between 1997 and 1999 (33 animals/100 ha) and in 2000 by about 60% of the original density (22 animals/100 ha) (Sommer and Hommen 2000)</t>
  </si>
  <si>
    <t>40%</t>
  </si>
  <si>
    <t>Marmota vancouverensis</t>
  </si>
  <si>
    <t>SCIURIDAE</t>
  </si>
  <si>
    <t>Marmota</t>
  </si>
  <si>
    <t>vancouverensis</t>
  </si>
  <si>
    <t>Swarth, 1911</t>
  </si>
  <si>
    <t>Vancouver Island Marmot</t>
  </si>
  <si>
    <t>CR</t>
  </si>
  <si>
    <t>C1+2a(i)</t>
  </si>
  <si>
    <t>2017</t>
  </si>
  <si>
    <t>decreasing</t>
  </si>
  <si>
    <t>90-130</t>
  </si>
  <si>
    <t>in 2016 it was estimated that there were between 90-130 individuals occurring in two subpopulations in the wild...Conservative estimates are 140-190 marmot in the wild</t>
  </si>
  <si>
    <t>&gt;30%</t>
  </si>
  <si>
    <t>2014-2016</t>
  </si>
  <si>
    <t>A population reduction of greater than 30% over the past three years has occurred, indicating a larger population decline over the generation length (~ 4-5 years)...Data for 1997 indicated a 60% decline in numbers during the past decade and a similar reduction in geographic range in the last several decades (Bryant et al. 2002).</t>
  </si>
  <si>
    <t>Gerbillus gleadowi</t>
  </si>
  <si>
    <t>MURIDAE</t>
  </si>
  <si>
    <t>Gerbillus</t>
  </si>
  <si>
    <t>gleadowi</t>
  </si>
  <si>
    <t>Murray, 1886</t>
  </si>
  <si>
    <t>Little Hairy-footed Gerbil, Indian Hairy-footed Gerbil</t>
  </si>
  <si>
    <t>LC</t>
  </si>
  <si>
    <t>*</t>
  </si>
  <si>
    <t>&lt;10%</t>
  </si>
  <si>
    <t>past 5 years</t>
  </si>
  <si>
    <t>quantitative decrease in the population at the rate of &lt;10% in the past five years.(S. Chakraborty pers. comm. 2005)</t>
  </si>
  <si>
    <t>Lonchorhina orinocensis</t>
  </si>
  <si>
    <t>CHIROPTERA</t>
  </si>
  <si>
    <t>PHYLLOSTOMIDAE</t>
  </si>
  <si>
    <t>Lonchorhina</t>
  </si>
  <si>
    <t>orinocensis</t>
  </si>
  <si>
    <t>Linares &amp; Ojasti, 1971</t>
  </si>
  <si>
    <t>Orinoco Sword-nosed Bat</t>
  </si>
  <si>
    <t>VU</t>
  </si>
  <si>
    <t>A4c</t>
  </si>
  <si>
    <t>over the last 8 years</t>
  </si>
  <si>
    <t>suspected to be &gt;30% over the last 8 years and expected to continue over the next 9 years (i.e., suspected reduction of &gt;30% over three generations)</t>
  </si>
  <si>
    <t>Neoromicia brunnea</t>
  </si>
  <si>
    <t>VESPERTILIONIDAE</t>
  </si>
  <si>
    <t>Neoromicia</t>
  </si>
  <si>
    <t>brunnea</t>
  </si>
  <si>
    <t>(Thomas, 1880)</t>
  </si>
  <si>
    <t>Eptesicus brunneus|Neoromicia brunneus|Pipistrellus brunneus|Vesperugo brunneus</t>
  </si>
  <si>
    <t>Dark-brown Serotine, Brown Pipistrelle Bat, Dark-brown Pipistrelle Bat</t>
  </si>
  <si>
    <t>NT</t>
  </si>
  <si>
    <t>2008</t>
  </si>
  <si>
    <t>&lt;30%</t>
  </si>
  <si>
    <t>10 year</t>
  </si>
  <si>
    <t>decline (but at a rate of less than, but close, to 30% over a ten year period)</t>
  </si>
  <si>
    <t>Eupetaurus cinereus</t>
  </si>
  <si>
    <t>Eupetaurus</t>
  </si>
  <si>
    <t>cinereus</t>
  </si>
  <si>
    <t>Thomas, 1888</t>
  </si>
  <si>
    <t>Woolly Flying Squirrel</t>
  </si>
  <si>
    <t>A2c+3c</t>
  </si>
  <si>
    <t>2010</t>
  </si>
  <si>
    <t>1000-3000</t>
  </si>
  <si>
    <t>Total population size is estimated between 1,000 and 3,000 individuals within the known range (Zahler and Woods 1997)</t>
  </si>
  <si>
    <t>&gt;50%</t>
  </si>
  <si>
    <t>10 years</t>
  </si>
  <si>
    <t>Nesokia bunnii</t>
  </si>
  <si>
    <t>Nesokia</t>
  </si>
  <si>
    <t>bunnii</t>
  </si>
  <si>
    <t>(Khajuria, 1981)</t>
  </si>
  <si>
    <t>Bunn's Short-tailed Bandicoot Rat</t>
  </si>
  <si>
    <t>A2c</t>
  </si>
  <si>
    <t>rare</t>
  </si>
  <si>
    <t>mature</t>
  </si>
  <si>
    <t>serious population decline, estimated to be more than 50% over the last ten years</t>
  </si>
  <si>
    <t>Plecotus austriacus</t>
  </si>
  <si>
    <t>Plecotus</t>
  </si>
  <si>
    <t>austriacus</t>
  </si>
  <si>
    <t>(Fischer, 1829)</t>
  </si>
  <si>
    <t>Gray Big-eared Bat, Grey Long-eared Bat</t>
  </si>
  <si>
    <t>common</t>
  </si>
  <si>
    <t>partial</t>
  </si>
  <si>
    <t>Mediterranean- common.        European part of Turkey- rare.   central Europe-    Population declines      Summer colonies- 10-30.       winter colonies- 2-3 animals.</t>
  </si>
  <si>
    <t>declining more than 30% in ten years or three generations</t>
  </si>
  <si>
    <t>Neofiber alleni</t>
  </si>
  <si>
    <t>CRICETIDAE</t>
  </si>
  <si>
    <t>Neofiber</t>
  </si>
  <si>
    <t>alleni</t>
  </si>
  <si>
    <t>True, 1884</t>
  </si>
  <si>
    <t>Round-tailed Muskrat</t>
  </si>
  <si>
    <t>&gt;10000</t>
  </si>
  <si>
    <t>In Florida The total adult population size is unknown but certainly is at least many thousands.</t>
  </si>
  <si>
    <t>&lt; 30%</t>
  </si>
  <si>
    <t>, the rate of decline is probably much less than 30% over 10 years or three generations. Area of occupancy, number of subpopulations, and population size probably have declined (Lefebvre and Tilmant 1992), but the extent of decline is uncertain.</t>
  </si>
  <si>
    <t>Spermophilus fulvus</t>
  </si>
  <si>
    <t>Spermophilus</t>
  </si>
  <si>
    <t>fulvus</t>
  </si>
  <si>
    <t>Lichtenstein, 1823</t>
  </si>
  <si>
    <t>Citellus fulvus |Citellus fulvus</t>
  </si>
  <si>
    <t>Yellow Ground Squirrel</t>
  </si>
  <si>
    <t>widespread and abundant species with no major threats</t>
  </si>
  <si>
    <t>Ratufa affinis</t>
  </si>
  <si>
    <t>Ratufa</t>
  </si>
  <si>
    <t>affinis</t>
  </si>
  <si>
    <t>(Raffles, 1821)</t>
  </si>
  <si>
    <t>Pale Giant Squirrel, Cream-coloured Giant Squirrel</t>
  </si>
  <si>
    <t>uncommon</t>
  </si>
  <si>
    <t>Peninsular Malaysia- density of 1.30 ± 0.61 individuals/km². Malaysia-ow densities in unlogged forest. Danum Valley, Sabah, Norhayati-3.61/3.61 individuals/km²individuals/km². Nanga Gaat, Sarawak- 5.18 individuals/km².       In general, this species is found at low densities in unlogged forest in Malaysia; in Danum Valley, Sabah,</t>
  </si>
  <si>
    <t>decline rate of less than 30% over ten years.</t>
  </si>
  <si>
    <t>Pteropus capistratus</t>
  </si>
  <si>
    <t>PTEROPODIDAE</t>
  </si>
  <si>
    <t>Pteropus</t>
  </si>
  <si>
    <t>capistratus</t>
  </si>
  <si>
    <t>Peters, 1876</t>
  </si>
  <si>
    <t>Bismarck Flying Fox</t>
  </si>
  <si>
    <t>cryptic species is distributed at low densities over a wide range.                 close to qualifying for Vulnerable.</t>
  </si>
  <si>
    <t>likely in significant decline (but probably at a rate of less than 30% over ten years</t>
  </si>
  <si>
    <t>Pseudomys fumeus</t>
  </si>
  <si>
    <t>Pseudomys</t>
  </si>
  <si>
    <t>fumeus</t>
  </si>
  <si>
    <t>Brazenor, 1934</t>
  </si>
  <si>
    <t>Smoky Mouse</t>
  </si>
  <si>
    <t>A2bce</t>
  </si>
  <si>
    <t>10000</t>
  </si>
  <si>
    <t>mature 5000-50000, 10000,               (P. Menkhorst pers. comm. in Woinarski et al. 2014).</t>
  </si>
  <si>
    <t>interpretation that decline over the last 10 years has been at least 30%.</t>
  </si>
  <si>
    <t>Spermophilus citellus</t>
  </si>
  <si>
    <t>citellus</t>
  </si>
  <si>
    <t>(Linnaeus, 1766)</t>
  </si>
  <si>
    <t>European Ground Squirrel, European Souslik, European Squirrel</t>
  </si>
  <si>
    <t>A2bc</t>
  </si>
  <si>
    <t>17750</t>
  </si>
  <si>
    <t>In Romania, the population has been estimated at c.15,000 (Botnariuc and Tatole 2005)     In 2006 the total number of S. citellus living in the Czech Republic was estimated at 2,750 (J. Mateju unpublished data).</t>
  </si>
  <si>
    <t>Platyrrhinus chocoensis</t>
  </si>
  <si>
    <t>Platyrrhinus</t>
  </si>
  <si>
    <t>chocoensis</t>
  </si>
  <si>
    <t>Alberico &amp; Velasco, 1991</t>
  </si>
  <si>
    <t>Choco Broad-nosed Bat</t>
  </si>
  <si>
    <t>2015</t>
  </si>
  <si>
    <t>declination of 50% over the past decade because of habitat destruction (Velazco and Aguirre 2008)</t>
  </si>
  <si>
    <t>Petinomys setosus</t>
  </si>
  <si>
    <t>Petinomys</t>
  </si>
  <si>
    <t>setosus</t>
  </si>
  <si>
    <t>(Temminck, 1844)</t>
  </si>
  <si>
    <t>Temminck's Flying Squirrel</t>
  </si>
  <si>
    <t>A2c+3c+4c</t>
  </si>
  <si>
    <t>10-year period</t>
  </si>
  <si>
    <t>suspected population decline over more than 30% in the past 10 years, and expected in the future 10 years</t>
  </si>
  <si>
    <t>Arvicola sapidus</t>
  </si>
  <si>
    <t>Arvicola</t>
  </si>
  <si>
    <t>sapidus</t>
  </si>
  <si>
    <t>Miller, 1908</t>
  </si>
  <si>
    <t>Southern Water Vole, Southwestern Water Vole</t>
  </si>
  <si>
    <t>A2ace+4ace</t>
  </si>
  <si>
    <t>&gt; 30%</t>
  </si>
  <si>
    <t>It is suspected that the rate of population decline exceeds 30% over a 10-year period.</t>
  </si>
  <si>
    <t>0.6</t>
  </si>
  <si>
    <t>1986-1996</t>
  </si>
  <si>
    <t>60%</t>
  </si>
  <si>
    <t>1987-1997</t>
  </si>
  <si>
    <t>Funambulus sublineatus</t>
  </si>
  <si>
    <t>Funambulus</t>
  </si>
  <si>
    <t>sublineatus</t>
  </si>
  <si>
    <t>(Waterhouse, 1838)</t>
  </si>
  <si>
    <t>Funambulus kathleenae |Sciurus delesserti |Sciurus palmarum variety obscura|Sciurus sublineatus |Sciurus trilineatus |Tamoides sublineatus</t>
  </si>
  <si>
    <t>Dusky-striped Squirrel, Dusky Palm Squirrel</t>
  </si>
  <si>
    <t>B2ab(i,ii,iii)</t>
  </si>
  <si>
    <t>20%≤</t>
  </si>
  <si>
    <t>in last 10 years</t>
  </si>
  <si>
    <t>The population trend indicates a quantitative decrease at a rate of 20% or more in last 10 years and a similar trend in the future is predicted</t>
  </si>
  <si>
    <t>&gt;20%</t>
  </si>
  <si>
    <t>Chalinolobus tuberculatus</t>
  </si>
  <si>
    <t>Chalinolobus</t>
  </si>
  <si>
    <t>tuberculatus</t>
  </si>
  <si>
    <t>(Forster, 1844)</t>
  </si>
  <si>
    <t>New Zealand Long-tailed Bat, Long-tailed Wattled Bat</t>
  </si>
  <si>
    <t>A2ace</t>
  </si>
  <si>
    <t>in past 10 years</t>
  </si>
  <si>
    <t>populations have declined by more than 30% in past 10 years and these declines continue</t>
  </si>
  <si>
    <t>Jaculus blanfordi</t>
  </si>
  <si>
    <t>DIPODIDAE</t>
  </si>
  <si>
    <t>Jaculus</t>
  </si>
  <si>
    <t>blanfordi</t>
  </si>
  <si>
    <t>(Murray, 1884)</t>
  </si>
  <si>
    <t>Dipus blanfordi |Jaculus turcmenicus |Jaculus turcmenicus subspecies margianus</t>
  </si>
  <si>
    <t>Blanford's Jerboa, Blanford's Jerboa, Greater Threetoed Jerboa</t>
  </si>
  <si>
    <t>wide distribution, presumed large population.        density- 1 individual per hectare.       Turkmenistan- common, population density can be up to 10 individuals per 1 km.</t>
  </si>
  <si>
    <t>10-15%</t>
  </si>
  <si>
    <t>last 10 years</t>
  </si>
  <si>
    <t>it is not declining fast enough</t>
  </si>
  <si>
    <t>12.5%</t>
  </si>
  <si>
    <t>Maxomys whiteheadi</t>
  </si>
  <si>
    <t>Maxomys</t>
  </si>
  <si>
    <t>whiteheadi</t>
  </si>
  <si>
    <t>(Thomas, 1894)</t>
  </si>
  <si>
    <t>Whitehead's Sundaic Maxomys, Whitehead's Spiny Rat</t>
  </si>
  <si>
    <t>common locally*</t>
  </si>
  <si>
    <t>often the most common small mammal found in logged forests in Sabah, Borneo (occurring at 6-16 individuals/ha)</t>
  </si>
  <si>
    <t>Last 10 years</t>
  </si>
  <si>
    <t>believed to have undergone a decline of more than 30% over the last 10 years as inferred from rate of forest loss in the region</t>
  </si>
  <si>
    <t>Balantiopteryx io</t>
  </si>
  <si>
    <t>EMBALLONURIDAE</t>
  </si>
  <si>
    <t>Balantiopteryx</t>
  </si>
  <si>
    <t>io</t>
  </si>
  <si>
    <t>Thomas, 1904</t>
  </si>
  <si>
    <t>Thomas's Sac-winged Bat</t>
  </si>
  <si>
    <t>30%&lt;</t>
  </si>
  <si>
    <t>estimated to have declined by more than 30% due to habitat loss and degradation in the last ten years</t>
  </si>
  <si>
    <t>Arborimus pomo</t>
  </si>
  <si>
    <t>Arborimus</t>
  </si>
  <si>
    <t>pomo</t>
  </si>
  <si>
    <t>Johnson &amp; George, 1991</t>
  </si>
  <si>
    <t>Sonoma Tree Vole, California Red Tree Mouse</t>
  </si>
  <si>
    <t>The total adult population size is unknown but probably exceeds 10,000.</t>
  </si>
  <si>
    <t>over 10 years</t>
  </si>
  <si>
    <t>declining (likely at less than 30% over 10 years or three generations</t>
  </si>
  <si>
    <t>Crunomys melanius</t>
  </si>
  <si>
    <t>Crunomys</t>
  </si>
  <si>
    <t>melanius</t>
  </si>
  <si>
    <t>Thomas, 1907</t>
  </si>
  <si>
    <t>Crunomys rabori</t>
  </si>
  <si>
    <t>Mindanao Shrew Mouse, Mindanao Shrew Rat, Southern Philippine Shrew-mouse</t>
  </si>
  <si>
    <t>an assumed population decline, estimated to be more than 30% over 10 years</t>
  </si>
  <si>
    <t>Dipodomys venustus</t>
  </si>
  <si>
    <t>HETEROMYIDAE</t>
  </si>
  <si>
    <t>Dipodomys</t>
  </si>
  <si>
    <t>venustus</t>
  </si>
  <si>
    <t>(Merriam, 1904)</t>
  </si>
  <si>
    <t>Narrow-faced Kangaroo Rat</t>
  </si>
  <si>
    <t>unknown*</t>
  </si>
  <si>
    <t>extent of occurrence is very close to 20,000 km², its populations are relatively secure</t>
  </si>
  <si>
    <t>0.05</t>
  </si>
  <si>
    <t>For the species as a whole, the extent of occurrence, area of occupancy, number of subpopulations, and population size probably are relatively stable or are declining at a rate of less than 10% over 10 years or three generations.</t>
  </si>
  <si>
    <t>5%</t>
  </si>
  <si>
    <t>Eliomys quercinus</t>
  </si>
  <si>
    <t>GLIRIDAE</t>
  </si>
  <si>
    <t>Eliomys</t>
  </si>
  <si>
    <t>quercinus</t>
  </si>
  <si>
    <t>Garden Dormouse</t>
  </si>
  <si>
    <t>over the last 10 years</t>
  </si>
  <si>
    <t>overall reduction over the last 10 years is almost certainly less than 30%</t>
  </si>
  <si>
    <t>Myotis sodalis</t>
  </si>
  <si>
    <t>Myotis</t>
  </si>
  <si>
    <t>sodalis</t>
  </si>
  <si>
    <t>Miller &amp; Allen, 1928</t>
  </si>
  <si>
    <t>Indiana Bat, Indiana Myotis, Social Bat</t>
  </si>
  <si>
    <t>stable</t>
  </si>
  <si>
    <t>387300</t>
  </si>
  <si>
    <t>otal known population at major hibernacula was about 883,720 in 1960/1970, 679,170 around 1980, 473,970 around 1990, and 387,300 in 2003 (Clawson 2004)......at major hibernacula 387,300 in 2003 (Clawson 2004).</t>
  </si>
  <si>
    <t>&gt;50% please see row AI</t>
  </si>
  <si>
    <t>In the 2008, a decline has been calculated to be more than 50% over the last 10 years (Clawson 2004). However, recent population estimates show a stationary condition between 1983 and 2005 (0.5% mean annual change, 95% confidence interval [CI] = -2.8, +1.8%) (Thogmartin et al. 2012).</t>
  </si>
  <si>
    <t>Spermophilus suslicus</t>
  </si>
  <si>
    <t>suslicus</t>
  </si>
  <si>
    <t>(G�ldenstaedt, 1770)</t>
  </si>
  <si>
    <t>Speckled Ground Squirrel, Spotted Souslik</t>
  </si>
  <si>
    <t>~20000</t>
  </si>
  <si>
    <t>The Polish population of the spotted souslik has been estimated at c.20,000 individuals living in 7 compact and no more than 10 scattered colonies.</t>
  </si>
  <si>
    <t>Perhaps ~20%</t>
  </si>
  <si>
    <t>over the last ten years the rate of decline has slowed (perhaps to ca. 20%, but no data are currently available to support this figure).</t>
  </si>
  <si>
    <t>20%</t>
  </si>
  <si>
    <t>Thomasomys pyrrhonotus</t>
  </si>
  <si>
    <t>Thomasomys</t>
  </si>
  <si>
    <t>pyrrhonotus</t>
  </si>
  <si>
    <t>Thomas, 1886</t>
  </si>
  <si>
    <t>Thomas's Oldfield Mouse</t>
  </si>
  <si>
    <t>A2a</t>
  </si>
  <si>
    <t>more than 30% over the last 10 years</t>
  </si>
  <si>
    <t>Zyzomys maini</t>
  </si>
  <si>
    <t>Zyzomys</t>
  </si>
  <si>
    <t>maini</t>
  </si>
  <si>
    <t>Kitchener, 1989</t>
  </si>
  <si>
    <t>Arnhem Rock-rat, Arnhem Land Rock Rat</t>
  </si>
  <si>
    <t>A2b+3ce+4ce; B2ab(ii,iii,iv,v)</t>
  </si>
  <si>
    <t>20000</t>
  </si>
  <si>
    <t>over the last 10 years,</t>
  </si>
  <si>
    <t>It is likely that the species has declined by at least 30% over the last 10 years, and will continue to decline by &gt;30% over the next 10 years</t>
  </si>
  <si>
    <t>Dasyprocta mexicana</t>
  </si>
  <si>
    <t>DASYPROCTIDAE</t>
  </si>
  <si>
    <t>Dasyprocta</t>
  </si>
  <si>
    <t>mexicana</t>
  </si>
  <si>
    <t>Saussure, 1860</t>
  </si>
  <si>
    <t>Mexican Agouti</t>
  </si>
  <si>
    <t>&gt;80%</t>
  </si>
  <si>
    <t>over the last three generations (10 years)</t>
  </si>
  <si>
    <t>more than 80% over the last three generations (10 years)</t>
  </si>
  <si>
    <t>Solomys ponceleti</t>
  </si>
  <si>
    <t>Solomys</t>
  </si>
  <si>
    <t>ponceleti</t>
  </si>
  <si>
    <t>(Troughton, 1935)</t>
  </si>
  <si>
    <t>Poncelet's Giant Rat, Poncelet's Naked-tailed Rat</t>
  </si>
  <si>
    <t>A2cd</t>
  </si>
  <si>
    <t>over the past 10 years</t>
  </si>
  <si>
    <t>more than 80% over the last ten years</t>
  </si>
  <si>
    <t>Xenomys nelsoni</t>
  </si>
  <si>
    <t>Xenomys</t>
  </si>
  <si>
    <t>nelsoni</t>
  </si>
  <si>
    <t>Merriam, 1892</t>
  </si>
  <si>
    <t>Magdalena Rat, Magdelena Wood Rat</t>
  </si>
  <si>
    <t>≥50%</t>
  </si>
  <si>
    <t>a population reduction of at least 50% over the last ten years is suspected</t>
  </si>
  <si>
    <t>Marmota sibirica</t>
  </si>
  <si>
    <t>sibirica</t>
  </si>
  <si>
    <t>(Radde, 1862)</t>
  </si>
  <si>
    <t>Marmota sibirica subspecies caliginosus|Marmota sibirica subspecies dahurica</t>
  </si>
  <si>
    <t>Mongolian Marmot, Siberian Marmot, Tarbagan Marmot</t>
  </si>
  <si>
    <t>A2ad</t>
  </si>
  <si>
    <t>0.7</t>
  </si>
  <si>
    <t>ongoing decline in population size, estimated at 70% over the past 10 years (Batbold 2002)...Its generation length has been estimated as six years</t>
  </si>
  <si>
    <t>70%</t>
  </si>
  <si>
    <t>Pteropus vampyrus</t>
  </si>
  <si>
    <t>vampyrus</t>
  </si>
  <si>
    <t>(Linnaeus, 1758)</t>
  </si>
  <si>
    <t>Pteropus caninus |Pteropus celaeno |Pteropus edulis |Pteropus funereus |Pteropus javanicus |Pteropus kalou |Pteropus kelaarti |Pteropus kopangi |Pteropus lanensis |Pteropus malaccensis |Pteropus natunae |Pteropus nudus |Pteropus phaiops |Pteropus pluton |Pteropus pteronotus |Pteropus sumatrensis</t>
  </si>
  <si>
    <t>Large Flying-fox, Large Flying Fox</t>
  </si>
  <si>
    <t>75000</t>
  </si>
  <si>
    <t>Partial: Subic Bay (Luzon) contained almost 20,000 individuals… a moderately common species on Palawan Island… On Mindoro, it has been found in Sablayan municipality (Occidental Mindoro province) in mixed colonies of up to 52,000 individuals… The largest colonies in Thailand now consist of 3,000 individuals</t>
  </si>
  <si>
    <t>probably &lt;30%</t>
  </si>
  <si>
    <t>in significant decline (but at a rate of probably less than 30% over ten years or three generations)</t>
  </si>
  <si>
    <t>Handleyomys saturatior</t>
  </si>
  <si>
    <t>Handleyomys</t>
  </si>
  <si>
    <t>saturatior</t>
  </si>
  <si>
    <t>(Merriam, 1901)</t>
  </si>
  <si>
    <t>Oryzomys saturatior</t>
  </si>
  <si>
    <t>Cloud Forest Rice Rat</t>
  </si>
  <si>
    <t>30%&gt;</t>
  </si>
  <si>
    <t>probably at a rate of less than 30% over ten years</t>
  </si>
  <si>
    <t>Ctenomys porteousi</t>
  </si>
  <si>
    <t>CTENOMYIDAE</t>
  </si>
  <si>
    <t>Ctenomys</t>
  </si>
  <si>
    <t>porteousi</t>
  </si>
  <si>
    <t>Thomas, 1916</t>
  </si>
  <si>
    <t>Porteous's Tuco-tuco</t>
  </si>
  <si>
    <t>Cuniculus taczanowskii</t>
  </si>
  <si>
    <t>CUNICULIDAE</t>
  </si>
  <si>
    <t>Cuniculus</t>
  </si>
  <si>
    <t>taczanowskii</t>
  </si>
  <si>
    <t>(Stolzmann, 1865)</t>
  </si>
  <si>
    <t>Agouti taczanowskii</t>
  </si>
  <si>
    <t>Mountain Paca</t>
  </si>
  <si>
    <t>probably in significant decline (but probably at a rate of less than 30% over ten years)</t>
  </si>
  <si>
    <t>Rhynchomys soricoides</t>
  </si>
  <si>
    <t>Rhynchomys</t>
  </si>
  <si>
    <t>soricoides</t>
  </si>
  <si>
    <t>Thomas, 1895</t>
  </si>
  <si>
    <t>Northern Luzon Rhynchomys, Mt. Data Shrew Rat, Northern Luzon Shrew-rat</t>
  </si>
  <si>
    <t>Rhinophylla alethina</t>
  </si>
  <si>
    <t>Rhinophylla</t>
  </si>
  <si>
    <t>alethina</t>
  </si>
  <si>
    <t>Handley, 1966</t>
  </si>
  <si>
    <t>Hairy Little Fruit Bat</t>
  </si>
  <si>
    <t>Seems to be locally abundant in appropriate areas - in Reserva Ecologica Cotacachi Cayapas is one of the most abundant bats (Albuja 1999).</t>
  </si>
  <si>
    <t>Listed as Near Threatened because this species is in significant decline (but probably at a rate of less than 30% over ten years)</t>
  </si>
  <si>
    <t>Hipposideros vittatus</t>
  </si>
  <si>
    <t>HIPPOSIDERIDAE</t>
  </si>
  <si>
    <t>Hipposideros</t>
  </si>
  <si>
    <t>vittatus</t>
  </si>
  <si>
    <t>(Peters, 1852)</t>
  </si>
  <si>
    <t>Hipposideros marungensis</t>
  </si>
  <si>
    <t>Commerson's Leafnosed Bat, Commerson's Rhinolph, Commerson's Roundleaf Bat, Giant Leaf-nosed Bat</t>
  </si>
  <si>
    <t>In Central Africa there are patchy records from Angola, eastern Democratic Republic of the Congo and Central African Republic. In West Africa the species currently appears to limited to a few records from Nigeria and Conakry in Guinea.</t>
  </si>
  <si>
    <t>the global population as a whole is probably declining at &lt;30% over a ten year period</t>
  </si>
  <si>
    <t>Spermophilus xanthoprymnus</t>
  </si>
  <si>
    <t>xanthoprymnus</t>
  </si>
  <si>
    <t>(Bennett, 1835)</t>
  </si>
  <si>
    <t>Asia Minor Ground Squirrel</t>
  </si>
  <si>
    <t>unkown</t>
  </si>
  <si>
    <t>20-25%</t>
  </si>
  <si>
    <t>population declines estimated at 20-25% over the last ten years as a result of habitat conversion for agriculture, especially in central Anatolia</t>
  </si>
  <si>
    <t>22.5%</t>
  </si>
  <si>
    <t>Rhinolophus robinsoni</t>
  </si>
  <si>
    <t>RHINOLOPHIDAE</t>
  </si>
  <si>
    <t>Rhinolophus</t>
  </si>
  <si>
    <t>robinsoni</t>
  </si>
  <si>
    <t>K. Andersen, 1918</t>
  </si>
  <si>
    <t>Peninsular Horseshoe Bat, Robinson's Horseshoe Bat</t>
  </si>
  <si>
    <t>30%</t>
  </si>
  <si>
    <t>significant decline, probably at a rate close to 30% over ten years</t>
  </si>
  <si>
    <t>Dolichotis patagonum</t>
  </si>
  <si>
    <t>CAVIIDAE</t>
  </si>
  <si>
    <t>Dolichotis</t>
  </si>
  <si>
    <t>patagonum</t>
  </si>
  <si>
    <t>(Zimmermann, 1780)</t>
  </si>
  <si>
    <t>Cavia patagonum</t>
  </si>
  <si>
    <t>Patagonian Mara, Patagonian Cavy, Patagonian Hare</t>
  </si>
  <si>
    <t>~30%</t>
  </si>
  <si>
    <t>declining due to loss of habitat, competition with large introduced herbivores and hunting, probably at a rate close to 30% over ten years</t>
  </si>
  <si>
    <t>Rhinolophus sedulus</t>
  </si>
  <si>
    <t>sedulus</t>
  </si>
  <si>
    <t>K. Andersen, 1905</t>
  </si>
  <si>
    <t>Lesser Wooly Horseshoe Bat, Lesser Woolly Horseshoe Bat</t>
  </si>
  <si>
    <t>in significant decline, probably at a rate close to 30% over ten years</t>
  </si>
  <si>
    <t>Ctenomys magellanicus</t>
  </si>
  <si>
    <t>magellanicus</t>
  </si>
  <si>
    <t>Bennett, 1836</t>
  </si>
  <si>
    <t>Magellanic Tuco-tuco</t>
  </si>
  <si>
    <t>A2acd</t>
  </si>
  <si>
    <t>estimated to be more than 30% over the past 10 years</t>
  </si>
  <si>
    <t>Maxomys rajah</t>
  </si>
  <si>
    <t>rajah</t>
  </si>
  <si>
    <t>Rajah Sundaic Maxomys, Rajah Spiny Rat</t>
  </si>
  <si>
    <t>estimated to be more than 30% over the last ten years</t>
  </si>
  <si>
    <t>Conilurus penicillatus</t>
  </si>
  <si>
    <t>Conilurus</t>
  </si>
  <si>
    <t>penicillatus</t>
  </si>
  <si>
    <t>(Gould, 1842)</t>
  </si>
  <si>
    <t>Brush-tailed Rabbit-rat, Brush-tailed Tree-rat</t>
  </si>
  <si>
    <t>A2abce+3bce+4abce</t>
  </si>
  <si>
    <t>~50000</t>
  </si>
  <si>
    <t>Woinarski et al. (2014) estimated population of 50,000 mature individuals in Australia but with low reliability.</t>
  </si>
  <si>
    <t>likely in significant decline (at a rate that is imprecisely known but about 30% over past, current and future 10-year periods)</t>
  </si>
  <si>
    <t>Podomys floridanus</t>
  </si>
  <si>
    <t>Podomys</t>
  </si>
  <si>
    <t>floridanus</t>
  </si>
  <si>
    <t>(Chapman, 1889)</t>
  </si>
  <si>
    <t>Florida Deermouse, Florida Mouse</t>
  </si>
  <si>
    <t>A2ac+3c</t>
  </si>
  <si>
    <t>&gt;3000</t>
  </si>
  <si>
    <t>The population size is unknown but is presumably at least several thousand</t>
  </si>
  <si>
    <t>a population decline of at least 30% over the last ten years</t>
  </si>
  <si>
    <t>Trogopterus xanthipes</t>
  </si>
  <si>
    <t>Trogopterus</t>
  </si>
  <si>
    <t>xanthipes</t>
  </si>
  <si>
    <t>(Milne-Edwards, 1867)</t>
  </si>
  <si>
    <t>Complex-toothed Flying Squirrel</t>
  </si>
  <si>
    <t>The species is close to qualifying for Vulnerable under criterion A2cd</t>
  </si>
  <si>
    <t>last 12 years</t>
  </si>
  <si>
    <t>the population is declining at a rate suspected to close to 30% over the last 12 years (three generations)</t>
  </si>
  <si>
    <t>Acerodon celebensis</t>
  </si>
  <si>
    <t>Acerodon</t>
  </si>
  <si>
    <t>celebensis</t>
  </si>
  <si>
    <t>Peters, 1867</t>
  </si>
  <si>
    <t>Sulawesi Fruit Bat, Sulawesi Acerodon, Sulawesi Flying-fox, Sulawesi Flying Fox</t>
  </si>
  <si>
    <t>A2d</t>
  </si>
  <si>
    <t>over the past three generations (12 years)</t>
  </si>
  <si>
    <t>Hunting has caused an inferred population reduction of &gt;30% over the past three generations</t>
  </si>
  <si>
    <t>Epomophorus angolensis</t>
  </si>
  <si>
    <t>Epomophorus</t>
  </si>
  <si>
    <t>angolensis</t>
  </si>
  <si>
    <t>Gray, 1870</t>
  </si>
  <si>
    <t>Angolan Epauletted Fruit Bat</t>
  </si>
  <si>
    <t>over three generations (12 years</t>
  </si>
  <si>
    <t>Chalinolobus picatus</t>
  </si>
  <si>
    <t>picatus</t>
  </si>
  <si>
    <t>(Gould, 1852)</t>
  </si>
  <si>
    <t>Little Pied Bat</t>
  </si>
  <si>
    <t>over three generations (12 years)</t>
  </si>
  <si>
    <t>less than 30% over three generations</t>
  </si>
  <si>
    <t>Pipistrellus murrayi</t>
  </si>
  <si>
    <t>Pipistrellus</t>
  </si>
  <si>
    <t>murrayi</t>
  </si>
  <si>
    <t>Andrews, 1900</t>
  </si>
  <si>
    <t>Pipistrellus tenuis subspecies murrayi</t>
  </si>
  <si>
    <t>Christmas Island Pipistrelle</t>
  </si>
  <si>
    <t>EX</t>
  </si>
  <si>
    <t>extinct</t>
  </si>
  <si>
    <t>Long-term monitoring using bat detectors indicated this species underwent a 90% decline in abundance between 1994 and 2006 (James and Retallick 2007, Lumsden et al. 2007).  This is one of the few times that an extinction of a species in the wild can be marked to the day.</t>
  </si>
  <si>
    <t>&gt;90%</t>
  </si>
  <si>
    <t>in three generations (12–15 years)</t>
  </si>
  <si>
    <t>listed as Critically Endangered in 2006 after a decline in excess of 90% in three generations (12–15 years)</t>
  </si>
  <si>
    <t>Pteropus temminckii</t>
  </si>
  <si>
    <t>temminckii</t>
  </si>
  <si>
    <t>Temminck's Flying Fox</t>
  </si>
  <si>
    <t>over the last three generations (12-15 years...)</t>
  </si>
  <si>
    <t>A population decline is suspected to be more than 30% over the last three generations (12-15 years</t>
  </si>
  <si>
    <t>Barbastella barbastellus</t>
  </si>
  <si>
    <t>Barbastella</t>
  </si>
  <si>
    <t>barbastellus</t>
  </si>
  <si>
    <t>(Schreber, 1774)</t>
  </si>
  <si>
    <t>Western Barbastelle, Barbastelle</t>
  </si>
  <si>
    <t>Summer colonies number usually ca. 30 individuals.      extinct in the Netherlands since 1984.       Very small numbers in large part of the range with large temporary aggregations in areas without natural caves.        Populations in Germany have been increasing in the last 5 years.         Relatively frequent in woodlands in western part of Caucasus.       Ukraine it is rare but appears to be stable.</t>
  </si>
  <si>
    <t>15 year</t>
  </si>
  <si>
    <t>Styloctenium wallacei</t>
  </si>
  <si>
    <t>Styloctenium</t>
  </si>
  <si>
    <t>wallacei</t>
  </si>
  <si>
    <t>(Gray, 1866)</t>
  </si>
  <si>
    <t>Wallace's Stripe-faced Fruit Bat, Sulawesi Stripe-faced Fruit Bat</t>
  </si>
  <si>
    <t>common locally</t>
  </si>
  <si>
    <t>15 year time period</t>
  </si>
  <si>
    <t>likely in significant decline (but probably at a rate of less than 30% over a 15 year time period) due to widespread forest loss (and possibly hunting) throughout much of its range on Sulawesi</t>
  </si>
  <si>
    <t>Phoniscus atrox</t>
  </si>
  <si>
    <t>Phoniscus</t>
  </si>
  <si>
    <t>atrox</t>
  </si>
  <si>
    <t>Miller, 1905</t>
  </si>
  <si>
    <t>Kerivoula atrox</t>
  </si>
  <si>
    <t>Groove-toothed Trumpet-eared Bat, Gilded Groove-toothed Bat, Groove-toothed Bat</t>
  </si>
  <si>
    <t>not common.      low densities.       in primary forest in Malaysia</t>
  </si>
  <si>
    <t>15 years</t>
  </si>
  <si>
    <t>populations are estimated to have declined at a rate close to 30% over the last 15 years.      decline is predicted to continue</t>
  </si>
  <si>
    <t>Dyacopterus brooksi</t>
  </si>
  <si>
    <t>Dyacopterus</t>
  </si>
  <si>
    <t>brooksi</t>
  </si>
  <si>
    <t>Thomas, 1920</t>
  </si>
  <si>
    <t>Brooks's Dyak Fruit Bat</t>
  </si>
  <si>
    <t>decline inferred to be at least 30% over a fifteen year period including</t>
  </si>
  <si>
    <t>Pteromys volans</t>
  </si>
  <si>
    <t>Pteromys</t>
  </si>
  <si>
    <t>volans</t>
  </si>
  <si>
    <t>Russian Flying Squirrel, Siberian Flying Squirrel</t>
  </si>
  <si>
    <t>140000</t>
  </si>
  <si>
    <t>A three year census ending in 2005 estimated the Finnish population at 140,000 females (95% confidence limits 134,800-151,300: Hanski 2006).</t>
  </si>
  <si>
    <t>In Finland, detailed local studies showing 20-58% declines</t>
  </si>
  <si>
    <t>1988-2002</t>
  </si>
  <si>
    <t>In Finland over periods of 10-20 years (Hanski et al. 2001, Hanski 2006).</t>
  </si>
  <si>
    <t>39%</t>
  </si>
  <si>
    <t>1988-2003</t>
  </si>
  <si>
    <t>Kerivoula pellucida</t>
  </si>
  <si>
    <t>Kerivoula</t>
  </si>
  <si>
    <t>pellucida</t>
  </si>
  <si>
    <t>(Waterhouse, 1845)</t>
  </si>
  <si>
    <t>Clear-winged Woolly Bat</t>
  </si>
  <si>
    <t>30%≤</t>
  </si>
  <si>
    <t>in past 15 years</t>
  </si>
  <si>
    <t>It is inferred that the population in Malaysia has undergone a decline of at least 30% in 15 years (T. Kingston pers. comm. 2006).</t>
  </si>
  <si>
    <t>Hesperoptenus tomesi</t>
  </si>
  <si>
    <t>Hesperoptenus</t>
  </si>
  <si>
    <t>tomesi</t>
  </si>
  <si>
    <t>Thomas, 1905</t>
  </si>
  <si>
    <t>Large False Serotine, Tomes' False Serotine</t>
  </si>
  <si>
    <t>in the last 15 years</t>
  </si>
  <si>
    <t>there has been a population decline of more than 30% in the last 15 years inferred from deforestation rates, and that this level of decline will continue for the next 15 years</t>
  </si>
  <si>
    <t>Murina rozendaali</t>
  </si>
  <si>
    <t>Murina</t>
  </si>
  <si>
    <t>rozendaali</t>
  </si>
  <si>
    <t>Hill &amp; Francis, 1984</t>
  </si>
  <si>
    <t>Gilded Tube-nosed Bat</t>
  </si>
  <si>
    <t>≥30%</t>
  </si>
  <si>
    <t>declined by at least 30% in the last 15 years and that this rate of decline will continue for the next 15 years</t>
  </si>
  <si>
    <t>Mops petersoni</t>
  </si>
  <si>
    <t>MOLOSSIDAE</t>
  </si>
  <si>
    <t>Mops</t>
  </si>
  <si>
    <t>petersoni</t>
  </si>
  <si>
    <t>(El-Rayah, 1981)</t>
  </si>
  <si>
    <t>Tadarida petersoni</t>
  </si>
  <si>
    <t>Peterson's Mops Bat, Peterson's Free-tailed Bat</t>
  </si>
  <si>
    <t>over a 15 year period; i.e., three generations</t>
  </si>
  <si>
    <t>probably at a rate of less than 30% over a 15 year period; i.e., three generations</t>
  </si>
  <si>
    <t>Platyrrhinus ismaeli</t>
  </si>
  <si>
    <t>ismaeli</t>
  </si>
  <si>
    <t>Velazco, 2005</t>
  </si>
  <si>
    <t>over the last 15 years</t>
  </si>
  <si>
    <t>suspected to be less than 30% over the last 15 years</t>
  </si>
  <si>
    <t>Myotis ridleyi</t>
  </si>
  <si>
    <t>ridleyi</t>
  </si>
  <si>
    <t>Thomas, 1898</t>
  </si>
  <si>
    <t>Ridley's Myotis, Ridley's Bat</t>
  </si>
  <si>
    <t>over the last 15 years..</t>
  </si>
  <si>
    <t>has probably undergone a decline close to 30% over the last 15 years...This rate of decline is predicted to continue for the next fifteen years</t>
  </si>
  <si>
    <t>Rousettus spinalatus</t>
  </si>
  <si>
    <t>Rousettus</t>
  </si>
  <si>
    <t>spinalatus</t>
  </si>
  <si>
    <t>Bergmans &amp; Hill, 1980</t>
  </si>
  <si>
    <t>Bare-backed Rousette</t>
  </si>
  <si>
    <t>over the past 15 years</t>
  </si>
  <si>
    <t>estimated to have experienced a population decline of more than 30% over the past 15 years due to habitat loss, and it is predicted that this decline will continue over the next 15 years</t>
  </si>
  <si>
    <t>Chinchilla lanigera</t>
  </si>
  <si>
    <t>CHINCHILLIDAE</t>
  </si>
  <si>
    <t>Chinchilla</t>
  </si>
  <si>
    <t>lanigera</t>
  </si>
  <si>
    <t>Bennett, 1829</t>
  </si>
  <si>
    <t>Long-tailed Chinchilla, Chinchilla</t>
  </si>
  <si>
    <t>5350</t>
  </si>
  <si>
    <t>36%</t>
  </si>
  <si>
    <t>over the past 15 years)</t>
  </si>
  <si>
    <t>Population estimates have also show a 36% decline over the past 3 generations (15 years)...Based on population estimates there has been a decline of approximately 36% over the past 20 years (Amy Deane pers. comm.). [Uri: note discrepancy (15 years vs 20 years)]</t>
  </si>
  <si>
    <t>Lasiurus pfeifferi</t>
  </si>
  <si>
    <t>Lasiurus</t>
  </si>
  <si>
    <t>pfeifferi</t>
  </si>
  <si>
    <t>(Gundlach, 1861)</t>
  </si>
  <si>
    <t>Pfeiffer's Red Bat</t>
  </si>
  <si>
    <t>~25%</t>
  </si>
  <si>
    <t>over three generations (15 years...)</t>
  </si>
  <si>
    <t>at a rate of almost 25% over three generations (15 years</t>
  </si>
  <si>
    <t>25%</t>
  </si>
  <si>
    <t>Natalus espiritosantensis</t>
  </si>
  <si>
    <t>NATALIDAE</t>
  </si>
  <si>
    <t>Natalus</t>
  </si>
  <si>
    <t>espiritosantensis</t>
  </si>
  <si>
    <t>Ruschi, 1951</t>
  </si>
  <si>
    <t>Natalus macrourus|Natalus stramineus subspecies espiritosantensis</t>
  </si>
  <si>
    <t>past 15 years</t>
  </si>
  <si>
    <t>suspected with a rate of 20-25% over the past three generations (with a generation length of 5 years</t>
  </si>
  <si>
    <t>Murina aenea</t>
  </si>
  <si>
    <t>aenea</t>
  </si>
  <si>
    <t>Hill, 1964</t>
  </si>
  <si>
    <t>Bronze Tube-nosed Bat</t>
  </si>
  <si>
    <t>This species is locally rare and occurs at low densities.</t>
  </si>
  <si>
    <t>estimated population reduction of at least 30% in the past 15 years (approximately since 1990)</t>
  </si>
  <si>
    <t>Harpyionycteris celebensis</t>
  </si>
  <si>
    <t>Harpyionycteris</t>
  </si>
  <si>
    <t>Miller &amp; Hollister, 1921</t>
  </si>
  <si>
    <t>Sulawesi Harpy Fruit Bat</t>
  </si>
  <si>
    <t>the past 15 years</t>
  </si>
  <si>
    <t>past 15 years due to pressures of hunting.</t>
  </si>
  <si>
    <t>Macroderma gigas</t>
  </si>
  <si>
    <t>MEGADERMATIDAE</t>
  </si>
  <si>
    <t>Macroderma</t>
  </si>
  <si>
    <t>gigas</t>
  </si>
  <si>
    <t>(Dobson, 1880)</t>
  </si>
  <si>
    <t>Ghost Bat, Australian False Vampire Bat</t>
  </si>
  <si>
    <t>C1</t>
  </si>
  <si>
    <t>7000-9000</t>
  </si>
  <si>
    <t>&gt;10%</t>
  </si>
  <si>
    <t>16.32</t>
  </si>
  <si>
    <t>the inferred decline in the last three generations has been greater than 10%, and there is the potential for the population to decline even faster within the next three generations.</t>
  </si>
  <si>
    <t>Leptonycteris nivalis</t>
  </si>
  <si>
    <t>Leptonycteris</t>
  </si>
  <si>
    <t>nivalis</t>
  </si>
  <si>
    <t>(Saussure, 1860)</t>
  </si>
  <si>
    <t>Ischnoglossa nivalis</t>
  </si>
  <si>
    <t>Greater Long-nosed Bat, Mexican Long-nosed Bat</t>
  </si>
  <si>
    <t>There is a single known U.S. roost at Emory Peak (a cave in Big Bend National Park, Texas) … and  [number of bats was] 2,859 in 1993 (Matthews and Moseley 1990, see USFWS 2000)… López (2010) estimated the same colony [the colony at Cueva del Diablo, Morelos, central Mexico] at 4,000.</t>
  </si>
  <si>
    <t>three generations (15-18 years)</t>
  </si>
  <si>
    <t>A population reduction is suspected to have been greater than 50% over the past three generations (15-18 years)</t>
  </si>
  <si>
    <t>Pteropus mariannus</t>
  </si>
  <si>
    <t>mariannus</t>
  </si>
  <si>
    <t>Desmarest, 1822</t>
  </si>
  <si>
    <t>Pteropus keraudren</t>
  </si>
  <si>
    <t>Marianas Flying Fox, Marianas Fruit Bat, Marianna Flying Fox, Micronesian Flying-fox, Micronesian Flying Fox, Pagan Island Fruit Bat, Ulithi Fruit Bat</t>
  </si>
  <si>
    <t>B1ab(iii,v)</t>
  </si>
  <si>
    <t>9900-10200</t>
  </si>
  <si>
    <t>There were estimated to be 8,700 to 9,000 bats remaining on the entire Marianas island chain in 1983 (Wiles et al. 1989)….The population on Ulithi Atoll was small (estimated at about 1,200 bats)</t>
  </si>
  <si>
    <t>1983 - 2000</t>
  </si>
  <si>
    <t>According to Cruz et al. (2000) between the years 1983 and 2000 there was an 40 percent decrease in the population of fruit bats (the population decreased from 7,000 individuals in 1983 on 6 islands of the Marianas, to about 4,200 in 2000. NOTE: THESE MAY BE FRUIT BATS OF ADDITIONAL SPECIES</t>
  </si>
  <si>
    <t>Zyzomys pedunculatus</t>
  </si>
  <si>
    <t>pedunculatus</t>
  </si>
  <si>
    <t>(Waite, 1896)</t>
  </si>
  <si>
    <t>Central Rock-rat, Macdonnell Range Rock-rat</t>
  </si>
  <si>
    <t>A2abce</t>
  </si>
  <si>
    <t>800</t>
  </si>
  <si>
    <t>Number of mature individuals: 800...Woinarski et al. (2014) considered that the population size was &lt;1,000 mature individuals, albeit with low reliability.</t>
  </si>
  <si>
    <t>1999-2016</t>
  </si>
  <si>
    <t>It has shown a marked decline since 1999 (of &gt; 80%) at the only long-term monitoring site</t>
  </si>
  <si>
    <t>Dobsonia chapmani</t>
  </si>
  <si>
    <t>Dobsonia</t>
  </si>
  <si>
    <t>chapmani</t>
  </si>
  <si>
    <t>Rabor, 1952</t>
  </si>
  <si>
    <t>Negros Naked-backed Fruit Bat, Philippine Bare-backed Fruit Bat</t>
  </si>
  <si>
    <t>almost none</t>
  </si>
  <si>
    <t>over three generations (15-20 years)</t>
  </si>
  <si>
    <t>population decline of at least 80% over three generations (15-20 years)</t>
  </si>
  <si>
    <t>Leptonycteris curasoae</t>
  </si>
  <si>
    <t>curasoae</t>
  </si>
  <si>
    <t>Miller, 1900</t>
  </si>
  <si>
    <t>Cura�aoan Long-nosed Bat, Southern Long-nosed Bat</t>
  </si>
  <si>
    <t>18 years</t>
  </si>
  <si>
    <t>estimated to be &gt;30% over the last three generations (generation length of six years</t>
  </si>
  <si>
    <t>Pteropus rufus</t>
  </si>
  <si>
    <t>rufus</t>
  </si>
  <si>
    <t>�. Geoffroy Saint-Hilaire, 1803</t>
  </si>
  <si>
    <t>Madagascan Flying Fox, Madagascar Flying-fox, Madagascar Fruit Bat</t>
  </si>
  <si>
    <t>300000</t>
  </si>
  <si>
    <t>The estimated national population size in 2000 was 300,000 (MacKinnon et al. 2003).</t>
  </si>
  <si>
    <t>in the last three generations (18 years</t>
  </si>
  <si>
    <t>Lasiurus minor</t>
  </si>
  <si>
    <t>minor</t>
  </si>
  <si>
    <t>Miller, 1931</t>
  </si>
  <si>
    <t>Minor Red Bat</t>
  </si>
  <si>
    <t>in the past three generations (18 years</t>
  </si>
  <si>
    <t>Pacifici et al. 2013)</t>
  </si>
  <si>
    <t>Mormopterus acetabulosus</t>
  </si>
  <si>
    <t>Mormopterus</t>
  </si>
  <si>
    <t>acetabulosus</t>
  </si>
  <si>
    <t>(Hermann, 1804)</t>
  </si>
  <si>
    <t>Vespertilio acetabulosus</t>
  </si>
  <si>
    <t>Mauritian Free-tailed Bat</t>
  </si>
  <si>
    <t>A2b</t>
  </si>
  <si>
    <t>Goodman (2007) found bats allocated to this species to be common at several sites on Mauritius.</t>
  </si>
  <si>
    <t>&gt; 80%</t>
  </si>
  <si>
    <t>last 18 years</t>
  </si>
  <si>
    <t>Rhogeessa minutilla</t>
  </si>
  <si>
    <t>Rhogeessa</t>
  </si>
  <si>
    <t>minutilla</t>
  </si>
  <si>
    <t>Miller, 1897</t>
  </si>
  <si>
    <t>Tiny Yellow Bat</t>
  </si>
  <si>
    <t>over the last three generations (18 years</t>
  </si>
  <si>
    <t>Amorphochilus schnablii</t>
  </si>
  <si>
    <t>FURIPTERIDAE</t>
  </si>
  <si>
    <t>Amorphochilus</t>
  </si>
  <si>
    <t>schnablii</t>
  </si>
  <si>
    <t>Peters, 1877</t>
  </si>
  <si>
    <t>Smoky Bat, Smokey Bat</t>
  </si>
  <si>
    <t>past 18 years</t>
  </si>
  <si>
    <t>Pteropus poliocephalus</t>
  </si>
  <si>
    <t>poliocephalus</t>
  </si>
  <si>
    <t>Temminck, 1825</t>
  </si>
  <si>
    <t>Grey-headed Flying Fox, Gray-headed Flying Fox, Grey-headed Flying-fox</t>
  </si>
  <si>
    <t>decline, estimated to be more than 30% over the last three generations...Surveys across the range showed declines of over 30% since 1990</t>
  </si>
  <si>
    <t>Ectophylla alba</t>
  </si>
  <si>
    <t>Ectophylla</t>
  </si>
  <si>
    <t>alba</t>
  </si>
  <si>
    <t>H. Allen, 1892</t>
  </si>
  <si>
    <t>Honduran White Bat, White Bat</t>
  </si>
  <si>
    <t>uncommon and local (Reid 1997)</t>
  </si>
  <si>
    <t>past three generations (18 years)</t>
  </si>
  <si>
    <t>significant decline, but at a rate of less than 30% over the past three generations (18 years)</t>
  </si>
  <si>
    <t>Ratufa bicolor</t>
  </si>
  <si>
    <t>bicolor</t>
  </si>
  <si>
    <t>(Sparrman, 1778)</t>
  </si>
  <si>
    <t>Black Giant Squirrel, Malayan Giant Squirrel</t>
  </si>
  <si>
    <t>last 19 years (three generations)</t>
  </si>
  <si>
    <t>in significant decline (but likely at a rate of less than 30% over the last 19 years (three generations)</t>
  </si>
  <si>
    <t>Pteralopex atrata</t>
  </si>
  <si>
    <t>Pteralopex</t>
  </si>
  <si>
    <t>atrata</t>
  </si>
  <si>
    <t>Guadalcanal Monkey-faced Bat, Cusp-toothed Flying Fox, Cusp-toothed Fruit Bat, Cusp-toothed Monkey-faced Bat</t>
  </si>
  <si>
    <t>close to extinct</t>
  </si>
  <si>
    <t>&lt;50%</t>
  </si>
  <si>
    <t>19.29 years</t>
  </si>
  <si>
    <t>Pteralopex anceps</t>
  </si>
  <si>
    <t>anceps</t>
  </si>
  <si>
    <t>K. Andersen, 1909</t>
  </si>
  <si>
    <t>Bougainville Monkey-faced Bat</t>
  </si>
  <si>
    <t>&gt; 50%</t>
  </si>
  <si>
    <t>past three generations (19.29 years</t>
  </si>
  <si>
    <t>Funambulus tristriatus</t>
  </si>
  <si>
    <t>tristriatus</t>
  </si>
  <si>
    <t>(Waterhouse, 1837)</t>
  </si>
  <si>
    <t>Funambulus thomasi |Funambulus tristriatus |Funambulus tristriatus subspecies annandalei|Funambulus wroughtoni |Sciurus dussmieri |Sciurus tristriatus</t>
  </si>
  <si>
    <t>Western Ghats Striped Squirrel, Jungle Palm Squirrel, Jungle Striped Squirrel, Western Ghats Squirrel</t>
  </si>
  <si>
    <t>1985-2004</t>
  </si>
  <si>
    <t>A population decline at &gt;10% in 20 years has been observed and the predicted decline is &gt;10% in 10 years due to persecution and loss of habitat (Molur et al. 2005).</t>
  </si>
  <si>
    <t>1985-2005</t>
  </si>
  <si>
    <t>Saccolaimus mixtus</t>
  </si>
  <si>
    <t>Saccolaimus</t>
  </si>
  <si>
    <t>mixtus</t>
  </si>
  <si>
    <t>Troughton, 1925</t>
  </si>
  <si>
    <t>Papuan Sheath-tailed Bat, Cape York Sheath-tailed Bat, Troughton's Pouched Bat</t>
  </si>
  <si>
    <t>On the basis of surveys in the past decade, it would be reasonable to suggest that total population size is greater than 10,000 individuals, but research is needed to clarify this.</t>
  </si>
  <si>
    <t>in three generations (around 20 years)</t>
  </si>
  <si>
    <t>less than 10% in three generations (around 20 years)</t>
  </si>
  <si>
    <t>Falsistrellus mackenziei</t>
  </si>
  <si>
    <t>Falsistrellus</t>
  </si>
  <si>
    <t>mackenziei</t>
  </si>
  <si>
    <t>Kitchener, Caputi &amp; Jones, 1986</t>
  </si>
  <si>
    <t>Pipistrellus mackenziei</t>
  </si>
  <si>
    <t>Western False Pipistrelle, Mackenzie's False Pipistrelle</t>
  </si>
  <si>
    <t>Population size was assumed to be greater than 10,000 mature individuals (Woinarski et al. 2014), but no census has ever been undertaken.</t>
  </si>
  <si>
    <t>in three generations (21 years)</t>
  </si>
  <si>
    <t>Population reduction was calculated as approaching but not exceeding 30% in three generations (21 years)</t>
  </si>
  <si>
    <t>Eptesicus guadeloupensis</t>
  </si>
  <si>
    <t>Eptesicus</t>
  </si>
  <si>
    <t>guadeloupensis</t>
  </si>
  <si>
    <t>Genoways &amp; Baker, 1975</t>
  </si>
  <si>
    <t>Guadeloupe Big Brown Bat, Guadeloupean Big Brown Bat</t>
  </si>
  <si>
    <t>B1ab(iii,iv)</t>
  </si>
  <si>
    <t>three generations (21 years)</t>
  </si>
  <si>
    <t>A reduction in population of 30% over the last three generations (21 years,</t>
  </si>
  <si>
    <t>Pteropus rayneri</t>
  </si>
  <si>
    <t>rayneri</t>
  </si>
  <si>
    <t>Solomons Flying Fox, Solomons Flying-fox</t>
  </si>
  <si>
    <t>12300</t>
  </si>
  <si>
    <t>The two remaining colonies contained estimates of 7,188 and 5,200 individuals. Assuming an average colony size of 5,000 individuals the authors estimated the population of P. rayneri comprised by these colonies had declined from 35,000 to 12,300 individuals between 1985 and 1995.</t>
  </si>
  <si>
    <t>over the last 24 years</t>
  </si>
  <si>
    <t>24 years</t>
  </si>
  <si>
    <t>Pteropus livingstonii</t>
  </si>
  <si>
    <t>livingstonii</t>
  </si>
  <si>
    <t>Gray, 1866</t>
  </si>
  <si>
    <t>Pteropus livingstonei</t>
  </si>
  <si>
    <t>Livingstone's Flying Fox, Comoro Black Flying Fox, Livingstone's Fruit Bat</t>
  </si>
  <si>
    <t>1300</t>
  </si>
  <si>
    <t>However, a survey conducted with sequential visits to all previously-known roosts in 2011 and 2012 estimated 1,300 bats across 22 roosts (Anjouan: 940 bats at 16 roosts, Mohéli: 360 bats at 6 roosts) (Daniel et al. in press.). NOTE-previous estimates gave ~1,200 bats</t>
  </si>
  <si>
    <t>(≥80%</t>
  </si>
  <si>
    <t>past 24.3 years</t>
  </si>
  <si>
    <t>Our estimates, derived from the little available data on forest loss rates (FAO 2010, UNDP 2013), suggest that habitat decline over the most recent three-generation (or 24.3-year) period was 83%. Thus, our best estimate of loss of P. livingstonii habitat exceeds the threshold under the A2 criterion for CR status (≥80% loss of population, as suspected by habitat change, over a three-generation period, where habitat loss is ongoing).</t>
  </si>
  <si>
    <t>Ratufa macroura</t>
  </si>
  <si>
    <t>macroura</t>
  </si>
  <si>
    <t>(Pennant, 1769)</t>
  </si>
  <si>
    <t>Ratufa macroura subspecies sinhala|Ratufa macrurus subspecies albipes|Sciurus ceilonensis |Sciurus ceylonensis |Sciurus ceylonica |Sciurus macrourus |Sciurus macrourus variety monatnus|Sciurus macrourus variety montana|Sciurus macrura |Sciurus tennentii |Sciurus zeyllanicus</t>
  </si>
  <si>
    <t>Sri Lankan Giant Squirrel, Grizzled Giant Squirrel</t>
  </si>
  <si>
    <t>&lt;500</t>
  </si>
  <si>
    <t>, mature, in India</t>
  </si>
  <si>
    <t>in the last 25 years</t>
  </si>
  <si>
    <t>the population [PARTIAL, IN INDIA] has been decling at a rate greater than 30% in the last 25 years and is also predicted to decline at the same rate in the next 25 years</t>
  </si>
  <si>
    <t>Acerodon jubatus</t>
  </si>
  <si>
    <t>jubatus</t>
  </si>
  <si>
    <t>(Eschscholtz, 1831)</t>
  </si>
  <si>
    <t>Acerodon lucifer</t>
  </si>
  <si>
    <t>Golden-capped Fruit Bat, Golden-crowned Flying Fox</t>
  </si>
  <si>
    <t>~10000</t>
  </si>
  <si>
    <t>A rough estimate of the total population of A. jubatus is around 10,000 individuals (and probably no more than 20,000) (Mildenstein 2011, 2012).</t>
  </si>
  <si>
    <t>over the last three generations (30 years)</t>
  </si>
  <si>
    <t>more than 50% over the last three generations (30 years</t>
  </si>
  <si>
    <t>Pteropus ornatus</t>
  </si>
  <si>
    <t>ornatus</t>
  </si>
  <si>
    <t>Ornate Flying Fox</t>
  </si>
  <si>
    <t>A2cd; B1ab(ii,iii,iv,v)</t>
  </si>
  <si>
    <t>over the last three generations (i.e., 30 years)</t>
  </si>
  <si>
    <t>decline in excess of 30% over the last three generations (i.e., 30 years)</t>
  </si>
  <si>
    <t>Mysateles prehensilis</t>
  </si>
  <si>
    <t>CAPROMYIDAE</t>
  </si>
  <si>
    <t>Mysateles</t>
  </si>
  <si>
    <t>prehensilis</t>
  </si>
  <si>
    <t>(Poeppig, 1824)</t>
  </si>
  <si>
    <t>Prehensile-tailed Hutia</t>
  </si>
  <si>
    <t>&lt;~30%</t>
  </si>
  <si>
    <t>Over the past 30 years</t>
  </si>
  <si>
    <t>Over the past 30 years (3 generations) this species has declined by nearly (but not quite) 30%</t>
  </si>
  <si>
    <t>Mysateles melanurus</t>
  </si>
  <si>
    <t>melanurus</t>
  </si>
  <si>
    <t>(Poey, 1865)</t>
  </si>
  <si>
    <t>Capromys melanurus |Mesocapromys melanurus</t>
  </si>
  <si>
    <t>Black-tailed Hutia, Bushy-tailed Hutia</t>
  </si>
  <si>
    <t>over the past 30 years (three generations)</t>
  </si>
  <si>
    <t>a suspected population reduction of at least 30% over the past 30 years (three generations)</t>
  </si>
  <si>
    <t>Acerodon leucotis</t>
  </si>
  <si>
    <t>leucotis</t>
  </si>
  <si>
    <t>(Sanborn, 1950)</t>
  </si>
  <si>
    <t>Palawan Fruit Bat, Palawan Flying Fox</t>
  </si>
  <si>
    <t>A4cd</t>
  </si>
  <si>
    <t>a past and projected future population decline... over three generations (estimated at 15 years)</t>
  </si>
  <si>
    <t>a past and projected future population decline, estimated to be more than 30% over three generations (estimated at 15 years)</t>
  </si>
  <si>
    <t>Acerodon mackloti</t>
  </si>
  <si>
    <t>mackloti</t>
  </si>
  <si>
    <t>(Temminck, 1837)</t>
  </si>
  <si>
    <t>Sunda Fruit Bat, Sunda Flying-fox, Sunda Flying Fox</t>
  </si>
  <si>
    <t>A3cd</t>
  </si>
  <si>
    <t>in the next 15 years (three generations)</t>
  </si>
  <si>
    <t>will undergo a population reduction of more than 30% in the next 15 years (three generations)</t>
  </si>
  <si>
    <t>Acinonyx jubatus</t>
  </si>
  <si>
    <t>CARNIVORA</t>
  </si>
  <si>
    <t>FELIDAE</t>
  </si>
  <si>
    <t>Acinonyx</t>
  </si>
  <si>
    <t>(Schreber, 1775)</t>
  </si>
  <si>
    <t>Felis jubata</t>
  </si>
  <si>
    <t>Cheetah, Hunting Leopard</t>
  </si>
  <si>
    <t>3.1</t>
  </si>
  <si>
    <t>6674</t>
  </si>
  <si>
    <t>The population is extremely unlikely to exceed 10,000 mature individuals...........website: 6674 mature individuals</t>
  </si>
  <si>
    <t>over the last three Cheetah generations [Three Cheetah generations are thus approximately 15 years.]</t>
  </si>
  <si>
    <t>Acomys airensis</t>
  </si>
  <si>
    <t>Acomys</t>
  </si>
  <si>
    <t>airensis</t>
  </si>
  <si>
    <t>Thomas &amp; Hinton, 1921</t>
  </si>
  <si>
    <t>Western Saharan Spiny Mouse</t>
  </si>
  <si>
    <t>It is very common especially in favourable habitats</t>
  </si>
  <si>
    <t>unlikely to be declining fast enough to qualify for listing in a more threatened category.</t>
  </si>
  <si>
    <t>Acomys cahirinus</t>
  </si>
  <si>
    <t>cahirinus</t>
  </si>
  <si>
    <t>(�. Geoffroy, 1803)</t>
  </si>
  <si>
    <t>Acomys chudeaui</t>
  </si>
  <si>
    <t>Cairo Spiny Mouse, Greater Wilfred's Mouse, Northeast African Spiny Mouse</t>
  </si>
  <si>
    <t>common and widespread.            presumed large population.</t>
  </si>
  <si>
    <t>unlikely to be declining.</t>
  </si>
  <si>
    <t>Acomys russatus</t>
  </si>
  <si>
    <t>russatus</t>
  </si>
  <si>
    <t>(Wagner, 1840)</t>
  </si>
  <si>
    <t>Acomys lewisi</t>
  </si>
  <si>
    <t>Golden Spiny Mouse</t>
  </si>
  <si>
    <t>in Egypt but has declined by more than 90% in the last 50 years.</t>
  </si>
  <si>
    <t>Addax nasomaculatus</t>
  </si>
  <si>
    <t>CETARTIODACTYLA</t>
  </si>
  <si>
    <t>BOVIDAE</t>
  </si>
  <si>
    <t>Addax</t>
  </si>
  <si>
    <t>nasomaculatus</t>
  </si>
  <si>
    <t>(de Blainville, 1816)</t>
  </si>
  <si>
    <t>D</t>
  </si>
  <si>
    <t>30-90</t>
  </si>
  <si>
    <t>Aegialomys xanthaeolus</t>
  </si>
  <si>
    <t>Aegialomys</t>
  </si>
  <si>
    <t>xanthaeolus</t>
  </si>
  <si>
    <t>Oryzomys xanthaeolus |Oryzomys xantheolus</t>
  </si>
  <si>
    <t>Yellowish Rice Rat, Yellowish Oryzomys</t>
  </si>
  <si>
    <t>wide distribution, presumed large population...This species is uncommon in Ecuador (Tirira in prep.). It is a common species in Peru.</t>
  </si>
  <si>
    <t>Stable</t>
  </si>
  <si>
    <t>Aeretes melanopterus</t>
  </si>
  <si>
    <t>Aeretes</t>
  </si>
  <si>
    <t>melanopterus</t>
  </si>
  <si>
    <t>Pteromys melanopterus</t>
  </si>
  <si>
    <t>Northern Chinese Flying Squirrel, Groove-toothed Flying Squirrel, North Chinese Flying Squirrel</t>
  </si>
  <si>
    <t>over the next ten years</t>
  </si>
  <si>
    <t>this decline may be close to approaching 30% over the next ten years</t>
  </si>
  <si>
    <t>Aethalops aequalis</t>
  </si>
  <si>
    <t>Aethalops</t>
  </si>
  <si>
    <t>aequalis</t>
  </si>
  <si>
    <t>G.M. Allen, 1938</t>
  </si>
  <si>
    <t>Borneo Fruit Bat</t>
  </si>
  <si>
    <t>relatively wide range and is common in hill forests. The species is confined to montane and submontane forests and is generally caught in low numbers.</t>
  </si>
  <si>
    <t>may be undergoing some localized declines in parts of its range</t>
  </si>
  <si>
    <t>Aethalops alecto</t>
  </si>
  <si>
    <t>alecto</t>
  </si>
  <si>
    <t>(Thomas, 1923)</t>
  </si>
  <si>
    <t>Pygmy Fruit Bat</t>
  </si>
  <si>
    <t>Aethomys bocagei</t>
  </si>
  <si>
    <t>Aethomys</t>
  </si>
  <si>
    <t>bocagei</t>
  </si>
  <si>
    <t>(Thomas, 1904)</t>
  </si>
  <si>
    <t>Bocage's Rock Rat, Bocage's Aethomys</t>
  </si>
  <si>
    <t>Ailuropoda melanoleuca</t>
  </si>
  <si>
    <t>URSIDAE</t>
  </si>
  <si>
    <t>Ailuropoda</t>
  </si>
  <si>
    <t>melanoleuca</t>
  </si>
  <si>
    <t>(David, 1869)</t>
  </si>
  <si>
    <t>Ursus melanoleucus</t>
  </si>
  <si>
    <t>Giant Panda</t>
  </si>
  <si>
    <t>C2a(i)</t>
  </si>
  <si>
    <t>1040</t>
  </si>
  <si>
    <t>1864</t>
  </si>
  <si>
    <t>The Fourth National Survey (2011-2014) produced an estimated range-wide population of 1,864 Giant Pandas, excluding dependent young &lt;1.5 years of age (State Forestry Administration 2015). Mature adults are estimated to compose 50.5% of the total population, yielding an estimate of 1,040. Although this estimate does not contain confidence intervals, clearly the lower confidence interval would fall below 1,000 mature individuals, which meets the small population size criteria (D1) for Vulnerable.</t>
  </si>
  <si>
    <t>Ailurops ursinus</t>
  </si>
  <si>
    <t>DIPROTODONTIA</t>
  </si>
  <si>
    <t>PHALANGERIDAE</t>
  </si>
  <si>
    <t>Ailurops</t>
  </si>
  <si>
    <t>ursinus</t>
  </si>
  <si>
    <t>(Temminck, 1824)</t>
  </si>
  <si>
    <t>Phalanger ursinus</t>
  </si>
  <si>
    <t>Bear Cuscus, Bear Phalanger, Sulawesi Bear Cuscus, Sulawesi Bear Phalanger</t>
  </si>
  <si>
    <t>A4bcd</t>
  </si>
  <si>
    <t>It is widespread and common in suitable habitat. A density estimate (based on line transects) of 2.0 individuals/km2 was reported for North Sulawesi in the 1993-1994 (O'Brien and Kinnaird 1996).</t>
  </si>
  <si>
    <t>in a ten year period (5 in the past, 5 in the future)</t>
  </si>
  <si>
    <t>Ailurus fulgens</t>
  </si>
  <si>
    <t>AILURIDAE</t>
  </si>
  <si>
    <t>Ailurus</t>
  </si>
  <si>
    <t>fulgens</t>
  </si>
  <si>
    <t>F.G. Cuvier, 1825</t>
  </si>
  <si>
    <t>Ailurus styani</t>
  </si>
  <si>
    <t>Red Panda, Lesser Panda, Red Cat-bear</t>
  </si>
  <si>
    <t>A2cde+3cde+4cde</t>
  </si>
  <si>
    <t>3000–7000</t>
  </si>
  <si>
    <t>Wei et al. (1999) estimated 3,000–7,000 Red Pandas in China. *no population estimates were done on other inhaitated regions: Nepal, India, Bhutan, Myanmar</t>
  </si>
  <si>
    <t>declined by 50%</t>
  </si>
  <si>
    <t>last three generations (estimated at 18 years)</t>
  </si>
  <si>
    <t>declined by 50% over the last three generations (estimated at 18 years) and this decline is projected to continue</t>
  </si>
  <si>
    <t>Akodon aerosus</t>
  </si>
  <si>
    <t>Akodon</t>
  </si>
  <si>
    <t>aerosus</t>
  </si>
  <si>
    <t>Thomas, 1913</t>
  </si>
  <si>
    <t>Highland Grass Mouse, Yungas Akodont</t>
  </si>
  <si>
    <t>It is a common species.  wide distribution, presumed large population,</t>
  </si>
  <si>
    <t>Akodon affinis</t>
  </si>
  <si>
    <t>(J.A. Allen, 1912)</t>
  </si>
  <si>
    <t>Akodon tolimae</t>
  </si>
  <si>
    <t>Colombian Grass Mouse, Cordillera Occidental Akodont</t>
  </si>
  <si>
    <t>This species is common.</t>
  </si>
  <si>
    <t>unlikely to be declining</t>
  </si>
  <si>
    <t>Akodon albiventer</t>
  </si>
  <si>
    <t>albiventer</t>
  </si>
  <si>
    <t>Thomas, 1897</t>
  </si>
  <si>
    <t>White-bellied Grass Mouse, White-bellied Akodont</t>
  </si>
  <si>
    <t>It is a common species. In Peru densities ranged from 3.53 per hectare in quenua forest (Polylepis spp.) to 0.14 in tola habitat (Eisenberg and Redford, 1999).</t>
  </si>
  <si>
    <t>Akodon azarae</t>
  </si>
  <si>
    <t>azarae</t>
  </si>
  <si>
    <t>Azara's Grass Mouse, Azara's Akodont</t>
  </si>
  <si>
    <t>Least Concern in view of its wide distribution,</t>
  </si>
  <si>
    <t>Akodon boliviensis</t>
  </si>
  <si>
    <t>boliviensis</t>
  </si>
  <si>
    <t>Meyen, 1833</t>
  </si>
  <si>
    <t>Bolivian Grass Mouse, Bolivian Akodont</t>
  </si>
  <si>
    <t>Allactaga balikunica</t>
  </si>
  <si>
    <t>Allactaga</t>
  </si>
  <si>
    <t>balikunica</t>
  </si>
  <si>
    <t>Hsia &amp; Fang, 1964</t>
  </si>
  <si>
    <t>Allactaga nataliae</t>
  </si>
  <si>
    <t>Balikun Jerboa</t>
  </si>
  <si>
    <t>wide distribution, presumed large population.</t>
  </si>
  <si>
    <t>Allactaga bullata</t>
  </si>
  <si>
    <t>bullata</t>
  </si>
  <si>
    <t>Allen, 1925</t>
  </si>
  <si>
    <t>Gobi Jerboa</t>
  </si>
  <si>
    <t>Allocebus trichotis</t>
  </si>
  <si>
    <t>PRIMATES</t>
  </si>
  <si>
    <t>CHEIROGALEIDAE</t>
  </si>
  <si>
    <t>Allocebus</t>
  </si>
  <si>
    <t>trichotis</t>
  </si>
  <si>
    <t>(G�nther, 1875)</t>
  </si>
  <si>
    <t>Cheirogaleus trichotis</t>
  </si>
  <si>
    <t>Hairy-eared Dwarf Lemur</t>
  </si>
  <si>
    <t>2014</t>
  </si>
  <si>
    <t>a period of 15 years (three generations)</t>
  </si>
  <si>
    <t>a population decline of ≥30% over a period of 15 years (three generations)...A population reduction of ≥30% is also suspected to be met in the future (over a period of three generations)</t>
  </si>
  <si>
    <t>Allochrocebus lhoesti</t>
  </si>
  <si>
    <t>CERCOPITHECIDAE</t>
  </si>
  <si>
    <t>Allochrocebus</t>
  </si>
  <si>
    <t>lhoesti</t>
  </si>
  <si>
    <t>(P. Sclater, 1899)</t>
  </si>
  <si>
    <t>Cercopithecus lhoesti</t>
  </si>
  <si>
    <t>L'Hoest's Monkey, L'Hoest's Guenon, Mountain Monkey</t>
  </si>
  <si>
    <t>over a 30-year time-frame (given a 10-year generation period)</t>
  </si>
  <si>
    <t>an overall population reduction of more than 30% over a 30-year time-frame (given a 10-year generation period)</t>
  </si>
  <si>
    <t>Allochrocebus preussi</t>
  </si>
  <si>
    <t>preussi</t>
  </si>
  <si>
    <t>(Matschie, 1898)</t>
  </si>
  <si>
    <t>Cercopithecus preussi</t>
  </si>
  <si>
    <t>Preuss's Monkey, Preuss's Guenon</t>
  </si>
  <si>
    <t>over the past ~27 years</t>
  </si>
  <si>
    <t>a decline exceeding 50% over the past ~27 years across its restricted range...on Bioko ... the species has undergone declines exceeding 55% over a 20-year period (1986-2006</t>
  </si>
  <si>
    <t>Alouatta belzebul</t>
  </si>
  <si>
    <t>ATELIDAE</t>
  </si>
  <si>
    <t>Alouatta</t>
  </si>
  <si>
    <t>belzebul</t>
  </si>
  <si>
    <t>Alouatta belzebul subspecies tapajozensis|Mycetes belzebul subspecies mexinae|Mycetes bicolor|Mycetes discolor|Mycetes flavimanus|Mycetes rufimanus|Simia beelzebub|Simia belzebul</t>
  </si>
  <si>
    <t>Red-handed Howler Monkey, Black and Red Howler, Red-handed Howler, Red-handed Howling Monkey</t>
  </si>
  <si>
    <t>36 years (three generations)</t>
  </si>
  <si>
    <t>there is reason to believe the species has declined by at least 30% over the past 36 years (three generations)</t>
  </si>
  <si>
    <t>Alouatta caraya</t>
  </si>
  <si>
    <t>caraya</t>
  </si>
  <si>
    <t>(Humboldt, 1812)</t>
  </si>
  <si>
    <t>Black-and-gold Howler Monkey, Black Howler, Black Howler Monkey, Black Howling Monkey</t>
  </si>
  <si>
    <t>large range, presence in several national parks.</t>
  </si>
  <si>
    <t>not likely that the species, while declining.</t>
  </si>
  <si>
    <t>Alouatta pigra</t>
  </si>
  <si>
    <t>pigra</t>
  </si>
  <si>
    <t>Lawrence, 1933</t>
  </si>
  <si>
    <t>Yucat�n Black Howler Monkey, Black Howling Monkey, Guatemalan Black Howler, Guatemalan Black Howler Monkey, Guatemalan Howler, Guatemalan Howling Monkey, Lawrence's Howler Monkey, Mexican Black Howler Monkey</t>
  </si>
  <si>
    <t>~60%</t>
  </si>
  <si>
    <t>over a period of three generations (30 years)</t>
  </si>
  <si>
    <t>a decline approaching 60% over a period of three generations (30 years)</t>
  </si>
  <si>
    <t>Alouatta ululata</t>
  </si>
  <si>
    <t>ululata</t>
  </si>
  <si>
    <t>Elliot, 1912</t>
  </si>
  <si>
    <t>Alouatta belzebul subspecies ululata</t>
  </si>
  <si>
    <t>Maranh�o Red-handed Howler Monkey, Maranh�o Red-handed Howler, Red-handed Howling Monkey</t>
  </si>
  <si>
    <t>&lt;2500</t>
  </si>
  <si>
    <t>It is estimated that there are less than 2,500 mature individuals remaining in the wild</t>
  </si>
  <si>
    <t>over the next 2 generations (24 years)</t>
  </si>
  <si>
    <t>the population is expected to undergone a decline of at least 20% over the next 2 generations (24 years)</t>
  </si>
  <si>
    <t>Alticola argentatus</t>
  </si>
  <si>
    <t>Alticola</t>
  </si>
  <si>
    <t>argentatus</t>
  </si>
  <si>
    <t>(Severtzov, 1879)</t>
  </si>
  <si>
    <t>Silver Mountain Vole</t>
  </si>
  <si>
    <t>unlikely to be declining fast enough to qualify for listing in a more threatened category</t>
  </si>
  <si>
    <t>Ammodorcas clarkei</t>
  </si>
  <si>
    <t>Ammodorcas</t>
  </si>
  <si>
    <t>clarkei</t>
  </si>
  <si>
    <t>(Thomas, 1891)</t>
  </si>
  <si>
    <t>Dibatag, Clarke's Gazelle</t>
  </si>
  <si>
    <t>2800</t>
  </si>
  <si>
    <t>There are now estimated to be fewer than 10,000 mature individuals and the species is estimated to be declining by at least 10% in three generations (14 years). 2800 from website</t>
  </si>
  <si>
    <t>14 years (three generations</t>
  </si>
  <si>
    <t>Ammotragus lervia</t>
  </si>
  <si>
    <t>Ammotragus</t>
  </si>
  <si>
    <t>lervia</t>
  </si>
  <si>
    <t>(Pallas, 1777)</t>
  </si>
  <si>
    <t>Aoudad, Barbary Sheep, Uaddan</t>
  </si>
  <si>
    <t>5000-10000</t>
  </si>
  <si>
    <t>There are no total estimates of population size, but overall indications are that the population is in the order of 5,000-10,000 individuals.</t>
  </si>
  <si>
    <t>over the coming 15 years (three generations)</t>
  </si>
  <si>
    <t>a decline in excess of 10% will occur over the coming 15 years (three generations)</t>
  </si>
  <si>
    <t>Anomalurus beecrofti</t>
  </si>
  <si>
    <t>ANOMALURIDAE</t>
  </si>
  <si>
    <t>Anomalurus</t>
  </si>
  <si>
    <t>beecrofti</t>
  </si>
  <si>
    <t>Fraser, 1853</t>
  </si>
  <si>
    <t>Anomalurops beecrofti</t>
  </si>
  <si>
    <t>Beecroft's Scaly-tailed Squirrel, Beecroft's Flying Squirrel</t>
  </si>
  <si>
    <t>Anoura cadenai</t>
  </si>
  <si>
    <t>Anoura</t>
  </si>
  <si>
    <t>cadenai</t>
  </si>
  <si>
    <t>Mantilla-Meluk &amp; Baker, 2006</t>
  </si>
  <si>
    <t>DD</t>
  </si>
  <si>
    <t>only recently recognized, and is known from less than 20 individuals taken from three localities.</t>
  </si>
  <si>
    <t>could be declining</t>
  </si>
  <si>
    <t>Anoura caudifer</t>
  </si>
  <si>
    <t>caudifer</t>
  </si>
  <si>
    <t>(�. Geoffroy Saint-Hilaire, 1818)</t>
  </si>
  <si>
    <t>Anoura caudifera|Glossophaga caudifer</t>
  </si>
  <si>
    <t>Tailed Tailless Bat</t>
  </si>
  <si>
    <t>wide distribution, presumed large population.                     northern and central Andes, the species is not rare.                   Brazilian Cerrado capture rates are often reported to be low.                   Argentina -it is rare.</t>
  </si>
  <si>
    <t>Anourosorex assamensis</t>
  </si>
  <si>
    <t>EULIPOTYPHLA</t>
  </si>
  <si>
    <t>SORICIDAE</t>
  </si>
  <si>
    <t>Anourosorex</t>
  </si>
  <si>
    <t>assamensis</t>
  </si>
  <si>
    <t>Anderson, 1875</t>
  </si>
  <si>
    <t>Assam Mole Shrew</t>
  </si>
  <si>
    <t>unlikely to be declining fast</t>
  </si>
  <si>
    <t>Antechinus adustus</t>
  </si>
  <si>
    <t>DASYUROMORPHIA</t>
  </si>
  <si>
    <t>DASYURIDAE</t>
  </si>
  <si>
    <t>Antechinus</t>
  </si>
  <si>
    <t>adustus</t>
  </si>
  <si>
    <t>Rusty Antechinus, Rusty Marsupial Mouse, Tropical Antechinus</t>
  </si>
  <si>
    <t>it is common, found only in higher altitudes, much of its range occurs within protected areas</t>
  </si>
  <si>
    <t>unlikely to be declining at nearly the rate required to qualify for listing in a threatened category.</t>
  </si>
  <si>
    <t>Antechinus agilis</t>
  </si>
  <si>
    <t>agilis</t>
  </si>
  <si>
    <t>Dickman, Parnaby, Crowther &amp; King, 1998</t>
  </si>
  <si>
    <t>Agile Antechinus, Agile Marsupial Mouse, Normanby Antechinus</t>
  </si>
  <si>
    <t>It is locally common.</t>
  </si>
  <si>
    <t>Antechinus bellus</t>
  </si>
  <si>
    <t>bellus</t>
  </si>
  <si>
    <t>Fawn Antechinus, Fawn Marsupial Mouse</t>
  </si>
  <si>
    <t>A2be</t>
  </si>
  <si>
    <t>30-50%</t>
  </si>
  <si>
    <t>The population size of the Fawn Antechinus has declined by &gt;30% over 10 years</t>
  </si>
  <si>
    <t>Aonyx capensis</t>
  </si>
  <si>
    <t>MUSTELIDAE</t>
  </si>
  <si>
    <t>Aonyx</t>
  </si>
  <si>
    <t>capensis</t>
  </si>
  <si>
    <t>(Schinz, 1821)</t>
  </si>
  <si>
    <t>African Clawless Otter, Cape Clawless Otter</t>
  </si>
  <si>
    <t>in the next three generations (13 years based on Pacifici et al. 2013)</t>
  </si>
  <si>
    <t>projected to decline by at least 20% in the next three generations (13 years based on Pacifici et al. 2013)</t>
  </si>
  <si>
    <t>Aotus brumbacki</t>
  </si>
  <si>
    <t>AOTIDAE</t>
  </si>
  <si>
    <t>Aotus</t>
  </si>
  <si>
    <t>brumbacki</t>
  </si>
  <si>
    <t>Hershkovitz, 1983</t>
  </si>
  <si>
    <t>Aotus lemurinus subspecies brumbacki</t>
  </si>
  <si>
    <t>Brumback's Night Monkey</t>
  </si>
  <si>
    <t>past 3 generations (24 years)</t>
  </si>
  <si>
    <t>decline exceeding 30% over the past 3 generations (24 years)</t>
  </si>
  <si>
    <t>Aotus griseimembra</t>
  </si>
  <si>
    <t>griseimembra</t>
  </si>
  <si>
    <t>Grey-handed Night Monkey, Grey-legged Night Monkey</t>
  </si>
  <si>
    <t>3 generations (24 years)</t>
  </si>
  <si>
    <t>population decline at a rate greater than 30% over the past 3 generations (24 years)</t>
  </si>
  <si>
    <t>Aotus lemurinus</t>
  </si>
  <si>
    <t>lemurinus</t>
  </si>
  <si>
    <t>I. Geoffroy, 1846</t>
  </si>
  <si>
    <t>Aotus hershkovitzi</t>
  </si>
  <si>
    <t>Colombian Night Monkey, Gray-bellied Night Monkey, Lemurine Night Monkey</t>
  </si>
  <si>
    <t>over the past three generations (24 years)</t>
  </si>
  <si>
    <t>a decline exceeding 30% over the past three generations (24 years)</t>
  </si>
  <si>
    <t>Aotus miconax</t>
  </si>
  <si>
    <t>miconax</t>
  </si>
  <si>
    <t>Thomas, 1927</t>
  </si>
  <si>
    <t>Andean Night Monkey, Mono Lechuza, Peruvian Night Monkey</t>
  </si>
  <si>
    <t>over the last three generations (24 years)</t>
  </si>
  <si>
    <t>a population decline of more than 30% over the last three generations (24 years)</t>
  </si>
  <si>
    <t>Aotus nancymaae</t>
  </si>
  <si>
    <t>nancymaae</t>
  </si>
  <si>
    <t>Nancy Ma's Night Monkey, Ma's Night Monkey, Peruvian Red-necked Owl Monkey</t>
  </si>
  <si>
    <t>A2cd+3cd+4cd</t>
  </si>
  <si>
    <t>within three generations (25 years)</t>
  </si>
  <si>
    <t>an inferred past and present decline of its population of more than 30% within three generations (25 years)</t>
  </si>
  <si>
    <t>Apodemus chevrieri</t>
  </si>
  <si>
    <t>Apodemus</t>
  </si>
  <si>
    <t>chevrieri</t>
  </si>
  <si>
    <t>(Milne-Edwards, 1868)</t>
  </si>
  <si>
    <t>Chevrier's Field Mouse</t>
  </si>
  <si>
    <t>Arctictis binturong</t>
  </si>
  <si>
    <t>VIVERRIDAE</t>
  </si>
  <si>
    <t>Arctictis</t>
  </si>
  <si>
    <t>binturong</t>
  </si>
  <si>
    <t>Viverra binturong</t>
  </si>
  <si>
    <t>Binturong, Bearcat</t>
  </si>
  <si>
    <t>North-east India- becoming rarer.      China- approaching national extinction.      Sumatra (Indonesia)-  probably still widespread in the remaining lowlands in Aceh province and upland forests throughout Sumatra.</t>
  </si>
  <si>
    <t>last 18 years (three generations)</t>
  </si>
  <si>
    <t>This species is listed as Vulnerable because of a population decline, estimated to be more than 30% over the last 18 years (three generations),</t>
  </si>
  <si>
    <t>Arctonyx collaris</t>
  </si>
  <si>
    <t>Arctonyx</t>
  </si>
  <si>
    <t>collaris</t>
  </si>
  <si>
    <t>Arctonyx dictator|Arctonyx annaeus</t>
  </si>
  <si>
    <t>Greater Hog Badger, Hog Badger</t>
  </si>
  <si>
    <t>In Cambodia, while it has been recorded relatively commonly in some areas such as parts of the north-east (Gray et al. 2014a), in the 'northern plains', west of the Mekong, it was not recorded in 6,000 camera-trap nights of survey in the 2012-2013 and 2013–2014 dry seasons, and the most recent record there seems to have been in 2001 (D. H. A. Willcox pers. comm. 2014).  In Thailand, it seems to remain generally common with no large landscapes of (semi-) natural habitat lacking records (when patterns in survey effort are allowed for) (Chutipong et al. 2014). In North-east India the genus, although widespread, is generally not common (Choudhury 2013). The population status in its Chinese range (part of Yunnan province) seems poorly known, even at the level of genus.</t>
  </si>
  <si>
    <t>20%-50%</t>
  </si>
  <si>
    <t>15 years (three generations)</t>
  </si>
  <si>
    <t>Although rates in the eastern parts of its range, notably Viet Nam and Lao PDR, on average probably exceed 50% per 15 years (three generations), in large parts of the west and centre they may not even reach rates appropriate for Near Threatened listing (20-25%).</t>
  </si>
  <si>
    <t>Arvicanthis abyssinicus</t>
  </si>
  <si>
    <t>Arvicanthis</t>
  </si>
  <si>
    <t>abyssinicus</t>
  </si>
  <si>
    <t>(R�ppell, 1842)</t>
  </si>
  <si>
    <t>Abyssinian Grass Rat, Ethiopian Arvicanthis</t>
  </si>
  <si>
    <t>It is common and abundant.</t>
  </si>
  <si>
    <t>Arvicanthis ansorgei</t>
  </si>
  <si>
    <t>ansorgei</t>
  </si>
  <si>
    <t>Thomas, 1910</t>
  </si>
  <si>
    <t>Sudanian Arvicanthis, Sudanian Grass Rat</t>
  </si>
  <si>
    <t>Atelerix albiventris</t>
  </si>
  <si>
    <t>ERINACEIDAE</t>
  </si>
  <si>
    <t>Atelerix</t>
  </si>
  <si>
    <t>albiventris</t>
  </si>
  <si>
    <t>(Wagner, 1841)</t>
  </si>
  <si>
    <t>Erinaceus albiventris</t>
  </si>
  <si>
    <t>Four-toed Hedgehog</t>
  </si>
  <si>
    <t>It is a fairly common species.</t>
  </si>
  <si>
    <t>Ateles belzebuth</t>
  </si>
  <si>
    <t>Ateles</t>
  </si>
  <si>
    <t>belzebuth</t>
  </si>
  <si>
    <t>�. Geoffroy, 1806</t>
  </si>
  <si>
    <t>Ateles belzebuth subspecies belzebuth</t>
  </si>
  <si>
    <t>White-bellied Spider Monkey, Long-haired Spider Monkey, White-fronted Spider Monkey</t>
  </si>
  <si>
    <t>45 years (three generations)</t>
  </si>
  <si>
    <t>there is reason to believe the species has declined by at least 50% over the past 45 years (three generations)</t>
  </si>
  <si>
    <t>Ateles chamek</t>
  </si>
  <si>
    <t>chamek</t>
  </si>
  <si>
    <t>Ateles longimembris|Ateles peruvianus</t>
  </si>
  <si>
    <t>Black-faced Black Spider Monkey, Black spider monkey, Chamek Spider Monkey, Peruvian Black Spider Monkey, Peruvian Spider Monkey</t>
  </si>
  <si>
    <t>45 years (3 generations)</t>
  </si>
  <si>
    <t>Ateles fusciceps</t>
  </si>
  <si>
    <t>fusciceps</t>
  </si>
  <si>
    <t>Brown-headed Spider Monkey, Black-headed Spider Monkey</t>
  </si>
  <si>
    <t>past 45 years (three generations)</t>
  </si>
  <si>
    <t>estimated population decline of more than 80% over the past 45 years (three generations)</t>
  </si>
  <si>
    <t>Ateles hybridus</t>
  </si>
  <si>
    <t>hybridus</t>
  </si>
  <si>
    <t>I. Geoffroy, 1829</t>
  </si>
  <si>
    <t>Ateles belzebuth subspecies brunneus</t>
  </si>
  <si>
    <t>Variegated Spider Monkey, Brown Spider Monkey</t>
  </si>
  <si>
    <t>A2cd+3cd</t>
  </si>
  <si>
    <t>the past 45 years (three generations)</t>
  </si>
  <si>
    <t>Listed as Critically Endangered as there is reason to believe the species has declined by at least 80% over the past 45 years (three generations) due primarily to hunting and habitat loss.</t>
  </si>
  <si>
    <t>Ateles marginatus</t>
  </si>
  <si>
    <t>marginatus</t>
  </si>
  <si>
    <t>(�. Geoffroy, 1809)</t>
  </si>
  <si>
    <t>Ateles belzebuth subspecies marginatus</t>
  </si>
  <si>
    <t>White-cheeked Spider Monkey, White-whiskered Spider Monkey</t>
  </si>
  <si>
    <t>over the past 45 years (three generations)</t>
  </si>
  <si>
    <t>declined by at least 50% over the past 45 years (three generations)...Over the coming 45 years, this decline is likely to reach similar proportions</t>
  </si>
  <si>
    <t>Ateles paniscus</t>
  </si>
  <si>
    <t>paniscus</t>
  </si>
  <si>
    <t>Guiana Spider Monkey, Black Spider Monkey, Red-faced Black Spider Monkey, Red-faced Spider Monkey</t>
  </si>
  <si>
    <t>there is reason to believe the species has declined by at least 30% over the past 45 years (three generations)</t>
  </si>
  <si>
    <t>Atelocynus microtis</t>
  </si>
  <si>
    <t>CANIDAE</t>
  </si>
  <si>
    <t>Atelocynus</t>
  </si>
  <si>
    <t>microtis</t>
  </si>
  <si>
    <t>(Sclater, 1883)</t>
  </si>
  <si>
    <t>Short-eared Dog, Short-eared Fox, Small-eared Dog, Small-eared Zorro</t>
  </si>
  <si>
    <t>2011</t>
  </si>
  <si>
    <t>20–25%</t>
  </si>
  <si>
    <t>over the past 12 years (estimated generation length = 4 years)</t>
  </si>
  <si>
    <t>has declined in the region of 20–25% over the past 12 years (estimated generation length = 4 years)</t>
  </si>
  <si>
    <t>Atherurus africanus</t>
  </si>
  <si>
    <t>HYSTRICIDAE</t>
  </si>
  <si>
    <t>Atherurus</t>
  </si>
  <si>
    <t>africanus</t>
  </si>
  <si>
    <t>Gray, 1842</t>
  </si>
  <si>
    <t>African Brush-tailed Porcupine</t>
  </si>
  <si>
    <t>This species is not uncommon.</t>
  </si>
  <si>
    <t>Auliscomys boliviensis</t>
  </si>
  <si>
    <t>Auliscomys</t>
  </si>
  <si>
    <t>(Waterhouse, 1846)</t>
  </si>
  <si>
    <t>Bolivian Big-eared Mouse, Bolivian Pericote</t>
  </si>
  <si>
    <t>Austronomus australis</t>
  </si>
  <si>
    <t>Austronomus</t>
  </si>
  <si>
    <t>australis</t>
  </si>
  <si>
    <t>Gray, 1838</t>
  </si>
  <si>
    <t>Tadarida australis</t>
  </si>
  <si>
    <t>White-striped Free-tailed Bat</t>
  </si>
  <si>
    <t>endemic to Australia, occurring across southern and central Australia</t>
  </si>
  <si>
    <t>Avahi laniger</t>
  </si>
  <si>
    <t>INDRIIDAE</t>
  </si>
  <si>
    <t>Avahi</t>
  </si>
  <si>
    <t>laniger</t>
  </si>
  <si>
    <t>(Gmelin, 1788)</t>
  </si>
  <si>
    <t>Eastern Woolly Lemur, Eastern Avahi, Gmelin's Woolly Lemur, Woolly Indris</t>
  </si>
  <si>
    <t>in the future over a three generation time period of 30 years</t>
  </si>
  <si>
    <t>A predicted population reduction of ≥30% in the future over a three generation time period of 30 years</t>
  </si>
  <si>
    <t>Avahi peyrierasi</t>
  </si>
  <si>
    <t>peyrierasi</t>
  </si>
  <si>
    <t>Zaramody, Fausser, Roos, Zinner, Andriaholinirina, Rabarivola, Norscia, Tattersall &amp; Rumpler, 2006</t>
  </si>
  <si>
    <t>Peyrieras' Woolly Lemur</t>
  </si>
  <si>
    <t>A3cd; B1ab(i,iii)</t>
  </si>
  <si>
    <t>over a three-generation time period (30 years) in the future</t>
  </si>
  <si>
    <t>A population reduction of ≥30% is predicted to occur over a three-generation time period (30 years) in the future</t>
  </si>
  <si>
    <t>Axis axis</t>
  </si>
  <si>
    <t>CERVIDAE</t>
  </si>
  <si>
    <t>Axis</t>
  </si>
  <si>
    <t>axis</t>
  </si>
  <si>
    <t>(Erxleben, 1777)</t>
  </si>
  <si>
    <t>Cervus axis</t>
  </si>
  <si>
    <t>Chital, Axis Deer, Indian Spotted Deer, Spotted Deer</t>
  </si>
  <si>
    <t>Partial:  In Russia nursery colonies up to several dozen or hundreds females are known.</t>
  </si>
  <si>
    <t>50 years</t>
  </si>
  <si>
    <t>45%</t>
  </si>
  <si>
    <t>Axis porcinus</t>
  </si>
  <si>
    <t>porcinus</t>
  </si>
  <si>
    <t>Hog Deer, Indian Hog Deer, Indochina Hog Deer, Indochinese Hog Deer, Thai Hog Deer</t>
  </si>
  <si>
    <t>A2bcd</t>
  </si>
  <si>
    <t>18000-22000</t>
  </si>
  <si>
    <t>Partial (India only), Sum of: "100–200 in D’ering +20–50 in Namdapha +20–50 in Dibrusaikhowa +1,000 in Kaziranga +&gt;1,000 Deer in Kaziranga, with a best estimate of 14,000–16,000 in Manas +20–50 in Nameiri +200–500 in Orang, 20–50 in Kobuchapori, 20–50 in Burachapori, and 20–50 in Sunai Rupa; Bihar: 100–200 in Valmiki; Uttrakand (= Uttaranchal): 200–500 in Corbett Tiger Reserve (but see below); Uttar Pradesh: 1,000–2,000 in Dudhwa, 20–50 in Katarniaghat, 100–200 in Kishanpur, and 20–50 in North Kheri Forest Division; and West Bengal: 100–200 in Gorumara"</t>
  </si>
  <si>
    <t>Total ≥50%</t>
  </si>
  <si>
    <t>1997-2018</t>
  </si>
  <si>
    <t>“It is still believed that the most appropriate category for Hog Deer is Endangered A2bcd (past reduction of 50% or greater in three generations, taken here as about 21 years).”</t>
  </si>
  <si>
    <t>Babyrousa babyrussa</t>
  </si>
  <si>
    <t>SUIDAE</t>
  </si>
  <si>
    <t>Babyrousa</t>
  </si>
  <si>
    <t>babyrussa</t>
  </si>
  <si>
    <t>Babyrousa alfurus|Babyrousa babirousa|Babyrousa babirusa|Babyrousa babirussa|Babyrousa babyrussa subspecies babyrussa|Babyrousa frosti|Babyrousa indicus|Babyrousa orientalis|Babyrousa quadricornus|Sus babyrussa</t>
  </si>
  <si>
    <t>Hairy Babirusa, Babiroussa, Babirusa, Buru Babirusa, Deer Hog, Golden Babirusa, Moluccan Babirusa</t>
  </si>
  <si>
    <t>extent of occurrence less than 20,000 km².         limited to two of the Sula Islands and Buru.       current population unknown</t>
  </si>
  <si>
    <t>this species has declined in the past largely.</t>
  </si>
  <si>
    <t>Bandicota bengalensis</t>
  </si>
  <si>
    <t>Bandicota</t>
  </si>
  <si>
    <t>bengalensis</t>
  </si>
  <si>
    <t>(Gray, 1835)</t>
  </si>
  <si>
    <t>Lesser Bandicoot Rat, Indian Mole-rat, Sind Rice Rat</t>
  </si>
  <si>
    <t>increasing</t>
  </si>
  <si>
    <t>Bassaricyon alleni</t>
  </si>
  <si>
    <t>PROCYONIDAE</t>
  </si>
  <si>
    <t>Bassaricyon</t>
  </si>
  <si>
    <t>Thomas, 1880</t>
  </si>
  <si>
    <t>Bassaricyon beddardi|Bassaricyon medius subspecies siccatus</t>
  </si>
  <si>
    <t>Eastern Lowland Olingo</t>
  </si>
  <si>
    <t>Members of this genus are thought to be relatively rare</t>
  </si>
  <si>
    <t>it is assumed to be in decline.</t>
  </si>
  <si>
    <t>Bdeogale jacksoni</t>
  </si>
  <si>
    <t>HERPESTIDAE</t>
  </si>
  <si>
    <t>Bdeogale</t>
  </si>
  <si>
    <t>jacksoni</t>
  </si>
  <si>
    <t>Jackson's Mongoose</t>
  </si>
  <si>
    <t>There is no reliable information, but it is believed to be rare.</t>
  </si>
  <si>
    <t>20%-25%</t>
  </si>
  <si>
    <t>over the last 10 years (a period exceeding three generations, with one generation taken as three years)</t>
  </si>
  <si>
    <t>a population decline of 20–25% over the last 10 years (a period exceeding three generations, with one generation taken as three years)...such rates are expected to continue for the next three generations</t>
  </si>
  <si>
    <t>Bdeogale omnivora</t>
  </si>
  <si>
    <t>omnivora</t>
  </si>
  <si>
    <t>Heller, 1913</t>
  </si>
  <si>
    <t>Bdeogale crassicauda subspecies omnivora</t>
  </si>
  <si>
    <t>Sokoke Dog Mongoose, Sokoke Bushy-tailed Mongoose</t>
  </si>
  <si>
    <t>10000-14000</t>
  </si>
  <si>
    <t>7000-9400</t>
  </si>
  <si>
    <t>a total population containing between 7,000 and 9,400 mature individuals (roughly estimated based on a range area of ca 35,000 km², an average population density highly unlikely to exceed 3–4 individuals/10 km², and a proportion of mature individuals of 67%)</t>
  </si>
  <si>
    <t>over the past 10 years (this exceeds the period of three generations, with one generation taken to be three years)</t>
  </si>
  <si>
    <t>Beatragus hunteri</t>
  </si>
  <si>
    <t>Beatragus</t>
  </si>
  <si>
    <t>hunteri</t>
  </si>
  <si>
    <t>(P.L. Sclater, 1889)</t>
  </si>
  <si>
    <t>Damaliscus hunteri</t>
  </si>
  <si>
    <t>Hirola, Herola, Hunter's Antelope, Hunter's Hartebeest</t>
  </si>
  <si>
    <t>200-250</t>
  </si>
  <si>
    <t>IUCN website: 100-150 mature individuals      .................. Surveys in 2011 suggested a population of 402-466 animals (ca 280-330 mature individuals) within their natural range (King et al. 2011). However, numbers have fallen steadily since; few if any remain in Arawale National Reserve. The population in Ishaqbini Community Conservancy outside the predator-proof sanctuary fell from 152 in 2008 to 63 in 2016, though some of this decline is accounted for by the 48 animals transferred into the sanctuary: these had increased to 97-103 in February 2016 (King et al. 2016). The total population is now likely to contain &lt;250 mature individuals.</t>
  </si>
  <si>
    <t>the past three generations (16 years)</t>
  </si>
  <si>
    <t>Hirola has shown a greater than 80% decline (and continuing) over the past three generations (16 years)</t>
  </si>
  <si>
    <t>Berylmys berdmorei</t>
  </si>
  <si>
    <t>Berylmys</t>
  </si>
  <si>
    <t>berdmorei</t>
  </si>
  <si>
    <t>(Blyth, 1851)</t>
  </si>
  <si>
    <t>Berdmore's Berylmys, Small White-toothed Rat</t>
  </si>
  <si>
    <t>Berylmys bowersi</t>
  </si>
  <si>
    <t>bowersi</t>
  </si>
  <si>
    <t>(Anderson, 1879)</t>
  </si>
  <si>
    <t>Bower's White-toothed Rat, Bower's Berylmys, Bower's Rat</t>
  </si>
  <si>
    <t>Bettongia penicillata</t>
  </si>
  <si>
    <t>POTOROIDAE</t>
  </si>
  <si>
    <t>Bettongia</t>
  </si>
  <si>
    <t>penicillata</t>
  </si>
  <si>
    <t>Gray, 1837</t>
  </si>
  <si>
    <t>Woylie, Brush-tailed Bettong, Brush-tailed Rat-kangaroo</t>
  </si>
  <si>
    <t>A2ce</t>
  </si>
  <si>
    <t>12000-18000</t>
  </si>
  <si>
    <t>Number of mature individuals: 12000-18000</t>
  </si>
  <si>
    <t>over the past 10 years and the decline is continuing</t>
  </si>
  <si>
    <t>a &gt;90% reduction in population size over the past 10 years and the decline is continuing</t>
  </si>
  <si>
    <t>Bibimys chacoensis</t>
  </si>
  <si>
    <t>Bibimys</t>
  </si>
  <si>
    <t>chacoensis</t>
  </si>
  <si>
    <t>(Shamel, 1931)</t>
  </si>
  <si>
    <t>Chaco Crimson-nosed Rat, Chacoan Akodont</t>
  </si>
  <si>
    <t>unlikely to be declining at nearly the rate required to qualify for listing in a threatened category</t>
  </si>
  <si>
    <t>Blanfordimys afghanus</t>
  </si>
  <si>
    <t>Blanfordimys</t>
  </si>
  <si>
    <t>afghanus</t>
  </si>
  <si>
    <t>(Thomas, 1912)</t>
  </si>
  <si>
    <t>Microtus afghanus</t>
  </si>
  <si>
    <t>Afghan Vole</t>
  </si>
  <si>
    <t>large population.</t>
  </si>
  <si>
    <t>Blarinomys breviceps</t>
  </si>
  <si>
    <t>Blarinomys</t>
  </si>
  <si>
    <t>breviceps</t>
  </si>
  <si>
    <t>(Winge, 1887)</t>
  </si>
  <si>
    <t>Brazilian Shrew Mouse, Blarinine Akodont, Brazilian Shrew-mouse</t>
  </si>
  <si>
    <t>Blastocerus dichotomus</t>
  </si>
  <si>
    <t>Blastocerus</t>
  </si>
  <si>
    <t>dichotomus</t>
  </si>
  <si>
    <t>(Illiger, 1815)</t>
  </si>
  <si>
    <t>Cervus dichotomus</t>
  </si>
  <si>
    <t>Marsh Deer</t>
  </si>
  <si>
    <t>A4cde</t>
  </si>
  <si>
    <t>~43700</t>
  </si>
  <si>
    <t>brazil ~41000 Argentina, Ibera marshes ~2000 Bolivia, north of Madidi National Park 700</t>
  </si>
  <si>
    <t>a time period of three generations (15 years), including both past (10 years) and future (five years)</t>
  </si>
  <si>
    <t>Based on rates of current decline, and considering a time period of three generations (15 years), including both past (10 years) and future (five years), this species have declined by more than 30%.</t>
  </si>
  <si>
    <t>Bos gaurus</t>
  </si>
  <si>
    <t>Bos</t>
  </si>
  <si>
    <t>gaurus</t>
  </si>
  <si>
    <t>C.H. Smith, 1827</t>
  </si>
  <si>
    <t>Bos asseel |Bos cavifrons |Bos gaur |Bos gaurus subspecies hubbacki|Bos gour |Bos subhemachalus |Bubalibos annamiticus |Gauribos brachyrhinus |Gauribos laosiensis |Gauribos mekongensis |Gauribos sylvanus |Uribos platyceros</t>
  </si>
  <si>
    <t>Gaur, Indian Bison</t>
  </si>
  <si>
    <t>15000-35000</t>
  </si>
  <si>
    <t>Total, the global population is estimated to lie within 15,000-35,000 animals.</t>
  </si>
  <si>
    <t>Partial &gt;70%</t>
  </si>
  <si>
    <t>1991-2018</t>
  </si>
  <si>
    <t>Partial, "over the last three generations (generation length estimated at 8-10 years), Indochina and Malaysia, perhaps also Myanmar and China"</t>
  </si>
  <si>
    <t>Bos javanicus</t>
  </si>
  <si>
    <t>javanicus</t>
  </si>
  <si>
    <t>d'Alton, 1823</t>
  </si>
  <si>
    <t>Bos birmanicus |Bos lowi</t>
  </si>
  <si>
    <t>Banteng, Tembadau</t>
  </si>
  <si>
    <t>8000</t>
  </si>
  <si>
    <t>Total, The world population of Banteng is likely to be approximately 8,000 individuals of which approximately 4,600 occur in a single subpopulation in eastern Cambodia (Gray et al. 2012. 2016).</t>
  </si>
  <si>
    <t>over the past ~21 years (generation-length estimated at 7 years) 1997-2018</t>
  </si>
  <si>
    <t>“Banteng is experiencing ongoing range-wide population declines of &gt;50% over the past ~21 years (generation-length estimated at 7 years).”</t>
  </si>
  <si>
    <t>Bos mutus</t>
  </si>
  <si>
    <t>mutus</t>
  </si>
  <si>
    <t>(Przewalski, 1883)</t>
  </si>
  <si>
    <t>Wild Yak, Yak</t>
  </si>
  <si>
    <t>7500-9999</t>
  </si>
  <si>
    <t>≥10%</t>
  </si>
  <si>
    <t>in 30 years (generation length estimated at 10 years)</t>
  </si>
  <si>
    <t>there will be a continuing decline of at least 10% in 30 years (generation length estimated at 10 years)</t>
  </si>
  <si>
    <t>Bos sauveli</t>
  </si>
  <si>
    <t>sauveli</t>
  </si>
  <si>
    <t>Urbain, 1937</t>
  </si>
  <si>
    <t>Kouprey, Grey Ox</t>
  </si>
  <si>
    <t>1-50</t>
  </si>
  <si>
    <t>mature individuals: 0-50</t>
  </si>
  <si>
    <t>&lt;80%</t>
  </si>
  <si>
    <t>Brachyphylla cavernarum</t>
  </si>
  <si>
    <t>Brachyphylla</t>
  </si>
  <si>
    <t>cavernarum</t>
  </si>
  <si>
    <t>Gray, 1834</t>
  </si>
  <si>
    <t>Antillean Fruit-eating Bat</t>
  </si>
  <si>
    <t>one of the most commons fruit-eating bats in some Caribbean Islands.                     abundance within its restricted distribution, its presumed large population.</t>
  </si>
  <si>
    <t>Brachyteles arachnoides</t>
  </si>
  <si>
    <t>Brachyteles</t>
  </si>
  <si>
    <t>arachnoides</t>
  </si>
  <si>
    <t>(�. Geoffroy, 1806)</t>
  </si>
  <si>
    <t>Southern Muriqui, Muriqui, Southern Woolly Spider Monkey, Woolly Spider Monkey</t>
  </si>
  <si>
    <t>The estimated total population is 1,300 individuals (Melo and Dias 2005).</t>
  </si>
  <si>
    <t>past 60 years</t>
  </si>
  <si>
    <t>It is also entirely possible that this species has suffered a decline exceeding 80% over the course of the past 60 years, thereby potentially qualifying for listing under criterion A.</t>
  </si>
  <si>
    <t>Brachyteles hypoxanthus</t>
  </si>
  <si>
    <t>hypoxanthus</t>
  </si>
  <si>
    <t>(Kuhl, 1820)</t>
  </si>
  <si>
    <t>Northern Muriqui, Northern Woolly Spider Monkey</t>
  </si>
  <si>
    <t>855</t>
  </si>
  <si>
    <t>In summary, the northern muriqui can be found in 12 sites, six on private land, three in state protected, and three in federal protected areas. Combined, these areas total about 158,665 ha and a minimum known number of 855 individuals (Mendes et al.2005a).</t>
  </si>
  <si>
    <t>the past 3 generations (60 years)</t>
  </si>
  <si>
    <t>ongoing population decline, greater that 80% over the past 3 generations (60 years)</t>
  </si>
  <si>
    <t>Bubalus arnee</t>
  </si>
  <si>
    <t>Bubalus</t>
  </si>
  <si>
    <t>arnee</t>
  </si>
  <si>
    <t>(Kerr, 1792)</t>
  </si>
  <si>
    <t>Bos arni |Bos bubalus variety fulvus|Bubalis bubalis subspecies migona|Bubalus arna |Bubalus arna variety macrocerus|Bubalus bubalus subspecies septentrionalis</t>
  </si>
  <si>
    <t>Wild Water Buffalo, Asian Buffalo, Asiatic Buffalo, Indian Buffalo, Indian Water Buffalo, Water Buffalo, Wild Asian Buffalo</t>
  </si>
  <si>
    <t>&lt; 4000</t>
  </si>
  <si>
    <t>The remaining world population totals under 4,000, with an estimate of fewer than 2,500 mature individuals. An estimated population reduction of at least 50% over the last three generations (generation length estimated at 8–10 years) seems likely given the severity of the threats, especially hybridization; it is projected to continue into the future.</t>
  </si>
  <si>
    <t>over the last three generations (generation length estimated at 8–10 years)</t>
  </si>
  <si>
    <t>Bubalus depressicornis</t>
  </si>
  <si>
    <t>depressicornis</t>
  </si>
  <si>
    <t>(C.H. Smith, 1827)</t>
  </si>
  <si>
    <t>Lowland Anoa, Anoa</t>
  </si>
  <si>
    <t>2500</t>
  </si>
  <si>
    <t>2499 mature individuals in the IUCN site</t>
  </si>
  <si>
    <t>two generations (14 to 18 years)</t>
  </si>
  <si>
    <t>rate of decline is believed to be greater than 20% over two generations (14 to 18 years)</t>
  </si>
  <si>
    <t>Bubalus mindorensis</t>
  </si>
  <si>
    <t>mindorensis</t>
  </si>
  <si>
    <t>Heude, 1888</t>
  </si>
  <si>
    <t>Tamaraw, Mindoro Dwarf Buffalo</t>
  </si>
  <si>
    <t>C1+2a(ii)</t>
  </si>
  <si>
    <t>220-300</t>
  </si>
  <si>
    <t>Based on most recent surveys and animal counts the minimum total population is estimated at around 430 individuals with 50 to 70% of these mature individuals (Boyles 2016).</t>
  </si>
  <si>
    <t>&gt;25%</t>
  </si>
  <si>
    <t>over the next three generations (generation length estimated at 10 years)</t>
  </si>
  <si>
    <t>over 25% over the next three generations (generation length estimated at 10 years)</t>
  </si>
  <si>
    <t>Bubalus quarlesi</t>
  </si>
  <si>
    <t>quarlesi</t>
  </si>
  <si>
    <t>(Ouwens, 1910)</t>
  </si>
  <si>
    <t>Mountain Anoa</t>
  </si>
  <si>
    <t>1-2500</t>
  </si>
  <si>
    <t>Number of mature individuals: 0-2500</t>
  </si>
  <si>
    <t>over two generations (generation length of 7 to 9 years)</t>
  </si>
  <si>
    <t>20% over two generations (generation length of 7 to 9 years)</t>
  </si>
  <si>
    <t>Budorcas taxicolor</t>
  </si>
  <si>
    <t>Budorcas</t>
  </si>
  <si>
    <t>taxicolor</t>
  </si>
  <si>
    <t>Hodgson, 1850</t>
  </si>
  <si>
    <t>Takin</t>
  </si>
  <si>
    <t>4418-5720</t>
  </si>
  <si>
    <t>Budorcas taxicolor bedfordi (could be total for this subspecies) estimated 5,069 (range: 4,418-5,720; Forestry Bureau of Shaanxi Province 2001)… Budorcas taxicolor taxicolor (could be total for this subspecies) about 3,500, mostly in Tibet…Budorcas taxicolor tibetana (partial for this subspecies)  in the Wolong and Tangjiahe Nature Reserves (Qingchuan county), estimated 191 (Wu et al., 1987) and 370 to 410 (Ge et al., 1989) animals, respectively</t>
  </si>
  <si>
    <t>over the last three generations (estimated at 24 years)</t>
  </si>
  <si>
    <t>a probable decline of at least 30% over the last three generations (estimated at 24 years)</t>
  </si>
  <si>
    <t>Bullimus bagobus</t>
  </si>
  <si>
    <t>Bullimus</t>
  </si>
  <si>
    <t>bagobus</t>
  </si>
  <si>
    <t>Mearns, 1905</t>
  </si>
  <si>
    <t>Mindanao Bullimus, Bagobo Forest Rat, Bagobo Rat, Large Mindanao Forest Rat</t>
  </si>
  <si>
    <t>very abundant, especially in secondary forest.   likely to have been widespread in lower elevation forest and it is still common in montane forest</t>
  </si>
  <si>
    <t>unlikely to be declining fast enough.</t>
  </si>
  <si>
    <t>Bunolagus monticularis</t>
  </si>
  <si>
    <t>LAGOMORPHA</t>
  </si>
  <si>
    <t>LEPORIDAE</t>
  </si>
  <si>
    <t>Bunolagus</t>
  </si>
  <si>
    <t>monticularis</t>
  </si>
  <si>
    <t>(Thomas, 1903)</t>
  </si>
  <si>
    <t>Lepus monticularis</t>
  </si>
  <si>
    <t>Riverine Rabbit, Bushman Hare, Bushman Rabbit</t>
  </si>
  <si>
    <t>2013</t>
  </si>
  <si>
    <t>The current population is estimated at less than 250 breeding pairs and is declining.</t>
  </si>
  <si>
    <t>&gt;60%</t>
  </si>
  <si>
    <t>last 70 years</t>
  </si>
  <si>
    <t>It is estimated that over the last 70 years the population has declined by 60% or more. Population decline of 10% or more is predicted to occur between 2002 and 2022.</t>
  </si>
  <si>
    <t>Bunomys andrewsi</t>
  </si>
  <si>
    <t>Bunomys</t>
  </si>
  <si>
    <t>andrewsi</t>
  </si>
  <si>
    <t>(J.A. Allen, 1911)</t>
  </si>
  <si>
    <t>Bunomys heinrichi</t>
  </si>
  <si>
    <t>Andrew's Bunomys, Andrew's Hill Rat</t>
  </si>
  <si>
    <t>Although population densities are not known, it can be locally common in some areas of primary forest. The abundance of this species varies greatly and in some parts of tis range it is generally uncommon.</t>
  </si>
  <si>
    <t>Cabassous chacoensis</t>
  </si>
  <si>
    <t>CINGULATA</t>
  </si>
  <si>
    <t>CHLAMYPHORIDAE</t>
  </si>
  <si>
    <t>Cabassous</t>
  </si>
  <si>
    <t>Wetzel, 1980</t>
  </si>
  <si>
    <t>Chacoan Naked-tailed Armadillo</t>
  </si>
  <si>
    <t>last three generations (suspected to be around 15 years)</t>
  </si>
  <si>
    <t>decline may have approached 20-25% over the last three generations (suspected to be around 15 years)</t>
  </si>
  <si>
    <t>Cacajao calvus</t>
  </si>
  <si>
    <t>PITHECIIDAE</t>
  </si>
  <si>
    <t>Cacajao</t>
  </si>
  <si>
    <t>calvus</t>
  </si>
  <si>
    <t>(I. Geoffroy, 1847)</t>
  </si>
  <si>
    <t>Bald-headed Uacari, Bald-headed Uakari, Bald Uacari, Bald Uakari, Red-and-white Uacari, Red Uakari, White Uakari</t>
  </si>
  <si>
    <t>occur at low densities.            this subspecies was recorded at an abundance of 479 individuals/100 km.    Jorge and Velazco (2006) discovered some new populations on the upper Tapiche River and on the Divisor ridges in the Zona Reservada Sierra del Divisor.</t>
  </si>
  <si>
    <t>30 years</t>
  </si>
  <si>
    <t>there is reason to believe the species has declined by at least 30% over the past 30 years</t>
  </si>
  <si>
    <t>Cacajao hosomi</t>
  </si>
  <si>
    <t>hosomi</t>
  </si>
  <si>
    <t>Boubli, da Silva, Amado, Herbk, Pontual &amp; Farias, 2008</t>
  </si>
  <si>
    <t>Cacajao melanocephalus subspecies melanocephalus</t>
  </si>
  <si>
    <t>Black-headed Uacari, Neblina Uacari, Neblina Uakari, Uakari</t>
  </si>
  <si>
    <t>overall densities are probably lower than one individual/km².</t>
  </si>
  <si>
    <t>past 30 years (three generations)</t>
  </si>
  <si>
    <t>declined by at least 30% over the past 30 years (three generations)</t>
  </si>
  <si>
    <t>Caenolestes caniventer</t>
  </si>
  <si>
    <t>PAUCITUBERCULATA</t>
  </si>
  <si>
    <t>CAENOLESTIDAE</t>
  </si>
  <si>
    <t>Caenolestes</t>
  </si>
  <si>
    <t>caniventer</t>
  </si>
  <si>
    <t>Anthony, 1921</t>
  </si>
  <si>
    <t>Gray-bellied Shrew Opossum, Gray-bellied Caenolestid, Pale-bellied Shrew Opossum</t>
  </si>
  <si>
    <t>may be common in suitable habitats.                  Near Threatened.                       restricted to montane forest within its range.</t>
  </si>
  <si>
    <t>ongoing population decline.                      led to a decline in the order of 20% over 10 years.</t>
  </si>
  <si>
    <t>Caenolestes convelatus</t>
  </si>
  <si>
    <t>convelatus</t>
  </si>
  <si>
    <t>Anthony, 1924</t>
  </si>
  <si>
    <t>Blackish Shrew Opossum, Northern Caenolestid, Northern Shrew Opossum</t>
  </si>
  <si>
    <t>population decline of 30% over the last 10 years</t>
  </si>
  <si>
    <t>Caenolestes fuliginosus</t>
  </si>
  <si>
    <t>fuliginosus</t>
  </si>
  <si>
    <t>(Tomes, 1863)</t>
  </si>
  <si>
    <t>Caenolestes tatei</t>
  </si>
  <si>
    <t>Silky Shrew Opossum, Common Grey Shrew Opossum, Dusky Caenolestid, Ecuadorean Shrew-opossum</t>
  </si>
  <si>
    <t>most common and most widely distributed of the genus.</t>
  </si>
  <si>
    <t>current absence of major threats.</t>
  </si>
  <si>
    <t>Callicebus baptista</t>
  </si>
  <si>
    <t>Callicebus</t>
  </si>
  <si>
    <t>baptista</t>
  </si>
  <si>
    <t>L�nnberg, 1939</t>
  </si>
  <si>
    <t>Baptista Lake Titi Monkey, Baptista Lake Titi</t>
  </si>
  <si>
    <t>restricted range.</t>
  </si>
  <si>
    <t>no suggestion that the species is currently undergoing a significant decline.</t>
  </si>
  <si>
    <t>Callicebus caligatus</t>
  </si>
  <si>
    <t>caligatus</t>
  </si>
  <si>
    <t>(Wagner, 1842)</t>
  </si>
  <si>
    <t>Chestnut-bellied Titi, Booted Titi, Booted Titi, Chestnut-bellied Titi Monkey, Titi Monkey</t>
  </si>
  <si>
    <t>relatively large range in a pristine region of the Amazon.</t>
  </si>
  <si>
    <t>no known major threats believed to be resulting in a decline</t>
  </si>
  <si>
    <t>Callicebus caquetensis</t>
  </si>
  <si>
    <t>caquetensis</t>
  </si>
  <si>
    <t>Defler, Bueno &amp; Garc�a 2010</t>
  </si>
  <si>
    <t>Caquet� Tit� Monkey, Caquet� Titi</t>
  </si>
  <si>
    <t>2012</t>
  </si>
  <si>
    <t>Critically Endangered.</t>
  </si>
  <si>
    <t>suspected population decline, estimated to be more than 80% over a period of 24 years (three generations)</t>
  </si>
  <si>
    <t>Callicebus medemi</t>
  </si>
  <si>
    <t>medemi</t>
  </si>
  <si>
    <t>Hershkovitz, 1963</t>
  </si>
  <si>
    <t>Callicebus torquatus subspecies medemi</t>
  </si>
  <si>
    <t>Colombian Black-handed Titi, Colombian Black-handed Titi Monkey, Medem's Collared Titi, Medem's Titi Monkey</t>
  </si>
  <si>
    <t>over the past 25 years (three generations)</t>
  </si>
  <si>
    <t>there is reason to believe the species has declined by at least 30% over the past 25 years (three generations)</t>
  </si>
  <si>
    <t>Callicebus melanochir</t>
  </si>
  <si>
    <t>melanochir</t>
  </si>
  <si>
    <t>Wied-Neuwied, 1820</t>
  </si>
  <si>
    <t>Callicebus personatus subspecies melanochir</t>
  </si>
  <si>
    <t>Coastal Black-handed Titi, Southern Bahian Masked Titi</t>
  </si>
  <si>
    <t>over the past 24 years (3 generations)</t>
  </si>
  <si>
    <t>a continuing decline exceeding 30% over the past 24 years (3 generations)</t>
  </si>
  <si>
    <t>Callicebus nigrifrons</t>
  </si>
  <si>
    <t>nigrifrons</t>
  </si>
  <si>
    <t>(Spix, 1823)</t>
  </si>
  <si>
    <t>Callicebus personatus subspecies nigrifrons</t>
  </si>
  <si>
    <t>Black-fronted Titi Monkey, Black-fronted Titi</t>
  </si>
  <si>
    <t>a decline in the region of 20-25% over the past 25 years (three generations)</t>
  </si>
  <si>
    <t>Callicebus oenanthe</t>
  </si>
  <si>
    <t>oenanthe</t>
  </si>
  <si>
    <t>Thomas, 1924</t>
  </si>
  <si>
    <t>San Martin Titi Monkey, Andean Titi Monkey, Rio Mayo Titi, Rio Mayo Titi Monkey</t>
  </si>
  <si>
    <t>≥80%</t>
  </si>
  <si>
    <t>over the last 25 years</t>
  </si>
  <si>
    <t>a population reduction of ≥80% has occurred over the last 25 years</t>
  </si>
  <si>
    <t>Callicebus ornatus</t>
  </si>
  <si>
    <t>Callicebus cupreus subspecies ornatus</t>
  </si>
  <si>
    <t>Ornate Tit� Monkey, Ornate Titi, Ornate Titi Monkey</t>
  </si>
  <si>
    <t>A2c; B1ab(ii,iii)</t>
  </si>
  <si>
    <t>a continued decline inferred from more than a 30% loss of habitat in the past 3 generations (24 years)</t>
  </si>
  <si>
    <t>Callicebus personatus</t>
  </si>
  <si>
    <t>personatus</t>
  </si>
  <si>
    <t>(�. Geoffroy, 1812)</t>
  </si>
  <si>
    <t>Callicebus personatus subspecies personatus</t>
  </si>
  <si>
    <t>Atlantic Titi, Masked Titi, Northern Masked Titi</t>
  </si>
  <si>
    <t>in the past 24 years (3 generations)</t>
  </si>
  <si>
    <t>a continuing and past decline exceeding 30% in the past 24 years (3 generations)</t>
  </si>
  <si>
    <t>Callithrix kuhlii</t>
  </si>
  <si>
    <t>CALLITRICHIDAE</t>
  </si>
  <si>
    <t>Callithrix</t>
  </si>
  <si>
    <t>kuhlii</t>
  </si>
  <si>
    <t>Coimbra-Filho, 1985</t>
  </si>
  <si>
    <t>Wied's Marmoset, Wied's Black-tufted-ear Marmoset</t>
  </si>
  <si>
    <t>over the past 18 years</t>
  </si>
  <si>
    <t>a decline in the order of 20-25% over the past 18 years</t>
  </si>
  <si>
    <t>Callosciurus baluensis</t>
  </si>
  <si>
    <t>Callosciurus</t>
  </si>
  <si>
    <t>baluensis</t>
  </si>
  <si>
    <t>(Bonhote, 1901)</t>
  </si>
  <si>
    <t>Kinabalu Squirrel</t>
  </si>
  <si>
    <t>wide distribution, it occurs in a number of protected areas.</t>
  </si>
  <si>
    <t>Callosciurus caniceps</t>
  </si>
  <si>
    <t>caniceps</t>
  </si>
  <si>
    <t>(Gray, 1842)</t>
  </si>
  <si>
    <t>Grey-bellied Squirrel</t>
  </si>
  <si>
    <t>wide distribution, presumed large population.                 occurrence in a number of protected areas.</t>
  </si>
  <si>
    <t>Calomys boliviae</t>
  </si>
  <si>
    <t>Calomys</t>
  </si>
  <si>
    <t>boliviae</t>
  </si>
  <si>
    <t>(Thomas, 1901)</t>
  </si>
  <si>
    <t>Bolivian Vesper Mouse, Bolivian Laucha</t>
  </si>
  <si>
    <t>common species.           wide distribution, presumed large population.</t>
  </si>
  <si>
    <t>Calomys callosus</t>
  </si>
  <si>
    <t>callosus</t>
  </si>
  <si>
    <t>(Rengger, 1830)</t>
  </si>
  <si>
    <t>Large Vesper Mouse, Big Laucha</t>
  </si>
  <si>
    <t>common and very abundant species.         wide distribution, presumed large population.             occurs in a number of protected areas.</t>
  </si>
  <si>
    <t>Calomys expulsus</t>
  </si>
  <si>
    <t>expulsus</t>
  </si>
  <si>
    <t>(Lund, 1841)</t>
  </si>
  <si>
    <t>Rejected Vesper Mouse, Caatinga Laucha</t>
  </si>
  <si>
    <t>common.            populations can increase rapidly after disturbance</t>
  </si>
  <si>
    <t>Calomyscus bailwardi</t>
  </si>
  <si>
    <t>CALOMYSCIDAE</t>
  </si>
  <si>
    <t>Calomyscus</t>
  </si>
  <si>
    <t>bailwardi</t>
  </si>
  <si>
    <t>Mouse-like Hamster, Zagros Mountains Calomyscus, Zagros Mountains Mouse-like Hamster</t>
  </si>
  <si>
    <t>habitat is not under threat</t>
  </si>
  <si>
    <t>Calomyscus baluchi</t>
  </si>
  <si>
    <t>baluchi</t>
  </si>
  <si>
    <t>Baluchi Brush-tailed Mouse, Baluchi Mouse-like Hamster, Pakistan Calomyscus</t>
  </si>
  <si>
    <t>presumed large population.   occurs in a number of protected areas.</t>
  </si>
  <si>
    <t>Camelus ferus</t>
  </si>
  <si>
    <t>CAMELIDAE</t>
  </si>
  <si>
    <t>Camelus</t>
  </si>
  <si>
    <t>ferus</t>
  </si>
  <si>
    <t>Przewalski, 1878</t>
  </si>
  <si>
    <t>Camelus bactrianus</t>
  </si>
  <si>
    <t>Bactrian Camel, Two-humped Camel, Wild Bactrian Camel</t>
  </si>
  <si>
    <t>A3de+4ade</t>
  </si>
  <si>
    <t>950</t>
  </si>
  <si>
    <t>In the year 2004, there were approximately 600 individuals surviving in China and 350 in Mongolia, with numbers continuing to decrease (J. Hare pers. comm.)</t>
  </si>
  <si>
    <t>population size reduction of at least 80% within the next three generations (estimated at 45 to 50 years)</t>
  </si>
  <si>
    <t>Capra aegagrus</t>
  </si>
  <si>
    <t>Capra</t>
  </si>
  <si>
    <t>aegagrus</t>
  </si>
  <si>
    <t>Erxleben, 1777</t>
  </si>
  <si>
    <t>Wild Goat, Bezoar</t>
  </si>
  <si>
    <t>20000-22000</t>
  </si>
  <si>
    <t>The global population of wild goat has not been estimated.     The total population estimate for wild goat was between 3,500 and 4,000 individuals in the late 1980s. At the end of 1990s, 2,500 animals were estimated for Daghestan alone (Nasrulayev, 2003), but numbers were declining rapidly, by 50% in three years (Magomedov, Omarov, Nasrulayev, 2001).   1991 estimates are available for Golestan National Park - 2,500 animals, and for Alborz-Markazy Protected Area - 4,000 animals.    In the Karchat Mountains, which are withinf Kirthar National Park, the population has increased from between 400 and 500 when the establishment park was established in 1973 (Schaller and Laurie 1974) to around 950 to 1,050 (Bollmann 1989).  For the whole Park, Mirza and Asghar (1980) estimated a total of 1,480 goats, while Kermani and Khan (1985) gave an optimistic number of 4,000 animals. According to Bollmann's (unpubl. data) observations in 1987, the total population inhabiting the Park was between 1,500 and 2,000 goats. The adjacent Surjan-Sumbak-Eri-Hothiano Game Reserve contained another 900 to 1,100 (Mirza and Asghar 1980), resulting in a total estimate of 2,400 to 3,100 wild goat for Sind Province.   
 .Turkey - It is declining in Turkey throughout its range, and the total population is believed to be less than 10,000 mature individuals, with no subpopulation larger than 1,000 mature individuals.TurkmenistanKorshunov (1986), whose data are the most reliable, estimated that the total population was up to 7,000 animals.</t>
  </si>
  <si>
    <t>Listed as Vulnerable because of a population decline, estimated to be more than 30% over the last three generations</t>
  </si>
  <si>
    <t>Capra caucasica</t>
  </si>
  <si>
    <t>caucasica</t>
  </si>
  <si>
    <t>G�ldenst�dt &amp; Pallas, 1783</t>
  </si>
  <si>
    <t>Western Tur, Tur, West Caucasian Tur</t>
  </si>
  <si>
    <t>5000-6000</t>
  </si>
  <si>
    <t>The total population was given at 5,000-6,000 animals by Weinberg  (2004)</t>
  </si>
  <si>
    <t>last 3 generations</t>
  </si>
  <si>
    <t>serious population decline, estimated to be more than 50% over the last three generations (estimated at 21 years)</t>
  </si>
  <si>
    <t>Capra cylindricornis</t>
  </si>
  <si>
    <t>cylindricornis</t>
  </si>
  <si>
    <t>(Blyth, 1841)</t>
  </si>
  <si>
    <t>Eastern Tur, East Caucasian Tur</t>
  </si>
  <si>
    <t>18000-38000</t>
  </si>
  <si>
    <t>IUCN website - 18000-38000 mature individuals</t>
  </si>
  <si>
    <t>nd a decline of &gt;10% over the next three generations (estimated at 21 years) is possible</t>
  </si>
  <si>
    <t>Capra nubiana</t>
  </si>
  <si>
    <t>nubiana</t>
  </si>
  <si>
    <t>F. Cuvier, 1825</t>
  </si>
  <si>
    <t>Nubian Ibex</t>
  </si>
  <si>
    <t>&lt; 2500</t>
  </si>
  <si>
    <t>it is estimated that there are less than 2,500 mature individuals.</t>
  </si>
  <si>
    <t>10%</t>
  </si>
  <si>
    <t>two generations (generation length estimated at 8 years)</t>
  </si>
  <si>
    <t>There is currently a lack of population data for some parts of the range of the Nubian Ibex; however, it is estimated that there are less than 10,000 mature individuals. There is a continuing decline rate estimated at 10% over two generations (generation length estimated at 8 years).</t>
  </si>
  <si>
    <t>Capra walie</t>
  </si>
  <si>
    <t>walie</t>
  </si>
  <si>
    <t>R�ppell, 1835</t>
  </si>
  <si>
    <t>Walia Ibex, Walia</t>
  </si>
  <si>
    <t>&lt;250</t>
  </si>
  <si>
    <t>~500</t>
  </si>
  <si>
    <t>the species is estimated at around 500 individuals (probably less than 250 mature individuals total)</t>
  </si>
  <si>
    <t>Capricornis milneedwardsii</t>
  </si>
  <si>
    <t>Capricornis</t>
  </si>
  <si>
    <t>milneedwardsii</t>
  </si>
  <si>
    <t>David, 1869</t>
  </si>
  <si>
    <t>Capricornis sumatraensis subspecies milneedwardsii</t>
  </si>
  <si>
    <t>Chinese Serow, Southwest China Serow</t>
  </si>
  <si>
    <t>over three generations, taken at 21 years</t>
  </si>
  <si>
    <t>less than 30% over three generations, taken at 21 years</t>
  </si>
  <si>
    <t>Capricornis sumatraensis</t>
  </si>
  <si>
    <t>sumatraensis</t>
  </si>
  <si>
    <t>(Bechstein, 1799)</t>
  </si>
  <si>
    <t>Capricornis sumatraensis subspecies sumatraensis</t>
  </si>
  <si>
    <t>Sumatran Serow, Serow</t>
  </si>
  <si>
    <t>500-750</t>
  </si>
  <si>
    <t>The total number of serow estimated for Peninsular Malaysia is between 500 and 750 animals</t>
  </si>
  <si>
    <t>probably &gt;30%</t>
  </si>
  <si>
    <t>believed to be in significant decline (probably at a rate of mores than 30% over three generations, taken at 21 years)</t>
  </si>
  <si>
    <t>Capricornis thar</t>
  </si>
  <si>
    <t>thar</t>
  </si>
  <si>
    <t>Hodgson, 1831</t>
  </si>
  <si>
    <t>Capricornis sumatraensis subspecies thar</t>
  </si>
  <si>
    <t>Himalayan Serow</t>
  </si>
  <si>
    <t>in significant decline (but probably at a rate of less than 30% over three generations, taken at 21 years)</t>
  </si>
  <si>
    <t>Carollia castanea</t>
  </si>
  <si>
    <t>Carollia</t>
  </si>
  <si>
    <t>castanea</t>
  </si>
  <si>
    <t>H. Allen, 1890</t>
  </si>
  <si>
    <t>Chestnut Short-tailed Bat</t>
  </si>
  <si>
    <t>wide distribution, presumed large population.                        abundant to common in second growth woodland.</t>
  </si>
  <si>
    <t>likely to have stable populations.</t>
  </si>
  <si>
    <t>Caryomys eva</t>
  </si>
  <si>
    <t>Caryomys</t>
  </si>
  <si>
    <t>eva</t>
  </si>
  <si>
    <t>(Thomas, 1911)</t>
  </si>
  <si>
    <t>Eothenomys eva</t>
  </si>
  <si>
    <t>Eva's Red-backed Vole, Eva's Vole, Gansu Vole, Ganzu Vole, Taozhou Vole</t>
  </si>
  <si>
    <t>wide distribution, presumed large population.              occurrence in protected areas.</t>
  </si>
  <si>
    <t>Casinycteris argynnis</t>
  </si>
  <si>
    <t>Casinycteris</t>
  </si>
  <si>
    <t>argynnis</t>
  </si>
  <si>
    <t>Short-palated Fruit Bat, Golden Short-palated Fruit Bat</t>
  </si>
  <si>
    <t>Catagonus wagneri</t>
  </si>
  <si>
    <t>TAYASSUIDAE</t>
  </si>
  <si>
    <t>Catagonus</t>
  </si>
  <si>
    <t>wagneri</t>
  </si>
  <si>
    <t>(Rusconi, 1930)</t>
  </si>
  <si>
    <t>Chacoan Peccary, Tagua</t>
  </si>
  <si>
    <t>A3cd+4cd</t>
  </si>
  <si>
    <t>8200</t>
  </si>
  <si>
    <t>The total population size is unknown, but a population of 5,000 individuals was estimated to survive in Paraguay in the early 1990s (Taber 1993). Using estimates of density and remaining habitat for Catagonus in Argentina, M. Altrichter (pers. obs.) estimated a population of 3,200 individuals in 2002.</t>
  </si>
  <si>
    <t>over three generations in the present and the future</t>
  </si>
  <si>
    <t>a serious population decline, estimated to be more than 50% over three generations in the present and the future</t>
  </si>
  <si>
    <t>Catopuma badia</t>
  </si>
  <si>
    <t>Catopuma</t>
  </si>
  <si>
    <t>badia</t>
  </si>
  <si>
    <t>(Gray, 1874)</t>
  </si>
  <si>
    <t>Felis badia |Pardofelis badia</t>
  </si>
  <si>
    <t>Borneo Bay Cat, Bay Cat, Bornean Bay Cat</t>
  </si>
  <si>
    <t>2200</t>
  </si>
  <si>
    <t>Although further research is needed to draw more firm conclusions regarding the abundance and distribution of the Borno Bay Cat, the assessors have chosen to follow a precautionary approach, and estimate that the mean density of the Bay Cat throughout its area of occupancy (AOO) is around one individual per 100 km2. Extrapolation of this density to the estimated AOO suggests the population is plausibly around 2,200 mature individuals.   /</t>
  </si>
  <si>
    <t>in the past 12 years</t>
  </si>
  <si>
    <t>Extrapolation of this estimate to the wider AOO suggests that the number of mature individuals could plausibly be fewer than 2,500 individuals indicating, in combination with the estimated past decline rate (&gt;30% in the past 12 years).</t>
  </si>
  <si>
    <t>Catopuma temminckii</t>
  </si>
  <si>
    <t>(Vigors &amp; Horsfield, 1827)</t>
  </si>
  <si>
    <t>Felis temminckii|Pardofelis temminckii</t>
  </si>
  <si>
    <t>Asiatic Golden Cat, Golden Cat, Temminck's Cat</t>
  </si>
  <si>
    <t>20%-30%</t>
  </si>
  <si>
    <t>in recent years</t>
  </si>
  <si>
    <t>declines of over 20%, and approaching 30% in recent years</t>
  </si>
  <si>
    <t>Cavia aperea</t>
  </si>
  <si>
    <t>Cavia</t>
  </si>
  <si>
    <t>aperea</t>
  </si>
  <si>
    <t>Brazilian Guinea Pig</t>
  </si>
  <si>
    <t>This species is widely distributed and population densities ranged from 0.125 to 0.38 per km (Lacher 2016).</t>
  </si>
  <si>
    <t>unlikely to be declining fast enough to qualify for listing in a threat category.</t>
  </si>
  <si>
    <t>Cebus aequatorialis</t>
  </si>
  <si>
    <t>CEBIDAE</t>
  </si>
  <si>
    <t>Cebus</t>
  </si>
  <si>
    <t>aequatorialis</t>
  </si>
  <si>
    <t>J. A. Allen, 1914</t>
  </si>
  <si>
    <t>Cebus albifrons subspecies aequatorialis</t>
  </si>
  <si>
    <t>Ecuadorian White-fronted Capuchin, Ecuadorian Capuchin</t>
  </si>
  <si>
    <t>This species is listed as Critically Endangered</t>
  </si>
  <si>
    <t>past 3 generations (48 years)</t>
  </si>
  <si>
    <t>a serious reduction (&gt;80%) in the forested habitat available over the past 3 generations (48 years).</t>
  </si>
  <si>
    <t>Cebus albifrons</t>
  </si>
  <si>
    <t>albifrons</t>
  </si>
  <si>
    <t>Cebus albifrons subspecies albifrons|Cebus albifrons subspecies hypoleucus|Simia albifrons</t>
  </si>
  <si>
    <t>Humboldt's White-fronted Capuchin, White-fronted Capuchin</t>
  </si>
  <si>
    <t>unkown*</t>
  </si>
  <si>
    <t>wide range, presumed large population</t>
  </si>
  <si>
    <t>unlikely to be undergoing a decline that would warrant listing in a threatened category.</t>
  </si>
  <si>
    <t>Cebus kaapori</t>
  </si>
  <si>
    <t>kaapori</t>
  </si>
  <si>
    <t>Queiroz, 1992</t>
  </si>
  <si>
    <t>Cebus olivaceus subspecies kaapori</t>
  </si>
  <si>
    <t>Ka'apor Capuchin, Kaapori Capuchin</t>
  </si>
  <si>
    <t>over the past 3 generations (48 years)</t>
  </si>
  <si>
    <t>reduction over the past 3 generations (48 years). During this period it is estimated that the population has been reduced by at least 80%</t>
  </si>
  <si>
    <t>Cebus versicolor</t>
  </si>
  <si>
    <t>versicolor</t>
  </si>
  <si>
    <t>Pucheran, 1845</t>
  </si>
  <si>
    <t>Cebus albifrons subspecies adustus|Cebus albifrons subspecies leucocephalus|Cebus albifrons subspecies versicolor</t>
  </si>
  <si>
    <t>Varied White-fronted Capuchin, Varied Capuchin</t>
  </si>
  <si>
    <t>ongoing decline in the population estimated to be greater that 50% over the past 3 generations (48 years)</t>
  </si>
  <si>
    <t>Cephalophus adersi</t>
  </si>
  <si>
    <t>Cephalophus</t>
  </si>
  <si>
    <t>adersi</t>
  </si>
  <si>
    <t>Thomas, 1918</t>
  </si>
  <si>
    <t>Aders' Duiker</t>
  </si>
  <si>
    <t>The global population of Aders' Duiker is now estimated at possibly ca 20,000 individuals (14,000 mature individuals)</t>
  </si>
  <si>
    <t>three generations (14 years: 2013-2027)</t>
  </si>
  <si>
    <t>overall a decline greater than 30% is suspected over three generations (14 years: 2013-2027)</t>
  </si>
  <si>
    <t>Cephalophus callipygus</t>
  </si>
  <si>
    <t>callipygus</t>
  </si>
  <si>
    <t>Peters' Duiker</t>
  </si>
  <si>
    <t>382000</t>
  </si>
  <si>
    <t>East (1999) produced a total population estimate of 382,000           widespread and locally common.</t>
  </si>
  <si>
    <t>Population trends are generally stable in the core areas of its range where human densities are low, but declining elsewhere.</t>
  </si>
  <si>
    <t>Cephalophus dorsalis</t>
  </si>
  <si>
    <t>dorsalis</t>
  </si>
  <si>
    <t>Gray, 1846</t>
  </si>
  <si>
    <t>Bay Duiker</t>
  </si>
  <si>
    <t>~725000</t>
  </si>
  <si>
    <t>East (1999) produced a total population estimate of 725,000.</t>
  </si>
  <si>
    <t>over 3 generations (15 years)</t>
  </si>
  <si>
    <t>decline of more than 20% over 3 generations (15 years)</t>
  </si>
  <si>
    <t>Cephalophus jentinki</t>
  </si>
  <si>
    <t>jentinki</t>
  </si>
  <si>
    <t>Thomas, 1892</t>
  </si>
  <si>
    <t>Jentink's Duiker</t>
  </si>
  <si>
    <t>2000</t>
  </si>
  <si>
    <t>over two generations (12.6 years)</t>
  </si>
  <si>
    <t>a 20% decline over two generations (12.6 years) is estimated</t>
  </si>
  <si>
    <t>Cephalophus leucogaster</t>
  </si>
  <si>
    <t>leucogaster</t>
  </si>
  <si>
    <t>Gray, 1873</t>
  </si>
  <si>
    <t>White-bellied Duiker</t>
  </si>
  <si>
    <t>~287000</t>
  </si>
  <si>
    <t>East (1999) produced a total population estimate of 287,000 animals</t>
  </si>
  <si>
    <t>over 3 generations (14 years)</t>
  </si>
  <si>
    <t>a population decline of 20-25% over 3 generations (14 years)</t>
  </si>
  <si>
    <t>Cephalophus silvicultor</t>
  </si>
  <si>
    <t>silvicultor</t>
  </si>
  <si>
    <t>(Afzelius, 1815)</t>
  </si>
  <si>
    <t>Yellow-backed Duiker</t>
  </si>
  <si>
    <t>~160000</t>
  </si>
  <si>
    <t>East (1999) produced a total population estimate of about 160,000 individuals, based on a density of 1.0/km2 where they were common and 0.1/km2 elsewhere.</t>
  </si>
  <si>
    <t>over 3 generations (19 years) starting in 2008</t>
  </si>
  <si>
    <t>past and ongoing decline of 20-25% over 3 generations (19 years) starting in 2008</t>
  </si>
  <si>
    <t>Cephalophus weynsi</t>
  </si>
  <si>
    <t>weynsi</t>
  </si>
  <si>
    <t>Thomas, 1901</t>
  </si>
  <si>
    <t>Weyns's Duiker</t>
  </si>
  <si>
    <t>~188000</t>
  </si>
  <si>
    <t>East (1999) estimated a total population 188,000, based on densities of 2.0/km2 where it was common</t>
  </si>
  <si>
    <t>likely to be declining</t>
  </si>
  <si>
    <t>Cephalophus zebra</t>
  </si>
  <si>
    <t>zebra</t>
  </si>
  <si>
    <t>Zebra Duiker, Banded Duiker, Zebra Antelope</t>
  </si>
  <si>
    <t>9500</t>
  </si>
  <si>
    <t>Two different estimates............Total: East (1999) produced a total population estimate of about 28,000, based on an estimated density of 2.0/km2 in areas where it was common and 0.2/km2 elsewhere. Wilson (2001) regarded this as an over-estimate, and doubted that there could be more than 15,000 animals across the range at most (therefore ca. 10,000 mature individuals),</t>
  </si>
  <si>
    <t>14 years (three generations)</t>
  </si>
  <si>
    <t>Zebra Duiker is listed Vulnerable because the population is estimated at fewer than 10,000 mature individuals with an estimated 10% decline in 14 years (three generations)</t>
  </si>
  <si>
    <t>Cercocebus agilis</t>
  </si>
  <si>
    <t>Cercocebus</t>
  </si>
  <si>
    <t>Milne-Edwards, 1886</t>
  </si>
  <si>
    <t>Agile Mangabey</t>
  </si>
  <si>
    <t>generally low density.</t>
  </si>
  <si>
    <t>numbers are relatively stable</t>
  </si>
  <si>
    <t>Cercocebus atys</t>
  </si>
  <si>
    <t>atys</t>
  </si>
  <si>
    <t>(Audebert, 1797)</t>
  </si>
  <si>
    <t>Cercocebus atys subspecies atys|Simia atys</t>
  </si>
  <si>
    <t>Sooty Mangabey</t>
  </si>
  <si>
    <t>over the past 27 years.</t>
  </si>
  <si>
    <t>Listed as Near Threatened as this species is presumed to have declined by 20-25% over the past 27 years. It is more widespread and more secure than the former subspecies</t>
  </si>
  <si>
    <t>Cercocebus lunulatus</t>
  </si>
  <si>
    <t>lunulatus</t>
  </si>
  <si>
    <t>(Temminck, 1853)</t>
  </si>
  <si>
    <t>Cercocebus atys subspecies lunulatus|Cercopithecus lunnulatus</t>
  </si>
  <si>
    <t>White-naped Mangabey, White-collared Mangabey</t>
  </si>
  <si>
    <t>over the past 27 years</t>
  </si>
  <si>
    <t>presumed to have declined by at least 50% over the past 27 years</t>
  </si>
  <si>
    <t>Cercocebus torquatus</t>
  </si>
  <si>
    <t>torquatus</t>
  </si>
  <si>
    <t>Cercocebus torquatus subspecies torquatus|Simia aethiops subspecies torquatus</t>
  </si>
  <si>
    <t>Red-capped Mangabey, Collared Mangabey, Red-crowned Mangabey, Sooty Mangabey, White-collared Mangabey</t>
  </si>
  <si>
    <t>over the past 27 years (three generations)</t>
  </si>
  <si>
    <t>it is likely that it has undergone a decline exceeding 30% over the past 27 years (three generations)</t>
  </si>
  <si>
    <t>Cercopithecus campbelli</t>
  </si>
  <si>
    <t>Cercopithecus</t>
  </si>
  <si>
    <t>campbelli</t>
  </si>
  <si>
    <t>Waterhouse, 1838</t>
  </si>
  <si>
    <t>Cercopithecus campbelli subspecies campbelli</t>
  </si>
  <si>
    <t>Campbell's Monkey, Campbell's Guenon, Campbell's Mona Monkey</t>
  </si>
  <si>
    <t>widespread and common in some areas.</t>
  </si>
  <si>
    <t>It is hunted.                 not thought to be declining.</t>
  </si>
  <si>
    <t>Cercopithecus dryas</t>
  </si>
  <si>
    <t>dryas</t>
  </si>
  <si>
    <t>Schwarz, 1932</t>
  </si>
  <si>
    <t>Cercopithecus salongo</t>
  </si>
  <si>
    <t>Dryas Monkey, Dryad Monkey, Dryas Guenon, Salonga Guenon</t>
  </si>
  <si>
    <t>C2a(ii)</t>
  </si>
  <si>
    <t>100-250</t>
  </si>
  <si>
    <t>~200</t>
  </si>
  <si>
    <t>estimates indicate that there could be fewer than 200 individuals left in the wild (M. Hurley pers. comm.).</t>
  </si>
  <si>
    <t>Cercopithecus erythrotis</t>
  </si>
  <si>
    <t>erythrotis</t>
  </si>
  <si>
    <t>Red-eared Monkey, Red-eared Guenon, Russet-eared Guenon</t>
  </si>
  <si>
    <t>&gt;20000</t>
  </si>
  <si>
    <t>estimated to number more than 20,000 individuals, a documented decline from the more than 30,000 estimated in 1986 (Hearn et al. 2006).</t>
  </si>
  <si>
    <t>27 years (three generations).</t>
  </si>
  <si>
    <t>undergone a decline in the order of 30% over the past ~27 years (three generations).</t>
  </si>
  <si>
    <t>Cercopithecus hamlyni</t>
  </si>
  <si>
    <t>hamlyni</t>
  </si>
  <si>
    <t>Pocock, 1907</t>
  </si>
  <si>
    <t>Cercopithecus hamlyni subspecies kahuziensis</t>
  </si>
  <si>
    <t>Owl-faced Monkey, Hamlyn's Monkey, Owl-faced Guenon</t>
  </si>
  <si>
    <t>30-year time-frame (given a 10-year generation period)</t>
  </si>
  <si>
    <t>overall population reduction of more than 30% over a 30-year time-frame (given a 10-year generation period).</t>
  </si>
  <si>
    <t>Cercopithecus roloway</t>
  </si>
  <si>
    <t>roloway</t>
  </si>
  <si>
    <t>Cercopithecus diana subspecies roloway|Simia roloway</t>
  </si>
  <si>
    <t>Roloway Monkey, Roloway Guenon</t>
  </si>
  <si>
    <t>&gt;&gt;50% or even &gt;80%</t>
  </si>
  <si>
    <t>very likely to have undergone a decline well exceeding 50% (and perhaps even exceeding 80%)</t>
  </si>
  <si>
    <t>Cercopithecus sclateri</t>
  </si>
  <si>
    <t>sclateri</t>
  </si>
  <si>
    <t>Pocock, 1904</t>
  </si>
  <si>
    <t>Sclater's Monkey, Sclater's Guenon, White-throated Guenon</t>
  </si>
  <si>
    <t>over the past 27 years (assuming a generation length of nine years)</t>
  </si>
  <si>
    <t>believed to have undergone a decline exceeding 30% over the past 27 years (assuming a generation length of nine years)</t>
  </si>
  <si>
    <t>Cervus hanglu</t>
  </si>
  <si>
    <t>Cervus</t>
  </si>
  <si>
    <t>hanglu</t>
  </si>
  <si>
    <t>Wagner, 1844</t>
  </si>
  <si>
    <t>Cervus elaphus subspecies hanglu</t>
  </si>
  <si>
    <t>Tarim Red Deer, Bactrian Deer, Bactrian Red Deer, Bukhara Red Deer, Central Asian Red Deer, Hangul, Kashmir Deer , Kashmir Red Deer, Kashmir Stag</t>
  </si>
  <si>
    <t>2700</t>
  </si>
  <si>
    <t>Following restoration activities the population of C. h. bactrianus had increased to 1,900 individuals in total in Uzbekistan, Kazakhstan, Turkmenistan and Tajikistan by 2011 (Pereladova 2013) and 2,700 in total in 2015 (O. Pereladova pers. comm).</t>
  </si>
  <si>
    <t>In the mid 1960s the population consisted of 350-500 individuals; special reserves were established for the protection of C. h. bactrianus and populations were restored in parts of its former range. By 1989 there were approximately 900 individuals in 13 groups. However, after the break up of the Soviet Union only 350 individuals remained as a result of poaching.    A drastic decline in the Dachigam Hangul population was reported soon after 1947, when the 3,000-5,000 animals estimated in the early 1900s suddenly dropped to 180 animals in 1965, although there are considerable doubts of the veracity of the earlier population estimates (Gee 1965, Mukesh et al. 2015, M.K. Ranjitsinh pers. comm. 2016).       In China, C. h. yarkandensis had a declining population of about 4,000–5,000 in 1991, scattered along the Tarim and Karakax rivers, central Xinjiang Province (Gu Jinghe 1991, Wilson and Mittermeier 2011).</t>
  </si>
  <si>
    <t>Chaerephon aloysiisabaudiae</t>
  </si>
  <si>
    <t>Chaerephon</t>
  </si>
  <si>
    <t>aloysiisabaudiae</t>
  </si>
  <si>
    <t>(Festa, 1907)</t>
  </si>
  <si>
    <t>Chaerephon cyclotis|Nyctinomus aloysii-sabaudi�|Tadarida aloysiisabaudiae</t>
  </si>
  <si>
    <t>Duke of Abruzzi's Wrinkle-lipped Bat, Abruzzi's Wrinkle-lipped Bat, Duke of Abruzzi's Free-tailed Bat</t>
  </si>
  <si>
    <t>rare*</t>
  </si>
  <si>
    <t>rarely captured. It is found in relatively small groups.   wide distribution, presumed large population</t>
  </si>
  <si>
    <t>Chaerephon atsinanana</t>
  </si>
  <si>
    <t>atsinanana</t>
  </si>
  <si>
    <t>Goodman, Buccas, Naidoo, Ratrimomanarivo, Taylor &amp; Lamb, 2010</t>
  </si>
  <si>
    <t>Chaerephon pumilus</t>
  </si>
  <si>
    <t>Madagascar free-tailed bat</t>
  </si>
  <si>
    <t>can be common as a synanthropic species in villages and towns of eastern Madagascar.       species is known from numerous sites in the eastern portion of the island.</t>
  </si>
  <si>
    <t>recent population expansion</t>
  </si>
  <si>
    <t>Chaerephon bivittatus</t>
  </si>
  <si>
    <t>bivittatus</t>
  </si>
  <si>
    <t>(Heuglin, 1861)</t>
  </si>
  <si>
    <t>Chaerephon bivittata|Nyctinomus bivittatus|Tadarida bivittata</t>
  </si>
  <si>
    <t>Spotted Wrinkle-lipped Bat, Spotted Free-tailed Bat, Spotted Gland-tailed Bat</t>
  </si>
  <si>
    <t>Chaerephon johorensis</t>
  </si>
  <si>
    <t>johorensis</t>
  </si>
  <si>
    <t>(Dobson, 1873)</t>
  </si>
  <si>
    <t>Tadarida johorensis</t>
  </si>
  <si>
    <t>Northern Free-tailed Bat</t>
  </si>
  <si>
    <t>over a ten year time period including the past and the future</t>
  </si>
  <si>
    <t>declining by at least 30% over a ten year time period including the past and the future</t>
  </si>
  <si>
    <t>Chaetodipus arenarius</t>
  </si>
  <si>
    <t>Chaetodipus</t>
  </si>
  <si>
    <t>arenarius</t>
  </si>
  <si>
    <t>(Merriam, 1894)</t>
  </si>
  <si>
    <t>Perognathus arenarius</t>
  </si>
  <si>
    <t>Little Desert Pocket Mouse, Sand Pocket Mouse</t>
  </si>
  <si>
    <t>This species is abundant in suitable habitat (Lackey 1991).</t>
  </si>
  <si>
    <t>Chaetodipus artus</t>
  </si>
  <si>
    <t>artus</t>
  </si>
  <si>
    <t>(Osgood, 1900)</t>
  </si>
  <si>
    <t>Narrow-skulled Pocket Mouse</t>
  </si>
  <si>
    <t>This species is abundant in suitable habitat (Best and Lackey 1992). No estimation of population density is available.</t>
  </si>
  <si>
    <t>unlikely to be in decline.</t>
  </si>
  <si>
    <t>Chaetodipus baileyi</t>
  </si>
  <si>
    <t>baileyi</t>
  </si>
  <si>
    <t>Merriam, 1894</t>
  </si>
  <si>
    <t>Bailey's Pocket Mouse</t>
  </si>
  <si>
    <t>Estimates of density vary from 2.2 to 86.1 animals per hectare.</t>
  </si>
  <si>
    <t>Chaetodipus californicus</t>
  </si>
  <si>
    <t>californicus</t>
  </si>
  <si>
    <t>(Merriam, 1889)</t>
  </si>
  <si>
    <t>California Pocket Mouse</t>
  </si>
  <si>
    <t>not common.            wide distribution, presumed large population</t>
  </si>
  <si>
    <t>Cheirogaleus major</t>
  </si>
  <si>
    <t>Cheirogaleus</t>
  </si>
  <si>
    <t>major</t>
  </si>
  <si>
    <t>�. Geoffroy, 1812</t>
  </si>
  <si>
    <t>Cheirogaleus ravus</t>
  </si>
  <si>
    <t>Geoffroy's Dwarf Lemur, Greater Dwarf Lemur</t>
  </si>
  <si>
    <t>Population densities have been estimated at 59–110 individuals/km2 in different locations.</t>
  </si>
  <si>
    <t>Chiropotes albinasus</t>
  </si>
  <si>
    <t>Chiropotes</t>
  </si>
  <si>
    <t>albinasus</t>
  </si>
  <si>
    <t>(I. Geoffroy &amp; Deville, 1848)</t>
  </si>
  <si>
    <t>White-nosed Saki, Red-nosed Bearded Saki, Red-nosed Saki, White-nosed Bearded Saki</t>
  </si>
  <si>
    <t>wide distribution, presumed large population.   reported densities range from 1 - 12.7 individuals/ha</t>
  </si>
  <si>
    <t>over the coming 30 years (three generations)</t>
  </si>
  <si>
    <t>Listed as Endangered as there is reason to believe this species will decline by at least 50% over the coming 30 years (three generations)</t>
  </si>
  <si>
    <t>Chiropotes satanas</t>
  </si>
  <si>
    <t>satanas</t>
  </si>
  <si>
    <t>(Hoffmannsegg, 1807)</t>
  </si>
  <si>
    <t>Chiropotes satanas subspecies satanas</t>
  </si>
  <si>
    <t>Black Bearded Saki, Bearded Saki, Black Saki, Brown-bearded Saki</t>
  </si>
  <si>
    <t>80%≤</t>
  </si>
  <si>
    <t>declined by at least 80% over the past 30 years (three generations)</t>
  </si>
  <si>
    <t>Chiropotes utahickae</t>
  </si>
  <si>
    <t>utahickae</t>
  </si>
  <si>
    <t>Hershkovitz, 1985</t>
  </si>
  <si>
    <t>Chiropotes satanas subspecies utahicki|Chiropotes satanus subspecies utahicki</t>
  </si>
  <si>
    <t>Uta Hick's Bearded Saki</t>
  </si>
  <si>
    <t>Chodsigoa smithii</t>
  </si>
  <si>
    <t>Chodsigoa</t>
  </si>
  <si>
    <t>smithii</t>
  </si>
  <si>
    <t>Thomas, 1911</t>
  </si>
  <si>
    <t>Soriculus smithii</t>
  </si>
  <si>
    <t>Smith's Shrew</t>
  </si>
  <si>
    <t>in significant decline (suspected to be close to 30% reduction over the next ten years</t>
  </si>
  <si>
    <t>Choeroniscus periosus</t>
  </si>
  <si>
    <t>Choeroniscus</t>
  </si>
  <si>
    <t>periosus</t>
  </si>
  <si>
    <t>Greater Long-tailed Bat</t>
  </si>
  <si>
    <t>A3c</t>
  </si>
  <si>
    <t>over the next three generations (with a generation length of six years</t>
  </si>
  <si>
    <t>Choeropsis liberiensis</t>
  </si>
  <si>
    <t>HIPPOPOTAMIDAE</t>
  </si>
  <si>
    <t>Choeropsis</t>
  </si>
  <si>
    <t>liberiensis</t>
  </si>
  <si>
    <t>(Morton, 1849)</t>
  </si>
  <si>
    <t>Hexaprotodon liberiensis</t>
  </si>
  <si>
    <t>Pygmy Hippopotamus</t>
  </si>
  <si>
    <t>2000-2499</t>
  </si>
  <si>
    <t>Even if the estimate of 2,000-3,000 used previously was doubled to 4,000-6,000, using the lower end of the range (4,000), on a precautionary basis, suggests that the number of mature individuals is still &lt;2,500....This estimate was cited as "2,000-3,000" in the 2008 IUCN Red List assessment (Lewison and Oliver 2008) who suggested that even that figure may be too high.</t>
  </si>
  <si>
    <t>~20%</t>
  </si>
  <si>
    <t>over two generations (26 years</t>
  </si>
  <si>
    <t>A continuing decline of around 20% over two generations (26 years</t>
  </si>
  <si>
    <t>Chrotogale owstoni</t>
  </si>
  <si>
    <t>Chrotogale</t>
  </si>
  <si>
    <t>owstoni</t>
  </si>
  <si>
    <t>Thomas, 1912</t>
  </si>
  <si>
    <t>Hemigalus owstoni</t>
  </si>
  <si>
    <t>Owston's Civet, Owston's Banded Civet, Owston's Banded Palm Civet, Owston's Palm Civet</t>
  </si>
  <si>
    <t>A2bcd+3bcd+4cd</t>
  </si>
  <si>
    <t>None</t>
  </si>
  <si>
    <t>Total &gt;50%</t>
  </si>
  <si>
    <t>2003-2018</t>
  </si>
  <si>
    <t>"Owston's Civet is listed as Endangered A2bcd, A3bcd, A4cd because of an 
ongoing population decline, inferred to exceed 50% over the last three 
generations (taken as 15 years) and suspected to continue for the next 
three."</t>
  </si>
  <si>
    <t>Chrotopterus auritus</t>
  </si>
  <si>
    <t>Chrotopterus</t>
  </si>
  <si>
    <t>auritus</t>
  </si>
  <si>
    <t>(Peters, 1856)</t>
  </si>
  <si>
    <t>Woolly False Vampire Bat, Big-eared Wooly Bat, Peter's Woolly False Vampire Bat</t>
  </si>
  <si>
    <t>low population density areas.            Colonies can consist 1-7  individuals.          It is rare in Mexico and not so common in Central America.          northern Madagascar- relatively abundant.                roost recorded 1000-2000</t>
  </si>
  <si>
    <t>Chrysochloris asiatica</t>
  </si>
  <si>
    <t>AFROSORICIDA</t>
  </si>
  <si>
    <t>CHRYSOCHLORIDAE</t>
  </si>
  <si>
    <t>Chrysochloris</t>
  </si>
  <si>
    <t>asiatica</t>
  </si>
  <si>
    <t>Cape Golden Mole</t>
  </si>
  <si>
    <t>Common in most habitats,</t>
  </si>
  <si>
    <t>not appear to be in decline.</t>
  </si>
  <si>
    <t>Chrysocyon brachyurus</t>
  </si>
  <si>
    <t>Chrysocyon</t>
  </si>
  <si>
    <t>brachyurus</t>
  </si>
  <si>
    <t>Canis brachyurus</t>
  </si>
  <si>
    <t>Maned Wolf</t>
  </si>
  <si>
    <t>17000</t>
  </si>
  <si>
    <t>The current population of Maned Wolves is estimated at approximately 17,000 mature individuals (≥ 2 years of age).</t>
  </si>
  <si>
    <t>rates over 15 years (three generations) resulted in an estimated reduction of ~20% in the metapopulation</t>
  </si>
  <si>
    <t>Chrysospalax villosus</t>
  </si>
  <si>
    <t>Chrysospalax</t>
  </si>
  <si>
    <t>villosus</t>
  </si>
  <si>
    <t>(A. Smith, 1833)</t>
  </si>
  <si>
    <t>Rough-haired Golden Mole</t>
  </si>
  <si>
    <t>B2ab(ii,iii,iv)</t>
  </si>
  <si>
    <t>small area of occupancy, six locations where its presence is still certain, probable decline in number of locations and area/extent/quality of suitable habitat, and the persistent, varied threats to the population across its entire range</t>
  </si>
  <si>
    <t>Coelops robinsoni</t>
  </si>
  <si>
    <t>Coelops</t>
  </si>
  <si>
    <t>Bonhote, 1908</t>
  </si>
  <si>
    <t>Malayan Tailless Leaf-nosed Bat</t>
  </si>
  <si>
    <t>over a 15 year period including the past and the future</t>
  </si>
  <si>
    <t>estimated to be at least 30% over a 15 year period including the past and the future</t>
  </si>
  <si>
    <t>Coleura afra</t>
  </si>
  <si>
    <t>Coleura</t>
  </si>
  <si>
    <t>afra</t>
  </si>
  <si>
    <t>African Sheath-tailed Bat</t>
  </si>
  <si>
    <t>wide distribution, presumed large population.    In the African portion of the African sheath-tailed bat's distribution, it roosts in large colonies (in the 1,000s of animals).</t>
  </si>
  <si>
    <t>Colobus polykomos</t>
  </si>
  <si>
    <t>Colobus</t>
  </si>
  <si>
    <t>polykomos</t>
  </si>
  <si>
    <t>(E.A.W. Zimmermann, 1780)</t>
  </si>
  <si>
    <t>Cebus polykomos</t>
  </si>
  <si>
    <t>King Colobus, Ursine Black-and-White Colobus, Western Black-and-White Colobus, Western Pied Colobus</t>
  </si>
  <si>
    <t>over the past ~30 years</t>
  </si>
  <si>
    <t>a decline exceeding 30% over the past ~30 years</t>
  </si>
  <si>
    <t>Colobus satanas</t>
  </si>
  <si>
    <t>Black Colobus</t>
  </si>
  <si>
    <t>50000-55900</t>
  </si>
  <si>
    <t>The highest density populations are thought to be in Lope Reserve, Gabon, where there is a population of approximately 50,000 - 55,900 individuals (Brugiere 1998)</t>
  </si>
  <si>
    <t>well over 30% over the past 30 years (three generations)</t>
  </si>
  <si>
    <t>Colobus vellerosus</t>
  </si>
  <si>
    <t>vellerosus</t>
  </si>
  <si>
    <t>(I. Geoffroy Saint-Hilaire, 1834)</t>
  </si>
  <si>
    <t>Semnopithecus vellerosus</t>
  </si>
  <si>
    <t>White-thighed Colobus, Geoffroy's Black-and-White Colobus, White-thighed Black-and-White Colobus</t>
  </si>
  <si>
    <t>the past 30 years</t>
  </si>
  <si>
    <t>a decline exceeding 30% over the past 30 years (three generations)</t>
  </si>
  <si>
    <t>Connochaetes gnou</t>
  </si>
  <si>
    <t>Connochaetes</t>
  </si>
  <si>
    <t>gnou</t>
  </si>
  <si>
    <t>Black Wildebeest, White-tailed Gnu</t>
  </si>
  <si>
    <t>&gt;18000</t>
  </si>
  <si>
    <t>Globally, the last estimate was a total population of more than 18,000 (with over 11,000 in its natural range and over 7,000 on farmlands in Namibia, an area outside its natural range which is not included in this assessment), of which about 80% was on private farms and conservancies and 20% in protected areas (IUCN SSC Antelope Specialist Group 2008).     Overall, there has been an estimated population increase of 213% (2,567 to 8,063 individuals) over three generations (1992–2015) using a sample of 16 formally protected areas for which long-term data are available.</t>
  </si>
  <si>
    <t>There are at least an estimated 16,260 individuals (counts conducted between 2012 and 2015) on protected areas across the Free State, Gauteng, North West, Northern Cape, Eastern Cape, Mpumalanga and KwaZulu-Natal (KZN) provinces (mostly within the natural distribution range). This yields a total mature population size of 9,765-11,382 (using a 60-70% mature population structure). This is an underestimate as there are many more subpopulations on wildlife ranches for which comprehensive data are unavailable.  Nationally, there has been an estimated population increase of 213% (2,567 to 8,063 individuals) over three generations (1992-2015) using a sample of 16 formally protected areas for which long-term data are available.</t>
  </si>
  <si>
    <t>Cormura brevirostris</t>
  </si>
  <si>
    <t>Cormura</t>
  </si>
  <si>
    <t>brevirostris</t>
  </si>
  <si>
    <t>(Wagner, 1843)</t>
  </si>
  <si>
    <t>Chestnut Sac-winged Bat, Wagner's Sac-winged Bat</t>
  </si>
  <si>
    <t>Craseonycteris thonglongyai</t>
  </si>
  <si>
    <t>CRASEONYCTERIDAE</t>
  </si>
  <si>
    <t>Craseonycteris</t>
  </si>
  <si>
    <t>thonglongyai</t>
  </si>
  <si>
    <t>Hill, 1974</t>
  </si>
  <si>
    <t>Hog-nosed Bat, Bumblebee Bat, Kitti's Hog-nosed Bat</t>
  </si>
  <si>
    <t>&gt;6600</t>
  </si>
  <si>
    <t>........Thailand 5100 individuals, Myanmar &gt;1500 individuals. .......................................The total population is restricted to eight caves in Myanmar (Pereira et al. 2006) and 35 in Thailand (Yokubo et al. 2005; Redfield, 2006). The population in Thailand is estimated to be 5,100 individuals and the population has decreased...The population in Myanmar is over 1,500 individuals......</t>
  </si>
  <si>
    <t>in the next ten years</t>
  </si>
  <si>
    <t>based on population declines in Thailand it is expected to decline by 10% in the next ten years...From 1983 to 1997, there has been a 10% decrease while from 1998 to the present a 14% decrease has been estimated.</t>
  </si>
  <si>
    <t>Cratogeomys castanops</t>
  </si>
  <si>
    <t>GEOMYIDAE</t>
  </si>
  <si>
    <t>Cratogeomys</t>
  </si>
  <si>
    <t>castanops</t>
  </si>
  <si>
    <t>(Baird, 1852)</t>
  </si>
  <si>
    <t>Pappogeomys castanops</t>
  </si>
  <si>
    <t>Yellow-faced Pocket Gopher</t>
  </si>
  <si>
    <t>common throughout its range.                        wide distribution, presumed large population.</t>
  </si>
  <si>
    <t>unlikely to be declining .</t>
  </si>
  <si>
    <t>Cricetulus alticola</t>
  </si>
  <si>
    <t>Cricetulus</t>
  </si>
  <si>
    <t>alticola</t>
  </si>
  <si>
    <t>Thomas, 1917</t>
  </si>
  <si>
    <t>Ladakh Hamster, Tibetan Dwarf Hamster</t>
  </si>
  <si>
    <t>presumed large population</t>
  </si>
  <si>
    <t>Cricetulus barabensis</t>
  </si>
  <si>
    <t>barabensis</t>
  </si>
  <si>
    <t>(Pallas, 1773)</t>
  </si>
  <si>
    <t>Cricetulus manchuricus |Cricetulus mongolicus |Cricetulus obscurus</t>
  </si>
  <si>
    <t>Striped Dwarf Hamster</t>
  </si>
  <si>
    <t>arge population size and a wide distribution.</t>
  </si>
  <si>
    <t>No decline in population.</t>
  </si>
  <si>
    <t>Crocidura arabica</t>
  </si>
  <si>
    <t>Crocidura</t>
  </si>
  <si>
    <t>arabica</t>
  </si>
  <si>
    <t>Hutterer &amp; Harrison, 1988</t>
  </si>
  <si>
    <t>Arabian Shrew</t>
  </si>
  <si>
    <t>the population does not appear to be in decline</t>
  </si>
  <si>
    <t>Crocidura attenuata</t>
  </si>
  <si>
    <t>attenuata</t>
  </si>
  <si>
    <t>Milne-Edwards, 1872</t>
  </si>
  <si>
    <t>Grey Shrew, Indochinese Shrew</t>
  </si>
  <si>
    <t>Crocidura attila</t>
  </si>
  <si>
    <t>attila</t>
  </si>
  <si>
    <t>Dollman, 1915</t>
  </si>
  <si>
    <t>Hun Shrew</t>
  </si>
  <si>
    <t>Crocidura baileyi</t>
  </si>
  <si>
    <t>Osgood, 1936</t>
  </si>
  <si>
    <t>Bailey's Shrew</t>
  </si>
  <si>
    <t>no known major threats</t>
  </si>
  <si>
    <t>Crocidura baluensis</t>
  </si>
  <si>
    <t>Kinabalu Shrew</t>
  </si>
  <si>
    <t>locally common in cloud forest on Kinabalu.</t>
  </si>
  <si>
    <t>no major threats.</t>
  </si>
  <si>
    <t>Crocidura batesi</t>
  </si>
  <si>
    <t>batesi</t>
  </si>
  <si>
    <t>Bate's Shrew</t>
  </si>
  <si>
    <t>Crocidura beccarii</t>
  </si>
  <si>
    <t>beccarii</t>
  </si>
  <si>
    <t>Dobson, 1887</t>
  </si>
  <si>
    <t>Beccari's Shrew</t>
  </si>
  <si>
    <t>Crocidura brunnea</t>
  </si>
  <si>
    <t>Jentink, 1888</t>
  </si>
  <si>
    <t>Thick-tailed Shrew</t>
  </si>
  <si>
    <t>Crocidura caliginea</t>
  </si>
  <si>
    <t>caliginea</t>
  </si>
  <si>
    <t>Hollister, 1916</t>
  </si>
  <si>
    <t>African Dusky Shrew, African Foggy Shrew</t>
  </si>
  <si>
    <t>the most abundant shrew species in this region.                wider distribution than was previously known, its presumed large population.</t>
  </si>
  <si>
    <t>Crocidura zimmermanni</t>
  </si>
  <si>
    <t>zimmermanni</t>
  </si>
  <si>
    <t>Wettstein, 1953</t>
  </si>
  <si>
    <t>Cretan Shrew, CRETAN SHREW, Cretan White-toothed Shrew, CRETAN WHITE-TOOTHED SHREW, Zimmermann's Shrew</t>
  </si>
  <si>
    <t>B1ab(i,ii,v)+2ab(i,ii,v)</t>
  </si>
  <si>
    <t>It is a rare and little-known species which is only recorded from a small number of localities</t>
  </si>
  <si>
    <t>The population trend has not been quantified but it is suspected to be decreasing.</t>
  </si>
  <si>
    <t>Cryptochloris wintoni</t>
  </si>
  <si>
    <t>Cryptochloris</t>
  </si>
  <si>
    <t>wintoni</t>
  </si>
  <si>
    <t>(Broom, 1907)</t>
  </si>
  <si>
    <t>De Winton's Golden Mole</t>
  </si>
  <si>
    <t>B1ab(iii)+2ab(iii)</t>
  </si>
  <si>
    <t>Extremely rare</t>
  </si>
  <si>
    <t>sympatric with E. granti and possibly underestimated due to external resemblance thereto.</t>
  </si>
  <si>
    <t>Cryptonanus chacoensis</t>
  </si>
  <si>
    <t>DIDELPHIMORPHIA</t>
  </si>
  <si>
    <t>DIDELPHIDAE</t>
  </si>
  <si>
    <t>Cryptonanus</t>
  </si>
  <si>
    <t>(Tate, 1931)</t>
  </si>
  <si>
    <t>Gracilinanus chacoensis|Marmosa agilis subspecies chacoensis</t>
  </si>
  <si>
    <t>Chacoan Mouse Opossum</t>
  </si>
  <si>
    <t>Cryptoprocta ferox</t>
  </si>
  <si>
    <t>EUPLERIDAE</t>
  </si>
  <si>
    <t>Cryptoprocta</t>
  </si>
  <si>
    <t>ferox</t>
  </si>
  <si>
    <t>Bennett, 1833</t>
  </si>
  <si>
    <t>Fossa</t>
  </si>
  <si>
    <t>2635 - 8626</t>
  </si>
  <si>
    <t>Gerber et al. (2012) estimated the total Fosa population at between 2,635 (the population estimated to occur in protected areas) and 8,626 adults.</t>
  </si>
  <si>
    <t>last three generations (taken as 21 years)</t>
  </si>
  <si>
    <t>over the course of the last three generations (taken as 21 years), the population has dropped by more than 30%</t>
  </si>
  <si>
    <t>Ctenomys australis</t>
  </si>
  <si>
    <t>Rusconi, 1934</t>
  </si>
  <si>
    <t>Southern Tuco-tuco</t>
  </si>
  <si>
    <t>B1ab(i,ii,iii,iv)</t>
  </si>
  <si>
    <t>distributed along the Atlantic coast of southern Buenos Aires province, Argentina, within the Pampa ecoregion</t>
  </si>
  <si>
    <t>continuing decline in the extent and quality</t>
  </si>
  <si>
    <t>Ctenomys boliviensis</t>
  </si>
  <si>
    <t>Waterhouse, 1848</t>
  </si>
  <si>
    <t>Ctenomys nattereri</t>
  </si>
  <si>
    <t>Bolivian Tuco-tuco</t>
  </si>
  <si>
    <t>Ctenomys viperinus</t>
  </si>
  <si>
    <t>viperinus</t>
  </si>
  <si>
    <t>Thomas, 1926</t>
  </si>
  <si>
    <t>Vipos Tuco-tuco</t>
  </si>
  <si>
    <t>C. viperinus is found in northern Tucuman Province, Argentina (Woods and Kilpatrick, 2005).</t>
  </si>
  <si>
    <t>Cuniculus paca</t>
  </si>
  <si>
    <t>paca</t>
  </si>
  <si>
    <t>Agouti paca |Mus paca</t>
  </si>
  <si>
    <t>Spotted Paca</t>
  </si>
  <si>
    <t>Cynopterus brachyotis</t>
  </si>
  <si>
    <t>Cynopterus</t>
  </si>
  <si>
    <t>brachyotis</t>
  </si>
  <si>
    <t>(M�ller, 1838)</t>
  </si>
  <si>
    <t>Cynopterus brachysoma |Cynopterus marginatus variety andamanensis|Cynopterus marginatus variety ceylonensis|Pachysoma brachyotis</t>
  </si>
  <si>
    <t>Lesser Dog-faced Fruit Bat, Common Short-nosed Fruit Bat, Lesser Short-nosed Fruit Bat</t>
  </si>
  <si>
    <t>Dactylomys boliviensis</t>
  </si>
  <si>
    <t>ECHIMYIDAE</t>
  </si>
  <si>
    <t>Dactylomys</t>
  </si>
  <si>
    <t>Anthony, 1920</t>
  </si>
  <si>
    <t>Bolivian Bamboo Rat</t>
  </si>
  <si>
    <t>Dama dama</t>
  </si>
  <si>
    <t>Dama</t>
  </si>
  <si>
    <t>dama</t>
  </si>
  <si>
    <t>Persian Fallow Deer, Fallow Deer, Mesopotamian Fallow Deer</t>
  </si>
  <si>
    <t>430-830</t>
  </si>
  <si>
    <t>Telmessos National Park in Turkey and numbers fewer than 30 individuals… (in) Rhodes …between 400 – 800 individuals (D. Mertzanidou pers. comm.). Masseti (2002, 2007) estimated that there were 400-500 animals on Rhodes.</t>
  </si>
  <si>
    <t>50% (partial, see column  AI)</t>
  </si>
  <si>
    <t>in the last ten years</t>
  </si>
  <si>
    <t>In Telmessos National Park in Turkey… has declined by over 50% in the last ten years</t>
  </si>
  <si>
    <t>Dasycercus blythi</t>
  </si>
  <si>
    <t>Dasycercus</t>
  </si>
  <si>
    <t>blythi</t>
  </si>
  <si>
    <t>(Waite, 1904)</t>
  </si>
  <si>
    <t>Dasycerus hillieri</t>
  </si>
  <si>
    <t>Brush-tailed Mulgara</t>
  </si>
  <si>
    <t>wide distribution, presumed large population.     Tanami Desert and Uluru National Park-  locally abundant</t>
  </si>
  <si>
    <t>Dasypus hybridus</t>
  </si>
  <si>
    <t>DASYPODIDAE</t>
  </si>
  <si>
    <t>Dasypus</t>
  </si>
  <si>
    <t>(Desmarest, 1804)</t>
  </si>
  <si>
    <t>Southern Long-Nosed Armadillo</t>
  </si>
  <si>
    <t>the past three generations (suspected to be around 12 years</t>
  </si>
  <si>
    <t>Dasypus hybridus is listed as Near Threatened as it is believed to have undergone a decline of approximately 20 to 25% over the past three generations (suspected to be around 12 years) due to severe habitat loss and hunting throughout its range. The species was previously more widespread and locally more common (over 30 years ago). It almost qualifies as threatened under criterion A2cd</t>
  </si>
  <si>
    <t>Dasyuroides byrnei</t>
  </si>
  <si>
    <t>Dasyuroides</t>
  </si>
  <si>
    <t>byrnei</t>
  </si>
  <si>
    <t>Spencer, 1896</t>
  </si>
  <si>
    <t>Dasycercus byrnei</t>
  </si>
  <si>
    <t>Kowari</t>
  </si>
  <si>
    <t>C2b</t>
  </si>
  <si>
    <t>5000</t>
  </si>
  <si>
    <t>IUCN website - 5000   ...........This species is rare and scattered with low densities.               24 known populations.              adult population is probably less than 10,000 individuals.</t>
  </si>
  <si>
    <t>It has suffered decline in the past and will likely continue to decline.</t>
  </si>
  <si>
    <t>Dasyurus albopunctatus</t>
  </si>
  <si>
    <t>Dasyurus</t>
  </si>
  <si>
    <t>albopunctatus</t>
  </si>
  <si>
    <t>Schlegel, 1880</t>
  </si>
  <si>
    <t>Satanellus albopunctatus</t>
  </si>
  <si>
    <t>New Guinea Quoll, New Guinean Quoll</t>
  </si>
  <si>
    <t>This species may be locally common</t>
  </si>
  <si>
    <t>declines have been recorded at a number of localities</t>
  </si>
  <si>
    <t>Dasyurus hallucatus</t>
  </si>
  <si>
    <t>hallucatus</t>
  </si>
  <si>
    <t>Gould, 1842</t>
  </si>
  <si>
    <t>Satanellus hallucatus</t>
  </si>
  <si>
    <t>Northern Quoll</t>
  </si>
  <si>
    <t>A2ce+3ce+4ce</t>
  </si>
  <si>
    <t>population decline, estimated to exceed 50% over the last 10 years</t>
  </si>
  <si>
    <t>Dasyurus viverrinus</t>
  </si>
  <si>
    <t>viverrinus</t>
  </si>
  <si>
    <t>(Shaw, 1800)</t>
  </si>
  <si>
    <t>Didelphis viverrina|Satanellus viverrinus</t>
  </si>
  <si>
    <t>Eastern Quoll</t>
  </si>
  <si>
    <t>52%,  61-100%, 51-100%</t>
  </si>
  <si>
    <t>52% (1999-2009), 61-100% (compared with trapping conducted 18-31 years earlier), 51-100% (over 1-12 years)</t>
  </si>
  <si>
    <t>Analysis by Fancourt et al. (2013) of spotlight surveys from 147 sites across Tasmania revealed a 52% reduction in the number of Eastern Quoll sightings over the 10 years to 2009. Declines of 61-100% were observed in trapping surveys at three study sites compared with trapping conducted 18-31 years earlier. A reduction in trap success was recorded in five of six non-target surveys, with declines of 51-100% over 1-12 years.</t>
  </si>
  <si>
    <t>Daubentonia madagascariensis</t>
  </si>
  <si>
    <t>DAUBENTONIIDAE</t>
  </si>
  <si>
    <t>Daubentonia</t>
  </si>
  <si>
    <t>madagascariensis</t>
  </si>
  <si>
    <t>Sciurus madagascariensis</t>
  </si>
  <si>
    <t>Aye-aye</t>
  </si>
  <si>
    <t>A2cd+4cd</t>
  </si>
  <si>
    <t>over a period of 30-36 years (three generations)</t>
  </si>
  <si>
    <t>a population decline of ≥50% over a period of 30-36 years (three generations)...A population reduction of ≥50% over the next 1-2 generations (10-24 years) is also projected</t>
  </si>
  <si>
    <t>Dendrohyrax arboreus</t>
  </si>
  <si>
    <t>HYRACOIDEA</t>
  </si>
  <si>
    <t>PROCAVIIDAE</t>
  </si>
  <si>
    <t>Dendrohyrax</t>
  </si>
  <si>
    <t>arboreus</t>
  </si>
  <si>
    <t>(A. Smith, 1827)</t>
  </si>
  <si>
    <t>Hyrax arboreus</t>
  </si>
  <si>
    <t>Southern Tree Hyrax, Eastern Tree Dassie, Eastern Tree Hyrax, Southern Tree Dassie</t>
  </si>
  <si>
    <t>Locally common and abundant in the Virunga Mts (Uganda, DRC, Rwanda; 13.4/ha; Milner and Harris 1999), Ruwenzori Mts (Uganda, DRC), and Aberdares Range and Mount Kenya region (Kenya). In southern Africa, where D. arboreus is considered rare (Lawes et al. 2000), relative density has been estimated by means of counts of latrines in cavity trees (i.e. Catch Per Unit Effort; Gaylard 1994): 0.07[rn]0.29 latrines/man hour searching were found in the Eastern Cape Province of South Africa. Listed as Least Concern in view of its wide distribution, large population</t>
  </si>
  <si>
    <t>Dendrolagus inustus</t>
  </si>
  <si>
    <t>MACROPODIDAE</t>
  </si>
  <si>
    <t>Dendrolagus</t>
  </si>
  <si>
    <t>inustus</t>
  </si>
  <si>
    <t>M�ller, 1840</t>
  </si>
  <si>
    <t>Grizzled Tree Kangaroo</t>
  </si>
  <si>
    <t>It is a rare species, but it might occur at higher densities in the absence of humans.</t>
  </si>
  <si>
    <t>over the last generation (i.e, 10 years), and ... over the next two generations (i.e., 20 years)</t>
  </si>
  <si>
    <t>more than 30% over the last generation (i.e, 10 years), and projected exceed 30% over the next two generations (i.e., 20 years)</t>
  </si>
  <si>
    <t>Dendrolagus mbaiso</t>
  </si>
  <si>
    <t>mbaiso</t>
  </si>
  <si>
    <t>Flannery, Boeadi &amp; Szalay, 1995</t>
  </si>
  <si>
    <t>Dingiso</t>
  </si>
  <si>
    <t>It is a very rare species.</t>
  </si>
  <si>
    <t>an ongoing, drastic population decline, suspected to be more than 50% over the last three generations (i.e., 30 years)</t>
  </si>
  <si>
    <t>Dendrolagus notatus</t>
  </si>
  <si>
    <t>notatus</t>
  </si>
  <si>
    <t>Matschie, 1916</t>
  </si>
  <si>
    <t>in the last three generations (i.e., 30 years)</t>
  </si>
  <si>
    <t>suspected to have undergone at least a 50% population reduction in the last three generations (i.e., 30 years)</t>
  </si>
  <si>
    <t>Dendrolagus pulcherrimus</t>
  </si>
  <si>
    <t>pulcherrimus</t>
  </si>
  <si>
    <t>Flannery, 1993</t>
  </si>
  <si>
    <t>Golden-mantled Tree Kangaroo</t>
  </si>
  <si>
    <t>A1ad</t>
  </si>
  <si>
    <t>In Papua New Guinea, the population in the Torricelli could be as high as 500 (J. Thomas pers. comm. 2015), although this figure awaits confirmation.</t>
  </si>
  <si>
    <t>90%</t>
  </si>
  <si>
    <t>over the previous three generations (which in this species represents approximately 30 years)</t>
  </si>
  <si>
    <t>a very significant decline in population over the previous three generations (which in this species represents approximately 30 years). This decline is inferred to be a 90% reduction in population.</t>
  </si>
  <si>
    <t>Dendrolagus scottae</t>
  </si>
  <si>
    <t>scottae</t>
  </si>
  <si>
    <t>Flannery &amp; Seri, 1990</t>
  </si>
  <si>
    <t>Tenkile, Scott's Tree-kangaroo, Tenkile Tree Kangaroo</t>
  </si>
  <si>
    <t>The subpopulation size of this species in the Torricelli Mountains totals less than 250 individuals (L. Salas pers. comm.).</t>
  </si>
  <si>
    <t>&gt;80% in the past, see column AI for future decline</t>
  </si>
  <si>
    <t>over the last generation (i.e, 10 years)</t>
  </si>
  <si>
    <t>suspected to be more than 80% over the last generation (i.e, 10 years), and projected exceed 30% over the next two generations (i.e., 20 years)</t>
  </si>
  <si>
    <t>Dendrolagus spadix</t>
  </si>
  <si>
    <t>spadix</t>
  </si>
  <si>
    <t>Troughton &amp; Le Souef, 1936</t>
  </si>
  <si>
    <t>Lowlands Tree Kangaroo, Lowland Tree Kangaroo</t>
  </si>
  <si>
    <t>30 years...last three generations</t>
  </si>
  <si>
    <t>a suspected reduction of population size of 30% or more over the last three generations. Generation length for this species is 10 years.</t>
  </si>
  <si>
    <t>Dendrolagus stellarum</t>
  </si>
  <si>
    <t>stellarum</t>
  </si>
  <si>
    <t>Seri's Tree Kangaroo</t>
  </si>
  <si>
    <t>suspected to have undergone at least a 30% population reduction in the last three generations (i.e., 30 years)</t>
  </si>
  <si>
    <t>Dendrolagus ursinus</t>
  </si>
  <si>
    <t>(Temminck, 1836)</t>
  </si>
  <si>
    <t>Dendrolagus leucogenys</t>
  </si>
  <si>
    <t>Vogelkop Tree Kangaroo, Black Tree-kangaroo, Vogelkop Tree-kangaroo, White-throated Tree Kangaroo</t>
  </si>
  <si>
    <t>It is an uncommon species that is restricted primarily to the uninhabited parts of its range.</t>
  </si>
  <si>
    <t>undergone at least a 30% population reduction in the last three generations (i.e., 30 years)</t>
  </si>
  <si>
    <t>Dermanura azteca</t>
  </si>
  <si>
    <t>Dermanura</t>
  </si>
  <si>
    <t>azteca</t>
  </si>
  <si>
    <t>(K. Andersen, 1906)</t>
  </si>
  <si>
    <t>Artibeus aztecus|Dermanura aztecus</t>
  </si>
  <si>
    <t>Aztec Fruit-eating Bat</t>
  </si>
  <si>
    <t>Their three sub-populations are disjunct</t>
  </si>
  <si>
    <t>Dermanura bogotensis</t>
  </si>
  <si>
    <t>bogotensis</t>
  </si>
  <si>
    <t>Andersen, 1906</t>
  </si>
  <si>
    <t>eastern and central cordilleras of Colombia - Relatively common over 1,000 m.          Guyana and Suriname - most abundant species of the genus.</t>
  </si>
  <si>
    <t>Desmana moschata</t>
  </si>
  <si>
    <t>TALPIDAE</t>
  </si>
  <si>
    <t>Desmana</t>
  </si>
  <si>
    <t>moschata</t>
  </si>
  <si>
    <t>Russian Desman</t>
  </si>
  <si>
    <t>A2ac</t>
  </si>
  <si>
    <t>~13000</t>
  </si>
  <si>
    <t>Surveys in the Russian Federation indicate that the population there declined from 39,000 in 1985 to 27,000 in 2000/2001, and this to have declined again to approximately 13,000 (M. Rutovskaya pers. comm.), most likely due to the growing threats from fisheries bycatch.</t>
  </si>
  <si>
    <t>51%</t>
  </si>
  <si>
    <t>from 2001 to 2009-2013=10 years</t>
  </si>
  <si>
    <t>Surveys in Russia indicated that the population declined from 27,120 in 2001 to 13,320 in surveys from 2009-2013, which is a 51% reduction</t>
  </si>
  <si>
    <t>Desmodilliscus braueri</t>
  </si>
  <si>
    <t>Desmodilliscus</t>
  </si>
  <si>
    <t>braueri</t>
  </si>
  <si>
    <t>Wettstein, 1916</t>
  </si>
  <si>
    <t>Pouched Gerbil</t>
  </si>
  <si>
    <t>Dicerorhinus sumatrensis</t>
  </si>
  <si>
    <t>PERISSODACTYLA</t>
  </si>
  <si>
    <t>RHINOCEROTIDAE</t>
  </si>
  <si>
    <t>Dicerorhinus</t>
  </si>
  <si>
    <t>sumatrensis</t>
  </si>
  <si>
    <t>(G. Fischer, 1814)</t>
  </si>
  <si>
    <t>Rhinoceros sumatrensis</t>
  </si>
  <si>
    <t>Sumatran Rhinoceros</t>
  </si>
  <si>
    <t>A2abd</t>
  </si>
  <si>
    <t>200-275</t>
  </si>
  <si>
    <t>population size is estimated to number fewer than 250 mature individuals...total population fewer than 275 and probably more than 220</t>
  </si>
  <si>
    <t>over three generations (generation length estimated at 20 years)</t>
  </si>
  <si>
    <t>Diceros bicornis</t>
  </si>
  <si>
    <t>Diceros</t>
  </si>
  <si>
    <t>bicornis</t>
  </si>
  <si>
    <t>Rhinoceros bicornis</t>
  </si>
  <si>
    <t>Black Rhinoceros, Hook-lipped Rhinoceros</t>
  </si>
  <si>
    <t>A2abcd</t>
  </si>
  <si>
    <t>4880</t>
  </si>
  <si>
    <t>4,880 by the end of 2010.</t>
  </si>
  <si>
    <t>Current numbers are however still 90% lower than three generations ago.</t>
  </si>
  <si>
    <t>Didelphis aurita</t>
  </si>
  <si>
    <t>Didelphis</t>
  </si>
  <si>
    <t>aurita</t>
  </si>
  <si>
    <t>(Wied-Neuwied, 1826)</t>
  </si>
  <si>
    <t>Brazilian Common Opossum, Big-eared Opossum</t>
  </si>
  <si>
    <t>Dinaromys bogdanovi</t>
  </si>
  <si>
    <t>Dinaromys</t>
  </si>
  <si>
    <t>bogdanovi</t>
  </si>
  <si>
    <t>(Martino, 1922)</t>
  </si>
  <si>
    <t>Balkan Snow Vole, Martino's Snow Vole, Martino's Vole</t>
  </si>
  <si>
    <t>B2ab(i,ii,iv)</t>
  </si>
  <si>
    <t>three distinct lineages within the population.</t>
  </si>
  <si>
    <t>suggest that the species is declining in both population and range</t>
  </si>
  <si>
    <t>Dinomys branickii</t>
  </si>
  <si>
    <t>DINOMYIDAE</t>
  </si>
  <si>
    <t>Dinomys</t>
  </si>
  <si>
    <t>branickii</t>
  </si>
  <si>
    <t>Peters, 1873</t>
  </si>
  <si>
    <t>Pacarana</t>
  </si>
  <si>
    <t>Dipodomys agilis</t>
  </si>
  <si>
    <t>Gambel, 1848</t>
  </si>
  <si>
    <t>Agile Kangaroo Rat</t>
  </si>
  <si>
    <t>probably exceeds 10,000 total adults</t>
  </si>
  <si>
    <t>probably are declining, but the rate of decline is unknown.    and overall its population is unlikely to be declining fast enough (סותר)</t>
  </si>
  <si>
    <t>Dobsonia beauforti</t>
  </si>
  <si>
    <t>beauforti</t>
  </si>
  <si>
    <t>Bergmans, 1975</t>
  </si>
  <si>
    <t>Beaufort's Bare-backed Fruit Bat, Beaufort's Naked-backed Fruit Bat</t>
  </si>
  <si>
    <t>Dobsonia exoleta</t>
  </si>
  <si>
    <t>exoleta</t>
  </si>
  <si>
    <t>Sulawesi Naked-backed Fruit Bat</t>
  </si>
  <si>
    <t>common and widespread throughout its range.</t>
  </si>
  <si>
    <t>food may contribute to some localized declines.</t>
  </si>
  <si>
    <t>Dorcatragus megalotis</t>
  </si>
  <si>
    <t>Dorcatragus</t>
  </si>
  <si>
    <t>megalotis</t>
  </si>
  <si>
    <t>(Menges, 1894)</t>
  </si>
  <si>
    <t>Oreotragus megalotis</t>
  </si>
  <si>
    <t>Beira, Beira Antelope</t>
  </si>
  <si>
    <t>7000</t>
  </si>
  <si>
    <t>East (1999) estimated the population at 7,000 based on the assumption that a population density of 0.2 /km² applied throughout the species’ range, and that its area of occupancy is about 35,000 km².</t>
  </si>
  <si>
    <t>a continuing and projected decline of at least 10% over three generations (12 years)</t>
  </si>
  <si>
    <t>Dorcopsis atrata</t>
  </si>
  <si>
    <t>Dorcopsis</t>
  </si>
  <si>
    <t>Van Deusen, 1957</t>
  </si>
  <si>
    <t>Black Dorcopsis, Black Dorcopsis Wallaby, Black Forest-wallaby</t>
  </si>
  <si>
    <t>B1ab(i,iii)</t>
  </si>
  <si>
    <t>the extent of occurrence is less than 100 km², it is one location</t>
  </si>
  <si>
    <t>continuing decline</t>
  </si>
  <si>
    <t>Dorcopsis luctuosa</t>
  </si>
  <si>
    <t>luctuosa</t>
  </si>
  <si>
    <t>(D'Albertis, 1874)</t>
  </si>
  <si>
    <t>Grey Dorcopsis, Gray Dorcopsis</t>
  </si>
  <si>
    <t>over a 15 year period (5 years in the past and 10 into the future, i.e. three generations)</t>
  </si>
  <si>
    <t>at least a 30% population reduction over a 15 year period (5 years in the past and 10 into the future, i.e. three generations)</t>
  </si>
  <si>
    <t>Dorcopsulus vanheurni</t>
  </si>
  <si>
    <t>Dorcopsulus</t>
  </si>
  <si>
    <t>vanheurni</t>
  </si>
  <si>
    <t>(Thomas, 1922)</t>
  </si>
  <si>
    <t>Small Dorcopsis, Lesser Forest Wallaby, Small Dorcopsulus</t>
  </si>
  <si>
    <t>It remains common in the YUS Conservation Area on the Huon Peninsula, where it is frequently encountered in scate surveys (Ziembicki et al. 2012).</t>
  </si>
  <si>
    <t>over 3 generations – 15 years</t>
  </si>
  <si>
    <t>this species is in significant decline (but at a rate of less than 30% over 3 generations – 15 years)</t>
  </si>
  <si>
    <t>Dremomys gularis</t>
  </si>
  <si>
    <t>Dremomys</t>
  </si>
  <si>
    <t>gularis</t>
  </si>
  <si>
    <t>Osgood, 1932</t>
  </si>
  <si>
    <t>Red-throated Squirrel</t>
  </si>
  <si>
    <t>Dromiciops gliroides</t>
  </si>
  <si>
    <t>MICROBIOTHERIA</t>
  </si>
  <si>
    <t>MICROBIOTHERIIDAE</t>
  </si>
  <si>
    <t>Dromiciops</t>
  </si>
  <si>
    <t>gliroides</t>
  </si>
  <si>
    <t>Thomas, 1894</t>
  </si>
  <si>
    <t>Dromiciops australis</t>
  </si>
  <si>
    <t>Monito del Monte</t>
  </si>
  <si>
    <t>20% over 10 years</t>
  </si>
  <si>
    <t>Dyacopterus spadiceus</t>
  </si>
  <si>
    <t>spadiceus</t>
  </si>
  <si>
    <t>(Thomas, 1890)</t>
  </si>
  <si>
    <t>Dayak Fruit Bat, Dyak Fruit Bat</t>
  </si>
  <si>
    <t>(probably) 30%</t>
  </si>
  <si>
    <t>probably in significant decline (at a rate close to 30% over the next ten years)</t>
  </si>
  <si>
    <t>Echiothrix centrosa</t>
  </si>
  <si>
    <t>Echiothrix</t>
  </si>
  <si>
    <t>centrosa</t>
  </si>
  <si>
    <t>Central Sulawesi Echiothrix</t>
  </si>
  <si>
    <t>ten year period</t>
  </si>
  <si>
    <t>population decline of greater than 30% over a ten year period</t>
  </si>
  <si>
    <t>Elaphodus cephalophus</t>
  </si>
  <si>
    <t>Elaphodus</t>
  </si>
  <si>
    <t>cephalophus</t>
  </si>
  <si>
    <t>Tufted Deer</t>
  </si>
  <si>
    <t>300000-500000</t>
  </si>
  <si>
    <t>Sheng et al. (1998) guessed that there might be 300,000 to 500,000 animals in China...(in case there aren't any animals in Myanmar this may be a total estimate) - range includes only china</t>
  </si>
  <si>
    <t>over three generation, approximately 21 years</t>
  </si>
  <si>
    <t>in significant decline (but most likely at a rate of less than 30% over three generation, approximately 21 years)</t>
  </si>
  <si>
    <t>Elaphurus davidianus</t>
  </si>
  <si>
    <t>Elaphurus</t>
  </si>
  <si>
    <t>davidianus</t>
  </si>
  <si>
    <t>Milne-Edwards, 1866</t>
  </si>
  <si>
    <t>P�re David's Deer, Pere David's Deer</t>
  </si>
  <si>
    <t>EW</t>
  </si>
  <si>
    <t>Extinct in the wild.     There were 950 Père David’s Deer in the reserve in 2006. The annual average population growth rate of deer in the reserve was 17.01%. This Père David’s Deer conservation strategy calls for further expanding of the DafengMilu Nature Reserve (Jiang et al. 2000b).</t>
  </si>
  <si>
    <t>This species is listed as Extinct in the Wild. The captive population in China has increased in recent years, and the possibility remains that free-ranging populations can be established some time in the near future. When that happens, its Red List status will need to be reassessed.</t>
  </si>
  <si>
    <t>Elephas maximus</t>
  </si>
  <si>
    <t>PROBOSCIDEA</t>
  </si>
  <si>
    <t>ELEPHANTIDAE</t>
  </si>
  <si>
    <t>Elephas</t>
  </si>
  <si>
    <t>maximus</t>
  </si>
  <si>
    <t>Linnaeus, 1758</t>
  </si>
  <si>
    <t>Asian Elephant, Indian Elephant</t>
  </si>
  <si>
    <t>41410–52345</t>
  </si>
  <si>
    <t>A recent estimate for the global population size of the Asian elephant was 41,410–52,345 animals Sukumar (2003). However, Blake and Hedges (2004) and Hedges (2006) argue that the oft-repeated global population ‘estimate’ of about 40,000 to 50,000 Asian elephants is no more than a crude guess, which has been accepted unchanged for a quarter of a century.</t>
  </si>
  <si>
    <t>at least 50%</t>
  </si>
  <si>
    <t>last three generations (estimated to be 60–75 years</t>
  </si>
  <si>
    <t>overall population decline of at least 50% over the last three generations (estimated to be 60–75 years, based on a generation time estimated to be 20–25 years) seems realistic.</t>
  </si>
  <si>
    <t>Eliurus carletoni</t>
  </si>
  <si>
    <t>Eliurus</t>
  </si>
  <si>
    <t>carletoni</t>
  </si>
  <si>
    <t>Goodman, Raheriarisena &amp; Jansa, 2009</t>
  </si>
  <si>
    <t>Ankarana Special Reserve Tufted-tailed Rat</t>
  </si>
  <si>
    <t>common within its distribution range.                particularly in the Loky-Manambato area.               extent of occurrence (EOO) of 4,732 km².</t>
  </si>
  <si>
    <t>no reasons to think that the population is declining.</t>
  </si>
  <si>
    <t>Eliurus webbi</t>
  </si>
  <si>
    <t>webbi</t>
  </si>
  <si>
    <t>Ellerman, 1949</t>
  </si>
  <si>
    <t>Webb's Tuft-tailed Rat, Webb's Tufted-tailed Rat</t>
  </si>
  <si>
    <t>At certain sites, particularly lowland forest, this species can be relatively common (S.M. Goodman pers. comm.).</t>
  </si>
  <si>
    <t>Emballonura alecto</t>
  </si>
  <si>
    <t>Emballonura</t>
  </si>
  <si>
    <t>Eydoux &amp; Gervais, 1836</t>
  </si>
  <si>
    <t>Small Asian Sheath-tailed Bat, Philippine Sheath-tailed Bat</t>
  </si>
  <si>
    <t>In the Philippines the species is common in areas with caves, including in or near secondary forest; but is apparently rare elsewhere (Heaney et al. 1998). In Indonesia the species is common in the eastern part of its range (I. Maryanto pers. comm.).</t>
  </si>
  <si>
    <t>Emballonura beccarii</t>
  </si>
  <si>
    <t>Peters &amp; Doria, 1881</t>
  </si>
  <si>
    <t>Emballonura locusta</t>
  </si>
  <si>
    <t>Beccari's Sheath-tailed Bat</t>
  </si>
  <si>
    <t>Enhydra lutris</t>
  </si>
  <si>
    <t>Enhydra</t>
  </si>
  <si>
    <t>lutris</t>
  </si>
  <si>
    <t>Mustela lutra</t>
  </si>
  <si>
    <t>Sea Otter</t>
  </si>
  <si>
    <t>A2abe</t>
  </si>
  <si>
    <t>125831</t>
  </si>
  <si>
    <t>In the early 1700s, the worldwide population was estimated to be between 150,000 (Kenyon 1969) and 300,000 individuals (Johnson 1982). Its abundance was greatly reduced by human exploitation. in 1911, probably fewer than 2,000 animals remained in 13 remnant colonies (Kenyon 1969). Population estimates made between 2004 and 2012 give a worldwide total of approximately 125,831 Sea Otters.</t>
  </si>
  <si>
    <t>undergone a decline exceeding 50% over the past 45 years (three generations</t>
  </si>
  <si>
    <t>Eonycteris robusta</t>
  </si>
  <si>
    <t>Eonycteris</t>
  </si>
  <si>
    <t>robusta</t>
  </si>
  <si>
    <t>Miller, 1913</t>
  </si>
  <si>
    <t>Philippine Dawn Bat, Philippine Nectar Bat</t>
  </si>
  <si>
    <t>over three generations</t>
  </si>
  <si>
    <t>, Please note: A partial estimation, For Mindanao past and ongoing habitat loss due to deforestation has probably caused a population decline in the dawn bat which is estimated to be at least 30% over three generations</t>
  </si>
  <si>
    <t>Eothenomys cachinus</t>
  </si>
  <si>
    <t>Eothenomys</t>
  </si>
  <si>
    <t>cachinus</t>
  </si>
  <si>
    <t>(Thomas, 1921)</t>
  </si>
  <si>
    <t>Eothenomys confinii</t>
  </si>
  <si>
    <t>Kachin Red-backed Vole, Kachin Chinese Vole</t>
  </si>
  <si>
    <t>wide distribution, it has a presumed large population.         occurs in protected areas.</t>
  </si>
  <si>
    <t>Episoriculus caudatus</t>
  </si>
  <si>
    <t>Episoriculus</t>
  </si>
  <si>
    <t>caudatus</t>
  </si>
  <si>
    <t>(Horsfield, 1851)</t>
  </si>
  <si>
    <t>Soriculus caudatus</t>
  </si>
  <si>
    <t>Hodgson's Brown-toothed Shrew</t>
  </si>
  <si>
    <t>Epomophorus wahlbergi</t>
  </si>
  <si>
    <t>wahlbergi</t>
  </si>
  <si>
    <t>(Sundevall, 1846)</t>
  </si>
  <si>
    <t>Wahlberg's Epauletted Fruit Bat</t>
  </si>
  <si>
    <t>The specis is common over the entire range and population numbers are increasing</t>
  </si>
  <si>
    <t>Epomops buettikoferi</t>
  </si>
  <si>
    <t>Epomops</t>
  </si>
  <si>
    <t>buettikoferi</t>
  </si>
  <si>
    <t>(Matschie, 1899)</t>
  </si>
  <si>
    <t>Buettikofer's Epauletted Fruit Bat</t>
  </si>
  <si>
    <t>common in many areas, with the exception of Nigeria.                      wide distribution, its presumed large population.</t>
  </si>
  <si>
    <t>Eptesicus andinus</t>
  </si>
  <si>
    <t>andinus</t>
  </si>
  <si>
    <t>J.A. Allen, 1914</t>
  </si>
  <si>
    <t>Little Black Serotine</t>
  </si>
  <si>
    <t>Eptesicus brasiliensis</t>
  </si>
  <si>
    <t>brasiliensis</t>
  </si>
  <si>
    <t>(Desmarest, 1819)</t>
  </si>
  <si>
    <t>Brazilian Brown Bat</t>
  </si>
  <si>
    <t>Eptesicus chiriquinus</t>
  </si>
  <si>
    <t>chiriquinus</t>
  </si>
  <si>
    <t>Simmons &amp; Voss, 1998</t>
  </si>
  <si>
    <t>Chiriquinan Serotine</t>
  </si>
  <si>
    <t>Equus grevyi</t>
  </si>
  <si>
    <t>EQUIDAE</t>
  </si>
  <si>
    <t>Equus</t>
  </si>
  <si>
    <t>grevyi</t>
  </si>
  <si>
    <t>Oustalet, 1882</t>
  </si>
  <si>
    <t>Grevy's Zebra</t>
  </si>
  <si>
    <t>2680</t>
  </si>
  <si>
    <t>There was a population reduction of 54% over the past three generations (30 years) from an estimated 5,800 in the late 1980s to a current population of about 2,680 individuals. there are &lt;2,000 mature individuals. T</t>
  </si>
  <si>
    <t>54%</t>
  </si>
  <si>
    <t>past three generations (30 years)</t>
  </si>
  <si>
    <t>Equus hemionus</t>
  </si>
  <si>
    <t>hemionus</t>
  </si>
  <si>
    <t>Pallas, 1775</t>
  </si>
  <si>
    <t>Equus bahram |Equus bedfordi |Equus blanfordi |Equus castaneus |Equus dzigguetai |Equus ferus |Equus finschi |Equus hamar |Equus hemionos |Equus hemippus. |Equus indicus |Equus indicus |Equus khur |Equus kulan |Equus luteus |Equus onager |Equus onager |Equus syriacus |Equus typicus</t>
  </si>
  <si>
    <t>Asiatic Wild Ass, Asian Wild Ass</t>
  </si>
  <si>
    <t>55000</t>
  </si>
  <si>
    <t>Free ranging Asiatic Wild Ass populations currently occur in eight countries in 17 more or less isolated populations with an estimated global population of 55,000 animals</t>
  </si>
  <si>
    <t>next three generations</t>
  </si>
  <si>
    <t>population decline of at least 20% is projected over the next three generations</t>
  </si>
  <si>
    <t>Equus quagga</t>
  </si>
  <si>
    <t>quagga</t>
  </si>
  <si>
    <t>Boddaert, 1785</t>
  </si>
  <si>
    <t>Equus burchelli |Equus burchellii</t>
  </si>
  <si>
    <t>Plains Zebra, Burchell's Zebra, Common Zebra, Painted Zebra</t>
  </si>
  <si>
    <t>150000-250000</t>
  </si>
  <si>
    <t>Total population across the species’ range is estimated at over 500,000 animals; if 30% to 50% of animals are mature (based on maturity rates in other zebra species) this gives a population of 150,000 to 250,000 mature individuals.</t>
  </si>
  <si>
    <t>since 1992 (about 2.5 generations, as generation length is about 10 years)</t>
  </si>
  <si>
    <t>a 25% decline since 1992 (about 2.5 generations, as generation length is about 10 years).</t>
  </si>
  <si>
    <t>Equus zebra</t>
  </si>
  <si>
    <t>Mountain Zebra, Hartmann's Mountain Zebra</t>
  </si>
  <si>
    <t>&gt; 26500</t>
  </si>
  <si>
    <t>Cape Mountain Zebras &lt;1,500: “The current population size is estimated to be more than 1,500 individuals (ca. 500 mature) (Mountain Zebra Working Group pers. comm., R. Smith 2008).” Hartmann’s Mountain Zebras ~25,000: “In 1998, the Hartmann’s Mountain Zebras population was estimated to number about 25,000, or approximately 8,300 mature individuals (Novellie et al. 2002)… from 2000 to 2006, numbers have increased from 6 to 27 individuals observed per 100 km of road surveyed.”</t>
  </si>
  <si>
    <t>2018-2045 (27 years)</t>
  </si>
  <si>
    <t>Listed as Vulnerable as the total population is currently estimated at ca. 9,000 mature individuals, and could be subject to a decline exceeding 10% over the course of the coming 27 years, largely driven by annual harvesting of the Hartmann's Mountain Zebra population.</t>
  </si>
  <si>
    <t>Erinaceus europaeus</t>
  </si>
  <si>
    <t>Erinaceus</t>
  </si>
  <si>
    <t>europaeus</t>
  </si>
  <si>
    <t>Western European Hedgehog, Northern Hedgehog, Western Hedgehog</t>
  </si>
  <si>
    <t>common and widespread species.</t>
  </si>
  <si>
    <t>no evidence of any population decline in most parts of its range.</t>
  </si>
  <si>
    <t>Erophylla bombifrons</t>
  </si>
  <si>
    <t>Erophylla</t>
  </si>
  <si>
    <t>bombifrons</t>
  </si>
  <si>
    <t>(Miller, 1899)</t>
  </si>
  <si>
    <t>Brown Flower Bat</t>
  </si>
  <si>
    <t>Eudorcas albonotata</t>
  </si>
  <si>
    <t>Eudorcas</t>
  </si>
  <si>
    <t>albonotata</t>
  </si>
  <si>
    <t>(W. Rothschild, 1903)</t>
  </si>
  <si>
    <t>Gazella albonotata |Gazella thomsonii subspecies albonotata</t>
  </si>
  <si>
    <t>Mongalla Gazelle</t>
  </si>
  <si>
    <t>278000</t>
  </si>
  <si>
    <t>almost total.       East (1999) guessed that the total population of Mongola Gazelle could number 100,000. An aerial survey carried out by WCS in 2007 produced a population estimate for part of South Sudan of 278,000 (Fay et al. 2007).</t>
  </si>
  <si>
    <t>not believed to be declining.</t>
  </si>
  <si>
    <t>Eudorcas rufifrons</t>
  </si>
  <si>
    <t>rufifrons</t>
  </si>
  <si>
    <t>(Gray, 1846)</t>
  </si>
  <si>
    <t>Gazella rufifrons</t>
  </si>
  <si>
    <t>Red-fronted Gazelle</t>
  </si>
  <si>
    <t>~12000</t>
  </si>
  <si>
    <t>Based on widespread hunting, clearance of habitat for agriculture and expansion of livestock grazing, the total population is estimated to number around 12,000.</t>
  </si>
  <si>
    <t>over the last three generations (13 years)</t>
  </si>
  <si>
    <t>reduction is suspected to be greater than 30% over the last three generations (13 years)</t>
  </si>
  <si>
    <t>Eudorcas thomsonii</t>
  </si>
  <si>
    <t>thomsonii</t>
  </si>
  <si>
    <t>(G�nther, 1884)</t>
  </si>
  <si>
    <t>Gazella thomsonii</t>
  </si>
  <si>
    <t>Thomson's Gazelle</t>
  </si>
  <si>
    <t>~550000</t>
  </si>
  <si>
    <t>East (1999) estimated the population size of Thomson's Gazelle at around 550,000 animals.</t>
  </si>
  <si>
    <t>over the last 3 generations (18 years)</t>
  </si>
  <si>
    <t>it is estimated that the decline over the last 3 generations (18 years) has reached 25%, and is very possibly higher...Surveys have reported steep declines (60-70%) over periods of c. 20 years dating from the late 1970s in several places</t>
  </si>
  <si>
    <t>Eulemur cinereiceps</t>
  </si>
  <si>
    <t>LEMURIDAE</t>
  </si>
  <si>
    <t>Eulemur</t>
  </si>
  <si>
    <t>cinereiceps</t>
  </si>
  <si>
    <t>(A. Grandidier &amp; Milne-Edwards, 1890)</t>
  </si>
  <si>
    <t>Eulemur albocollaris |Eulemur albocollaris |Eulemur fulvus subspecies albocollaris</t>
  </si>
  <si>
    <t>White-collared Lemur, Grey-headed Lemur , White-collared Brown Lemur</t>
  </si>
  <si>
    <t>7265</t>
  </si>
  <si>
    <t>Irwin et al. (2005) estimate a maximum population size for the species of 7,265+/-2,268 individuals.</t>
  </si>
  <si>
    <t>three generation period (24 years</t>
  </si>
  <si>
    <t>There is a suspected population reduction of ≥80% in this species over a three generation period (24 years, estimating the generation length to be 8 years).</t>
  </si>
  <si>
    <t>Eulemur collaris</t>
  </si>
  <si>
    <t>Eulemur fulvus subspecies collaris</t>
  </si>
  <si>
    <t>Collared Brown Lemur, Red-collared Lemur</t>
  </si>
  <si>
    <t>suspected to have undergone a population decline of ≥50% over a period of 24 years (three generations)</t>
  </si>
  <si>
    <t>Eulemur coronatus</t>
  </si>
  <si>
    <t>coronatus</t>
  </si>
  <si>
    <t>Crowned Lemur</t>
  </si>
  <si>
    <t>24 years (three generations)</t>
  </si>
  <si>
    <t>A population reduction of ≥50% is suspected to be met in the future over a time period of 24 years (three generations)</t>
  </si>
  <si>
    <t>Eulemur flavifrons</t>
  </si>
  <si>
    <t>flavifrons</t>
  </si>
  <si>
    <t>(Gray, 1867)</t>
  </si>
  <si>
    <t>Eulemur macaco subspecies flavifrons</t>
  </si>
  <si>
    <t>Blue-eyed Black Lemur, Sclater's Black Lemur, Sclater's Lemur</t>
  </si>
  <si>
    <t>In E. flavifrons, mean density was calculated to be 24 indviduals/km2 in the eastern part of the species’ range (Andrianjakarivelo 2004) and 97 individuals/km2 in the Ankarafa Forest on the Sahamalaza Peninsula (Volampeno et al. 2011), but the latter figure seems to be unusually high</t>
  </si>
  <si>
    <t>a population size reduction) of ≥80% over three generations (or 24 years, assuming a generation length of 8 years)</t>
  </si>
  <si>
    <t>Eulemur mongoz</t>
  </si>
  <si>
    <t>mongoz</t>
  </si>
  <si>
    <t>Mongoose Lemur</t>
  </si>
  <si>
    <t>over a three generation period (estimating the generation length to be 8 years)</t>
  </si>
  <si>
    <t>population reduction of ≥80% in this species over a three generation period (estimating the generation length to be 8 years)</t>
  </si>
  <si>
    <t>Eulemur rubriventer</t>
  </si>
  <si>
    <t>rubriventer</t>
  </si>
  <si>
    <t>(I. Geoffroy, 1850)</t>
  </si>
  <si>
    <t>Red-bellied Lemur</t>
  </si>
  <si>
    <t>1802</t>
  </si>
  <si>
    <t>a total estimated population of 1,802 within Ranomafana National Park</t>
  </si>
  <si>
    <t>over a period of 24 years (three generations)</t>
  </si>
  <si>
    <t>undergone a population decline of ≥30% over a period of 24 years (three generations)</t>
  </si>
  <si>
    <t>Eulemur rufifrons</t>
  </si>
  <si>
    <t>(Bennett, 1833)</t>
  </si>
  <si>
    <t>Red-fronted Brown Lemur, Bennett's Brown Lemur</t>
  </si>
  <si>
    <t>2228</t>
  </si>
  <si>
    <t>a total estimated population of 2,228 within Ranomafana National Park</t>
  </si>
  <si>
    <t>over the past 24 years (three generations, assuming a generation length of 8 years)</t>
  </si>
  <si>
    <t>suspected to have undergone a reduction of 20-25% over the past 24 years (three generations, assuming a generation length of 8 years)</t>
  </si>
  <si>
    <t>Eulemur rufus</t>
  </si>
  <si>
    <t>(Audebert, 1799)</t>
  </si>
  <si>
    <t>Eulemur fulvus subspecies rufus</t>
  </si>
  <si>
    <t>Red Brown Lemur, Audebert's Brown Lemur, Red-fronted Brown Lemur</t>
  </si>
  <si>
    <t>over a three generation period (estimating the generation length to be 8 years). This time period includes both the past and the future</t>
  </si>
  <si>
    <t>There is a suspected population reduction of ≥30% in this species over a three generation period (estimating the generation length to be 8 years). This time period includes both the past and the future.</t>
  </si>
  <si>
    <t>Eumops auripendulus</t>
  </si>
  <si>
    <t>Eumops</t>
  </si>
  <si>
    <t>auripendulus</t>
  </si>
  <si>
    <t>Shaw's Mastiff Bat, Black Bonneted Bat</t>
  </si>
  <si>
    <t>It occurs at elevations of 25–100 m asl in Venezuela and from lowlands to 1,800 m asl in Peru (Best et al. 2002). Its seldom captured in mist nets.</t>
  </si>
  <si>
    <t>Eumops maurus</t>
  </si>
  <si>
    <t>maurus</t>
  </si>
  <si>
    <t>Guianan Bonneted Bat</t>
  </si>
  <si>
    <t>This is one of the rarest Neotropical bats</t>
  </si>
  <si>
    <t>known from a few individuals taken from less than 10 localities in humid lowland areas.</t>
  </si>
  <si>
    <t>Eumops underwoodi</t>
  </si>
  <si>
    <t>underwoodi</t>
  </si>
  <si>
    <t>Goodwin, 1940</t>
  </si>
  <si>
    <t>Underwood's Bonneted Bat</t>
  </si>
  <si>
    <t>It is uncommon to rare (Reid 2009). The southern populations (in Central America) are poorly known and limited</t>
  </si>
  <si>
    <t>the northern populations (in USA) are locally common but limited (Wilson and Ruff 1999).</t>
  </si>
  <si>
    <t>Eupleres goudotii</t>
  </si>
  <si>
    <t>Eupleres</t>
  </si>
  <si>
    <t>goudotii</t>
  </si>
  <si>
    <t>Doy�re, 1835</t>
  </si>
  <si>
    <t>Eupleres goudotii subspecies goudotti</t>
  </si>
  <si>
    <t>Eastern Falanouc, Fanalouc</t>
  </si>
  <si>
    <t>last three generations (taken as 24 years)</t>
  </si>
  <si>
    <t>last three generations (taken as 24 years), the population has dropped by more than 30%</t>
  </si>
  <si>
    <t>Eupleres major</t>
  </si>
  <si>
    <t>Lavauden, 1929</t>
  </si>
  <si>
    <t>Eupleres goudotii subspecies major</t>
  </si>
  <si>
    <t>Western Falanouc</t>
  </si>
  <si>
    <t>over the course of the last three generations (taken as 24 years)</t>
  </si>
  <si>
    <t>it is likely that over the course of the last three generations (taken as 24 years), the population has dropped by more than 50% (and possibly much more)...suggesting that there will be a further  population drop of at least 50% over the next three generations</t>
  </si>
  <si>
    <t>Falsistrellus affinis</t>
  </si>
  <si>
    <t>(Dobson, 1871)</t>
  </si>
  <si>
    <t>Pipistrellus affinis |Vesperugo affinis</t>
  </si>
  <si>
    <t>Chocolate Pipistrelle, Grizzled Pipistrelle</t>
  </si>
  <si>
    <t>small and a declining trend in the population. Listed as Least Concern</t>
  </si>
  <si>
    <t>Felis silvestris</t>
  </si>
  <si>
    <t>Felis</t>
  </si>
  <si>
    <t>silvestris</t>
  </si>
  <si>
    <t>Schreber, 1777</t>
  </si>
  <si>
    <t>Wild Cat, Wildcat</t>
  </si>
  <si>
    <t>16,460-23,580</t>
  </si>
  <si>
    <t>sum of the following: Scotland (UK): Recent estimates have varied between 1,000 and 4,000 Germany: The population was recently estimated at 1,700-5,000 individuals (Knapp et al. 2000). Switzerland: the Swiss Jura region are occupied by about 160-930 wildcats  Slovenia: The population is estimated at no more than 2,000 Poland: Estimated number of wildcats in Poland is between 100 and 150 individuals Slovakia: The estimate of the Slovakian population in 2000 was about 1,500 individuals Romania: The population is estimated to number c.10,000 individuals</t>
  </si>
  <si>
    <t>Fukomys bocagei</t>
  </si>
  <si>
    <t>BATHYERGIDAE</t>
  </si>
  <si>
    <t>Fukomys</t>
  </si>
  <si>
    <t>(de Winton, 1897)</t>
  </si>
  <si>
    <t>Cryptomys bocagei</t>
  </si>
  <si>
    <t>Bocage's Mole Rat</t>
  </si>
  <si>
    <t>Funambulus layardi</t>
  </si>
  <si>
    <t>layardi</t>
  </si>
  <si>
    <t>(Blyth, 1849)</t>
  </si>
  <si>
    <t>Funambulus layardi |Sciurus layardi |Tamoides layardi subspecies layardi|Tamoides layardi subspecies signatus</t>
  </si>
  <si>
    <t>Layard's Palm Squirrel</t>
  </si>
  <si>
    <t>A3c+4c; B1ab(i,ii,iii)</t>
  </si>
  <si>
    <t>It is rare in museum collections and may be rare in the wild.</t>
  </si>
  <si>
    <t>more than 30% over the next ten years...The population is declining perceptibly at a rate of over 20% over the  last 10 years and more than 30% predicted over the next 10 years due to habitat loss (Molur et al. 2005).</t>
  </si>
  <si>
    <t>Funisciurus carruthersi</t>
  </si>
  <si>
    <t>Funisciurus</t>
  </si>
  <si>
    <t>carruthersi</t>
  </si>
  <si>
    <t>Thomas, 1906</t>
  </si>
  <si>
    <t>Carruther's Mountain Squirrel</t>
  </si>
  <si>
    <t>apparently common in Prunus africanum stands.                         wide distribution, presumed large population.</t>
  </si>
  <si>
    <t>Galemys pyrenaicus</t>
  </si>
  <si>
    <t>Galemys</t>
  </si>
  <si>
    <t>pyrenaicus</t>
  </si>
  <si>
    <t>(E. Geoffroy St. Hilaire, 1811)</t>
  </si>
  <si>
    <t>Mygale pyrenaica</t>
  </si>
  <si>
    <t>Pyrenean Desman</t>
  </si>
  <si>
    <t>A2ac+3c+4ac</t>
  </si>
  <si>
    <t>&lt;10000</t>
  </si>
  <si>
    <t>In Portugal it is estimated that there are less than 10,000 mature individuals divided into small and isolated subpopulations due to the existence of physical (e.g. dams) and ecological barriers (Cabral et al. 2005).</t>
  </si>
  <si>
    <t>30% (plausible, over the last ten years) 30%≤ (expected, over the next ten years)</t>
  </si>
  <si>
    <t>For details see column AG</t>
  </si>
  <si>
    <t>overall decline of 30% over the last ten years is plausible... it is realistic to expect a further decline of at least 30% over the next ten years.</t>
  </si>
  <si>
    <t>Galidictis fasciata</t>
  </si>
  <si>
    <t>Galidictis</t>
  </si>
  <si>
    <t>fasciata</t>
  </si>
  <si>
    <t>Viverra fasciata</t>
  </si>
  <si>
    <t>Broad-striped Vontsira, Broad-striped Mongoose, Malagasy Broad-striped Mongoose</t>
  </si>
  <si>
    <t>A3cde+4cde</t>
  </si>
  <si>
    <t>last 16 years (three generations)</t>
  </si>
  <si>
    <t>Over the last 16 years (three generations), the population reduction of this species based on the combined impacts of habitat loss (especially given its habitat requirements) and the effects of introduced carnivores, is estimated at 20-25%,</t>
  </si>
  <si>
    <t>Gazella dorcas</t>
  </si>
  <si>
    <t>Gazella</t>
  </si>
  <si>
    <t>dorcas</t>
  </si>
  <si>
    <t>Dorcas Gazelle</t>
  </si>
  <si>
    <t>&gt;40000</t>
  </si>
  <si>
    <t>East (1999) compiled figures that suggested a sub-Saharan population of 35,000 to 40,000 and a total population somewhere in the tens of thousands. For a more recent partial estimate of 9,800-12,000 individuals see: “In Morocco, the wild population is estimated at 800-2,000 individuals (Cuzin et al. 2007). The population in Israel was estimated at &gt;2,000 and stable (Clark and Frankenberg 2001). A population of 1,000-2,000 is in rapid decline in Egypt, mostly outside protected areas (Saleh 2001). There are no recent reliable population estimates for Algeria, Tunisia and Libya, although the population in each country is unlikely to exceed 1,000 individuals (Scholte and Hashim 2013). A survey of the Termit Massif, Niger estimated the population of Dorcas Gazelles at 3,000 (Wacher et al. 2008).”</t>
  </si>
  <si>
    <t>over the last 15 years (three generations)</t>
  </si>
  <si>
    <t>estimated to have exceeded 30% over the last 15 years (three generations)</t>
  </si>
  <si>
    <t>Gazella spekei</t>
  </si>
  <si>
    <t>spekei</t>
  </si>
  <si>
    <t>Blyth, 1863</t>
  </si>
  <si>
    <t>Speke's Gazelle</t>
  </si>
  <si>
    <t>Probably partial: "East (1999) cited survey estimates of 2.0/km² in the eastern Nogaal valley and 0.2/km² in the central part of the valley and suggested the population may number in the tens of thousands but probably in decline, at least in areas with high densities of livestock."</t>
  </si>
  <si>
    <t>over a period of three generations (14 years)</t>
  </si>
  <si>
    <t>The rate of decline is suspected to have exceeded 50% over a period of three generations (14 years)</t>
  </si>
  <si>
    <t>Gazella subgutturosa</t>
  </si>
  <si>
    <t>subgutturosa</t>
  </si>
  <si>
    <t>(G�ldenst�dt, 1780)</t>
  </si>
  <si>
    <t>Goitered Gazelle</t>
  </si>
  <si>
    <t>42000-49000</t>
  </si>
  <si>
    <t>in the last 14 years (three generations)</t>
  </si>
  <si>
    <t>decline is estimated to have exceeded 30% in the last 14 years (three generations)</t>
  </si>
  <si>
    <t>Genetta bourloni</t>
  </si>
  <si>
    <t>Genetta</t>
  </si>
  <si>
    <t>bourloni</t>
  </si>
  <si>
    <t>Gaubert, 2003</t>
  </si>
  <si>
    <t>Bourlon's Genet</t>
  </si>
  <si>
    <t>9850</t>
  </si>
  <si>
    <t>Number of mature individuals: 9850.    a proportion of mature individuals of 67%</t>
  </si>
  <si>
    <t>last 12 years (assuming a generation length of four years)</t>
  </si>
  <si>
    <t>population decline of at least 10% over the last 12 years (assuming a generation length of four years)</t>
  </si>
  <si>
    <t>Genetta cristata</t>
  </si>
  <si>
    <t>cristata</t>
  </si>
  <si>
    <t>Hayman in Sanborn, 1940</t>
  </si>
  <si>
    <t>Crested Genet, Crested Servaline Genet</t>
  </si>
  <si>
    <t>total population containing ca. 7,000 mature individuals (roughly estimated based on a range area of ca 100,000 km², an average population density highly unlikely to exceed one individual/10 km², and a proportion of mature individuals of 67%)</t>
  </si>
  <si>
    <t>last 12 years (three generations)</t>
  </si>
  <si>
    <t>the species underwent a population decline of at least 10% over the last 12 years (assuming a generation length of four years)</t>
  </si>
  <si>
    <t>Genetta johnstoni</t>
  </si>
  <si>
    <t>johnstoni</t>
  </si>
  <si>
    <t>Pocock, 1908</t>
  </si>
  <si>
    <t>Johnston's Genet</t>
  </si>
  <si>
    <t>over the last 12 years (assuming a generation length of four years)</t>
  </si>
  <si>
    <t>decline of around 20% over the last 12 years (assuming a generation length of four years)</t>
  </si>
  <si>
    <t>Genetta piscivora</t>
  </si>
  <si>
    <t>piscivora</t>
  </si>
  <si>
    <t>(J.A. Allen, 1919)</t>
  </si>
  <si>
    <t>Osbornictis piscivora</t>
  </si>
  <si>
    <t>Aquatic Genet</t>
  </si>
  <si>
    <t>Assuming a likely low average density of one individual per 15–20 km² and a proportion of mature individuals of 67%, the total population would contain a maximum of 10,000 mature individuals (criterion C1)...♦ Number of mature individuals:10000</t>
  </si>
  <si>
    <t>~10%</t>
  </si>
  <si>
    <t>over the past 12 years</t>
  </si>
  <si>
    <t>a population decline possibly approximating 10% over the past 12 years</t>
  </si>
  <si>
    <t>Geomys texensis</t>
  </si>
  <si>
    <t>Geomys</t>
  </si>
  <si>
    <t>texensis</t>
  </si>
  <si>
    <t>Merriam, 1895</t>
  </si>
  <si>
    <t>Central Texas Pocket Gopher, Llano Pocket Gopher</t>
  </si>
  <si>
    <t>The total adult population size is unknown but presumably is at least several thousand.</t>
  </si>
  <si>
    <t>&lt;25%</t>
  </si>
  <si>
    <t>The extent of occurrence, area of occupancy, number of subpopulations, and population size probably have declined by less than 25% compared to the historical situation.</t>
  </si>
  <si>
    <t>Gerbilliscus afra</t>
  </si>
  <si>
    <t>Gerbilliscus</t>
  </si>
  <si>
    <t>(Gray, 1830)</t>
  </si>
  <si>
    <t>Tatera afra</t>
  </si>
  <si>
    <t>Cape Gerbil</t>
  </si>
  <si>
    <t>Least Concern in view of its wide distribution</t>
  </si>
  <si>
    <t>Gerbilliscus boehmi</t>
  </si>
  <si>
    <t>boehmi</t>
  </si>
  <si>
    <t>(Noack, 1887)</t>
  </si>
  <si>
    <t>Tatera boehmi</t>
  </si>
  <si>
    <t>Boehm's Gerbil</t>
  </si>
  <si>
    <t>Gerbilliscus brantsii</t>
  </si>
  <si>
    <t>brantsii</t>
  </si>
  <si>
    <t>(Smith, 1836)</t>
  </si>
  <si>
    <t>Tatera brantsii</t>
  </si>
  <si>
    <t>Highveld Gerbil</t>
  </si>
  <si>
    <t>Gerbillus campestris</t>
  </si>
  <si>
    <t>campestris</t>
  </si>
  <si>
    <t>(Loche, 1867)</t>
  </si>
  <si>
    <t>Dipodillus campestris |Gerbillus quadrimaculatus</t>
  </si>
  <si>
    <t>North African Gerbil</t>
  </si>
  <si>
    <t>abundant species.                   wide distribution, presumed large population.</t>
  </si>
  <si>
    <t>Giraffa camelopardalis</t>
  </si>
  <si>
    <t>GIRAFFIDAE</t>
  </si>
  <si>
    <t>Giraffa</t>
  </si>
  <si>
    <t>camelopardalis</t>
  </si>
  <si>
    <t>Cervus camelopardalis</t>
  </si>
  <si>
    <t>Giraffe</t>
  </si>
  <si>
    <t>68293</t>
  </si>
  <si>
    <t>approximately 106,191-114,416 mature individuals in 1985 and 68,293 in 2015.      in 2015 a total population of 97,562 Giraffes (68,293 mature individuals)</t>
  </si>
  <si>
    <t>36-40% decline in the number of mature individuals over three generations</t>
  </si>
  <si>
    <t>1985-2015</t>
  </si>
  <si>
    <t>approximately 106,191-114,416 mature individuals in 1985 and 68,293 in 2015, representing a decline of 36-40% in the number of mature individuals over the three generations.</t>
  </si>
  <si>
    <t>Gorilla beringei</t>
  </si>
  <si>
    <t>HOMINIDAE</t>
  </si>
  <si>
    <t>Gorilla</t>
  </si>
  <si>
    <t>beringei</t>
  </si>
  <si>
    <t>Matschie, 1903</t>
  </si>
  <si>
    <t>Eastern Gorilla</t>
  </si>
  <si>
    <t>3800</t>
  </si>
  <si>
    <t>Using survey data collected between 2010 and 2015, Plumptre et al. (2015) estimated that the total number of Grauer's Gorillas remaining in 2015 is only 3,800—a 77% loss since 1994. It is likely that fewer than 5,000 Eastern Gorillas remain</t>
  </si>
  <si>
    <t>77%</t>
  </si>
  <si>
    <t>1994-2015</t>
  </si>
  <si>
    <t>Plumptre et al. (2015) estimated that the total number of Grauer's Gorillas remaining in 2015 is only 3,800—a 77% loss since 1994.</t>
  </si>
  <si>
    <t>Gorilla gorilla</t>
  </si>
  <si>
    <t>gorilla</t>
  </si>
  <si>
    <t>(Savage, 1847)</t>
  </si>
  <si>
    <t>Troglodytes gorilla</t>
  </si>
  <si>
    <t>Western Gorilla, Lowland Gorilla</t>
  </si>
  <si>
    <t>A4bcde</t>
  </si>
  <si>
    <t>320000</t>
  </si>
  <si>
    <t xml:space="preserve">Strindberg et al. (2018) produced the first range-wide estimate for the subspecies, giving a total population in 2013 of 361,919 (302,973-460,093)......... By the end of 2018, numbers will decline by a further 13.5% to roughly 316,000 individuals.
</t>
  </si>
  <si>
    <t>over three generations (i.e., 66 years, 2005–2071)</t>
  </si>
  <si>
    <t>the reduction in the Western Gorilla population is predicted to exceed 80% over three generations (i.e., 66 years, 2005–2071)</t>
  </si>
  <si>
    <t>Gulo gulo</t>
  </si>
  <si>
    <t>Gulo</t>
  </si>
  <si>
    <t>gulo</t>
  </si>
  <si>
    <t>Gulo luscus|Mustela gulo</t>
  </si>
  <si>
    <t>Wolverine</t>
  </si>
  <si>
    <t>25190</t>
  </si>
  <si>
    <t>In the USA outside Alaska, the total population estimated for British Columbia was 3,530 Wolverines.The European population was recently estimated at approximately 2,260 individuals. To the east, the eastern Russian Wolverine population is believed to comprise more than 18,000 individuals (Novikov 2005). A recent population estimate is of 580 individuals (at or over one year of age) with approximately 200 in Norway and 380 in Sweden (Larsson 2005, van Dijk et al. 2005). The western Russian population is estimated to be approximately 1,400 individuals (Novikov 2005).      Assessment partial - *not including alaska and canada</t>
  </si>
  <si>
    <t>unlikelihood of a fast decline rate</t>
  </si>
  <si>
    <t>Gymnobelideus leadbeateri</t>
  </si>
  <si>
    <t>PETAURIDAE</t>
  </si>
  <si>
    <t>Gymnobelideus</t>
  </si>
  <si>
    <t>leadbeateri</t>
  </si>
  <si>
    <t>McCoy, 1867</t>
  </si>
  <si>
    <t>Leadbeater's Possum</t>
  </si>
  <si>
    <t>A2abc+3bc+4abc</t>
  </si>
  <si>
    <t>mature 2500 (1100-11000)</t>
  </si>
  <si>
    <t>over the last 18 years (= three generations)</t>
  </si>
  <si>
    <t>the current rate of decline is &gt;50% and suspected to be &gt;80% over the last 18 years (= three generations)</t>
  </si>
  <si>
    <t>Haeromys minahassae</t>
  </si>
  <si>
    <t>Haeromys</t>
  </si>
  <si>
    <t>minahassae</t>
  </si>
  <si>
    <t>(Thomas, 1896)</t>
  </si>
  <si>
    <t>Lowland Sulawesi Haeromys, Minahassa Ranee Mouse</t>
  </si>
  <si>
    <t>a past and future population decline ... over a 10 year period</t>
  </si>
  <si>
    <t>a past and future population decline of greater than 30% over a 10 year period</t>
  </si>
  <si>
    <t>Haeromys pusillus</t>
  </si>
  <si>
    <t>pusillus</t>
  </si>
  <si>
    <t>(Thomas, 1893)</t>
  </si>
  <si>
    <t>Sundaic Haeromys, Lesser Ranee Mouse</t>
  </si>
  <si>
    <t>over the last three generations</t>
  </si>
  <si>
    <t>more than 30% over the last three generations</t>
  </si>
  <si>
    <t>Handleyomys alfaroi</t>
  </si>
  <si>
    <t>alfaroi</t>
  </si>
  <si>
    <t>(J.A. Allen, 1891)</t>
  </si>
  <si>
    <t>Oryzomys alfaroi</t>
  </si>
  <si>
    <t>Alfaro's Rice Rat</t>
  </si>
  <si>
    <t>This species is uncommon (Reid 1997) to moderately common.</t>
  </si>
  <si>
    <t>Handleyomys chapmani</t>
  </si>
  <si>
    <t>(Thomas, 1898)</t>
  </si>
  <si>
    <t>Oryzomys chapmani</t>
  </si>
  <si>
    <t>Chapman's Rice Rat</t>
  </si>
  <si>
    <t>Hapalemur alaotrensis</t>
  </si>
  <si>
    <t>Hapalemur</t>
  </si>
  <si>
    <t>alaotrensis</t>
  </si>
  <si>
    <t>Rumpler, 1975</t>
  </si>
  <si>
    <t>Hapalemur griseus subspecies alaotrensis</t>
  </si>
  <si>
    <t>Alaotra Reed Lemur, Alaotran Gentle Lemur, Lac Alaotra Bamboo Lemur, Lake Alaotra Gentle Lemur</t>
  </si>
  <si>
    <t>The most recent population estimate for H. alaotrensis is 2,500 remaining individuals (J. Ratsimbazafy pers. comm. 2013).</t>
  </si>
  <si>
    <t>Population numbers are in decline</t>
  </si>
  <si>
    <t>Hapalemur griseus</t>
  </si>
  <si>
    <t>griseus</t>
  </si>
  <si>
    <t>(Link, 1795)</t>
  </si>
  <si>
    <t>Hapalemur ranomafanensis</t>
  </si>
  <si>
    <t>Eastern Lesser Bamboo Lemur, Bamboo Lemur, Grey Gentle Lemur, Lesser Bamboo Lemur</t>
  </si>
  <si>
    <t>818</t>
  </si>
  <si>
    <t>total estimated population of 818 within Ranomafana National Park.Hapalemur griseus has an estimated density of 2.48 individuals/km2 with a total estimated population of 818 within Ranomafana National Park. These data are based on over a hundred transect surveys from 2004 to 2009</t>
  </si>
  <si>
    <t>undergone a population decline of ≥30% over a period of 24 years (three generations), due primarily to continuing decline in area, extent and quality of habitat, in addition to exploitation through unsustainable hunting pressure.</t>
  </si>
  <si>
    <t>Hapalemur occidentalis</t>
  </si>
  <si>
    <t>occidentalis</t>
  </si>
  <si>
    <t>Sambirano Lesser Bamboo Lemur, Western Gentle Lemur, Western Grey Bamboo Lemur, Western Lesser Bamboo Lemur</t>
  </si>
  <si>
    <t>suspected to have undergone a population decline of ≥30% over a period of 24 years (three generations)</t>
  </si>
  <si>
    <t>Helarctos malayanus</t>
  </si>
  <si>
    <t>Helarctos</t>
  </si>
  <si>
    <t>malayanus</t>
  </si>
  <si>
    <t>Ursus malayanus</t>
  </si>
  <si>
    <t>Sun Bear, Malayan Sun Bear</t>
  </si>
  <si>
    <t>~ 35%</t>
  </si>
  <si>
    <t>past three bear generations ( 30 years)</t>
  </si>
  <si>
    <t>overall estimated decline of ~35% for the past 30 years, and ~40% or more for time periods including the future</t>
  </si>
  <si>
    <t>Heliophobius argenteocinereus</t>
  </si>
  <si>
    <t>Heliophobius</t>
  </si>
  <si>
    <t>argenteocinereus</t>
  </si>
  <si>
    <t>Peters, 1846</t>
  </si>
  <si>
    <t>Silvery Mole Rat</t>
  </si>
  <si>
    <t>wide distribution, ability to utilize a variety of habitat types. It is considered to be fairly common,</t>
  </si>
  <si>
    <t>there are currently no major threats</t>
  </si>
  <si>
    <t>Hemiechinus auritus</t>
  </si>
  <si>
    <t>Hemiechinus</t>
  </si>
  <si>
    <t>(Gmelin, 1770)</t>
  </si>
  <si>
    <t>Long-eared Hedgehog</t>
  </si>
  <si>
    <t>. some marginal populations are fragmented and declining.              No decline in population size,</t>
  </si>
  <si>
    <t>Hemitragus jemlahicus</t>
  </si>
  <si>
    <t>Hemitragus</t>
  </si>
  <si>
    <t>jemlahicus</t>
  </si>
  <si>
    <t>(C.H. Smith, 1826)</t>
  </si>
  <si>
    <t>Himalayan Tahr</t>
  </si>
  <si>
    <t>1630-1730</t>
  </si>
  <si>
    <t>Wang (1998) thought that perhaps 400-500 occurred within China. No total population estimate is available for India, although recent counts include about 130 individuals in the Kanawar Wildlife Sanctuary and greater than 100 in the Great Himalayan National Park… Bauer (1988) estimated a combined minimum number of 1,000 tahr for Sagamartha, Makalu-Barun (and Conservation Area) and Langtang National Parks.</t>
  </si>
  <si>
    <t>Herpestes auropunctatus</t>
  </si>
  <si>
    <t>Herpestes</t>
  </si>
  <si>
    <t>auropunctatus</t>
  </si>
  <si>
    <t>(Hodgson, 1836)</t>
  </si>
  <si>
    <t>Herpestes javanicus subspecies auropunctatus|Herpestes palustris|Mangusta auropunctata|Urva auropunctata</t>
  </si>
  <si>
    <t>Small Indian Mongoose</t>
  </si>
  <si>
    <t>Small Indian Mongoose- large population across its range.     central India- low densities.  Indian Grey Mongoose-  wide distribution</t>
  </si>
  <si>
    <t>No other major significant decline in this species.   unlikely to be declining at nearly the rate required to qualify for listing in a threatened category</t>
  </si>
  <si>
    <t>Herpestes ichneumon</t>
  </si>
  <si>
    <t>ichneumon</t>
  </si>
  <si>
    <t>Viverra ichneumon</t>
  </si>
  <si>
    <t>Egyptian Mongoose, Large Grey Mongoose</t>
  </si>
  <si>
    <t>Densities ranging from 0.1 (East Africa: Hendrichs 1972) to 1.2 individuals/km² (South Africa: Maddock 1988</t>
  </si>
  <si>
    <t>southern Spain: Delibes 1999) have been recorded.</t>
  </si>
  <si>
    <t>Herpestes semitorquatus</t>
  </si>
  <si>
    <t>semitorquatus</t>
  </si>
  <si>
    <t>Urva semitorquata</t>
  </si>
  <si>
    <t>Collared Mongoose</t>
  </si>
  <si>
    <t>Borneo ~22% Sumatra ~49%</t>
  </si>
  <si>
    <t>Both Borneo and Sumatra: three generations (taken as about 14 years)</t>
  </si>
  <si>
    <t>Borneo:  the species is declining on the island at about 22% per three generations (taken as about 14 years) Sumatra:  about 49% in three generations</t>
  </si>
  <si>
    <t>Hesperoptenus blanfordi</t>
  </si>
  <si>
    <t>(Dobson, 1877)</t>
  </si>
  <si>
    <t>Blanford's Bat, Least False Serotine</t>
  </si>
  <si>
    <t>mainland  Southeast Asia and Borneo- uncommon throughout its scattered distribution</t>
  </si>
  <si>
    <t>Heterogeomys cherriei</t>
  </si>
  <si>
    <t>Heterogeomys</t>
  </si>
  <si>
    <t>cherriei</t>
  </si>
  <si>
    <t>J.A. Allen, 1893</t>
  </si>
  <si>
    <t>Orthogeomys cherriei</t>
  </si>
  <si>
    <t>Cherrie's Pocket Gopher</t>
  </si>
  <si>
    <t>Heterohyrax brucei</t>
  </si>
  <si>
    <t>Heterohyrax</t>
  </si>
  <si>
    <t>brucei</t>
  </si>
  <si>
    <t>(Gray, 1868)</t>
  </si>
  <si>
    <t>Heterohyrax antineae |Heterohyrax chapini |Hyrax brucei</t>
  </si>
  <si>
    <t>Bush Hyrax, Hoggar Hyrax, Yellow-spotted Hyrax, Yellow-spotted Rock Hyrax</t>
  </si>
  <si>
    <t>Heteromys adspersus</t>
  </si>
  <si>
    <t>Heteromys</t>
  </si>
  <si>
    <t>adspersus</t>
  </si>
  <si>
    <t>(Peters, 1874)</t>
  </si>
  <si>
    <t>Liomys adspersus</t>
  </si>
  <si>
    <t>Panamanian Spiny Pocket Mouse</t>
  </si>
  <si>
    <t>It is common to abundant (Reid 1997). Population density may reach 11 mice per hectare (Fleming 1970).</t>
  </si>
  <si>
    <t>Hippocamelus antisensis</t>
  </si>
  <si>
    <t>Hippocamelus</t>
  </si>
  <si>
    <t>antisensis</t>
  </si>
  <si>
    <t>(d'Orbigny, 1834)</t>
  </si>
  <si>
    <t>Taruca, North Andean Deer, North Andean Huemul, Peruvian Guemal, Peruvian Huemul</t>
  </si>
  <si>
    <t>4162 - 5750</t>
  </si>
  <si>
    <t>15750-21000</t>
  </si>
  <si>
    <t>Based on data and assessments from a few localities in every country, the total population estimate would be 15,750-21,000 individuals (see the Rationale for data for each country). According to a conservative effective population size of 25% of total population, we may infer that the number of mature breeding adults may be between 4,162 and 5,750 individuals (&lt;60% of the threshold 10,000 individuals set for a vulnerable category for the species).</t>
  </si>
  <si>
    <t>Hippocamelus bisulcus</t>
  </si>
  <si>
    <t>bisulcus</t>
  </si>
  <si>
    <t>Molina, 1782</t>
  </si>
  <si>
    <t>Patagonian Huemul, Chilean Guemal, Chilean Huemul, South Andean Deer, South Andean Huemul</t>
  </si>
  <si>
    <t>B2ab(i,ii,iii,iv,v); C2a(i)</t>
  </si>
  <si>
    <t>1048-1500</t>
  </si>
  <si>
    <t>Population estimates for this species are a minimum of 1,048 and a maximum of 1,500 (López et al. 1998, Povilitis 1983, Díaz and Smith-Flueck 2000)</t>
  </si>
  <si>
    <t>ongoing decline</t>
  </si>
  <si>
    <t>Hippopotamus amphibius</t>
  </si>
  <si>
    <t>Hippopotamus</t>
  </si>
  <si>
    <t>amphibius</t>
  </si>
  <si>
    <t>Hippopotamus, Common Hippopotamus, Large Hippo</t>
  </si>
  <si>
    <t>A4acd</t>
  </si>
  <si>
    <t>115000-130000</t>
  </si>
  <si>
    <t>Our current assessment suggests that across their range, there are on the order of 115,000-130,000 Common Hippos extant today. wide distribution, presumed large population,</t>
  </si>
  <si>
    <t>Hipposideros abae</t>
  </si>
  <si>
    <t>abae</t>
  </si>
  <si>
    <t>J.A. Allen, 1917</t>
  </si>
  <si>
    <t>Aba Roundleaf Bat</t>
  </si>
  <si>
    <t>sparsely distributed throughout its range. (approximate group size in the dozens, not hundreds). wide distribution. presumed large population</t>
  </si>
  <si>
    <t>Hipposideros armiger</t>
  </si>
  <si>
    <t>armiger</t>
  </si>
  <si>
    <t>(Hodgson, 1835)</t>
  </si>
  <si>
    <t>Rhinolophus armiger</t>
  </si>
  <si>
    <t>Great Himalayan Leaf-nosed Bat, Great Leaf-nosed Bat, Great Roundleaf Bat</t>
  </si>
  <si>
    <t>presumed large population. It appears to be fairly common throughout its range.</t>
  </si>
  <si>
    <t>Hipposideros ater</t>
  </si>
  <si>
    <t>ater</t>
  </si>
  <si>
    <t>Templeton, 1848</t>
  </si>
  <si>
    <t>Hipposideros atratus |Hipposideros bicolor subspecies ater|Hipposideros bicolor subspecies nicobarulae|Hipposideros nicobarulae |Hipposideros wrighti</t>
  </si>
  <si>
    <t>Dusky Leaf-nosed Bat, Bi-coloured Leaf-nosed Bat, Dusky Roundleaf Bat</t>
  </si>
  <si>
    <t>common in its range in South Asia recorded in small colonies of few individuals.             Philippines-  not been found to be common.          Australia-  generally uncommon species</t>
  </si>
  <si>
    <t>Hipposideros beatus</t>
  </si>
  <si>
    <t>beatus</t>
  </si>
  <si>
    <t>K. Andersen, 1906</t>
  </si>
  <si>
    <t>Benito Roundleaf Bat</t>
  </si>
  <si>
    <t>Hipposideros caffer</t>
  </si>
  <si>
    <t>caffer</t>
  </si>
  <si>
    <t>Sundevall's Roundleaf Bat, Cape Leaf-nosed bat, Common African Leaf-nosed Bat, Lesser Leaf-nosed bat, Sundevall's Leafnosed Bat</t>
  </si>
  <si>
    <t>501000</t>
  </si>
  <si>
    <t>common and numerous species.              capable of forming huge colonies.               Shagunu-   colony of about 1,000 individuals.              Gabon-    colonies of 200-1,000, contained an estimated 500,000 bats.</t>
  </si>
  <si>
    <t>Hipposideros calcaratus</t>
  </si>
  <si>
    <t>calcaratus</t>
  </si>
  <si>
    <t>Spurred Leaf-nosed Bat, Spurred Roundleaf Bat</t>
  </si>
  <si>
    <t>Hipposideros commersoni</t>
  </si>
  <si>
    <t>commersoni</t>
  </si>
  <si>
    <t>(�. Geoffroy, 1813)</t>
  </si>
  <si>
    <t>Commerson's Leaf-nosed Bat, Commerson's Roundleaf Bat</t>
  </si>
  <si>
    <t>likely to have resulted in a decline in the region of 20-25% over the past 15 years</t>
  </si>
  <si>
    <t>Hipposideros fuliginosus</t>
  </si>
  <si>
    <t>Sooty Roundleaf Bat</t>
  </si>
  <si>
    <t>ometimes in congregations of up two hundred bats.</t>
  </si>
  <si>
    <t>Hipposideros fulvus</t>
  </si>
  <si>
    <t>Hipposideros bicolor subspecies fulvus|Hipposideros bicolor subspecies pallidus|Hipposideros fulvus subspecies pallidus|Hipposideros murinus |Phyllorhina atra |Phyllorhina aurita |Rhinolophus fulgens</t>
  </si>
  <si>
    <t>Fulvus Leaf-nosed Bat, Fulvus Roundleaf Bat</t>
  </si>
  <si>
    <t>widespread and common throughout its range</t>
  </si>
  <si>
    <t>Hipposideros ridleyi</t>
  </si>
  <si>
    <t>Robinson &amp; Kloss, 1911</t>
  </si>
  <si>
    <t>Ridley's Leaf-nosed Bat, Ridley's Roundleaf Bat, Singapore Roundleaf Horseshoe Bat</t>
  </si>
  <si>
    <t>over the next 10 years</t>
  </si>
  <si>
    <t>more than 30% will be met over the next 10 years</t>
  </si>
  <si>
    <t>Hipposideros scutinares</t>
  </si>
  <si>
    <t>scutinares</t>
  </si>
  <si>
    <t>Robinson, Jenkins, Francis &amp; Fulford, 2003</t>
  </si>
  <si>
    <t>Shield-nosed Leaf-nosed Bat</t>
  </si>
  <si>
    <t>It is likely to have a population size of less than 10,000 individuals (C. Francis pers. comm.)</t>
  </si>
  <si>
    <t>projected to decline due to levels of exploitation at a rate of 10% over the next 10 years.</t>
  </si>
  <si>
    <t>Hodomys alleni</t>
  </si>
  <si>
    <t>Hodomys</t>
  </si>
  <si>
    <t>(Merriam, 1892)</t>
  </si>
  <si>
    <t>Allen's Wood Rat, Allen's Woodrat</t>
  </si>
  <si>
    <t>This species is relatively common to locally abundant in suitable habitat (Genoways and Birney 1974).</t>
  </si>
  <si>
    <t>Holochilus brasiliensis</t>
  </si>
  <si>
    <t>Holochilus</t>
  </si>
  <si>
    <t>Web-footed Marsh Rat</t>
  </si>
  <si>
    <t>Holochilus chacarius</t>
  </si>
  <si>
    <t>chacarius</t>
  </si>
  <si>
    <t>Chaco Marsh Rat</t>
  </si>
  <si>
    <t>Hoolock hoolock</t>
  </si>
  <si>
    <t>HYLOBATIDAE</t>
  </si>
  <si>
    <t>Hoolock</t>
  </si>
  <si>
    <t>hoolock</t>
  </si>
  <si>
    <t>(Harlan, 1834)</t>
  </si>
  <si>
    <t>Bunopithecus hoolock subspecies hoolock|Hylobates hoolock</t>
  </si>
  <si>
    <t>Western Hoolock Gibbon, Hoolock Gibbon, Western Hoolock</t>
  </si>
  <si>
    <t>A2acd+3cd+4acd</t>
  </si>
  <si>
    <t>There are estimated to be about 200-280 hoolocks in Bangladesh (Islam et al. 2006; Molur et al. 2005).   The total population in northeastern India was estimated to be about 2,600 (Molur et al. 2005).</t>
  </si>
  <si>
    <t>past 40 years (approximately three generations)</t>
  </si>
  <si>
    <t>there is reason to believe the species has declined by at least 50% over the past 40 years (approximately three generations)</t>
  </si>
  <si>
    <t>Hoolock leuconedys</t>
  </si>
  <si>
    <t>leuconedys</t>
  </si>
  <si>
    <t>Groves, 1967</t>
  </si>
  <si>
    <t>Bunopithecus hoolock subspecies leuconedys</t>
  </si>
  <si>
    <t>Eastern Hoolock Gibbon, Eastern Hoolock</t>
  </si>
  <si>
    <t>10220-50470</t>
  </si>
  <si>
    <t>There are an estimated 50-300 individuals in western Yunnan province, China … In India, a population of about 170 gibbons…The total population of H. leuconedys in Myanmar is over 10,000 individuals, and perhaps up to 50,000 or so. Uri Moran: This appears to be the total population (including China, India, and Myanmar)</t>
  </si>
  <si>
    <t>over the next three generations (approximately 40 years)</t>
  </si>
  <si>
    <t>more than 30%, would be met over the next three generations (approximately 40 years)</t>
  </si>
  <si>
    <t>Hydrictis maculicollis</t>
  </si>
  <si>
    <t>Hydrictis</t>
  </si>
  <si>
    <t>maculicollis</t>
  </si>
  <si>
    <t>(Lichtenstein, 1835)</t>
  </si>
  <si>
    <t>Lutra maculicollis</t>
  </si>
  <si>
    <t>Spotted-necked Otter, Speckle-throated Otter, Spot-necked Otter</t>
  </si>
  <si>
    <t>the next three generations (23 years</t>
  </si>
  <si>
    <t>at least 20% is projected for the next three generations (23 years</t>
  </si>
  <si>
    <t>Hydropotes inermis</t>
  </si>
  <si>
    <t>Hydropotes</t>
  </si>
  <si>
    <t>inermis</t>
  </si>
  <si>
    <t>Swinhoe, 1870</t>
  </si>
  <si>
    <t>Hydropotes affinis |Hydropotes argyropus |Hydropotes kreyenbergi</t>
  </si>
  <si>
    <t>Water Deer</t>
  </si>
  <si>
    <t>3500-4000</t>
  </si>
  <si>
    <t>Within China, Ohtaishi and Gao (1990) estimated fewer than 10,000 individuals in the lower reaches of the Yangtze River; 1,200-1,500 in coastal areas of Jiangsu; 600-800 in the Zhoushan Islands of Zhejiang; and 1,000 in the Poyang Lake (Jiangxi) region. Sheng (1998) estimated 500-1000 in the coastal areas of Jiangsu (see also Xu et al. 1998), 1,500 in the Zhoushan Islands, around 1,000 in the Poyong Lake region, and an additional ~500 individuals in Anhui.</t>
  </si>
  <si>
    <t>over three generations (approximately 18 years)</t>
  </si>
  <si>
    <t>A decline rate of at least 30% over three generations (approximately 18 years) seems highly plausible</t>
  </si>
  <si>
    <t>Hylobates abbotti</t>
  </si>
  <si>
    <t>Hylobates</t>
  </si>
  <si>
    <t>abbotti</t>
  </si>
  <si>
    <t>Kloss, 1929</t>
  </si>
  <si>
    <t>Hylobates muelleri subspecies abbotti</t>
  </si>
  <si>
    <t>Abbott's Gray Gibbon</t>
  </si>
  <si>
    <t>unkonwn</t>
  </si>
  <si>
    <t>past 45 years (3 generations)</t>
  </si>
  <si>
    <t>estimated population reduction of over 50% over the past 45 years (3 generations)</t>
  </si>
  <si>
    <t>Hylobates agilis</t>
  </si>
  <si>
    <t>F. Cuvier, 1821</t>
  </si>
  <si>
    <t>Hylobates albo subspecies griseus|Hylobates albo subspecies nigrescens|Hylobates rafflei |Hylobates unko</t>
  </si>
  <si>
    <t>Agile Gibbon, Dark-handed Gibbon</t>
  </si>
  <si>
    <t>Bukit Barisan Selatan National Park, Sumatra, Indonesia- 4,479 agile gibbons.     Thailand- few thousand individuals.   Peninsular Malaysia and Thailand), there seem to be a number of stable populations</t>
  </si>
  <si>
    <t>45 years</t>
  </si>
  <si>
    <t>continued decline- &gt; 50% over the past 45 years (3 generations)</t>
  </si>
  <si>
    <t>Hylobates albibarbis</t>
  </si>
  <si>
    <t>albibarbis</t>
  </si>
  <si>
    <t>Lyon, 1911</t>
  </si>
  <si>
    <t>Hylobates agilis subspecies albibarbis</t>
  </si>
  <si>
    <t>Bornean White-bearded Gibbon, Bornean Agile Gibbon</t>
  </si>
  <si>
    <t>19000</t>
  </si>
  <si>
    <t>A tentative estimate suggests a population size of 19,000 individuals within the mixed-swamp forest habitat subtype in Sabangau, representing one of the largest remaining continuous populations of this species (Buckley 2004; Buckley et al. 2006).</t>
  </si>
  <si>
    <t>(totalling 45 years which is approximately 3 generations)</t>
  </si>
  <si>
    <t>estimated population reduction of over 50% when considering the past 30 years and projected future habitat change due to draining of peat swamps, logging and burning into the next 15 years (totalling 45 years which is approximately 3 generations).</t>
  </si>
  <si>
    <t>Hylobates funereus</t>
  </si>
  <si>
    <t>funereus</t>
  </si>
  <si>
    <t>I. Geoffroy, 1850</t>
  </si>
  <si>
    <t>Hylobates muelleri subspecies funereus</t>
  </si>
  <si>
    <t>Northern Gray Gibbon</t>
  </si>
  <si>
    <t>considered Endangered</t>
  </si>
  <si>
    <t>reduction of over 50% when considering the past 45 years (3 generations)</t>
  </si>
  <si>
    <t>Hylobates klossii</t>
  </si>
  <si>
    <t>klossii</t>
  </si>
  <si>
    <t>(Miller, 1903)</t>
  </si>
  <si>
    <t>Kloss's Gibbon, Dwarf Gibbon, Kloss's Gibbon, Mentawai Gibbon</t>
  </si>
  <si>
    <t>20000-25000</t>
  </si>
  <si>
    <t>over the past 45 years (approximately 3 generations)</t>
  </si>
  <si>
    <t>more that 50% over the past 45 years (approximately 3 generations)</t>
  </si>
  <si>
    <t>Hylobates lar</t>
  </si>
  <si>
    <t>lar</t>
  </si>
  <si>
    <t>(Linneaus, 1771)</t>
  </si>
  <si>
    <t>Hylobates albimana |Hylobates longimana |Hylobates variegates|Hylobates varius</t>
  </si>
  <si>
    <t>Lar Gibbon, Common Gibbon, White-handed Gibbon</t>
  </si>
  <si>
    <t>17010</t>
  </si>
  <si>
    <t>A few smaller, fragmented populations survive in southern Peninsular Thailand and northwestern Malaysia, perhaps together numbering in the low thousands [Uri: taken as 2000]… In China… about 10 individuals in total… for Nam Poyi National Protected Area… perhaps numbering in the mid- to high-hundreds [Uri: taken as 500]…Kaeng Krachan National Park…on the order of 3,000-4,000 individuals. The Western Forest Complex may well have on the order of 10,000 animals, and likely upwards of 1,000 survive in the western part of Khao Yai National Park</t>
  </si>
  <si>
    <t>in the last three generations (45 years)</t>
  </si>
  <si>
    <t>a decline of more than 50% in the last three generations (45 years)</t>
  </si>
  <si>
    <t>Hylobates muelleri</t>
  </si>
  <si>
    <t>muelleri</t>
  </si>
  <si>
    <t>Martin, 1841</t>
  </si>
  <si>
    <t>Hylobates muelleri_OLD subspecies muelleri</t>
  </si>
  <si>
    <t>Muller's Gray Gibbon, Southern Gray Gibbon</t>
  </si>
  <si>
    <t>over the past 45 years (3 generations)</t>
  </si>
  <si>
    <t>reduction of over 50% over the past 45 years (3 generations)</t>
  </si>
  <si>
    <t>Hylobates pileatus</t>
  </si>
  <si>
    <t>pileatus</t>
  </si>
  <si>
    <t>(Gray, 1861)</t>
  </si>
  <si>
    <t>Pileated Gibbon, Capped Gibbon, Crowned Gibbon</t>
  </si>
  <si>
    <t>47000</t>
  </si>
  <si>
    <t>Pileated gibbons might number more than 35,000 individuals in Cambodia in total (Traeholt et al. 2005)...In Thailand, there are an estimated 12,000 individuals (3,000 breeding groups) surviving in the four largest forest areas including five major protected areas</t>
  </si>
  <si>
    <t>50%&lt;</t>
  </si>
  <si>
    <t>three generations (45 years) for the period 1970-2015</t>
  </si>
  <si>
    <t>a decline of more than 50% incorporating a time frame of three generations (45 years) for the period 1970-2015</t>
  </si>
  <si>
    <t>Hylomyscus aeta</t>
  </si>
  <si>
    <t>Hylomyscus</t>
  </si>
  <si>
    <t>aeta</t>
  </si>
  <si>
    <t>Beaded Hylomyscus, Beaded Wood Mouse</t>
  </si>
  <si>
    <t>It is a very common species.  wide distribution, presumed large population</t>
  </si>
  <si>
    <t>Hylomyscus alleni</t>
  </si>
  <si>
    <t>Allen's Hylomyscus, Allen's Wood Mouse</t>
  </si>
  <si>
    <t>It is a very common species.</t>
  </si>
  <si>
    <t>Hylopetes alboniger</t>
  </si>
  <si>
    <t>Hylopetes</t>
  </si>
  <si>
    <t>alboniger</t>
  </si>
  <si>
    <t>African Linsang, Particolored Flying Squirrel</t>
  </si>
  <si>
    <t>wide distribution, has a presumed large population</t>
  </si>
  <si>
    <t>Hylopetes nigripes</t>
  </si>
  <si>
    <t>nigripes</t>
  </si>
  <si>
    <t>Palawan Flying Squirrel</t>
  </si>
  <si>
    <t>Hystrix africaeaustralis</t>
  </si>
  <si>
    <t>Hystrix</t>
  </si>
  <si>
    <t>africaeaustralis</t>
  </si>
  <si>
    <t>Peters, 1852</t>
  </si>
  <si>
    <t>Cape Porcupine</t>
  </si>
  <si>
    <t>It is fairly common.    absence in some areas.</t>
  </si>
  <si>
    <t>population overall is stable</t>
  </si>
  <si>
    <t>Hystrix brachyura</t>
  </si>
  <si>
    <t>brachyura</t>
  </si>
  <si>
    <t>Malayan Porcupine, Himalayan Crestless Porcupine</t>
  </si>
  <si>
    <t>Hystrix pumila</t>
  </si>
  <si>
    <t>pumila</t>
  </si>
  <si>
    <t>(G�nther, 1879)</t>
  </si>
  <si>
    <t>Phillipine Porcupine, Indonesian Porcupine, Palawan Porcupine</t>
  </si>
  <si>
    <t>A3bcd</t>
  </si>
  <si>
    <t>within the next three generations (22 years)</t>
  </si>
  <si>
    <t>it is suspected that the population will undergo a decline of more than 30% within the next three generations (22 years)</t>
  </si>
  <si>
    <t>Idiurus zenkeri</t>
  </si>
  <si>
    <t>Idiurus</t>
  </si>
  <si>
    <t>zenkeri</t>
  </si>
  <si>
    <t>Matschie, 1894</t>
  </si>
  <si>
    <t>Pygmy Scaly-tailed Flying Squirrel</t>
  </si>
  <si>
    <t>wide distribution, presumed large population</t>
  </si>
  <si>
    <t>Isothrix bistriata</t>
  </si>
  <si>
    <t>Isothrix</t>
  </si>
  <si>
    <t>bistriata</t>
  </si>
  <si>
    <t>Wagner, 1845</t>
  </si>
  <si>
    <t>Yellow-crowned Brush-tailed Rat</t>
  </si>
  <si>
    <t>wide distribution, presumed stable population.</t>
  </si>
  <si>
    <t>Kannabateomys amblyonyx</t>
  </si>
  <si>
    <t>Kannabateomys</t>
  </si>
  <si>
    <t>amblyonyx</t>
  </si>
  <si>
    <t>(Wagner, 1845)</t>
  </si>
  <si>
    <t>Atlantic Bamboo Rat</t>
  </si>
  <si>
    <t>This species is naturally very rare.    wide distribution, presumed large population</t>
  </si>
  <si>
    <t>, and because it is unlikely to be declining at nearly the rate required to qualify for listing in a threatened category.</t>
  </si>
  <si>
    <t>Kerivoula africana</t>
  </si>
  <si>
    <t>africana</t>
  </si>
  <si>
    <t>Dobson, 1878</t>
  </si>
  <si>
    <t>Tanzanian Woolly Bat</t>
  </si>
  <si>
    <t>B2ab(iii)</t>
  </si>
  <si>
    <t>Very little is known about the population of this rarely recorded species.</t>
  </si>
  <si>
    <t>Listed as Endangered.  forest habitat is continuing to decline</t>
  </si>
  <si>
    <t>Kerivoula argentata</t>
  </si>
  <si>
    <t>argentata</t>
  </si>
  <si>
    <t>Tomes, 1861</t>
  </si>
  <si>
    <t>Damara Woolly Bat, Silvered Woolly Bat, Silver Woolly Bat, Silvery Woolly Bat</t>
  </si>
  <si>
    <t>Kerivoula flora</t>
  </si>
  <si>
    <t>flora</t>
  </si>
  <si>
    <t>Thomas, 1914</t>
  </si>
  <si>
    <t>Flores Woolly Bat</t>
  </si>
  <si>
    <t>likely undergone a 30% population decline over the last ten years</t>
  </si>
  <si>
    <t>Kerivoula minuta</t>
  </si>
  <si>
    <t>minuta</t>
  </si>
  <si>
    <t>Miller, 1898</t>
  </si>
  <si>
    <t>Least Woolly Bat</t>
  </si>
  <si>
    <t>most likely declining at a rate close to 30%</t>
  </si>
  <si>
    <t>Kerivoula whiteheadi</t>
  </si>
  <si>
    <t>Whitehead's Woolly Bat</t>
  </si>
  <si>
    <t>Surveys using harp traps in montane forest on mount Isarog (Camarines Sur Province, Luzon) have found the species to be common at high elevations (1,400 m asl)</t>
  </si>
  <si>
    <t>Kobus leche</t>
  </si>
  <si>
    <t>Kobus</t>
  </si>
  <si>
    <t>leche</t>
  </si>
  <si>
    <t>Gray, 1850</t>
  </si>
  <si>
    <t>Southern Lechwe</t>
  </si>
  <si>
    <t>158750</t>
  </si>
  <si>
    <t>Assuming there are still 1,000 Upemba Lechwe (which is likely to be an overestimate), these figures suggest a total population of ca 158,750</t>
  </si>
  <si>
    <t>between 1999 and 2015, a period of 16 years (three generations = 19 years)</t>
  </si>
  <si>
    <t>the population declined by 25% between 1999 and 2015, a period of 16 years (three generations = 19 years)</t>
  </si>
  <si>
    <t>Kobus megaceros</t>
  </si>
  <si>
    <t>megaceros</t>
  </si>
  <si>
    <t>(Fitzinger, 1855)</t>
  </si>
  <si>
    <t>Nile Lechwe</t>
  </si>
  <si>
    <t>~4291</t>
  </si>
  <si>
    <t>Aerial surveys of the Sudd region conducted in the early and late dry season of the Jonglei area of South Sudan in 1980 yielded estimated counts of ca 12,000 and ca 32,000 animals, respectively. Most animals were concentrated within the swamps on the west bank of the Nile (Mefit-Babtie 1983). Probably less than 1,000 animals were present in Machar-Gambella (Hillman and Fryxell 1988). An aerial survey carried out by the Wildlife Conservation Society (WCS) in the early dry season in southern Sudan in 2007 yielded an estimate of 4,291 animals</t>
  </si>
  <si>
    <t>over that last 15 years (three generations)</t>
  </si>
  <si>
    <t>decline of more than 50% over that last 15 years (three generations)</t>
  </si>
  <si>
    <t>Kobus vardonii</t>
  </si>
  <si>
    <t>vardonii</t>
  </si>
  <si>
    <t>(Livingstone, 1857)</t>
  </si>
  <si>
    <t>Puku</t>
  </si>
  <si>
    <t>~130000</t>
  </si>
  <si>
    <t>East (1999) estimated the total population size at 130,000. A recent aerial survey of the Kilombero Valley using the same methods as used on previous counts, the population was estimated as 23,301± 5,602 SE</t>
  </si>
  <si>
    <t>global ~25% in the Kilombero Valley ~37%</t>
  </si>
  <si>
    <t>global over the past 19 years (three generations), in Kilombero over (15 years)</t>
  </si>
  <si>
    <t>The largest population, in the Kilombero Valley, is suspected to have declined at around 37% over the past 19 years (three generations). Populations in Zambia are reportedly stable so the overall decline in the global population over three generations is suspected to be closer to 25%...These figures indicate a decline in Kilombero of 37% in a period (15 years) equivalent to less than three generations (19 years).</t>
  </si>
  <si>
    <t>Lagothrix cana</t>
  </si>
  <si>
    <t>Lagothrix</t>
  </si>
  <si>
    <t>cana</t>
  </si>
  <si>
    <t>(�. Geoffroy in Humboldt, 1812)</t>
  </si>
  <si>
    <t>Lagothrix lagotricha subspecies cana</t>
  </si>
  <si>
    <t>Peruvian Woolly Monkey, Geoffroy's Woolly Monkey</t>
  </si>
  <si>
    <t>Endangered.</t>
  </si>
  <si>
    <t>at least a 50% population decline is estimated to have occurred over the past 3 generations (45 years)</t>
  </si>
  <si>
    <t>Lagothrix lagotricha</t>
  </si>
  <si>
    <t>lagotricha</t>
  </si>
  <si>
    <t>Lagothrix lagothricha</t>
  </si>
  <si>
    <t>Common Woolly Monkey, Humboldt's Woolly Monkey, Woolly Monkey</t>
  </si>
  <si>
    <t>over the coming 45 years (three generations)</t>
  </si>
  <si>
    <t>will decline by at least 30% over the coming 45 years (three generations)</t>
  </si>
  <si>
    <t>Lagothrix lugens</t>
  </si>
  <si>
    <t>lugens</t>
  </si>
  <si>
    <t>Elliot, 1907</t>
  </si>
  <si>
    <t>Lagothrix lagotricha subspecies lugens</t>
  </si>
  <si>
    <t>Colombian Woolly Monkey</t>
  </si>
  <si>
    <t>~80%</t>
  </si>
  <si>
    <t>over the next 45 years (three generations)</t>
  </si>
  <si>
    <t>will decline in the order of 80% over the next 45 years (three generations)</t>
  </si>
  <si>
    <t>Lagothrix poeppigii</t>
  </si>
  <si>
    <t>poeppigii</t>
  </si>
  <si>
    <t>Schinz, 1844</t>
  </si>
  <si>
    <t>Lagothrix lagotricha subspecies poeppigii</t>
  </si>
  <si>
    <t>Poeppig's Woolly Monkey, Red Woolly Monkey, Silvery Woolly Monkey</t>
  </si>
  <si>
    <t>declined by at least 30% over the past 45 years (three generations)</t>
  </si>
  <si>
    <t>Lama guanicoe</t>
  </si>
  <si>
    <t>Lama</t>
  </si>
  <si>
    <t>guanicoe</t>
  </si>
  <si>
    <t>(P.L.S. M�ller, 1776)</t>
  </si>
  <si>
    <t>Lama glama subspecies guanicoe</t>
  </si>
  <si>
    <t>Guanaco</t>
  </si>
  <si>
    <t>1500000-2200000</t>
  </si>
  <si>
    <t>Today, the total continental population of Guanacos is between 1,500,000-2,200,000 with the estimated number of adults between 1,000,000-1,500,000 (calculated from life-tables of Raedeke 1979; Fritz and Franklin 1994)</t>
  </si>
  <si>
    <t>93%-97%</t>
  </si>
  <si>
    <t>since 16th century</t>
  </si>
  <si>
    <t>It is estimated that Guanaco abundance has been reduced to only 3-7% of their original numbers when Europeans arrived to South America and the total Guanaco population was between 30-50 million animals (Raedeke 1979).</t>
  </si>
  <si>
    <t>Laonastes aenigmamus</t>
  </si>
  <si>
    <t>DIATOMYIDAE</t>
  </si>
  <si>
    <t>Laonastes</t>
  </si>
  <si>
    <t>aenigmamus</t>
  </si>
  <si>
    <t>Jenkins, Kilpatrick, Robinson &amp; Timmins, 2005</t>
  </si>
  <si>
    <t>Kha-nyou</t>
  </si>
  <si>
    <t>National Biodiversity Conservation Area is likely to hold a huge population</t>
  </si>
  <si>
    <t>unlikely to have any major decline in the overall population.</t>
  </si>
  <si>
    <t>Lasiorhinus latifrons</t>
  </si>
  <si>
    <t>VOMBATIDAE</t>
  </si>
  <si>
    <t>Lasiorhinus</t>
  </si>
  <si>
    <t>latifrons</t>
  </si>
  <si>
    <t>(Owen, 1845)</t>
  </si>
  <si>
    <t>Phascolomys latifrons</t>
  </si>
  <si>
    <t>Southern Hairy-nosed Wombat</t>
  </si>
  <si>
    <t>180000</t>
  </si>
  <si>
    <t>mature 180000 (range 100000-300000)</t>
  </si>
  <si>
    <t>over three generations (27-36 years), currently and in the future</t>
  </si>
  <si>
    <t>it may approach an overall population decline threshold of 30% over three generations (27-36 years), currently and in the future</t>
  </si>
  <si>
    <t>Lasiurus blossevillii</t>
  </si>
  <si>
    <t>blossevillii</t>
  </si>
  <si>
    <t>(Lesson &amp; Garnot, 1826)</t>
  </si>
  <si>
    <t>Vespertilio blossevillii</t>
  </si>
  <si>
    <t>Southern Red Bat</t>
  </si>
  <si>
    <t>Common and widespread in the entire range.</t>
  </si>
  <si>
    <t>Lasiurus borealis</t>
  </si>
  <si>
    <t>borealis</t>
  </si>
  <si>
    <t>(M�ller, 1776)</t>
  </si>
  <si>
    <t>Eastern Red Bat, Red Bat</t>
  </si>
  <si>
    <t>Lemniscomys barbarus</t>
  </si>
  <si>
    <t>Lemniscomys</t>
  </si>
  <si>
    <t>barbarus</t>
  </si>
  <si>
    <t>Arvicanthis barbarus|Mus barbarus</t>
  </si>
  <si>
    <t>Barbary Striped Grass Mouse, Barbary Lemniscomys</t>
  </si>
  <si>
    <t>endemic species in the Mediterranean.</t>
  </si>
  <si>
    <t>not considered a serious threat to the species.</t>
  </si>
  <si>
    <t>Lemniscomys bellieri</t>
  </si>
  <si>
    <t>bellieri</t>
  </si>
  <si>
    <t>Van der Straeten, 1975</t>
  </si>
  <si>
    <t>Bellier's Lemniscomys, Bellier's Lemniscomys, Bellier's Striped Grass Mouse</t>
  </si>
  <si>
    <t>Lenothrix canus</t>
  </si>
  <si>
    <t>Lenothrix</t>
  </si>
  <si>
    <t>canus</t>
  </si>
  <si>
    <t>Miller, 1903</t>
  </si>
  <si>
    <t>Sundaic Lenothrix, Gray Tree Rat</t>
  </si>
  <si>
    <t>appears to be a common species over much of its range.                    wide distribution, presumed large population.                     considered a common species in primary rain forest in a Mount Kinabalu National Park Survey.</t>
  </si>
  <si>
    <t>Lenoxus apicalis</t>
  </si>
  <si>
    <t>Lenoxus</t>
  </si>
  <si>
    <t>apicalis</t>
  </si>
  <si>
    <t>(J.A. Allen, 1900)</t>
  </si>
  <si>
    <t>Andean Rat</t>
  </si>
  <si>
    <t>Leontopithecus caissara</t>
  </si>
  <si>
    <t>Leontopithecus</t>
  </si>
  <si>
    <t>caissara</t>
  </si>
  <si>
    <t>Lorini &amp; Persson, 1990</t>
  </si>
  <si>
    <t>Black-faced Lion Tamarin</t>
  </si>
  <si>
    <t>400</t>
  </si>
  <si>
    <t>Endangered due to a small population size.          total population of this species is 400 individuals, with approximately 200 mature.             located in three isolated subpopulations.</t>
  </si>
  <si>
    <t>next 7 years.</t>
  </si>
  <si>
    <t>the species could decline by at least one-quarter in the next seven years.</t>
  </si>
  <si>
    <t>Leontopithecus chrysomelas</t>
  </si>
  <si>
    <t>chrysomelas</t>
  </si>
  <si>
    <t>Leontopithecus chrysomela</t>
  </si>
  <si>
    <t>Golden-headed Lion Tamarin</t>
  </si>
  <si>
    <t>6000-15000</t>
  </si>
  <si>
    <t>The total wild population is estimated at 6,000-15,000 animals (Pinto 1994; Pinto and Rylands 1997)</t>
  </si>
  <si>
    <t>past 3 generations (21 years)</t>
  </si>
  <si>
    <t>severe population reduction which is estimated to be greater than 50% over the past 3 generations (21 years)</t>
  </si>
  <si>
    <t>Leontopithecus rosalia</t>
  </si>
  <si>
    <t>rosalia</t>
  </si>
  <si>
    <t>Golden Lion Tamarin</t>
  </si>
  <si>
    <t>&gt;1000</t>
  </si>
  <si>
    <t>Not including the population in the Poço das Antas Biological Reserve, the total number of individuals estimated was 272 in 55 groups.    At the time, the Poço das Antas Biological Reserve was known to harbor about 290 lion tamarins (Kierulff 1993a), giving a total population of 562 (range 470-631), close to the estimate of Coimbra-Filho in 1969. Since 1997, the numbers in the Poço das Antas Biological Reserve have been declining due to predation, and only 220 lion tamarins were recorded in December 2000 (see Franklin and Dietz 2001).     The current estimate of L. rosalia in the wild is now over 1,000.</t>
  </si>
  <si>
    <t>Not including the population in the Poço das Antas Biological Reserve, the total number of individuals estimated was 272 in 55 groups. At the time, the Poço das Antas Biological Reserve was known to harbor about 290 lion tamarins (Kierulff 1993a), giving a total population of 562 (range 470-631), close to the estimate of Coimbra-Filho in 1969. Since 1997, the numbers in the Poço das Antas Biological Reserve have been declining due to predation, and only 220 lion tamarins were recorded in December 2000 (see Franklin and Dietz 2001).</t>
  </si>
  <si>
    <t>Leopardus colocolo</t>
  </si>
  <si>
    <t>Leopardus</t>
  </si>
  <si>
    <t>colocolo</t>
  </si>
  <si>
    <t>(Molina, 1782)</t>
  </si>
  <si>
    <t>Lynchailurus colocolo |Oncifelis colocolo</t>
  </si>
  <si>
    <t>Pampas Cat, Chilean Pampa Cat</t>
  </si>
  <si>
    <t>The population appears to be stable in these regions of Argentina and in slight decline in Bolivia and Peru Habitat loss and population decline is expected to be 14% in the next 21 years or three generations (assuming the same generation length of seven years). .</t>
  </si>
  <si>
    <t>Leopardus guigna</t>
  </si>
  <si>
    <t>guigna</t>
  </si>
  <si>
    <t>Oncifelis guigna</t>
  </si>
  <si>
    <t>Gui�a, Chilean Cat, Kodkod</t>
  </si>
  <si>
    <t>A2abc</t>
  </si>
  <si>
    <t>5980 - 92092</t>
  </si>
  <si>
    <t>IUCN team assessed using local densities and other assumptions</t>
  </si>
  <si>
    <t>Leopardus guttulus</t>
  </si>
  <si>
    <t>guttulus</t>
  </si>
  <si>
    <t>Hensel, 1872</t>
  </si>
  <si>
    <t>Southern Tiger Cat, Southern Little Spotted Cat</t>
  </si>
  <si>
    <t>6047</t>
  </si>
  <si>
    <t>A declining global population of about 6,047 mature individuals of L. guttulus was estimated, given its expected maximum area of occupancy (AOO) and typical lower population densities (Oliveira 2011; Oliveira et al. 2010, 2013).</t>
  </si>
  <si>
    <t>A future decline of 10–30% over the next 15-18 years (= three generations) is projected due to declining AOO (habitat loss) and habitat quality.</t>
  </si>
  <si>
    <t>Leopardus tigrinus</t>
  </si>
  <si>
    <t>tigrinus</t>
  </si>
  <si>
    <t>Northern Tiger Cat</t>
  </si>
  <si>
    <t>8932 - 10208</t>
  </si>
  <si>
    <t>Extrapolated population estimation based on the above distribution estimates and also estimated densities (0.01/km²), results in an expected total population size ranging from 8,932 to 10,208 adult individuals.</t>
  </si>
  <si>
    <t>&gt; 10%</t>
  </si>
  <si>
    <t>Decline based on deforestation rates of the species’ habitat is certainly above 10% over the next decades (Morton et al. 2006, Mulligan 2010, Garavito et al. 2012).</t>
  </si>
  <si>
    <t>Leopardus wiedii</t>
  </si>
  <si>
    <t>wiedii</t>
  </si>
  <si>
    <t>Margay, Tree Ocelot</t>
  </si>
  <si>
    <t>This species is predominantly uncommon to rare throughout its range (Payán 2009, Oliveira et al. 2010, Tortato et al. 2013, S. Carvajal pers. comm.).     In general, Margays occur at densities of 1-5 ind./100 km², but have been estimated as high as 15-25 ind./100 km² in a very few and highly localized areas</t>
  </si>
  <si>
    <t>next 18 years</t>
  </si>
  <si>
    <t>is predicted to continue at a rate approaching (but less than) 30% over the next 18 years (three generations)</t>
  </si>
  <si>
    <t>Lepilemur aeeclis</t>
  </si>
  <si>
    <t>LEPILEMURIDAE</t>
  </si>
  <si>
    <t>Lepilemur</t>
  </si>
  <si>
    <t>aeeclis</t>
  </si>
  <si>
    <t>Andriaholinirina, Fausser, Roos, Rabarivola, Ravoarimanana, Zinner, Thalmann, Ganzhorn, Meier, Hilgartner, Walter, Zaramody, Langer, Hahn, Zimmermann, Radespiel, Craul, Tomiuk, Tattersall &amp; Rumpler, 2006</t>
  </si>
  <si>
    <t>Antafia Sportive Lemur</t>
  </si>
  <si>
    <t>listed as Vulnerable.</t>
  </si>
  <si>
    <t>Lepilemur ahmansonorum</t>
  </si>
  <si>
    <t>ahmansonorum</t>
  </si>
  <si>
    <t>Louis Jr., Engberg, Lei, Geng, Sommer, Randriamampionona, Randriamanana, Zaonarivelo, Andriantompohavana, Randria, Prosper. Ramaromilanto, Rakotoarisoa, Rooney &amp; Brenneman, 2006</t>
  </si>
  <si>
    <t>Lepilemur ahmansoni</t>
  </si>
  <si>
    <t>Ahmanson's Sportive Lemur</t>
  </si>
  <si>
    <t>listed as Endangered due to small range</t>
  </si>
  <si>
    <t>Lepilemur edwardsi</t>
  </si>
  <si>
    <t>edwardsi</t>
  </si>
  <si>
    <t>(Forbes, 1894)</t>
  </si>
  <si>
    <t>Milne-Edwards's Sportive Lemur</t>
  </si>
  <si>
    <t>suspected population reduction of ≥50% in this species over a three generation period (estimating the generation length to be 7 years)</t>
  </si>
  <si>
    <t>Lepilemur sahamalazensis</t>
  </si>
  <si>
    <t>sahamalazensis</t>
  </si>
  <si>
    <t>Andriaholinirina, Fausser, Roos, Rabarivola, Ravoarimanana, Zinner, Thalmann, Ganzhorn, Meier, Hilgartner, Walter, Zaramody, Langer, Hahn, Zimmermann., Radespiel, Craul, Tomiuk, Tattersall &amp; Rumpler, 2006</t>
  </si>
  <si>
    <t>Sahamalaza Peninsula Sportive Lemur, Sahamalaza Sportive Lemur</t>
  </si>
  <si>
    <t>A2acd+3cd+4cd; B2ab(i,iii,iv,v)</t>
  </si>
  <si>
    <t>over the past 21 years (three generations, assuming a generation length of seven years)</t>
  </si>
  <si>
    <t>undergone a population reduction of ≥80% over the past 21 years (three generations, assuming a generation length of seven years)...A future population reduction of ≥80% over a 21 year period is also suspected due to the same cause.</t>
  </si>
  <si>
    <t>Lepilemur septentrionalis</t>
  </si>
  <si>
    <t>septentrionalis</t>
  </si>
  <si>
    <t>Rumpler &amp; Albignac, 1975</t>
  </si>
  <si>
    <t>Sahafary Sportive Lemur, Northern Sportive Lemur</t>
  </si>
  <si>
    <t>A2acd+3cd+4cd; B2ab(i,ii,iii,v); C2a(i,ii); D</t>
  </si>
  <si>
    <t>0-50</t>
  </si>
  <si>
    <t>over the past 21 years (three generations, assuming a generation length of 7 years)</t>
  </si>
  <si>
    <t>reduction of ≥80% over the past 21 years (three generations, assuming a generation length of 7 years)</t>
  </si>
  <si>
    <t>Lepilemur wrightae</t>
  </si>
  <si>
    <t>wrightae</t>
  </si>
  <si>
    <t>Louis Jr., Engberg, Lei, Geng, Sommer, Randriamampionona, Randriamanana, Zaonarivelo, Andriantompohavana, Randria, Prosper, Ramaromilanto, Rakotoarisoa, Rooney &amp; Brenneman, 2006</t>
  </si>
  <si>
    <t>Lepilemur wrighti</t>
  </si>
  <si>
    <t>Wright's Sportive Lemur</t>
  </si>
  <si>
    <t>B1ab(i,iii,v)</t>
  </si>
  <si>
    <t>The extent of occurrence (EOO) of this species covers less than 880 km2.</t>
  </si>
  <si>
    <t>Population numbers are in decline due to habitat loss.</t>
  </si>
  <si>
    <t>Leptonycteris yerbabuenae</t>
  </si>
  <si>
    <t>yerbabuenae</t>
  </si>
  <si>
    <t>Mart�nez &amp; Villa-R, 1940</t>
  </si>
  <si>
    <t>Lesser Long-nosed Bat</t>
  </si>
  <si>
    <t>&gt;100000</t>
  </si>
  <si>
    <t>Total adult population size is unknown but exceeds 100,000...This species is widespread and abundant in Mexico</t>
  </si>
  <si>
    <t>"current populations...are little, if any, decreased from those of a quarter century ago (since 1991). It even has been suggested that populations have increased in the past century because of more suitable roosts being available as a result of mining activity in the area."</t>
  </si>
  <si>
    <t>Lepus californicus</t>
  </si>
  <si>
    <t>Lepus</t>
  </si>
  <si>
    <t>Black-tailed Jackrabbit</t>
  </si>
  <si>
    <t>14-37 individuals/km² shrublands12-44 individuals/km² grassland.</t>
  </si>
  <si>
    <t>Lepus capensis</t>
  </si>
  <si>
    <t>Cape Hare, Arabian Hare, Brown Hare, Desert Hare</t>
  </si>
  <si>
    <t>No population information was available for the northern African region of this species.                                          .In the southern region of its African range, there is a current and an anticipated "slow rate of population decline," with total population number for this species currently at greater than 10,000 individuals.</t>
  </si>
  <si>
    <t>85 years</t>
  </si>
  <si>
    <t>The predicted rate of decline is 10% until the year 2104.                  decline does not qualify it for listing as a threatened species.</t>
  </si>
  <si>
    <t>Lepus castroviejoi</t>
  </si>
  <si>
    <t>castroviejoi</t>
  </si>
  <si>
    <t>Palacios, 1977</t>
  </si>
  <si>
    <t>Broom Hare</t>
  </si>
  <si>
    <t>decline in relation to specific portions of its distribution.                    dispersed metapopulation of this species .</t>
  </si>
  <si>
    <t>decreasing population trend of 16.67% and a 4.17% increase within its metapopulation structure.</t>
  </si>
  <si>
    <t>Lepus saxatilis</t>
  </si>
  <si>
    <t>saxatilis</t>
  </si>
  <si>
    <t>F. Cuvier, 1823</t>
  </si>
  <si>
    <t>Scrub Hare, Savannah Hare</t>
  </si>
  <si>
    <t>for the next 100 years (until the year 2104)</t>
  </si>
  <si>
    <t>continue to decline by at least 20% for the next 100 years (Kryger et al. 2004a).</t>
  </si>
  <si>
    <t>Liberiictis kuhni</t>
  </si>
  <si>
    <t>Liberiictis</t>
  </si>
  <si>
    <t>kuhni</t>
  </si>
  <si>
    <t>Hayman, 1958</t>
  </si>
  <si>
    <t>Liberian Mongoose</t>
  </si>
  <si>
    <t>5200</t>
  </si>
  <si>
    <t>likely to have undergone a population decline of at least 10% over the last 12 years (assuming a generation length of four years)</t>
  </si>
  <si>
    <t>Lissodelphis borealis</t>
  </si>
  <si>
    <t>DELPHINIDAE</t>
  </si>
  <si>
    <t>Lissodelphis</t>
  </si>
  <si>
    <t>(Peale, 1848)</t>
  </si>
  <si>
    <t>Northern Right Whale Dolphin</t>
  </si>
  <si>
    <t>100000-400000</t>
  </si>
  <si>
    <t>The available population estimates are fairly imprecise, and many are several decades old, but they still suggest that abundance is in the low to mid hundreds of thousands....................................................The Northern Right Whale Dolphin is believed to be one of the most abundant oceanic dolphins in the North Pacific (Baird and Stacey 1991). Buckland et al. (1993) estimated that there were 68,000 (coefficient of variation (CV)=71%) Northern Right Whale Dolphins, while Miyashita (1991, 1993) estimated 247,000 (95% confidence interval (CI): 61,000-1,004,000). By contrast, Hiramatsu (1993) estimated 535,000 (CI: 394,000-738,000) dolphins for the same region based on modelling of bycatch data. All estimates have high uncertainty and are now close to 30 years old.</t>
  </si>
  <si>
    <t>Estimates of decline ranged from 25-75% of total population size, but the most realistic scenarios suggest the decline was 30% or less</t>
  </si>
  <si>
    <t>Litocranius walleri</t>
  </si>
  <si>
    <t>Litocranius</t>
  </si>
  <si>
    <t>walleri</t>
  </si>
  <si>
    <t>(Brooke, 1879)</t>
  </si>
  <si>
    <t>Gerenuk</t>
  </si>
  <si>
    <t>~95000</t>
  </si>
  <si>
    <t>East (1999) estimated the population at 24,000, based on aerial counts and revised that figure to 95,000 to account for under-counting bias in aerial surveys.</t>
  </si>
  <si>
    <t>50% (1970-1999) ≥25% (2002-2016)</t>
  </si>
  <si>
    <t>1970-1999</t>
  </si>
  <si>
    <t>East (1999) suggested a 50% decline in Kenya since 1970. a decline of at least 25% over the last 14 years (three generations) calculated from 2002-2016</t>
  </si>
  <si>
    <t>Lonchorhina aurita</t>
  </si>
  <si>
    <t>Tomes, 1863</t>
  </si>
  <si>
    <t>Common Sword-nosed Bat, Tomes's Sword-nosed Bat</t>
  </si>
  <si>
    <t>It is uncommon but widespread. These bats may be geographically limited to areas with caves or rocks (Emmons and Feer 1997). It can be locally abundant near caves where roosting occurs with up to 500 individuals (Lassieur and Wilson 1989).</t>
  </si>
  <si>
    <t>Lontra felina</t>
  </si>
  <si>
    <t>Lontra</t>
  </si>
  <si>
    <t>felina</t>
  </si>
  <si>
    <t>Lutra felina</t>
  </si>
  <si>
    <t>Marine Otter, Sea Cat</t>
  </si>
  <si>
    <t>A3cde</t>
  </si>
  <si>
    <t>800-2000</t>
  </si>
  <si>
    <t>a global population of about 800 to 2,000 individuals is proposed for the Peruvian coast (ca 150 km) by Valqui (2012),</t>
  </si>
  <si>
    <t>These threats are inferred to result in future population reductions of at least 50% over the next three generations (30 years Pacifici et al. 2013)</t>
  </si>
  <si>
    <t>Lontra longicaudis</t>
  </si>
  <si>
    <t>longicaudis</t>
  </si>
  <si>
    <t>(Olfers, 1818)</t>
  </si>
  <si>
    <t>Lutra longicaudis subspecies longicaudis</t>
  </si>
  <si>
    <t>Neotropical Otter, La Plata Otter, Long-tailed Otter, Neotropical River Otter, South American River Otter</t>
  </si>
  <si>
    <t>in the next 27 years (three generations)</t>
  </si>
  <si>
    <t>suspected that it will undergo a decline of 25% in the next 27 years (three generations)</t>
  </si>
  <si>
    <t>Lontra provocax</t>
  </si>
  <si>
    <t>provocax</t>
  </si>
  <si>
    <t>(Thomas, 1908)</t>
  </si>
  <si>
    <t>Lutra provocax</t>
  </si>
  <si>
    <t>Southern River Otter, Huillin</t>
  </si>
  <si>
    <t>During 1910-1954 a total of 38,263 otter pelts (Lontra felina and L. provocax) were exported from Chile</t>
  </si>
  <si>
    <t>&gt;50% (freshwater habitats) and 50% (marine habitats)</t>
  </si>
  <si>
    <t>over the next 30 years (three generations based on Pacifici et al. 2013)</t>
  </si>
  <si>
    <t>a future &gt;50% reduction in population size over the next 30 years (three generations based on Pacifici et al. 2013) for those subpopulations using rivers and lakes (freshwater habitats). For the subpopulations using the southern fjords and islands (marine habitats) of Chile the population may reduce to 50% over the next 30 years</t>
  </si>
  <si>
    <t>Lophocebus aterrimus</t>
  </si>
  <si>
    <t>Lophocebus</t>
  </si>
  <si>
    <t>aterrimus</t>
  </si>
  <si>
    <t>(Oudemans, 1890)</t>
  </si>
  <si>
    <t>Cercocebus albigena subspecies aterrimus|Cercopithecus aterrimus</t>
  </si>
  <si>
    <t>Black Mangabey, Black Crested Mangabey</t>
  </si>
  <si>
    <t>~27 years</t>
  </si>
  <si>
    <t>&lt;20-30%</t>
  </si>
  <si>
    <t>decline in the order of 20-25% over the past ~27 years</t>
  </si>
  <si>
    <t>Lophostoma carrikeri</t>
  </si>
  <si>
    <t>Lophostoma</t>
  </si>
  <si>
    <t>carrikeri</t>
  </si>
  <si>
    <t>(J.A. Allen, 1910)</t>
  </si>
  <si>
    <t>Lophostoma yasuni|Tonatia carrikeri</t>
  </si>
  <si>
    <t>Carriker's Round-eared Bat</t>
  </si>
  <si>
    <t>Absent or rare to uncommon and occasionally locally abundant at sites,                        wide distribution, presumed large population.           widespread species.</t>
  </si>
  <si>
    <t>the populations of which are expected to decline.</t>
  </si>
  <si>
    <t>Lophostoma occidentalis</t>
  </si>
  <si>
    <t>(Davis and Carter, 1978)</t>
  </si>
  <si>
    <t>Lophostoma aequatorialis</t>
  </si>
  <si>
    <t>in the last three generations</t>
  </si>
  <si>
    <t>A decline of 20-25% is suspected in the last three generations</t>
  </si>
  <si>
    <t>Loris lydekkerianus</t>
  </si>
  <si>
    <t>LORISIDAE</t>
  </si>
  <si>
    <t>Loris</t>
  </si>
  <si>
    <t>lydekkerianus</t>
  </si>
  <si>
    <t>Cabrera, 1908</t>
  </si>
  <si>
    <t>Loris tardigradus subspecies grandis</t>
  </si>
  <si>
    <t>Gray Slender Loris, Grey Slender Loris, Highland Slender Loris</t>
  </si>
  <si>
    <t>‘Population’ heading (for three of four subspecies): “Loris lydekkerianus grandis had …an overall density of 0.42 animals/km, while Loris lydekkerianus nordicus were recorded … with an overall density of 3.65 animals/km… The encounter rate for L. l. malabaricus is 0.21 animals/km.” (Note-density is given in “animals/km” rather than “animal/km^2”)</t>
  </si>
  <si>
    <t>Loris tardigradus</t>
  </si>
  <si>
    <t>tardigradus</t>
  </si>
  <si>
    <t>Loris ceylonicus |Loris gracilis|Loris zeylanicus</t>
  </si>
  <si>
    <t>Red Slender Loris, Slender Loris</t>
  </si>
  <si>
    <t>its population size is estimated to number fewer than 2,500 mature individuals</t>
  </si>
  <si>
    <t>Two different subspecies with different rates of decline, L. t. nycticeboides and L. t. tardigradus, see column AI</t>
  </si>
  <si>
    <t>total population of L. t. nycticeboides is unknown, yet this species has declined by greater than 80% in the last 200 years and is predicted to decline by &gt;20% in the next 10 years. L. t. tardigradus is predicted to decline by greater than 10% in the next 5 years (Molur et al. 2003)</t>
  </si>
  <si>
    <t>Loxodonta africana</t>
  </si>
  <si>
    <t>Loxodonta</t>
  </si>
  <si>
    <t>(Blumenbach, 1797)</t>
  </si>
  <si>
    <t>Elephas africana|Loxodonta cyclotis</t>
  </si>
  <si>
    <t>African Elephant</t>
  </si>
  <si>
    <t>415428</t>
  </si>
  <si>
    <t>page 29in the african elephant report 2016 .........   415428+-20111</t>
  </si>
  <si>
    <t>increasing at an average annual rate of 4.0% per annum</t>
  </si>
  <si>
    <t>Lutra sumatrana</t>
  </si>
  <si>
    <t>Lutra</t>
  </si>
  <si>
    <t>sumatrana</t>
  </si>
  <si>
    <t>(Gray, 1865)</t>
  </si>
  <si>
    <t>Hairy-nosed Otter</t>
  </si>
  <si>
    <t>A2cde</t>
  </si>
  <si>
    <t>50-230</t>
  </si>
  <si>
    <t>In its distribution range the species is considered as rare...In U Minha National Park though it was estimated that there were around 50-230 individuals.</t>
  </si>
  <si>
    <t>50%≤</t>
  </si>
  <si>
    <t>the past three generations (30 years based on Pacifici et al. 2013)</t>
  </si>
  <si>
    <t>suspected to have declined by at least 50% or more in the past three generations (30 years based on Pacifici et al. 2013)</t>
  </si>
  <si>
    <t>Lutrogale perspicillata</t>
  </si>
  <si>
    <t>Lutrogale</t>
  </si>
  <si>
    <t>perspicillata</t>
  </si>
  <si>
    <t>(I. Geoffroy Saint-Hilaire, 1826)</t>
  </si>
  <si>
    <t>Lutra perspicillata</t>
  </si>
  <si>
    <t>Smooth-coated Otter, Indian Smooth-coated Otter</t>
  </si>
  <si>
    <t>over the past 30 years</t>
  </si>
  <si>
    <t>declined by more than 30% over the past 30 years (Pacifici et al. 2013)</t>
  </si>
  <si>
    <t>Lycalopex sechurae</t>
  </si>
  <si>
    <t>Lycalopex</t>
  </si>
  <si>
    <t>sechurae</t>
  </si>
  <si>
    <t>Thomas, 1900</t>
  </si>
  <si>
    <t>Pseudalopex sechurae</t>
  </si>
  <si>
    <t>Sechuran Fox, Peruvian Desert Fox, Sechuran Desert Fox</t>
  </si>
  <si>
    <t>&lt;15000</t>
  </si>
  <si>
    <t>Asa et al. (2008) estimated the total population to number fewer than 15,000 mature individuals</t>
  </si>
  <si>
    <t>over the 10-12 years (three generations)</t>
  </si>
  <si>
    <t>likely to experience a continuing decline nearing 10% over the 10-12 years (three generations)</t>
  </si>
  <si>
    <t>Macaca arctoides</t>
  </si>
  <si>
    <t>Macaca</t>
  </si>
  <si>
    <t>arctoides</t>
  </si>
  <si>
    <t>(I. Geoffroy, 1831)</t>
  </si>
  <si>
    <t>Macaca brunneus |Macaca harmandi |Macaca melanotus |Macaca melli |Macaca rufescens |Macaca speciosus |Macaca ursinus</t>
  </si>
  <si>
    <t>Stump-tailed Macaque, Bear Macaque, Stumptail Macaque</t>
  </si>
  <si>
    <t>Populations in South Asia and in Myanmar are few and fragmented (Molur et al. 2003; S. Htun pers. comm.). This species is suspected to be extinct in Bangladesh (M. Feeroz pers. comm.). It is very scarce all over its range in north-eastern India (Choudhury 2001).  it is common in the mountains of Nagaland, Manipur, and eastern Mizoram (Choudhury 2001). In China the species is still common in Yunnan, ; there is an estimated 3,500 individuals remaining in the country. There are no available population estimates for this taxon in Lao PDR, Viet Nam, Cambodia and Thailand (R. Boonratana pers. comm.), although the population is likely to be large,</t>
  </si>
  <si>
    <t>30 years (three generations)</t>
  </si>
  <si>
    <t>the past and projected decline by at least 30% over the coming 30 years (three generations)</t>
  </si>
  <si>
    <t>Macaca assamensis</t>
  </si>
  <si>
    <t>M'Clelland, 1840</t>
  </si>
  <si>
    <t>Macaca coolidgei |Macaca macclellandii |Macaca problematicus |Macaca rhesosimilis |Macaca sikimensis</t>
  </si>
  <si>
    <t>Assam Macaque, Assamese Macaque</t>
  </si>
  <si>
    <t>&gt; 3300</t>
  </si>
  <si>
    <t>decline in the wild populations in certain countries.          most common macaque species in Lao PDR.          Nepal-  restricted to less than 300 mature individuals distributed in eight subpopulations.         northern Myanmar- very common species.        Viet Nam-  scarce.        China-over 3,000 individuals</t>
  </si>
  <si>
    <t>Near Threatened</t>
  </si>
  <si>
    <t>Macaca leonina</t>
  </si>
  <si>
    <t>leonina</t>
  </si>
  <si>
    <t>(Blyth, 1863)</t>
  </si>
  <si>
    <t>Macaca adusta |Macaca andamanensis |Macaca blythii |Macaca coininus |Macaca indochinensis |Macaca insulana</t>
  </si>
  <si>
    <t>Northern Pig-tailed Macaque, Northern Pigtail Macaque</t>
  </si>
  <si>
    <t>&lt;1000</t>
  </si>
  <si>
    <t>In China, the species’ population is estimated to be less than 1,000 individuals (Zhang et al. 2002).</t>
  </si>
  <si>
    <t>over three generations (30-36 years)</t>
  </si>
  <si>
    <t>declining at over 30% over three generations (30-36 years)...decline is predicted to continue at the same rate or higher in the next three generations</t>
  </si>
  <si>
    <t>Macaca maura</t>
  </si>
  <si>
    <t>maura</t>
  </si>
  <si>
    <t>(H.R. Schinz, 1825)</t>
  </si>
  <si>
    <t>Macaca cuvieri |Macaca fusco-ater |Macaca hypomelas |Macaca inornatus |Macaca majuscula</t>
  </si>
  <si>
    <t>Moor Macaque, Celebes Macaque</t>
  </si>
  <si>
    <t>3000-5000</t>
  </si>
  <si>
    <t>From 1983 to 1994 population estimates for moor macaque apparently went from 56,000 individuals to under 10,000 (Evans et al. 2001)...In 1992, Supriatna et al. (1992) conducted an extensive survey and found only 3,000-5,000 individuals (2,500 mature) of the species.</t>
  </si>
  <si>
    <t>over the last three generations (30-36 years)</t>
  </si>
  <si>
    <t>a decline of ≥ 50% of the population over the last three generations (30-36 years)...the level of decline over three generations is more likely to be between 50 and 80%</t>
  </si>
  <si>
    <t>Macaca munzala</t>
  </si>
  <si>
    <t>munzala</t>
  </si>
  <si>
    <t>Madhusudan &amp; Mishra, 2005</t>
  </si>
  <si>
    <t>Arunachal Macaque</t>
  </si>
  <si>
    <t>B1ab(v)</t>
  </si>
  <si>
    <t>&gt; 569</t>
  </si>
  <si>
    <t>According to one source there are currently thirty-five distinct troops known, with at least 569 different individuals (32 troops of 540 individuals in Tawang, and 3 troops of 29 individuals in West Kameng, Kumar et al. in press; Sinha et al. 2006a). Another source, however, has the number of mature individuals as less than 250 (A. Kumar pers. comm.).</t>
  </si>
  <si>
    <t>Macaca nemestrina</t>
  </si>
  <si>
    <t>nemestrina</t>
  </si>
  <si>
    <t>Macaca brachyurus |Macaca broca |Macaca carpolegus |Macaca fusca |Macaca libidinosus |Macaca longicruris |Macaca maimon |Macaca nucifera |Macaca platypygos</t>
  </si>
  <si>
    <t>Southern Pig-tailed Macaque, Pig-tailed Macaque, Pigtail Macaque, Sundaland Pigtail Macaque, Sunda Pig-tailed Macaque</t>
  </si>
  <si>
    <t>over the past 30-36 years (three generations)</t>
  </si>
  <si>
    <t>the species has declined by at least 30% over the past 30-36 years (three generations)</t>
  </si>
  <si>
    <t>Macaca nigra</t>
  </si>
  <si>
    <t>nigra</t>
  </si>
  <si>
    <t>(Desmarest, 1822)</t>
  </si>
  <si>
    <t>Macaca lembicus |Macaca malayanus</t>
  </si>
  <si>
    <t>Celebes Crested Macaque, Black Crested Macaque, Celebes Black Macaque, Celebes Macaque, Crested Black Macaque, Gorontalo Macaque, Sulawesi Black Macaque, Sulawesi Macaque</t>
  </si>
  <si>
    <t>in the past 3 generations (approximately 40 years)</t>
  </si>
  <si>
    <t>in the past 3 generations (approximately 40 years) the population has been reduced by more than 80%</t>
  </si>
  <si>
    <t>Macaca nigrescens</t>
  </si>
  <si>
    <t>nigrescens</t>
  </si>
  <si>
    <t>(Temminck, 1849)</t>
  </si>
  <si>
    <t>Gorontalo Macaque, Dumoga-bone Macaque, Temminck's Macaque</t>
  </si>
  <si>
    <t>A2cd+3cd+4cd; B1ab(ii,iv)</t>
  </si>
  <si>
    <t>over three generations (approximately 40 years past and future projected)</t>
  </si>
  <si>
    <t>a continuing decline of at least 30% over three generations (approximately 40 years past and future projected)</t>
  </si>
  <si>
    <t>Macaca ochreata</t>
  </si>
  <si>
    <t>ochreata</t>
  </si>
  <si>
    <t>(Ogilby, 1841)</t>
  </si>
  <si>
    <t>Booted Macaque</t>
  </si>
  <si>
    <t>over the next 40 years (3 generations)</t>
  </si>
  <si>
    <t>more than 30% over the next 40 years (3 generations)</t>
  </si>
  <si>
    <t>Macaca pagensis</t>
  </si>
  <si>
    <t>pagensis</t>
  </si>
  <si>
    <t>Macaca mentaveensis</t>
  </si>
  <si>
    <t>Pagai Island Macaque, Pagai Macaque</t>
  </si>
  <si>
    <t>2100-3700</t>
  </si>
  <si>
    <t>The most recent estimates of density for it suggest 7-12 individuals/km2 in suitable habitat in the Pagai Islands (Paciulli 2004), giving a total of about 2,100 to 3,700 individuals (down from 15,000 in 1980) (Whittaker 2006). Note from Uri Moran: The range of this species is the islands of North Pagai, South Pagai and Sipora; this range (2100-3700) seems to be an extrapolation for the 3 islands</t>
  </si>
  <si>
    <t>over the past 40 years (3 generations)</t>
  </si>
  <si>
    <t>decline, estimated at more that 80% over the past 40 years (3 generations)</t>
  </si>
  <si>
    <t>Macaca radiata</t>
  </si>
  <si>
    <t>radiata</t>
  </si>
  <si>
    <t>Bonnet Macaque</t>
  </si>
  <si>
    <t>around Mysore 41% in certain habitats and 21.5% declines in commensal areas</t>
  </si>
  <si>
    <t>in the last 20 years</t>
  </si>
  <si>
    <t>There has been a significant decline reported around Mysore in recent years: 41% in the last 20 years in certain habitats and an overall 21.5% decline in 20 years in commensal areas (Singh and Rao 2004</t>
  </si>
  <si>
    <t>Macaca siberu</t>
  </si>
  <si>
    <t>siberu</t>
  </si>
  <si>
    <t>Fuentes &amp; Olson, 1995</t>
  </si>
  <si>
    <t>Macaca pagensis subspecies siberu</t>
  </si>
  <si>
    <t>Siberut Macaque</t>
  </si>
  <si>
    <t>17000-30000</t>
  </si>
  <si>
    <t>The total population is estimated to be between 17,000 and 30,000, down from 39,000 in 1980 (Whittaker 2006).</t>
  </si>
  <si>
    <t>over the past 40 years (approximately 3 generations)</t>
  </si>
  <si>
    <t>more that 30% over the past 40 years (approximately 3 generations)</t>
  </si>
  <si>
    <t>Macaca silenus</t>
  </si>
  <si>
    <t>silenus</t>
  </si>
  <si>
    <t>Macaca albibarbatus |Macaca ferox |Macaca veter |Macaca vetulus</t>
  </si>
  <si>
    <t>Lion-tailed Macaque, Liontail Macaque, Wanderoo</t>
  </si>
  <si>
    <t>&lt;4000</t>
  </si>
  <si>
    <t>The total wild population is estimated to be less than 4,000 individuals... There are estimated to be less than 2,500 mature individuals (Molur et al. 2003).</t>
  </si>
  <si>
    <t>in the next approximately 25 years</t>
  </si>
  <si>
    <t>a continued decline of over 20% of the populations in the next approximately 25 years</t>
  </si>
  <si>
    <t>Macaca sinica</t>
  </si>
  <si>
    <t>sinica</t>
  </si>
  <si>
    <t>Macaca audeberti |Macaca inaurea |Macaca longicaudata |Macaca pileatus</t>
  </si>
  <si>
    <t>Toque Macaque</t>
  </si>
  <si>
    <t>in the last 40 years (approximately 3 generations)</t>
  </si>
  <si>
    <t>declined by more than 50% in the last 40 years (approximately 3 generations)</t>
  </si>
  <si>
    <t>Macaca sylvanus</t>
  </si>
  <si>
    <t>sylvanus</t>
  </si>
  <si>
    <t>Macaca sylvana|Simia sylvanus</t>
  </si>
  <si>
    <t>Barbary Macaque, Barbary Ape</t>
  </si>
  <si>
    <t>A2bcd+4bcd</t>
  </si>
  <si>
    <t>~15000</t>
  </si>
  <si>
    <t>In 1999 the total number of remaining macaques was estimated at around 15,000 individuals (Von Segesser et al. 1999), although this estimate was based on incomplete data.</t>
  </si>
  <si>
    <t>last 3 generations (24 years)</t>
  </si>
  <si>
    <t>Overall, the population of this species is estimated to have declined at a rate exceeding 50% over the last 3 generations (24 years). This decline is expected to continue in the future.</t>
  </si>
  <si>
    <t>Macaca thibetana</t>
  </si>
  <si>
    <t>thibetana</t>
  </si>
  <si>
    <t>(Milne-Edwards, 1870)</t>
  </si>
  <si>
    <t>Macaca pullus</t>
  </si>
  <si>
    <t>Milne-edwards' Macaque, P�re David's Macaque, Short-tailed Tibetan Macaque, Tibetan Macaque</t>
  </si>
  <si>
    <t>significant habitat loss and decline</t>
  </si>
  <si>
    <t>the last 25-30 years (approximately three generations)</t>
  </si>
  <si>
    <t>there has been significant habitat loss and decline in the last 25-30 years (approximately three generations)</t>
  </si>
  <si>
    <t>Macaca tonkeana</t>
  </si>
  <si>
    <t>tonkeana</t>
  </si>
  <si>
    <t>(Meyer, 1899)</t>
  </si>
  <si>
    <t>Macaca hypomelanus</t>
  </si>
  <si>
    <t>Tonkean Macaque, Tonkean Black Macaque</t>
  </si>
  <si>
    <t>over three generations (approximately 40 years) in the past and future</t>
  </si>
  <si>
    <t>continued decline estimated to be more than 30% over three generations (approximately 40 years) in the past and future</t>
  </si>
  <si>
    <t>Macrogalidia musschenbroekii</t>
  </si>
  <si>
    <t>Macrogalidia</t>
  </si>
  <si>
    <t>musschenbroekii</t>
  </si>
  <si>
    <t>(Schlegel, 1877)</t>
  </si>
  <si>
    <t>Sulawesi Civet, Brown Palm Civet, Sulawesi Palm Civet</t>
  </si>
  <si>
    <t>overall loss over the last three generations exceeding 30%.</t>
  </si>
  <si>
    <t>These rates are likely to continue for the next three generations</t>
  </si>
  <si>
    <t>Macropus agilis</t>
  </si>
  <si>
    <t>Macropus</t>
  </si>
  <si>
    <t>Agile Wallaby</t>
  </si>
  <si>
    <t>New Guinea- uncommon in the south-eastern ,southern- abundant</t>
  </si>
  <si>
    <t>unlikely to be declining at nearly</t>
  </si>
  <si>
    <t>Macropus antilopinus</t>
  </si>
  <si>
    <t>antilopinus</t>
  </si>
  <si>
    <t>Antilopine Wallaroo, Antilopine Kangaroo, Antilopine Wallaby</t>
  </si>
  <si>
    <t>This species sparsely, and patchily distributed. There is concern that this species is undergoing a gradual, minor decline in numbers; localized declines have occurred (E. Ritchie pers. comm.).</t>
  </si>
  <si>
    <t>Macrotis lagotis</t>
  </si>
  <si>
    <t>PERAMELEMORPHIA</t>
  </si>
  <si>
    <t>THYLACOMYIDAE</t>
  </si>
  <si>
    <t>Macrotis</t>
  </si>
  <si>
    <t>lagotis</t>
  </si>
  <si>
    <t>(Reid, 1837)</t>
  </si>
  <si>
    <t>Perameles lagotis</t>
  </si>
  <si>
    <t>Bilby, Dalgyte, Greater Bilby, Greater Rabbit-eared Bandicoot</t>
  </si>
  <si>
    <t>9000</t>
  </si>
  <si>
    <t>...these estimates tally to c. 9000-15 000 individuals</t>
  </si>
  <si>
    <t>the number of mature individuals would be fewer.</t>
  </si>
  <si>
    <t>over the last 3 generations (12 years)</t>
  </si>
  <si>
    <t>Macrotus californicus</t>
  </si>
  <si>
    <t>Macrotus</t>
  </si>
  <si>
    <t>Baird, 1858</t>
  </si>
  <si>
    <t>California Leaf-nosed Bat, Californian Leaf-nosed Bat</t>
  </si>
  <si>
    <t>locally common in restricted localities.            wide distribution, occurrence in a number of protected areas.</t>
  </si>
  <si>
    <t>Macrotus waterhousii</t>
  </si>
  <si>
    <t>waterhousii</t>
  </si>
  <si>
    <t>Gray, 1843</t>
  </si>
  <si>
    <t>Waterhouse's Leaf-nosed Bat</t>
  </si>
  <si>
    <t>This bat is rare and local in southeastern Mexico and possible north Central America</t>
  </si>
  <si>
    <t>large aggregations are found in parts of west Mexico (Arroyo-Cabrales pers. comm.). Very common in Cuba and Dominican Republican (Mancina and Inchaustegui pers. comm.).</t>
  </si>
  <si>
    <t>Madromys blanfordi</t>
  </si>
  <si>
    <t>Madromys</t>
  </si>
  <si>
    <t>(Thomas, 1881)</t>
  </si>
  <si>
    <t>Cremnomys blanfordi |Mus blanfordi |Rattus blanfordi</t>
  </si>
  <si>
    <t>White-tailed Wood Rat, Blanford's Rat, Blanford's Rat</t>
  </si>
  <si>
    <t>Malacomys cansdalei</t>
  </si>
  <si>
    <t>Malacomys</t>
  </si>
  <si>
    <t>cansdalei</t>
  </si>
  <si>
    <t>Ansell, 1958</t>
  </si>
  <si>
    <t>Cansdale's Swamp Rat</t>
  </si>
  <si>
    <t>uncommon but regularly found.            relatively wide distribution, presumed large population.</t>
  </si>
  <si>
    <t>Mallomys aroaensis</t>
  </si>
  <si>
    <t>Mallomys</t>
  </si>
  <si>
    <t>aroaensis</t>
  </si>
  <si>
    <t>(De Vis, 1907)</t>
  </si>
  <si>
    <t>De Vis's Woolly Rat</t>
  </si>
  <si>
    <t>Partial</t>
  </si>
  <si>
    <t>wide distribution</t>
  </si>
  <si>
    <t>Mandrillus leucophaeus</t>
  </si>
  <si>
    <t>Mandrillus</t>
  </si>
  <si>
    <t>leucophaeus</t>
  </si>
  <si>
    <t>(F. Cuvier, 1807)</t>
  </si>
  <si>
    <t>Simia leucophaea</t>
  </si>
  <si>
    <t>Drill</t>
  </si>
  <si>
    <t>&lt;5000</t>
  </si>
  <si>
    <t>On Bioko, Drills have declined by a little over 30% over the period 1986-2006; fewer than 5,000 are estimated to remain on Bioko (Hearn et al. 2006) [This is subspecies M. l. poensis]</t>
  </si>
  <si>
    <t>a decline well exceeding 50% over the past 30 years</t>
  </si>
  <si>
    <t>Mandrillus sphinx</t>
  </si>
  <si>
    <t>sphinx</t>
  </si>
  <si>
    <t>Mandrillus sphinx subspecies insularis|Mandrillus sphinx subspecies madarogaster|Simia sphinx</t>
  </si>
  <si>
    <t>Mandrill</t>
  </si>
  <si>
    <t>likely to have resulted in a decline exceeding 30% over the past 30 years</t>
  </si>
  <si>
    <t>Manis culionensis</t>
  </si>
  <si>
    <t>PHOLIDOTA</t>
  </si>
  <si>
    <t>MANIDAE</t>
  </si>
  <si>
    <t>Manis</t>
  </si>
  <si>
    <t>culionensis</t>
  </si>
  <si>
    <t>(de Elera, 1915)</t>
  </si>
  <si>
    <t>Philippine Pangolin</t>
  </si>
  <si>
    <t>A2d+3d+4d</t>
  </si>
  <si>
    <t>21 years (three generations</t>
  </si>
  <si>
    <t>declines of &gt;50% over a period of 21 years (three generations, generation length estimated at seven years)</t>
  </si>
  <si>
    <t>Manis pentadactyla</t>
  </si>
  <si>
    <t>pentadactyla</t>
  </si>
  <si>
    <t>Chinese Pangolin</t>
  </si>
  <si>
    <t>50000-100000</t>
  </si>
  <si>
    <t>*in China.....Wu et al. (2002) estimated populations of the Chinese Pangolin in China to be 50,000-100,000, in 2004 Wu et al. estimated pangolin populations generally within and close to China have declined by 88.88 - 94.12% from levels in the 1960s.Decreasing in Tiwan. The status of this species in Bangladesh, Bhutan, Myanmar and Thailand is unknown.</t>
  </si>
  <si>
    <t>88.88 - 94.12%</t>
  </si>
  <si>
    <t>1960s - 2004</t>
  </si>
  <si>
    <t>Wu et al. (2002) estimated populations of the Chinese Pangolin in China to be 50,000-100,000, in 2004 Wu et al. estimated pangolin populations generally within and close to China have declined by 88.88 - 94.12% from levels in the 1960s.Decreasing in Tiwan. The status of this species in Bangladesh, Bhutan, Myanmar and Thailand is unknown.</t>
  </si>
  <si>
    <t>Margaretamys beccarii</t>
  </si>
  <si>
    <t>Margaretamys</t>
  </si>
  <si>
    <t>(Jentink, 1880)</t>
  </si>
  <si>
    <t>Spiny Lowland Margaretamys, Beccari's Margareta Rat</t>
  </si>
  <si>
    <t>past and future population decline of greater than 30% over a ten year period,</t>
  </si>
  <si>
    <t>Marmosa alstoni</t>
  </si>
  <si>
    <t>Marmosa</t>
  </si>
  <si>
    <t>alstoni</t>
  </si>
  <si>
    <t>Caluromys alstoni|Micoureus alstoni</t>
  </si>
  <si>
    <t>Alston's Woolly Mouse Opossum</t>
  </si>
  <si>
    <t>The species is uncommon to locally common (Reid 1997).</t>
  </si>
  <si>
    <t>Marmosa phaea</t>
  </si>
  <si>
    <t>phaea</t>
  </si>
  <si>
    <t>O. Thomas, 1899</t>
  </si>
  <si>
    <t>Marmosa phaeus|Micoureus phaeus</t>
  </si>
  <si>
    <t>Little Woolly Mouse Opossum</t>
  </si>
  <si>
    <t>a population decline, estimated to be more than 30% will be met over the next 10 years</t>
  </si>
  <si>
    <t>Marmosa xerophila</t>
  </si>
  <si>
    <t>xerophila</t>
  </si>
  <si>
    <t>Handley &amp; Gordon, 1979</t>
  </si>
  <si>
    <t>Dryland Mouse Opossum</t>
  </si>
  <si>
    <t>relatively common in appropriate habitat</t>
  </si>
  <si>
    <t>2008-2018</t>
  </si>
  <si>
    <t>A population decline of 30% is suspected in the last 10 years from loss of dry thornshrub habitat.</t>
  </si>
  <si>
    <t>Marmosops bishopi</t>
  </si>
  <si>
    <t>Marmosops</t>
  </si>
  <si>
    <t>bishopi</t>
  </si>
  <si>
    <t>(Pine, 1981)</t>
  </si>
  <si>
    <t>Bishop's Slender Opossum</t>
  </si>
  <si>
    <t>Peru- common from the known localities   wide distribution, presumed large population.</t>
  </si>
  <si>
    <t>Marmota baibacina</t>
  </si>
  <si>
    <t>baibacina</t>
  </si>
  <si>
    <t>Kastschenko, 1899</t>
  </si>
  <si>
    <t>Marmota baibacina subspecies kastschenkoi|Marmota baibacina subspecies ognevi|Marmota centralis</t>
  </si>
  <si>
    <t>Altai Marmot, Gray Marmot, Grey Marmot</t>
  </si>
  <si>
    <t>~600000</t>
  </si>
  <si>
    <t>In 1990, the Mongolian population size was estimated to be 600,000 (Demberel and Batbold, 1991).</t>
  </si>
  <si>
    <t>not believed to be declining</t>
  </si>
  <si>
    <t>Marmota caudata</t>
  </si>
  <si>
    <t>caudata</t>
  </si>
  <si>
    <t>(Geoffroy, 1844)</t>
  </si>
  <si>
    <t>Long-tailed Marmot</t>
  </si>
  <si>
    <t>n the 1960s, populations were estimated at about 600,000 including.                      wide distribution, presumed large population.</t>
  </si>
  <si>
    <t>Marmota menzbieri</t>
  </si>
  <si>
    <t>menzbieri</t>
  </si>
  <si>
    <t>(Kashkarov, 1925)</t>
  </si>
  <si>
    <t>Marmota menzbieri subspecies zachidovi</t>
  </si>
  <si>
    <t>Menzbier's Marmot</t>
  </si>
  <si>
    <t>22000</t>
  </si>
  <si>
    <t>In 1998 was estimated as 22,000 (Anon. 1998).</t>
  </si>
  <si>
    <t>Total population size was less than 60,000 in 1990s</t>
  </si>
  <si>
    <t>Martes zibellina</t>
  </si>
  <si>
    <t>Martes</t>
  </si>
  <si>
    <t>zibellina</t>
  </si>
  <si>
    <t>Sable</t>
  </si>
  <si>
    <t>2100000</t>
  </si>
  <si>
    <t>Data unavailable for Japan, Korea or Kazakhstan.      Russia 2.1 million, China 18,000,  Mongolia ≥10,000</t>
  </si>
  <si>
    <t>In most its range it is no danger of decreasing numbers</t>
  </si>
  <si>
    <t>Maxomys bartelsii</t>
  </si>
  <si>
    <t>bartelsii</t>
  </si>
  <si>
    <t>(Jentink, 1910)</t>
  </si>
  <si>
    <t>Bartels's Javan Maxomys, Bartels's Spiny Rat</t>
  </si>
  <si>
    <t>Maxomys inflatus</t>
  </si>
  <si>
    <t>inflatus</t>
  </si>
  <si>
    <t>(Robinson &amp; Kloss, 1916)</t>
  </si>
  <si>
    <t>Broad-nosed Sumatran Maxomys, Fat-nosed Spiny Rat</t>
  </si>
  <si>
    <t>predicted to undergo a decline of more than 30% over the next ten years</t>
  </si>
  <si>
    <t>Mazama bricenii</t>
  </si>
  <si>
    <t>Mazama</t>
  </si>
  <si>
    <t>bricenii</t>
  </si>
  <si>
    <t>Thomas, 1908</t>
  </si>
  <si>
    <t>M�rida Brocket, Meroia Brocket, Rufous Brocket</t>
  </si>
  <si>
    <t>three generations (21 years). considering both the past (10 years) and future (11 years)</t>
  </si>
  <si>
    <t>ongoing population decline, suspected to be greater than 30%, over a period of three generations (21 years) considering both the past (10 years) and future (11 years)</t>
  </si>
  <si>
    <t>Mazama chunyi</t>
  </si>
  <si>
    <t>chunyi</t>
  </si>
  <si>
    <t>Hershkovitz, 1959</t>
  </si>
  <si>
    <t>Peruvian Dwarf Brocket, Chunyi, Dwarf Brocket</t>
  </si>
  <si>
    <t>over a period of three generations (14 years) considering both the past (10 years) and future (4 years)</t>
  </si>
  <si>
    <t>Mazama nana</t>
  </si>
  <si>
    <t>nana</t>
  </si>
  <si>
    <t>(Hensel, 1872)</t>
  </si>
  <si>
    <t>Brazilian Dwarf Brocket, Pygmy Brocket</t>
  </si>
  <si>
    <t>for the next three generations (15 years)</t>
  </si>
  <si>
    <t>a population reduction of 30% is suspected for the next three generations (15 years)</t>
  </si>
  <si>
    <t>Mazama pandora</t>
  </si>
  <si>
    <t>pandora</t>
  </si>
  <si>
    <t>Merriam, 1901</t>
  </si>
  <si>
    <t>Yucatan Brown Brocket</t>
  </si>
  <si>
    <t>over the past 3 generations (18 years)</t>
  </si>
  <si>
    <t>a decline in population more than 30% over the past 3 generations (18 years)</t>
  </si>
  <si>
    <t>Mazama rufina</t>
  </si>
  <si>
    <t>rufina</t>
  </si>
  <si>
    <t>(Pucheran, 1851)</t>
  </si>
  <si>
    <t>Dwarf Red Brocket, Little Red Brocket, Little Red Brocket Deer</t>
  </si>
  <si>
    <t>over a period of 3 generations (21 years) considering both the past (10 years) and future (11 years)</t>
  </si>
  <si>
    <t>suspected to be greater than 30%, over a period of 3 generations (21 years) considering both the past (10 years) and future (11 years)</t>
  </si>
  <si>
    <t>Megaerops kusnotoi</t>
  </si>
  <si>
    <t>Megaerops</t>
  </si>
  <si>
    <t>kusnotoi</t>
  </si>
  <si>
    <t>Hill &amp; Boeadi, 1978</t>
  </si>
  <si>
    <t>Javan Tailless Fruit Bat</t>
  </si>
  <si>
    <t>in the next 15 years (generation length of 5 years)</t>
  </si>
  <si>
    <t>likely to undergo a decline of greater than 30% in the next 15 years (generation length of 5 years)</t>
  </si>
  <si>
    <t>Megaerops wetmorei</t>
  </si>
  <si>
    <t>wetmorei</t>
  </si>
  <si>
    <t>Taylor, 1934</t>
  </si>
  <si>
    <t>White-collared Fruit Bat, Mindanao Fruit Bat</t>
  </si>
  <si>
    <t>moderately common in suitable habitat and is probably widespread in suitable habitat in Borneo (C. Francis pers. comm. 2006).</t>
  </si>
  <si>
    <t>in the past and continuing in the future ... over the three generations</t>
  </si>
  <si>
    <t>population decline in the past and continuing in the future, estimated to be more than 30% over the three generations</t>
  </si>
  <si>
    <t>Megaloglossus azagnyi</t>
  </si>
  <si>
    <t>Megaloglossus</t>
  </si>
  <si>
    <t>azagnyi</t>
  </si>
  <si>
    <t>Nesi, Kadjo &amp; Hassanin, 2012</t>
  </si>
  <si>
    <t>Western Woermann's Fruit Bat, Azagnyi Fruit Bat</t>
  </si>
  <si>
    <t>Melanomys caliginosus</t>
  </si>
  <si>
    <t>Melanomys</t>
  </si>
  <si>
    <t>caliginosus</t>
  </si>
  <si>
    <t>(Tomes, 1860)</t>
  </si>
  <si>
    <t>Dusky Rice Rat</t>
  </si>
  <si>
    <t>common to abundant.            wide distribution, presumed large population.                occurrence in a number of protected areas.</t>
  </si>
  <si>
    <t>Melanomys zunigae</t>
  </si>
  <si>
    <t>zunigae</t>
  </si>
  <si>
    <t>(Sanborn, 1949)</t>
  </si>
  <si>
    <t>Oryzomys zunigae</t>
  </si>
  <si>
    <t>Zuniga's Dark Rice Rat</t>
  </si>
  <si>
    <t>A4ac</t>
  </si>
  <si>
    <t>(if it is still extant)</t>
  </si>
  <si>
    <t>Mellivora capensis</t>
  </si>
  <si>
    <t>Mellivora</t>
  </si>
  <si>
    <t>(Schreber, 1776)</t>
  </si>
  <si>
    <t>Viverra capensis</t>
  </si>
  <si>
    <t>Honey Badger, Ratel</t>
  </si>
  <si>
    <t>considered rare or to exist at low densities across most of their range.              wide distribution range.</t>
  </si>
  <si>
    <t>no reason to believe it is undergoing a decline.</t>
  </si>
  <si>
    <t>Melomys bannisteri</t>
  </si>
  <si>
    <t>Melomys</t>
  </si>
  <si>
    <t>bannisteri</t>
  </si>
  <si>
    <t>Kitchener &amp; Maryanto, 1993</t>
  </si>
  <si>
    <t>Great Kai Island Melomys</t>
  </si>
  <si>
    <t>single location.            restricted distribution -  less than 570 km².     occur in secondary habitats.</t>
  </si>
  <si>
    <t>continuing decline in habitat.</t>
  </si>
  <si>
    <t>Melomys burtoni</t>
  </si>
  <si>
    <t>burtoni</t>
  </si>
  <si>
    <t>(Ramsay, 1887)</t>
  </si>
  <si>
    <t>Grassland Melomys, Grassland Mosaic-tailed Rat</t>
  </si>
  <si>
    <t>very abundant species.         wide distribution, presumed large population.</t>
  </si>
  <si>
    <t>Melomys capensis</t>
  </si>
  <si>
    <t>Tate, 1951</t>
  </si>
  <si>
    <t>Cape York Melomys, Cape York Mosaic-tailed Rat</t>
  </si>
  <si>
    <t>although it has a fairly small distribution, it is common.</t>
  </si>
  <si>
    <t>Melursus ursinus</t>
  </si>
  <si>
    <t>Melursus</t>
  </si>
  <si>
    <t>(Shaw, 1791)</t>
  </si>
  <si>
    <t>Bradypus ursinus</t>
  </si>
  <si>
    <t>Sloth Bear</t>
  </si>
  <si>
    <t>few tens of thousands........................Depending on methods and data employed in this process, range-wide estimates have varied from &lt;10,000 to &gt;20,000 bears (Garshelis et al. 1999a, Chauhan 2006, Yoganand et al. 2006, Sathyakumar et al. 2012). None of these estimates are considered reliable enough to track changes in population size, especially since the total range area is not well defined.</t>
  </si>
  <si>
    <t>over the next 30 years (three generations)</t>
  </si>
  <si>
    <t>Sloth Bear populations are expected to continue declining, at an increasing rate, resulting in a &gt;30% loss over the next 30 years (three generations)</t>
  </si>
  <si>
    <t>Meriones arimalius</t>
  </si>
  <si>
    <t>Meriones</t>
  </si>
  <si>
    <t>arimalius</t>
  </si>
  <si>
    <t>Cheesman &amp; Hinton, 1924</t>
  </si>
  <si>
    <t>Arabian Jird</t>
  </si>
  <si>
    <t>wide distribution, occurrence in an area where its habitats are not significantly threatened, presumed large population,</t>
  </si>
  <si>
    <t>Meriones chengi</t>
  </si>
  <si>
    <t>chengi</t>
  </si>
  <si>
    <t>Wang, 1964</t>
  </si>
  <si>
    <t>Cheng's Jird, Cheng's Gerbil</t>
  </si>
  <si>
    <t>Mesocricetus auratus</t>
  </si>
  <si>
    <t>Mesocricetus</t>
  </si>
  <si>
    <t>auratus</t>
  </si>
  <si>
    <t>(Waterhouse, 1839)</t>
  </si>
  <si>
    <t>Golden Hamster</t>
  </si>
  <si>
    <t>small range-  5,000 -20,000 km².            restricted to a small, fragmented area on the Turkish/Syrian border.         Turkey-  three localities are known.           fewer than 10 locations.    may be locally abundant based on biological surveys and observations of local farmers; data are insufficient for confirmation (Gattermann et al. 2001).</t>
  </si>
  <si>
    <t>Mesocricetus brandti</t>
  </si>
  <si>
    <t>brandti</t>
  </si>
  <si>
    <t>(Nehring, 1898)</t>
  </si>
  <si>
    <t>Mesocricetus koenigi</t>
  </si>
  <si>
    <t>Brandt's Hamster</t>
  </si>
  <si>
    <t>10 years (3 generations)</t>
  </si>
  <si>
    <t>it is likely that continuing population declines of at least 20% over ten years</t>
  </si>
  <si>
    <t>Mico argentatus</t>
  </si>
  <si>
    <t>Mico</t>
  </si>
  <si>
    <t>Silvery Marmoset</t>
  </si>
  <si>
    <t>no reason to believe that it is declining at a rate that would warrant listing in a threatened category.</t>
  </si>
  <si>
    <t>Mico leucippe</t>
  </si>
  <si>
    <t>leucippe</t>
  </si>
  <si>
    <t>Callithrix argentata subspecies leucippe|Callithrix leucippe</t>
  </si>
  <si>
    <t>Golden-white Bare-ear Marmoset</t>
  </si>
  <si>
    <t>over the past 18 years (three generations)</t>
  </si>
  <si>
    <t>the species has declined by at least 30% over the past 18 years (three generations)</t>
  </si>
  <si>
    <t>Mico rondoni</t>
  </si>
  <si>
    <t>rondoni</t>
  </si>
  <si>
    <t>Ferrari, Sena, Schneider &amp; Silva Jr., 2010</t>
  </si>
  <si>
    <t>Mico sp. nov.</t>
  </si>
  <si>
    <t>Rondon's Marmoset, Rond�nia Marmoset</t>
  </si>
  <si>
    <t>This species is rare and its range evidently very patchy</t>
  </si>
  <si>
    <t>Microcavia australis</t>
  </si>
  <si>
    <t>Microcavia</t>
  </si>
  <si>
    <t>(I. Geoffroy &amp; d'Orbigny, 1833)</t>
  </si>
  <si>
    <t>Southern Mountain Cavy</t>
  </si>
  <si>
    <t>Locally it can occur in high abundance (Cofre and Marquet 1999).</t>
  </si>
  <si>
    <t>Microcebus arnholdi</t>
  </si>
  <si>
    <t>Microcebus</t>
  </si>
  <si>
    <t>arnholdi</t>
  </si>
  <si>
    <t>Louis, Engberg, McGuire, McCormick, Randriamampionona, Ranaivoarisoa, Bailey, Mittermeier &amp; Lei, 2008</t>
  </si>
  <si>
    <t>Arnhold's Mouse Lemur, Montagne d'Ambre Mouse Lemur</t>
  </si>
  <si>
    <t>decline</t>
  </si>
  <si>
    <t>Microcebus myoxinus</t>
  </si>
  <si>
    <t>myoxinus</t>
  </si>
  <si>
    <t>Peters' Mouse Lemur, Pygmy Mouse Lemur, Western Rufous Mouse Lemur</t>
  </si>
  <si>
    <t>A2c+4c</t>
  </si>
  <si>
    <t>over a period of 15 years (three generations)</t>
  </si>
  <si>
    <t>a population decline of ≥30% over a period of 15 years (three generations)...A population reduction of ≥30% over a 15 year period (including both the past and the future) is also suspected</t>
  </si>
  <si>
    <t>Microgale brevicaudata</t>
  </si>
  <si>
    <t>TENRECIDAE</t>
  </si>
  <si>
    <t>Microgale</t>
  </si>
  <si>
    <t>brevicaudata</t>
  </si>
  <si>
    <t>G. Grandidier, 1899</t>
  </si>
  <si>
    <t>Microryzomys altissimus</t>
  </si>
  <si>
    <t>Microryzomys</t>
  </si>
  <si>
    <t>altissimus</t>
  </si>
  <si>
    <t>(Osgood, 1933)</t>
  </si>
  <si>
    <t>Highland Small Rice Rat, P�ramo Colilargo</t>
  </si>
  <si>
    <t>It can be locally common.</t>
  </si>
  <si>
    <t>Microsciurus alfari</t>
  </si>
  <si>
    <t>Microsciurus</t>
  </si>
  <si>
    <t>alfari</t>
  </si>
  <si>
    <t>(J.A. Allen, 1895)</t>
  </si>
  <si>
    <t>Central American Dwarf Squirrel</t>
  </si>
  <si>
    <t>The species is locally abundant. In Panama, it is not common, but nor rare; it has been seen throughout its range in Panama in recent years.</t>
  </si>
  <si>
    <t>Microtus breweri</t>
  </si>
  <si>
    <t>Microtus</t>
  </si>
  <si>
    <t>breweri</t>
  </si>
  <si>
    <t>(Baird, 1858)</t>
  </si>
  <si>
    <t>Beach Vole</t>
  </si>
  <si>
    <t>D2</t>
  </si>
  <si>
    <t>3000-10000</t>
  </si>
  <si>
    <t>The population reportedly fluctuates between about 3,000 and 10,000 individuals.              Density: 12-37 per acre.           only known from only one island.</t>
  </si>
  <si>
    <t>no threats currently identified.</t>
  </si>
  <si>
    <t>Microtus cabrerae</t>
  </si>
  <si>
    <t>cabrerae</t>
  </si>
  <si>
    <t>Cabrera's Vole</t>
  </si>
  <si>
    <t>area of occupancy that is small.             17 and 350 individuals per hectare.</t>
  </si>
  <si>
    <t>occurs in protected areas, and because it is unlikely to be declining.</t>
  </si>
  <si>
    <t>Microtus californicus</t>
  </si>
  <si>
    <t>Amargosa Vole, California Vole</t>
  </si>
  <si>
    <t>wide distribution, presumed large population.                      Populations tend to be stable in coastal areas  - around 200 individuals/ha.          in more strongly seasonal habitats densities vary dramatically over 2 to 5-year cycles, ranging from virtual absence to typical peaks of 450 individuals/ha.</t>
  </si>
  <si>
    <t>Mimon cozumelae</t>
  </si>
  <si>
    <t>Mimon</t>
  </si>
  <si>
    <t>cozumelae</t>
  </si>
  <si>
    <t>Goldman, 1914</t>
  </si>
  <si>
    <t>Cozumelan Golden Bat</t>
  </si>
  <si>
    <t>Yucatan Peninsula- common                  southward in rainforest- rare and local</t>
  </si>
  <si>
    <t>Miniopterus maghrebensis</t>
  </si>
  <si>
    <t>MINIOPTERIDAE</t>
  </si>
  <si>
    <t>Miniopterus</t>
  </si>
  <si>
    <t>maghrebensis</t>
  </si>
  <si>
    <t>Puechmaille, Allegrini, Benda, Gurun, Sramek, Ibanez, Juste &amp; Bilgin, 2014</t>
  </si>
  <si>
    <t>Maghrebian Bent-wing Bat</t>
  </si>
  <si>
    <t>in the next 15 years</t>
  </si>
  <si>
    <t>to decline of at least 30% in the next 15 years</t>
  </si>
  <si>
    <t>Miniopterus schreibersii</t>
  </si>
  <si>
    <t>schreibersii</t>
  </si>
  <si>
    <t>(Kuhl, 1817)</t>
  </si>
  <si>
    <t>Schreiber's Bent-winged Bat, Common Bentwing Bat, Schreiber's Long-fingered Bat</t>
  </si>
  <si>
    <t>the rate of population decline may approach 30%</t>
  </si>
  <si>
    <t>Mirza coquereli</t>
  </si>
  <si>
    <t>Mirza</t>
  </si>
  <si>
    <t>coquereli</t>
  </si>
  <si>
    <t>(A. Grandidier, 1867)</t>
  </si>
  <si>
    <t>Coquerel's Giant Mouse Lemur, Coquerel's Dwarf Lemur, Coquerel's Mouse-lemur</t>
  </si>
  <si>
    <t>population decline of ≥50% over a period of 10 years</t>
  </si>
  <si>
    <t>Mirza zaza</t>
  </si>
  <si>
    <t>zaza</t>
  </si>
  <si>
    <t>Kappeler &amp; Roos, 2005</t>
  </si>
  <si>
    <t>Northern Giant Mouse Lemur</t>
  </si>
  <si>
    <t>16500-177500</t>
  </si>
  <si>
    <t>Rode et al. (2010) indicated a range of population size from the maximum (occupancy of 80% of total area covered in dry forest approximately 1,650 km2) of 177,500 to a minimum (only fragments ≥1 km2 and smaller fragments closer than 500 m to other, larger fragments, that covers 955 km2) of 16,500.</t>
  </si>
  <si>
    <t>2009-2029</t>
  </si>
  <si>
    <t>There is a suspected population reduction of ≥50% in this species over a three generation period (around 20 years, estimating the generation length to be 6.5 years). This time period includes both the past and the future (2009-2029).</t>
  </si>
  <si>
    <t>Molossus aztecus</t>
  </si>
  <si>
    <t>Molossus</t>
  </si>
  <si>
    <t>aztecus</t>
  </si>
  <si>
    <t>Aztec Mastiff Bat</t>
  </si>
  <si>
    <t>Molossus bondae</t>
  </si>
  <si>
    <t>bondae</t>
  </si>
  <si>
    <t>J.A. Allen, 1904</t>
  </si>
  <si>
    <t>Monodelphis adusta</t>
  </si>
  <si>
    <t>Monodelphis</t>
  </si>
  <si>
    <t>adusta</t>
  </si>
  <si>
    <t>(Thomas, 1897)</t>
  </si>
  <si>
    <t>Sepia Short-tailed Opossum</t>
  </si>
  <si>
    <t>This species is estimated to be widespread with locally low densities.   broad distribution, presumed large population</t>
  </si>
  <si>
    <t>unlikely to be declining at nearly the rate required to qualify for listing it in a threatened category.</t>
  </si>
  <si>
    <t>Monodelphis brevicaudata</t>
  </si>
  <si>
    <t>Monodelphis orinoci</t>
  </si>
  <si>
    <t>Northern Red-sided Opossum, Red-legged Short-tailed Opossum</t>
  </si>
  <si>
    <t>Mops brachypterus</t>
  </si>
  <si>
    <t>brachypterus</t>
  </si>
  <si>
    <t>Dysopes brachypterus|Mops leonis|Mops ochraceus|Tadarida brachyptera</t>
  </si>
  <si>
    <t>Sierra Leone Mops Bat, Short-winged Mops Bat, Sierra Leone Free-tailed Bat, White-fingered Free-tailed Bat</t>
  </si>
  <si>
    <t>Mops mops</t>
  </si>
  <si>
    <t>mops</t>
  </si>
  <si>
    <t>(de Blainville, 1840)</t>
  </si>
  <si>
    <t>Tadarida mops</t>
  </si>
  <si>
    <t>Malayan Free-tailed Bat</t>
  </si>
  <si>
    <t>likely to be declining close to 30% over the next ten years</t>
  </si>
  <si>
    <t>Mormoops blainvillei</t>
  </si>
  <si>
    <t>MORMOOPIDAE</t>
  </si>
  <si>
    <t>Mormoops</t>
  </si>
  <si>
    <t>blainvillei</t>
  </si>
  <si>
    <t>Leach, 1821</t>
  </si>
  <si>
    <t>Mormoops blainvillii</t>
  </si>
  <si>
    <t>Antillean Ghost-faced Bat</t>
  </si>
  <si>
    <t>abundance within its restricted distribution, and its presumed large population.</t>
  </si>
  <si>
    <t>Mormopterus norfolkensis</t>
  </si>
  <si>
    <t>norfolkensis</t>
  </si>
  <si>
    <t>(Gray, 1839)</t>
  </si>
  <si>
    <t>Molossus norfolkensis</t>
  </si>
  <si>
    <t>East-coast Free-tailed Bat, Eastern Little Mastiff Bat</t>
  </si>
  <si>
    <t>This would suggest a population of less than 10,000 mature individuals (M. Pennay pers. comm.).</t>
  </si>
  <si>
    <t>habitat loss within its range is likely to cause continuing declines of greater than 10% over three generations</t>
  </si>
  <si>
    <t>Moschus anhuiensis</t>
  </si>
  <si>
    <t>MOSCHIDAE</t>
  </si>
  <si>
    <t>Moschus</t>
  </si>
  <si>
    <t>anhuiensis</t>
  </si>
  <si>
    <t>Wang, Hu &amp; Yan, 1982</t>
  </si>
  <si>
    <t>Anhui Musk Deer</t>
  </si>
  <si>
    <t>last three generations (approximately 21 years)</t>
  </si>
  <si>
    <t>suspected to be more than 50% over the last three generations (approximately 21 years)</t>
  </si>
  <si>
    <t>Moschus berezovskii</t>
  </si>
  <si>
    <t>berezovskii</t>
  </si>
  <si>
    <t>Flerov, 1929</t>
  </si>
  <si>
    <t>Forest Musk Deer, Chinese Forest Musk Deer, Dwarf Musk Deer, South China Forest Musk Deer</t>
  </si>
  <si>
    <t>Population estimates over large-scale areas are subject to considerable uncertainty (and this is exacerbated in China by uncertainty over taxonomy). The population in China was guessed at over one million in the 1960s; in 1978-1980 at less than 600,000; and in 1992 at 100,000 to 200,000 in 1992 (Sheng 1998). However, the basis for these estimates is unclear, though the strong declining trend is likely to be correct.</t>
  </si>
  <si>
    <t>serious population decline, inferred to be more than 50% over the last three generations (approximately 21 years)</t>
  </si>
  <si>
    <t>Moschus chrysogaster</t>
  </si>
  <si>
    <t>chrysogaster</t>
  </si>
  <si>
    <t>(Hodgson, 1839)</t>
  </si>
  <si>
    <t>Moschus sifanicus</t>
  </si>
  <si>
    <t>Alpine Musk Deer, Himalayan Musk Deer</t>
  </si>
  <si>
    <t>190175 – 191485</t>
  </si>
  <si>
    <t xml:space="preserve">"3 nature reserves in China: Liu and Sheng (2002) estimated population sizes in three Chinese nature reserves in the mid 1990s using extrapolations from counts of pellet groups, but provided few details. They estimated 183227 … 131-160 …  4,717-5,798 Total 188,075-189,185...... In Nepal (Aryal et al. 2010): 600-800…&gt;1,000…500 Total 2,100-2,300 .....Total for these partial estimates in China and Nepal: 190,175-191,485"      
“Sheng (1998) reported no more than 100,000 within China in
the 1990s.” 
</t>
  </si>
  <si>
    <t>over the last three generations (approximately 21 years)</t>
  </si>
  <si>
    <t>more than 50% over the last three generations (approximately 21 years)</t>
  </si>
  <si>
    <t>Moschus cupreus</t>
  </si>
  <si>
    <t>cupreus</t>
  </si>
  <si>
    <t>Grubb, 1982</t>
  </si>
  <si>
    <t>Kashmir Muskdeer, Kashmir Musk-deer</t>
  </si>
  <si>
    <t>estimated to be more than 50% over the last three generations (approximately 21 years)</t>
  </si>
  <si>
    <t>Moschus fuscus</t>
  </si>
  <si>
    <t>fuscus</t>
  </si>
  <si>
    <t>Li, 1981</t>
  </si>
  <si>
    <t>Black Musk Deer, Dusky Musk Deer</t>
  </si>
  <si>
    <t>Moschus leucogaster</t>
  </si>
  <si>
    <t>Hodgson, 1839</t>
  </si>
  <si>
    <t>Moschus chrysogaster subspecies leucogaster</t>
  </si>
  <si>
    <t>Himalayan Muskdeer, Himalayan Musk-deer, Himalayan Musk Deer</t>
  </si>
  <si>
    <t>Moschus moschiferus</t>
  </si>
  <si>
    <t>moschiferus</t>
  </si>
  <si>
    <t>Moschus sibiricus</t>
  </si>
  <si>
    <t>Siberian Musk Deer</t>
  </si>
  <si>
    <t>~154000</t>
  </si>
  <si>
    <t>In 1986, the Institute of Biology of the Mongolian Academy of Science assessed Musk Deer population sizes in over 53,000 hectares across 63 units of six provinces, resulting in an estimate of approximately 44,000 individuals....In 2011, across 10 federal regions of Siberia the total population of the species was estimated at approximately 110,000 individuals (Federal Service for Supervision of Natural Resources 2012)</t>
  </si>
  <si>
    <t>over the next three generations (Generation length has been estimated as six years)</t>
  </si>
  <si>
    <t>a population reduction of at least 30% over the next three generations (Generation length has been estimated as six years)</t>
  </si>
  <si>
    <t>Muntiacus atherodes</t>
  </si>
  <si>
    <t>Muntiacus</t>
  </si>
  <si>
    <t>atherodes</t>
  </si>
  <si>
    <t>Groves &amp; Grubb, 1982</t>
  </si>
  <si>
    <t>Bornean Yellow Muntjac</t>
  </si>
  <si>
    <t>Bintulu lowlands- common despite major habitat disruption</t>
  </si>
  <si>
    <t>~20-25%</t>
  </si>
  <si>
    <t>Estimating the true population reduction over ca the last 15 years (assuming a generation length of ca 5 years) is extremely difficult, however a suspected decline of 20-25% seems quite plausible</t>
  </si>
  <si>
    <t>Muntiacus crinifrons</t>
  </si>
  <si>
    <t>crinifrons</t>
  </si>
  <si>
    <t>(Sclater, 1885)</t>
  </si>
  <si>
    <t>Cervulus crinifrons</t>
  </si>
  <si>
    <t>Black Muntjac, Hairy-fronted Muntjac</t>
  </si>
  <si>
    <t>~7000-8500</t>
  </si>
  <si>
    <t>It should also be noted that: the last population assessment accounted for only 7,000 to 8,500 individuals living in the wild, in eastern China (Sheng 1998), though the basis for these numbers is not clear</t>
  </si>
  <si>
    <t>last three generations (approximately 18 years),</t>
  </si>
  <si>
    <t>In 2008 the justification was given as a probable serious population decline, estimated to be more than 30% over the last three generations (approximately 18 years),</t>
  </si>
  <si>
    <t>Muntiacus vaginalis</t>
  </si>
  <si>
    <t>vaginalis</t>
  </si>
  <si>
    <t>(Boddaert, 1785)</t>
  </si>
  <si>
    <t>Cervus melas |Cervus moschatus |Cervus ratwa |Cervus stylocerus |Cervus vaginalis |Prox ratva |Stylocerus muntjac |Stylocerus muntjacus</t>
  </si>
  <si>
    <t>Northern Red Muntjac, Barking Deer, Indian Muntjac, Indian Red Muntjac</t>
  </si>
  <si>
    <t>500000</t>
  </si>
  <si>
    <t>total Chinese population of M. vaginalis [as M. muntjak s. l.] was about 500,000. *Not global value!</t>
  </si>
  <si>
    <t>In Vietnam, Laos and parts of China declines probably have exceeded 30% in the last three generations (10–15 years). On balance the large range in India, Sri Lanka, Nepal, and Thailand, probably greater than 50% of the species' geographic range, and enormous total population of these countries in only shallow decline, mean that the global population is unlikely to be declining overall (past present or future) at rates sufficient to warrant listing as even Near Threatened.</t>
  </si>
  <si>
    <t>Muntiacus vuquangensis</t>
  </si>
  <si>
    <t>vuquangensis</t>
  </si>
  <si>
    <t>(Do Tuoc, Vu Van Dung, Dawson, Arctander &amp; Mackinnon, 1994)</t>
  </si>
  <si>
    <t>Megamuntiacus vuquangensis</t>
  </si>
  <si>
    <t>Large-antlered Muntjac, Giant Muntjac</t>
  </si>
  <si>
    <t>Total &gt;90%</t>
  </si>
  <si>
    <t>1993-2003</t>
  </si>
  <si>
    <t>"The global population has in the past 15-25 years has almost certainly exceeded a decline rate of over 90% and will surely do so in the future if current trends continue."</t>
  </si>
  <si>
    <t>Murina aurata</t>
  </si>
  <si>
    <t>aurata</t>
  </si>
  <si>
    <t>Murina aurita</t>
  </si>
  <si>
    <t>Little Tube-nosed Bat, Tibetan Tube-nosed Bat</t>
  </si>
  <si>
    <t>Murina balaensis</t>
  </si>
  <si>
    <t>balaensis</t>
  </si>
  <si>
    <t>Soisook, Karapan, Satasook &amp; Bates, 2013</t>
  </si>
  <si>
    <t>Bala Tube-nosed Bat</t>
  </si>
  <si>
    <t>known only from very few records.     very likely that the population size is very small.        extent of occurrence  EOO and AOO are both currently estimated to be less than 4 km².</t>
  </si>
  <si>
    <t>threatened by habitat loss.</t>
  </si>
  <si>
    <t>Mus baoulei</t>
  </si>
  <si>
    <t>Mus</t>
  </si>
  <si>
    <t>baoulei</t>
  </si>
  <si>
    <t>(Vermeiren &amp; Verheyen, 1980)</t>
  </si>
  <si>
    <t>Baoule's Mouse</t>
  </si>
  <si>
    <t>oes not range widely, it is locally abundant.</t>
  </si>
  <si>
    <t>Mus callewaerti</t>
  </si>
  <si>
    <t>callewaerti</t>
  </si>
  <si>
    <t>(Thomas, 1925)</t>
  </si>
  <si>
    <t>Leggada callewaerti</t>
  </si>
  <si>
    <t>Callewaert's Mouse</t>
  </si>
  <si>
    <t>seldom recorded.          presumed large population.</t>
  </si>
  <si>
    <t>Mus caroli</t>
  </si>
  <si>
    <t>caroli</t>
  </si>
  <si>
    <t>Bonhote, 1902</t>
  </si>
  <si>
    <t>Ryukyu Mouse, Ricefield Mouse</t>
  </si>
  <si>
    <t>locally abundant in suitable habitat.                  wide distribution, presumed large population.</t>
  </si>
  <si>
    <t>Muscardinus avellanarius</t>
  </si>
  <si>
    <t>Muscardinus</t>
  </si>
  <si>
    <t>avellanarius</t>
  </si>
  <si>
    <t>Mus avellanarius</t>
  </si>
  <si>
    <t>Hazel Dormouse, Common Dormouse</t>
  </si>
  <si>
    <t>parts of its northern range populations are declining.           Lithuania-   no decline has been observed.</t>
  </si>
  <si>
    <t>Mustela africana</t>
  </si>
  <si>
    <t>Mustela</t>
  </si>
  <si>
    <t>Desmarest, 1818</t>
  </si>
  <si>
    <t>Amazon Weasel, Tropical Weasel</t>
  </si>
  <si>
    <t>Amazonian forests- Least Concern in the light of its large range.</t>
  </si>
  <si>
    <t>decline rates in portions of its range being insufficient to result</t>
  </si>
  <si>
    <t>Mustela altaica</t>
  </si>
  <si>
    <t>altaica</t>
  </si>
  <si>
    <t>Pallas, 1811</t>
  </si>
  <si>
    <t>Altai Weasel, Mountain Weasel, Pale Weasel</t>
  </si>
  <si>
    <t>The species is common but not abundant throughout its range (e.g., Hornskov and Foggin 2007)</t>
  </si>
  <si>
    <t>three generations [taken to be 15 years]</t>
  </si>
  <si>
    <t>probably at a rate of less than 30% over three generations [taken to be 15 years]</t>
  </si>
  <si>
    <t>Mustela eversmanii</t>
  </si>
  <si>
    <t>eversmanii</t>
  </si>
  <si>
    <t>Lesson, 1827</t>
  </si>
  <si>
    <t>Mustela amurensis|Mustela eversmannii</t>
  </si>
  <si>
    <t>Steppe Polecat, Steppe Weasel</t>
  </si>
  <si>
    <t>wide distribution, large population.</t>
  </si>
  <si>
    <t>unstable population densities, strongly dependent on food resources.        rate of population decline.</t>
  </si>
  <si>
    <t>Mustela lutreola</t>
  </si>
  <si>
    <t>lutreola</t>
  </si>
  <si>
    <t>(Linnaeus, 1761)</t>
  </si>
  <si>
    <t>Viverra lutreola</t>
  </si>
  <si>
    <t>European Mink</t>
  </si>
  <si>
    <t>A3ce</t>
  </si>
  <si>
    <t>21600-22100</t>
  </si>
  <si>
    <t>‘Population’ heading: “…The Russian population of European Mink has been estimated at about 20,000 (Tumanov 2003, 2006)…Spain… near 500 individuals…Romania… in the [Danube] delta is 1,000-1,500 individuals…Estonia… fewer than 100 individuals in Hiiumaa Island.” [Uri Moran’s comment-not included in the count above, France has around few hundred individuals]</t>
  </si>
  <si>
    <t>&gt;50% and &gt;80%, respectively, see AH</t>
  </si>
  <si>
    <t>In the last ten years (a period exceeding three generations) and in the next ten years, respectively</t>
  </si>
  <si>
    <t>In the last ten years (a period exceeding three generations) this is inferred to have resulted in the loss of over half the population, and it is predicted to intensify in the next ten years to result in a decline rate exceeding 80% because of habitat degradation/loss and the effects of introduced species</t>
  </si>
  <si>
    <t>Mustela nigripes</t>
  </si>
  <si>
    <t>(Audubon &amp; Bachman, 1851)</t>
  </si>
  <si>
    <t>Black-footed Ferret</t>
  </si>
  <si>
    <t>295</t>
  </si>
  <si>
    <t>206</t>
  </si>
  <si>
    <t>The estimated number of breeding adults rose to 448 in 2009, but had declined to 274 in 2012, and was similar in 2015, at 295. The overall approximate population decline from 2008 to 2015 was about 40%. Of these, 206 mature individuals occur in self-sustaining free-living populations.</t>
  </si>
  <si>
    <t>Mustela putorius</t>
  </si>
  <si>
    <t>putorius</t>
  </si>
  <si>
    <t>Western Polecat, European Polecat</t>
  </si>
  <si>
    <t>in Romania 22-25%</t>
  </si>
  <si>
    <t>during the 14 years to 2013</t>
  </si>
  <si>
    <t>Romania … a 22–25% decline during the 14 years to 2013</t>
  </si>
  <si>
    <t>Myomimus setzeri</t>
  </si>
  <si>
    <t>Myomimus</t>
  </si>
  <si>
    <t>setzeri</t>
  </si>
  <si>
    <t>Rossolimo, 1976</t>
  </si>
  <si>
    <t>Setzer's Mouse-tailed Dormouse</t>
  </si>
  <si>
    <t>The species is extremely rare.</t>
  </si>
  <si>
    <t>Myoprocta acouchy</t>
  </si>
  <si>
    <t>Myoprocta</t>
  </si>
  <si>
    <t>acouchy</t>
  </si>
  <si>
    <t>Myoprocta exilis</t>
  </si>
  <si>
    <t>Red Acouchi</t>
  </si>
  <si>
    <t>Myosorex cafer</t>
  </si>
  <si>
    <t>Myosorex</t>
  </si>
  <si>
    <t>cafer</t>
  </si>
  <si>
    <t>Dark-footed Forest Shrew, Dark-footed Mouse Shrew</t>
  </si>
  <si>
    <t>Myospalax aspalax</t>
  </si>
  <si>
    <t>SPALACIDAE</t>
  </si>
  <si>
    <t>Myospalax</t>
  </si>
  <si>
    <t>aspalax</t>
  </si>
  <si>
    <t>(Pallas, 1776)</t>
  </si>
  <si>
    <t>Myospalax armandii |Myospalax dybowskii |Myospalax talpinus |Myospalax zokor</t>
  </si>
  <si>
    <t>False Zokor</t>
  </si>
  <si>
    <t>Not known to be under any major threat</t>
  </si>
  <si>
    <t>Myotis albescens</t>
  </si>
  <si>
    <t>albescens</t>
  </si>
  <si>
    <t>Silver-tipped Myotis</t>
  </si>
  <si>
    <t>This species is abundant through out its range, although it is not common in Mexico (Arroyo-Cabrales pers. comm).</t>
  </si>
  <si>
    <t>Myotis annectans</t>
  </si>
  <si>
    <t>annectans</t>
  </si>
  <si>
    <t>Myotis annectans subspecies primula|Myotis primula |Pipistrellus annectans |Vesperugo anectens</t>
  </si>
  <si>
    <t>Hairy-faced Bat, Intermediate Bat</t>
  </si>
  <si>
    <t>Myotis atacamensis</t>
  </si>
  <si>
    <t>atacamensis</t>
  </si>
  <si>
    <t>(Lataste, 1892)</t>
  </si>
  <si>
    <t>Atacama Myotis, Atacaman Myotis</t>
  </si>
  <si>
    <t>B2ab(ii,iii)</t>
  </si>
  <si>
    <t>Across the years there is evidence of a cycle of high fluctuations</t>
  </si>
  <si>
    <t>Myotis ater</t>
  </si>
  <si>
    <t>(Peters, 1866)</t>
  </si>
  <si>
    <t>Myotis atra</t>
  </si>
  <si>
    <t>Peters's Myotis, Small Black Myotis</t>
  </si>
  <si>
    <t>Viet Nam- likely to be common.</t>
  </si>
  <si>
    <t>Myotis auriculus</t>
  </si>
  <si>
    <t>auriculus</t>
  </si>
  <si>
    <t>Baker &amp; Stains, 1955</t>
  </si>
  <si>
    <t>Southwestern Myotis</t>
  </si>
  <si>
    <t>It is rare in Guatemala (known from one specimen), more common farther north in other places (Reid 2009), in USA, it is common in appropriate habitats (Wilson and Ruff 1999).</t>
  </si>
  <si>
    <t>Myotis austroriparius</t>
  </si>
  <si>
    <t>austroriparius</t>
  </si>
  <si>
    <t>(Rhoads, 1897)</t>
  </si>
  <si>
    <t>Southeastern Myotis</t>
  </si>
  <si>
    <t>&gt;200000</t>
  </si>
  <si>
    <t>Total adult population size is unknown but is at least in the 100,000s.</t>
  </si>
  <si>
    <t>Myotis bechsteinii</t>
  </si>
  <si>
    <t>bechsteinii</t>
  </si>
  <si>
    <t>Myotis bechsteini</t>
  </si>
  <si>
    <t>Bechstein's Myotis, Bechstein's Bat, Bechstein's Myotis</t>
  </si>
  <si>
    <t>It is suspected that these threats may result in a population decline approaching 30% over a 15 year period including both the past and the future.</t>
  </si>
  <si>
    <t>Myotis bocagii</t>
  </si>
  <si>
    <t>bocagii</t>
  </si>
  <si>
    <t>(Peters, 1870)</t>
  </si>
  <si>
    <t>Bocage's Mouse-eared Bat, Bocage's Banana Bat, Bocage's Hairy Bat, Rufous Hairy Bat, Rufous Mouse-eared Bat, Rufous Mouse-eared Myotis</t>
  </si>
  <si>
    <t>Myotis californicus</t>
  </si>
  <si>
    <t>(Audubon &amp; Bachman, 1842)</t>
  </si>
  <si>
    <t>California Myotis, Californian Myotis</t>
  </si>
  <si>
    <t>Myotis capaccinii</t>
  </si>
  <si>
    <t>capaccinii</t>
  </si>
  <si>
    <t>(Bonaparte, 1837)</t>
  </si>
  <si>
    <t>Long-fingered Bat</t>
  </si>
  <si>
    <t>A4bce</t>
  </si>
  <si>
    <t>33800</t>
  </si>
  <si>
    <t>In Spain, the population has declined by 30-50% in the last 10 years to fewer than 10,000 individuals.                    In France the population has declined to very low numbers (an estimated 3,800 individuals).                   Bulgarian population is estimated at ca. 20,000</t>
  </si>
  <si>
    <t>It is suspected that population declines are underway that will exceed 30% over 18 years (3 generations).</t>
  </si>
  <si>
    <t>Myotis chinensis</t>
  </si>
  <si>
    <t>chinensis</t>
  </si>
  <si>
    <t>(Tomes, 1857)</t>
  </si>
  <si>
    <t>Large Myotis</t>
  </si>
  <si>
    <t>Myotis evotis</t>
  </si>
  <si>
    <t>evotis</t>
  </si>
  <si>
    <t>(H. Allen, 1864)</t>
  </si>
  <si>
    <t>Myotis milleri</t>
  </si>
  <si>
    <t>Long-eared Myotis</t>
  </si>
  <si>
    <t>appears to be widespread throughout the western states, but not abundant.            colonies of up to 30 individuals.</t>
  </si>
  <si>
    <t>Myotis hajastanicus</t>
  </si>
  <si>
    <t>hajastanicus</t>
  </si>
  <si>
    <t>Argyropulo, 1939</t>
  </si>
  <si>
    <t>Armenian Myotis, Armenian Whiskered Bat</t>
  </si>
  <si>
    <t>The species might be extinct.</t>
  </si>
  <si>
    <t>Myotis leibii</t>
  </si>
  <si>
    <t>leibii</t>
  </si>
  <si>
    <t>Eastern Small-footed Myotis</t>
  </si>
  <si>
    <t>&gt;70%</t>
  </si>
  <si>
    <t>a time period of three generations (18 years), including both past (12 years) and future (6 years)</t>
  </si>
  <si>
    <t>considering a time period of three generations (18 years), including both past (12 years) and future (6 years), this species is likely to have declined by more than 70%</t>
  </si>
  <si>
    <t>Myotis lucifugus</t>
  </si>
  <si>
    <t>lucifugus</t>
  </si>
  <si>
    <t>(Le Conte, 1831)</t>
  </si>
  <si>
    <t>Little Brown Bat, Little Brown Myotis</t>
  </si>
  <si>
    <t>Population size is unknown but M. lucifugus was likely over six million prior to the 2007 arrival of White-nose Syndrome (WNS) to America (Frick et al. 2010).</t>
  </si>
  <si>
    <t>over the next three generations (15-30 years)</t>
  </si>
  <si>
    <t>a reduction in the total number of mature individuals of more than 50% will occur over the next three generations (15-30 years)</t>
  </si>
  <si>
    <t>Myotis macrotarsus</t>
  </si>
  <si>
    <t>macrotarsus</t>
  </si>
  <si>
    <t>Pallid Large-footed Myotis, Philippine Large-footed Myotis</t>
  </si>
  <si>
    <t>over the next fifteen years</t>
  </si>
  <si>
    <t>decline probably at a rate close to 30% over the next fifteen years</t>
  </si>
  <si>
    <t>Myotis pilosus</t>
  </si>
  <si>
    <t>pilosus</t>
  </si>
  <si>
    <t>(Peters, 1869)</t>
  </si>
  <si>
    <t>Myotis pilosus |Myotis ricketti</t>
  </si>
  <si>
    <t>Rickett's Big-footed Myotis, Rickett's Big-footed Bat</t>
  </si>
  <si>
    <t>over the next 15 years due to water pollution (5 years generation length used)</t>
  </si>
  <si>
    <t>declining at a rate close to 30% over the next 15 years due to water pollution (5 years generation length used)</t>
  </si>
  <si>
    <t>Myotis vivesi</t>
  </si>
  <si>
    <t>vivesi</t>
  </si>
  <si>
    <t>M�n�gaux, 1901</t>
  </si>
  <si>
    <t>Pizonyx vivesi</t>
  </si>
  <si>
    <t>Fish-eating Bat, Fish-eating Myotis</t>
  </si>
  <si>
    <t>A2ae</t>
  </si>
  <si>
    <t>12,000-15,000</t>
  </si>
  <si>
    <t>The species was considered as rare in 1994 by the Mexican Government (Ceballos and Oliva 2005). Its larger population was found in Isla Partida and has being estimated between 12,000 and 15,000 individuals (Flores Martinez et al. 2005).</t>
  </si>
  <si>
    <t>This bat is listed as Vulnerable because of a population decline, observed to be &gt;30% over the last three generations due effects of introduced taxa (like rats and cats)</t>
  </si>
  <si>
    <t>Myotis welwitschii</t>
  </si>
  <si>
    <t>welwitschii</t>
  </si>
  <si>
    <t>Welwitch's Bat, Welwitsch's Hairy Bat, Welwitsch's Mouse-eared Bat, Welwitsch's Myotis</t>
  </si>
  <si>
    <t>Although this species is widespread, it does not appear to be particularly common.</t>
  </si>
  <si>
    <t>Myrmecophaga tridactyla</t>
  </si>
  <si>
    <t>PILOSA</t>
  </si>
  <si>
    <t>MYRMECOPHAGIDAE</t>
  </si>
  <si>
    <t>Myrmecophaga</t>
  </si>
  <si>
    <t>tridactyla</t>
  </si>
  <si>
    <t>Giant Anteater</t>
  </si>
  <si>
    <t>the last three generations (suspected to be around 21 years)</t>
  </si>
  <si>
    <t>it is likely that the population has suffered an overall reduction in population size of &gt;30% over the last three generations (suspected to be around 21 years)</t>
  </si>
  <si>
    <t>Naemorhedus baileyi</t>
  </si>
  <si>
    <t>Naemorhedus</t>
  </si>
  <si>
    <t>Pocock, 1914</t>
  </si>
  <si>
    <t>Red Goral</t>
  </si>
  <si>
    <t>he total population size is probably less than 10,000 mature individuals.</t>
  </si>
  <si>
    <t>probably continuing decline in the number of mature individuals</t>
  </si>
  <si>
    <t>Naemorhedus caudatus</t>
  </si>
  <si>
    <t>Long-tailed Goral, Chinese Goral</t>
  </si>
  <si>
    <t>700-850</t>
  </si>
  <si>
    <t>total number in Russia was estimated at 600 to 750 animals (Bromley, 1977)… In South Korea, less than 50 animals are estimated to remain…for DPR Korea. Won (1997) estimated less than 50 animals, but the basis for this is unclear</t>
  </si>
  <si>
    <t>decline, estimated to be more than 30% over the last three generations (approximately 21 years)</t>
  </si>
  <si>
    <t>Naemorhedus goral</t>
  </si>
  <si>
    <t>goral</t>
  </si>
  <si>
    <t>(Hardwicke, 1825)</t>
  </si>
  <si>
    <t>Himalayan Goral, Goral</t>
  </si>
  <si>
    <t>1166-1386</t>
  </si>
  <si>
    <t>Naemorhedus goral bedfordi: … Two hundred animals were counted during a wildlife census by the NWFP Forest Department (NWFP, 1987). A total of 233 were estimated in the NWF in 1992… Eight-hundred ninety-three were estimated in Azad Jammu and Kashmir (Qayyum, 1986-87). Margalla Hills National Park contains an estimated 40 to 60 goral</t>
  </si>
  <si>
    <t>probably at a rate of less than 30% over three generations, taken at 21 years</t>
  </si>
  <si>
    <t>Naemorhedus griseus</t>
  </si>
  <si>
    <t>Milne-Edwards, 1871</t>
  </si>
  <si>
    <t>Naemorhedus caudatus subspecies griseus</t>
  </si>
  <si>
    <t>Chinese Goral, Grey Long-tailed Goral</t>
  </si>
  <si>
    <t>this species is believed to be in significant decline (probably at a rate of mores than 30% over three generations, taken at 21 years) because of both over-hunting taking place within its range.</t>
  </si>
  <si>
    <t>Nandinia binotata</t>
  </si>
  <si>
    <t>NANDINIIDAE</t>
  </si>
  <si>
    <t>Nandinia</t>
  </si>
  <si>
    <t>binotata</t>
  </si>
  <si>
    <t>Viverra binotata</t>
  </si>
  <si>
    <t>African Palm Civet, Tree Civet, Two-spotted Palm Civet</t>
  </si>
  <si>
    <t>widespread and locally abundant,  most common African forest small carnivoran.       Gabon- density was estimated at ca 5 individuals/km2.</t>
  </si>
  <si>
    <t>probably undergoing some localised declines.</t>
  </si>
  <si>
    <t>Nanger soemmerringii</t>
  </si>
  <si>
    <t>Nanger</t>
  </si>
  <si>
    <t>soemmerringii</t>
  </si>
  <si>
    <t>(Cretzschmar, 1826)</t>
  </si>
  <si>
    <t>Gazella soemmerringii</t>
  </si>
  <si>
    <t>Soemmerring's Gazelle, Gazelle de Soemmerring</t>
  </si>
  <si>
    <t>4000-5000</t>
  </si>
  <si>
    <t>over 17 years (three generations)</t>
  </si>
  <si>
    <t>declined at a rate exceeding 10% over 17 years (three generations)</t>
  </si>
  <si>
    <t>Nasalis larvatus</t>
  </si>
  <si>
    <t>Nasalis</t>
  </si>
  <si>
    <t>larvatus</t>
  </si>
  <si>
    <t>(Wurmb, 1787)</t>
  </si>
  <si>
    <t>Nasalis capistratus |Nasalis nasica |Nasalis recurvus</t>
  </si>
  <si>
    <t>Proboscis Monkey, Long-nosed Monkey</t>
  </si>
  <si>
    <t>~2000</t>
  </si>
  <si>
    <t>also, in Indonesia: from over 1,000 to less than 100.    &lt;1000 in  Sarawak (a state in Malaysia)</t>
  </si>
  <si>
    <t>over the past 3 generations (approximately 36-40 years)</t>
  </si>
  <si>
    <t>Numbers have declined by more than 50% (but probably less that 80%) over the past 3 generations (approximately 36-40 years)</t>
  </si>
  <si>
    <t>Natalus major</t>
  </si>
  <si>
    <t>Miller, 1902</t>
  </si>
  <si>
    <t>Hispaniolan Greater Funnel-eared Bat</t>
  </si>
  <si>
    <t>within the next three generations (approximately 17 years)</t>
  </si>
  <si>
    <t>it is suspected that within the next three generations (approximately 17 years), the population decline will be 20-25%</t>
  </si>
  <si>
    <t>Nectomys apicalis</t>
  </si>
  <si>
    <t>Nectomys</t>
  </si>
  <si>
    <t>Peters, 1861</t>
  </si>
  <si>
    <t>Neofelis diardi</t>
  </si>
  <si>
    <t>Neofelis</t>
  </si>
  <si>
    <t>diardi</t>
  </si>
  <si>
    <t>(G. Cuvier, 1823)</t>
  </si>
  <si>
    <t>Sunda Clouded Leopard, Enkuli Clouded Leopard, Sunda Clouded Leopard, Sunda Islands Clouded Leopard, Sundaland Clouded Leopard</t>
  </si>
  <si>
    <t>4500</t>
  </si>
  <si>
    <t>AOO suggests that the number of mature individuals range-wide could be around 4,500 individuals, with around 3,800 persisting in Borneo and as few as 730 individuals remaining in Sumatra.</t>
  </si>
  <si>
    <t>Neofelis nebulosa</t>
  </si>
  <si>
    <t>nebulosa</t>
  </si>
  <si>
    <t>(Griffith, 1821)</t>
  </si>
  <si>
    <t>Felis nebulosa</t>
  </si>
  <si>
    <t>Clouded Leopard</t>
  </si>
  <si>
    <t>over the last three generations (GL of 7 years [Pacifici et al. 2013] x 3 = 21 years, 1993–2014)</t>
  </si>
  <si>
    <t>A reduction of at least 30% in the number of mature individuals over the last three generations (GL of 7 years [Pacifici et al. 2013] x 3 = 21 years, 1993–2014) is suspected...an equivalent future decline is also suspected (a minimum future reduction in the number of mature individuals of 30% from 2015–2036)</t>
  </si>
  <si>
    <t>Neomicroxus bogotensis</t>
  </si>
  <si>
    <t>Neomicroxus</t>
  </si>
  <si>
    <t>(Thomas, 1895)</t>
  </si>
  <si>
    <t>Acodon bogotensis</t>
  </si>
  <si>
    <t>Bogota Grass Mouse, Bogot� Akodont</t>
  </si>
  <si>
    <t>Neoromicia capensis</t>
  </si>
  <si>
    <t>(A. Smith, 1829)</t>
  </si>
  <si>
    <t>Eptesicus capensis|Pipistrellus capensis|Vespertilio capensis</t>
  </si>
  <si>
    <t>Cape Bat, Cape House Bat, Cape Pipistrelle Bat, Cape Serotine, Cape Serotine Bat</t>
  </si>
  <si>
    <t>locally common species.             wide distribution, presumed large population.</t>
  </si>
  <si>
    <t>Neoromicia guineensis</t>
  </si>
  <si>
    <t>guineensis</t>
  </si>
  <si>
    <t>(Bocage, 1889)</t>
  </si>
  <si>
    <t>Eptesicus guineensis|Pipistrellus guineensis|Vesperus guineensis</t>
  </si>
  <si>
    <t>Guinean Pipistrelle Bat, Tiny Serotine</t>
  </si>
  <si>
    <t>Neotamias canipes</t>
  </si>
  <si>
    <t>Neotamias</t>
  </si>
  <si>
    <t>canipes</t>
  </si>
  <si>
    <t>(V. Bailey, 1902)</t>
  </si>
  <si>
    <t>Eutamias cinereicollis subspecies canipes|Tamias canipes</t>
  </si>
  <si>
    <t>Gray-footed Chipmunk</t>
  </si>
  <si>
    <t>abundant within a restricted range.                    total adult population size is unknown but probably exceeds 100,000.            extent of occurrence is around 20,000 km²                    occurs in dozens of locations in several mountain ranges.</t>
  </si>
  <si>
    <t>existing information does not indicate a decline.</t>
  </si>
  <si>
    <t>Neotoma albigula</t>
  </si>
  <si>
    <t>Neotoma</t>
  </si>
  <si>
    <t>albigula</t>
  </si>
  <si>
    <t>Hartley, 1894</t>
  </si>
  <si>
    <t>Neotoma varia</t>
  </si>
  <si>
    <t>White-throated Woodrat</t>
  </si>
  <si>
    <t>unlikely to be declining at nearly the rate required to qualify for listing in a threatened category. Subspecies</t>
  </si>
  <si>
    <t>Neotoma magister</t>
  </si>
  <si>
    <t>magister</t>
  </si>
  <si>
    <t>Allegheny Woodrat, Appalacian Woodrat</t>
  </si>
  <si>
    <t>&gt; 10000</t>
  </si>
  <si>
    <t>The total adult population size is unknown but likely is much larger than 10,000.</t>
  </si>
  <si>
    <t>Listed as Near Threatened, although it has a large range, it is a microhabitat specialist being dependent on rocky areas for its habitat, and it has experienced declines in many parts of its range with a significant percentage of its historical range no longer occupied. This decline is close to 30% making it close to qualifying for Vulnerable under criterion A2c. The cause(s) of the decline are not well understood.</t>
  </si>
  <si>
    <t>Neotomodon alstoni</t>
  </si>
  <si>
    <t>Neotomodon</t>
  </si>
  <si>
    <t>Merriam, 1898</t>
  </si>
  <si>
    <t>Mexican Volcano Mouse</t>
  </si>
  <si>
    <t>Nephelomys auriventer</t>
  </si>
  <si>
    <t>Nephelomys</t>
  </si>
  <si>
    <t>auriventer</t>
  </si>
  <si>
    <t>Oryzomys auriventer</t>
  </si>
  <si>
    <t>Ecuadorean Rice Rat</t>
  </si>
  <si>
    <t>Ecuador- uncommon.          Peru-  one locality in the Apurímac drainage in the Cordillera Oriental</t>
  </si>
  <si>
    <t>Nephelomys caracolus</t>
  </si>
  <si>
    <t>caracolus</t>
  </si>
  <si>
    <t>(Thomas, 1914)</t>
  </si>
  <si>
    <t>abundant.               presumed wide distribution.</t>
  </si>
  <si>
    <t>Niviventer andersoni</t>
  </si>
  <si>
    <t>Niviventer</t>
  </si>
  <si>
    <t>andersoni</t>
  </si>
  <si>
    <t>Anderson's Niviventer, Anderson's White-bellied Rat</t>
  </si>
  <si>
    <t>Niviventer brahma</t>
  </si>
  <si>
    <t>brahma</t>
  </si>
  <si>
    <t>Epimys brahma |Rattus fulvescens subspecies brahma</t>
  </si>
  <si>
    <t>Brahma White-bellied Rat, Thomas' Chestnut Rat</t>
  </si>
  <si>
    <t>Niviventer excelsior</t>
  </si>
  <si>
    <t>excelsior</t>
  </si>
  <si>
    <t>Sichuan Niviventer, Large White-bellied Rat</t>
  </si>
  <si>
    <t>Niviventer fulvescens</t>
  </si>
  <si>
    <t>fulvescens</t>
  </si>
  <si>
    <t>(Gray, 1847)</t>
  </si>
  <si>
    <t>Chestnut White-bellied Rat</t>
  </si>
  <si>
    <t>very common in Southeast Asia.</t>
  </si>
  <si>
    <t>Noctilio albiventris</t>
  </si>
  <si>
    <t>NOCTILIONIDAE</t>
  </si>
  <si>
    <t>Noctilio</t>
  </si>
  <si>
    <t>Lesser Bulldog Bat</t>
  </si>
  <si>
    <t>It is abundant. This species is uncommon in its northern range (Arroyo Cabrales pers. comm.). It can be found from sea level up to 1,100 m asl (Hood and Pitochelli 1983).</t>
  </si>
  <si>
    <t>Nomascus concolor</t>
  </si>
  <si>
    <t>Nomascus</t>
  </si>
  <si>
    <t>concolor</t>
  </si>
  <si>
    <t>(Harlan, 1826)</t>
  </si>
  <si>
    <t>Hylobates concolor |Nomascus harlani |Nomascus henrici |Nomascus niger</t>
  </si>
  <si>
    <t>Black Crested Gibbon, Black Gibbon, Concolor Gibbon, Indochinese Gibbon</t>
  </si>
  <si>
    <t>1300-2000</t>
  </si>
  <si>
    <t>The global population is estimated at approximately 1,300-2,000 individuals (T. Geissmann pers. comm.2006).</t>
  </si>
  <si>
    <t>80%</t>
  </si>
  <si>
    <t>last 45 years  (3 generations)</t>
  </si>
  <si>
    <t>an estimate of over 80% decline in the last 45 years (3 generations)</t>
  </si>
  <si>
    <t>Nomascus leucogenys</t>
  </si>
  <si>
    <t>leucogenys</t>
  </si>
  <si>
    <t>(Ogilby, 1840)</t>
  </si>
  <si>
    <t>Northern White-cheeked Gibbon, White-cheeked Gibbon</t>
  </si>
  <si>
    <t>over the past 45 years (three generations)... Over the coming 45 years, this decline is likely to reach similar proportions for the same reasons.</t>
  </si>
  <si>
    <t>has declined by at least 80% over the past 45 years (three generations) due primarily to hunting and habitat loss. Over the coming 45 years, this decline is likely to reach similar proportions for the same reasons.</t>
  </si>
  <si>
    <t>Nomascus nasutus</t>
  </si>
  <si>
    <t>nasutus</t>
  </si>
  <si>
    <t>(Kunkel d'Herculais, 1884)</t>
  </si>
  <si>
    <t>Cao-vit Gibbon, Eastern Black Crested Gibbon</t>
  </si>
  <si>
    <t>45-47</t>
  </si>
  <si>
    <t>Nomascus siki</t>
  </si>
  <si>
    <t>siki</t>
  </si>
  <si>
    <t>(Delacour, 1951)</t>
  </si>
  <si>
    <t>Southern White-cheeked Gibbon</t>
  </si>
  <si>
    <t>the species has declined by at least 50% over the past 45 years (three generations)</t>
  </si>
  <si>
    <t>Notiosorex evotis</t>
  </si>
  <si>
    <t>Notiosorex</t>
  </si>
  <si>
    <t>(Coues, 1877)</t>
  </si>
  <si>
    <t>Large-eared Grey Shrew</t>
  </si>
  <si>
    <t>Notocitellus adocetus</t>
  </si>
  <si>
    <t>Notocitellus</t>
  </si>
  <si>
    <t>adocetus</t>
  </si>
  <si>
    <t>Merriam, 1903</t>
  </si>
  <si>
    <t>Spermophilus adocetus</t>
  </si>
  <si>
    <t>Lesser Tropical Ground Squirel, Tropical Ground Squirrel</t>
  </si>
  <si>
    <t>Notocitellus annulatus</t>
  </si>
  <si>
    <t>annulatus</t>
  </si>
  <si>
    <t>Audubon &amp; Bachman, 1842</t>
  </si>
  <si>
    <t>Spermophilus annulatus</t>
  </si>
  <si>
    <t>Ring-tailed Ground Squirrel</t>
  </si>
  <si>
    <t>This species is common and abundant in suitable habitats (Best 1995).</t>
  </si>
  <si>
    <t>Nyctalus azoreum</t>
  </si>
  <si>
    <t>Nyctalus</t>
  </si>
  <si>
    <t>azoreum</t>
  </si>
  <si>
    <t>Azorean Bat, Azores Noctule</t>
  </si>
  <si>
    <t>2000-5000</t>
  </si>
  <si>
    <t>total population is estimated at 2,000-5,000 individuals, and there are fewer than 1,000 individuals on San Miguel, where the species is most abundant                                                                                          
 San Miguel, Faial, Terceira and San Jorge - quite abundant.           Graciosa- rare.      Santa Maria- extremely rare.     Flores and Corvo -  absent</t>
  </si>
  <si>
    <t>may be declining</t>
  </si>
  <si>
    <t>Nycteris arge</t>
  </si>
  <si>
    <t>NYCTERIDAE</t>
  </si>
  <si>
    <t>Nycteris</t>
  </si>
  <si>
    <t>arge</t>
  </si>
  <si>
    <t>Thomas, 1903</t>
  </si>
  <si>
    <t>Bate's Slit-faced Bat</t>
  </si>
  <si>
    <t>Nycteris aurita</t>
  </si>
  <si>
    <t>(K. Andersen, 1912)</t>
  </si>
  <si>
    <t>Andersen's Slit-faced Bat</t>
  </si>
  <si>
    <t>Nycteris javanica</t>
  </si>
  <si>
    <t>javanica</t>
  </si>
  <si>
    <t>�. Geoffroy, 1813</t>
  </si>
  <si>
    <t>Javan Slit-faced Bat</t>
  </si>
  <si>
    <t>over the next 15 years</t>
  </si>
  <si>
    <t>decline of more than 30% over the next 15 years</t>
  </si>
  <si>
    <t>Nycteris tragata</t>
  </si>
  <si>
    <t>tragata</t>
  </si>
  <si>
    <t>Malayan Slit-faced Bat</t>
  </si>
  <si>
    <t>Its populations are likely to decline by close to 30% over the next 15 years</t>
  </si>
  <si>
    <t>Nycticebus bengalensis</t>
  </si>
  <si>
    <t>Nycticebus</t>
  </si>
  <si>
    <t>(Lac�p�de, 1800)</t>
  </si>
  <si>
    <t>Nycticebus cinereus |Nycticebus incanus |Nycticebus tenasserimensis</t>
  </si>
  <si>
    <t>Bengal Slow Loris, Ashy Slow Loris, Bengal Loris, Northern Slow Loris</t>
  </si>
  <si>
    <t>three generations (approximately 21-24 years)</t>
  </si>
  <si>
    <t>there is more than 30% reduction in population over three generations (approximately 21-24 years)</t>
  </si>
  <si>
    <t>Nycticebus coucang</t>
  </si>
  <si>
    <t>coucang</t>
  </si>
  <si>
    <t>Nycticebus brachycephalus |Nycticebus buku |Nycticebus coucang subspecies coucang|Nycticebus hilleri |Nycticebus insularis |Nycticebus malaiana |Nycticebus natunae|Nycticebus sumatrensis |Nycticebus tardigradus</t>
  </si>
  <si>
    <t>Greater Slow Loris, Slow Loris, Sunda Slow Loris</t>
  </si>
  <si>
    <t>Sumatra -  have found this species to occur at very low densities.          usually occurs at low densities, Peninsular Malaysia (0.01-0.02 animals/km).                Malaysia (3 captures after 30,000 trap nights).</t>
  </si>
  <si>
    <t>21-24 years - 3 generations</t>
  </si>
  <si>
    <t>more than 30% reduction in population over three generations</t>
  </si>
  <si>
    <t>Nycticebus javanicus</t>
  </si>
  <si>
    <t>Nycticebus coucang subspecies javanicus|Nycticebus ornatus</t>
  </si>
  <si>
    <t>Javan Slow Loris</t>
  </si>
  <si>
    <t>over the last 24 years (equals three generations)</t>
  </si>
  <si>
    <t>a suspected decline of at least 80% over the last 24 years (equals three generations</t>
  </si>
  <si>
    <t>Nycticebus menagensis</t>
  </si>
  <si>
    <t>menagensis</t>
  </si>
  <si>
    <t>Trouessart, 1893</t>
  </si>
  <si>
    <t>Nycticebus bancanus |Nycticebus borneanus |Nycticebus coucang subspecies menagensis|Nycticebus philippinus</t>
  </si>
  <si>
    <t>Philippine Slow Loris</t>
  </si>
  <si>
    <t>Meijaard et al. (2005) claimed that this species is common throughout Borneo. However .. when comparing this to other studies of Nycticebus, it seems clear that this species, when it does occur, is rare.”</t>
  </si>
  <si>
    <t>over three generations (approximately 21-24 years)</t>
  </si>
  <si>
    <t>there has probably been more than a 30% reduction in population over three generations (approximately 21-24 years)</t>
  </si>
  <si>
    <t>Nycticebus pygmaeus</t>
  </si>
  <si>
    <t>pygmaeus</t>
  </si>
  <si>
    <t>Bonhote, 1907</t>
  </si>
  <si>
    <t>Nycticebus intermedius</t>
  </si>
  <si>
    <t>Pygmy Slow Loris, Lesser Slow Loris, Pygmy Loris</t>
  </si>
  <si>
    <t>over the last three generations (24 years, given a generation length of 8 years)</t>
  </si>
  <si>
    <t>a decline of more than 30% over the last three generations (24 years, given a generation length of 8 years)</t>
  </si>
  <si>
    <t>Nyctimene aello</t>
  </si>
  <si>
    <t>Nyctimene</t>
  </si>
  <si>
    <t>aello</t>
  </si>
  <si>
    <t>(Thomas, 1900)</t>
  </si>
  <si>
    <t>Nyctimene celaeno</t>
  </si>
  <si>
    <t>Greater Tube-nosed Bat, Broad-striped Tube-nosed Fruit Bat</t>
  </si>
  <si>
    <t>wide distribution, presumed large population.   probably a common species. It appears to have a low population density, but is widespread throughout New Guinea.</t>
  </si>
  <si>
    <t>Nyctimene vizcaccia</t>
  </si>
  <si>
    <t>vizcaccia</t>
  </si>
  <si>
    <t>Nyctimene bougainville</t>
  </si>
  <si>
    <t>Umboi Tube-nosed Bat, Bismarck Tube-nosed Bat, Torresian Tube-nosed Bat, Umboi Tube-nosed Fruit Bat</t>
  </si>
  <si>
    <t>It is generally a common species (Flannery 1995</t>
  </si>
  <si>
    <t>Bonaccorso 1998).</t>
  </si>
  <si>
    <t>Nyctinomops aurispinosus</t>
  </si>
  <si>
    <t>Nyctinomops</t>
  </si>
  <si>
    <t>aurispinosus</t>
  </si>
  <si>
    <t>Peale's Free-tailed Bat</t>
  </si>
  <si>
    <t>Nyctophilus arnhemensis</t>
  </si>
  <si>
    <t>Nyctophilus</t>
  </si>
  <si>
    <t>arnhemensis</t>
  </si>
  <si>
    <t>Johnson, 1959</t>
  </si>
  <si>
    <t>Northern Long-eared Bat</t>
  </si>
  <si>
    <t>It is common in suitable habitat, although its habitat is limited (McKenzie and Churchill 2008).</t>
  </si>
  <si>
    <t>Nyctophilus bifax</t>
  </si>
  <si>
    <t>bifax</t>
  </si>
  <si>
    <t>Thomas, 1915</t>
  </si>
  <si>
    <t>Nyctophilus daedalus</t>
  </si>
  <si>
    <t>Eastern Long-eared Bat</t>
  </si>
  <si>
    <t>New Guinea-  few localities.          Australia- widwspread</t>
  </si>
  <si>
    <t>no reason to believe the species is in decline.</t>
  </si>
  <si>
    <t>Nyctophilus walkeri</t>
  </si>
  <si>
    <t>walkeri</t>
  </si>
  <si>
    <t>Pygmy Long-eared Bat</t>
  </si>
  <si>
    <t>Though previously considered rare, this species is now known to be locally common within its range.</t>
  </si>
  <si>
    <t>increase (unspecified as to which extent) over the past decade or so</t>
  </si>
  <si>
    <t>Ochotona iliensis</t>
  </si>
  <si>
    <t>OCHOTONIDAE</t>
  </si>
  <si>
    <t>Ochotona</t>
  </si>
  <si>
    <t>iliensis</t>
  </si>
  <si>
    <t>Li &amp; Ma, 1986</t>
  </si>
  <si>
    <t>Ili Pika</t>
  </si>
  <si>
    <t>1000</t>
  </si>
  <si>
    <t>Qualitatively the abundance of active sign has decreased greatly since the early investigations of the species in the late 1980s. Overall we estimate that there are less than 1,000 living Ili pikas, and no subpopulation comes close to having 250 individuals.</t>
  </si>
  <si>
    <t>past decade</t>
  </si>
  <si>
    <t>Oecomys auyantepui</t>
  </si>
  <si>
    <t>Oecomys</t>
  </si>
  <si>
    <t>auyantepui</t>
  </si>
  <si>
    <t>Tate, 1939</t>
  </si>
  <si>
    <t>Oecomys bicolor</t>
  </si>
  <si>
    <t>Bicolored Arboreal Rice Rat, White-bellied Oecomys</t>
  </si>
  <si>
    <t>Oecomys catherinae</t>
  </si>
  <si>
    <t>catherinae</t>
  </si>
  <si>
    <t>Thomas, 1909</t>
  </si>
  <si>
    <t>locally common in areas of the Atlantic Forest and Cerrado.                 wide distribution, presumed large population.</t>
  </si>
  <si>
    <t>Okapia johnstoni</t>
  </si>
  <si>
    <t>Okapia</t>
  </si>
  <si>
    <t>(P.L. Sclater, 1901)</t>
  </si>
  <si>
    <t>Equus johnstoni</t>
  </si>
  <si>
    <t>Okapi</t>
  </si>
  <si>
    <t>A2abcd+4abcd</t>
  </si>
  <si>
    <t>~35000-50000</t>
  </si>
  <si>
    <t>East (1999) estimated that the total population may be over 10,000 and Hart (2013) estimated 35,000-50,000, though both sets of figures are perhaps better regarded as ‘guesstimates’ as they rely on extrapolation of a limited number of patchily distributed, dung-based surveys...Current numbers are believed to be lower and declining, but there is no reliable estimate of current population size.</t>
  </si>
  <si>
    <t>over three generations (24 years)</t>
  </si>
  <si>
    <t>The rate of decline is estimated to have exceeded 50% over three generations (24 years), based on figures from surveys in the Okapi Wildlife Reserve (Réserve de Faune à Okapis; RFO) suggesting a 43% decline over the period 1995-2007,</t>
  </si>
  <si>
    <t>Oligoryzomys andinus</t>
  </si>
  <si>
    <t>Oligoryzomys</t>
  </si>
  <si>
    <t>(Osgood, 1914)</t>
  </si>
  <si>
    <t>Andean Pygmy Rice Rat</t>
  </si>
  <si>
    <t>Oligoryzomys arenalis</t>
  </si>
  <si>
    <t>arenalis</t>
  </si>
  <si>
    <t>(Thomas, 1913)</t>
  </si>
  <si>
    <t>Sandy Pygmy Rice Rat</t>
  </si>
  <si>
    <t>wide distribution, presumed large population,</t>
  </si>
  <si>
    <t>Oligoryzomys chacoensis</t>
  </si>
  <si>
    <t>(Myers &amp; Carleton, 1981)</t>
  </si>
  <si>
    <t>Chacoan Pygmy Rice Rat</t>
  </si>
  <si>
    <t>Oligoryzomys fulvescens</t>
  </si>
  <si>
    <t>Fulvous Pygmy Rice Rat</t>
  </si>
  <si>
    <t>locally common and widespread.</t>
  </si>
  <si>
    <t>Onychomys arenicola</t>
  </si>
  <si>
    <t>Onychomys</t>
  </si>
  <si>
    <t>arenicola</t>
  </si>
  <si>
    <t>Mearns, 1896</t>
  </si>
  <si>
    <t>Chihuahuan Grasshopper Mouse, Mearns's Grasshopper Mouse</t>
  </si>
  <si>
    <t>Orcaella heinsohni</t>
  </si>
  <si>
    <t>Orcaella</t>
  </si>
  <si>
    <t>heinsohni</t>
  </si>
  <si>
    <t>Beasley, Robertson &amp; Arnold, 2005</t>
  </si>
  <si>
    <t>Orcaella brevirostris</t>
  </si>
  <si>
    <t>Australian Snubfin Dolphin</t>
  </si>
  <si>
    <t>9000-10000</t>
  </si>
  <si>
    <t>it is highly likely that the largest subpopulation has &lt;1,000 mature individuals and that there could well be fewer than 10,000 mature individuals across the range...9000-10000 mature - website</t>
  </si>
  <si>
    <t>Oreonax flavicauda</t>
  </si>
  <si>
    <t>Oreonax</t>
  </si>
  <si>
    <t>flavicauda</t>
  </si>
  <si>
    <t>Lagothrix flavicauda</t>
  </si>
  <si>
    <t>Peruvian Yellow-tailed Woolly Monkey, Yellow-tailed Woolly Monkey</t>
  </si>
  <si>
    <t>three generations (48 years)</t>
  </si>
  <si>
    <t>a total population decline of at least 80% over three generations (48 years)</t>
  </si>
  <si>
    <t>Ornithorhynchus anatinus</t>
  </si>
  <si>
    <t>MONOTREMATA</t>
  </si>
  <si>
    <t>ORNITHORHYNCHIDAE</t>
  </si>
  <si>
    <t>Ornithorhynchus</t>
  </si>
  <si>
    <t>anatinus</t>
  </si>
  <si>
    <t>(Shaw, 1799)</t>
  </si>
  <si>
    <t>Platypus anatinus</t>
  </si>
  <si>
    <t>Platypus, Duck-billed Platypus</t>
  </si>
  <si>
    <t>30000-300000,50000</t>
  </si>
  <si>
    <t>Numbers from Iucn site...................Difficulties in reliably quantifying platypus abundance compromise estimation of population size and its trends (Gust and Griffiths 2009). There has been no robust assessment of the population size of the Platypus either nationwide or for the key states in the species’ geographic range.</t>
  </si>
  <si>
    <t>27-36 year (=three generation)</t>
  </si>
  <si>
    <t>This decline is inconsistent across its range, and the overall rate of decline is poorly defined, but is likely to approach but not exceed &gt;30% over a 27-36 year (=three generation) period.</t>
  </si>
  <si>
    <t>Orthogeomys cavator</t>
  </si>
  <si>
    <t>Orthogeomys</t>
  </si>
  <si>
    <t>cavator</t>
  </si>
  <si>
    <t>(Bangs, 1902)</t>
  </si>
  <si>
    <t>Chiriqui Pocket Gopher</t>
  </si>
  <si>
    <t>locally common.               presumed large population.               Bahia Honda (Pacific coast) and Santa Fe NP it is rare.                 occurrence in protected areas.</t>
  </si>
  <si>
    <t>Orycteropus afer</t>
  </si>
  <si>
    <t>TUBULIDENTATA</t>
  </si>
  <si>
    <t>ORYCTEROPODIDAE</t>
  </si>
  <si>
    <t>Orycteropus</t>
  </si>
  <si>
    <t>afer</t>
  </si>
  <si>
    <t>(Pallas, 1766)</t>
  </si>
  <si>
    <t>Myrmecophaga afra|Myrmecophaga capensis</t>
  </si>
  <si>
    <t>Aardvark, Antbear</t>
  </si>
  <si>
    <t>relatively common in suitable habitats</t>
  </si>
  <si>
    <t>their numbers in some countries are undoubtedly reduced.     southern Africa - there is little reason to believe that they are decreasing or increasing significantly.     in eastern, central, and western Africa- numbers may be declining.</t>
  </si>
  <si>
    <t>Oryx beisa</t>
  </si>
  <si>
    <t>Oryx</t>
  </si>
  <si>
    <t>beisa</t>
  </si>
  <si>
    <t>(R�ppell, 1835)</t>
  </si>
  <si>
    <t>Oryx gazella subspecies beisa</t>
  </si>
  <si>
    <t>Beisa Oryx</t>
  </si>
  <si>
    <t>33000, 67000</t>
  </si>
  <si>
    <t>Summation of these estimates suggests total populations of about 25,000 Beisa and 8,000 Fringe-eared, but this makes no allowance for unknown levels of undercounting bias and areas for which no estimates of numbers are available             East (1999), correcting for undercounting bias, gives estimated total populations of about 50,000 Beisa Oryx and 17,000 Fringe-eared Oryx (East 1999).</t>
  </si>
  <si>
    <t>3 generations (21-24 years)</t>
  </si>
  <si>
    <t>predicted that the overall level of decline will reach at least 25% over the last 3 generations (21-24 years)</t>
  </si>
  <si>
    <t>Osgoodomys banderanus</t>
  </si>
  <si>
    <t>Osgoodomys</t>
  </si>
  <si>
    <t>banderanus</t>
  </si>
  <si>
    <t>(J.A. Allen, 1897)</t>
  </si>
  <si>
    <t>Michoacan Deer Mouse</t>
  </si>
  <si>
    <t>arroyo forest- densities ranging from 1.6 to 8 individuals/ha.          deciduous forest-  &lt;1 individual/ha.</t>
  </si>
  <si>
    <t>Otocolobus manul</t>
  </si>
  <si>
    <t>Otocolobus</t>
  </si>
  <si>
    <t>manul</t>
  </si>
  <si>
    <t>Felis manul</t>
  </si>
  <si>
    <t>Pallas's Cat, Manul</t>
  </si>
  <si>
    <t>15315</t>
  </si>
  <si>
    <t>Using these approximations and assuming 25% of the population is immature, the population size is estimated as 15,315 mature individuals.</t>
  </si>
  <si>
    <t>10%-15%</t>
  </si>
  <si>
    <t>over the past 11 years (three generations)</t>
  </si>
  <si>
    <t>populations are suspected to be fragmented and to have declined by 10–15% over the past 11 years (three generations)</t>
  </si>
  <si>
    <t>Otomys auratus</t>
  </si>
  <si>
    <t>Otomys</t>
  </si>
  <si>
    <t>Wroughton, 1906</t>
  </si>
  <si>
    <t>Vlei Rat</t>
  </si>
  <si>
    <t>47-61%</t>
  </si>
  <si>
    <t>by 2050</t>
  </si>
  <si>
    <t>47-61% population reduction by 2050.     1.8 years-  generation length</t>
  </si>
  <si>
    <t>Otopteropus cartilagonodus</t>
  </si>
  <si>
    <t>Otopteropus</t>
  </si>
  <si>
    <t>cartilagonodus</t>
  </si>
  <si>
    <t>Kock, 1969</t>
  </si>
  <si>
    <t>Luzon Fruit Bat, Luzon Pygmy Fruit Bat</t>
  </si>
  <si>
    <t>1</t>
  </si>
  <si>
    <t>199</t>
  </si>
  <si>
    <t>Otospermophilus beecheyi</t>
  </si>
  <si>
    <t>Otospermophilus</t>
  </si>
  <si>
    <t>beecheyi</t>
  </si>
  <si>
    <t>Richardson, 1829</t>
  </si>
  <si>
    <t>Spermophilus beecheyi</t>
  </si>
  <si>
    <t>California Ground Squirrel</t>
  </si>
  <si>
    <t>Oxymycterus amazonicus</t>
  </si>
  <si>
    <t>Oxymycterus</t>
  </si>
  <si>
    <t>amazonicus</t>
  </si>
  <si>
    <t>Hershkovitz, 1994</t>
  </si>
  <si>
    <t>Oxymycterus angularis</t>
  </si>
  <si>
    <t>angularis</t>
  </si>
  <si>
    <t>Angular Hocicudo</t>
  </si>
  <si>
    <t>presumed large population,</t>
  </si>
  <si>
    <t>Oxymycterus caparoae</t>
  </si>
  <si>
    <t>caparoae</t>
  </si>
  <si>
    <t>Hershkovitz, 1998</t>
  </si>
  <si>
    <t>Oxymycterus wayku</t>
  </si>
  <si>
    <t>wayku</t>
  </si>
  <si>
    <t>Jayat, D'El�a, Pardi�as, Miotti &amp; Ortiz, 2008</t>
  </si>
  <si>
    <t>This species is locally rare and is endemic to a narrow stripe of Yungas formations (montane forests and high-altitude grasslands) with only five geographic locations recorded so far (Jayat et al. 2008, Hiriart et al. 2015).</t>
  </si>
  <si>
    <t>Ozotoceros bezoarticus</t>
  </si>
  <si>
    <t>Ozotoceros</t>
  </si>
  <si>
    <t>bezoarticus</t>
  </si>
  <si>
    <t>Cervus bezoarticus</t>
  </si>
  <si>
    <t>Pampas Deer</t>
  </si>
  <si>
    <t>20000-80000</t>
  </si>
  <si>
    <t>A minimum estimate for the total population size is 20,000 (Pinder 1994), while the maximum population size is estimated at 80,000 (Pinder 1994) individuals</t>
  </si>
  <si>
    <t>last ten years</t>
  </si>
  <si>
    <t>population decline as a result of habitat loss, which may have approached 20-25% over the last ten years.</t>
  </si>
  <si>
    <t>Pan paniscus</t>
  </si>
  <si>
    <t>Pan</t>
  </si>
  <si>
    <t>Schwarz, 1929</t>
  </si>
  <si>
    <t>Bonobo, Dwarf Chimpazee, Gracile Chimpanzee, Pygmy Chimpanzee</t>
  </si>
  <si>
    <t>&gt;15000–20000</t>
  </si>
  <si>
    <t>Estimates from the four known Bonobo strongholds, based around protected areas, suggest a minimum population of 15,000–20,000 individuals (IUCN and ICCN 2012, IUCN SSC A.P.E.S. database 2016</t>
  </si>
  <si>
    <t>likely &gt;50%</t>
  </si>
  <si>
    <t>over a three-generation (75 year) period from 2003 to 2078</t>
  </si>
  <si>
    <t>The population decline over a three-generation (75 year) period from 2003 to 2078 is likely to exceed 50%</t>
  </si>
  <si>
    <t>Pan troglodytes</t>
  </si>
  <si>
    <t>troglodytes</t>
  </si>
  <si>
    <t>(Blumenbach, 1799)</t>
  </si>
  <si>
    <t>Simia troglodytes</t>
  </si>
  <si>
    <t>Chimpanzee, Common Chimpanzee, Robust Chimpanzee</t>
  </si>
  <si>
    <t>345000-470000</t>
  </si>
  <si>
    <t>total : 345000-470000   .....Current estimates for each subspecies are: probably fewer than 6,000–9,000 P. t. ellioti…181,000–256,000 P. t. schweinfurthii… approximately   140,000 P. t. troglodytes…18,000–65,000 P. t. verus”
In 2003, the total Chimpanzee population size was estimated to be 172,700–299,700 (Butynski 2003).</t>
  </si>
  <si>
    <t>over a three-generation (75 year) period from 1975 to 2050</t>
  </si>
  <si>
    <t>The maximum population reduction over a three-generation (75 year) period from 1975 to 2050 is suspected to exceed 50%</t>
  </si>
  <si>
    <t>Panthera leo</t>
  </si>
  <si>
    <t>Panthera</t>
  </si>
  <si>
    <t>leo</t>
  </si>
  <si>
    <t>Felis leo</t>
  </si>
  <si>
    <t>Lion, African Lion</t>
  </si>
  <si>
    <t>32000</t>
  </si>
  <si>
    <t>Total (Excluding 650 Asiatic lions in India as of 2017 (Wikipedia 'Asiatic lion'), average range extracted from two excerpts in 'Population' heading, 'Abundance' subheading: “A recent paper summarized and updated efforts to estimate the population size of the African Lion leading to the most recent estimate of 32,000 lions in 67 Lion areas (Riggio et al. 2013).”                                                                 “With all these considerations, we have greater confidence in an estimate of closer to 20,000 Lions in Africa than in a number over 30,000.”</t>
  </si>
  <si>
    <t>Total (Excluding Asiatic lion) ~43%</t>
  </si>
  <si>
    <t>over the past 21 years (approximately three Lion generations, 1993-2014)</t>
  </si>
  <si>
    <t>The Lion population is inferred to have undergone a reduction of approximately 43% over the past 21 years (approximately three Lion generations, 1993-2014).</t>
  </si>
  <si>
    <t>Panthera onca</t>
  </si>
  <si>
    <t>onca</t>
  </si>
  <si>
    <t>Felis onca</t>
  </si>
  <si>
    <t>Jaguar</t>
  </si>
  <si>
    <t>64000</t>
  </si>
  <si>
    <t>The large Amazonia subpopulation, estimated to hold 89% of the total species population (57,000 out of 64,000)</t>
  </si>
  <si>
    <t>20-25% decline</t>
  </si>
  <si>
    <t>over the past three generations (21 years)</t>
  </si>
  <si>
    <t>suspected 20-25% decline over the past three generations (21 years)</t>
  </si>
  <si>
    <t>Panthera pardus</t>
  </si>
  <si>
    <t>pardus</t>
  </si>
  <si>
    <t>Felis pardus</t>
  </si>
  <si>
    <t>Leopard</t>
  </si>
  <si>
    <t>15000-17000</t>
  </si>
  <si>
    <t>Indian Leopard (P. p. fusca): The first ever scientific national census of Leopards around Tiger habitats in India (except the northeast) in 2014 estimated 7,910 individuals, with a speculated national total of 12,000-14,000 (Bhattacharya 2015)…. North China Leopard (P. p. japonensis) endemic to China, now occurs only in parts of seven provinces, and the total population is estimated at &lt;500 individuals… Indochinese Leopard (P. p. delacouri) a total estimated population of &lt;2,500 individuals for all of Southeast Asia</t>
  </si>
  <si>
    <t>&gt;30% In Africa</t>
  </si>
  <si>
    <t>over the last three Leopard generations (calculated as 22.26 years)</t>
  </si>
  <si>
    <t xml:space="preserve">
We calculated generation length as 7.42 years… With such reductions to Leopard prey, we infer a &gt;50% loss of Leopard populations across East and West Africa...In summary, the combination of widespread habitat loss (21% in sub-Saharan Africa in 25 years) and prey loss inside African protected areas (59% decline) is likely to have caused concomitant Leopard declines of &gt;30% over the last three Leopard generations.</t>
  </si>
  <si>
    <t>Panthera tigris</t>
  </si>
  <si>
    <t>tigris</t>
  </si>
  <si>
    <t>Felis tigris</t>
  </si>
  <si>
    <t>Tiger</t>
  </si>
  <si>
    <t>2154-3159</t>
  </si>
  <si>
    <t>global Tiger estimate published in the 2010 Red List assessment of 2,154 tigers was an updated version of the estimate of Tiger numbers in source sites (Walston et al. 2010a)</t>
  </si>
  <si>
    <t>1998-2010</t>
  </si>
  <si>
    <t>Panthera uncia</t>
  </si>
  <si>
    <t>uncia</t>
  </si>
  <si>
    <t>Felis uncia|Uncia uncia</t>
  </si>
  <si>
    <t>Snow Leopard, Ounce</t>
  </si>
  <si>
    <t>2500-10000</t>
  </si>
  <si>
    <t>the global population is estimated to number more than 2,500 but fewer than 10,000 mature individuals...Two sets date from 2008-2010: 4,500-7,500 (Jackson et al. 2010) and 4,678 to 8,745 (a compilation of individual population estimates for prime habitat covering about 1/3 of likely extant range developed at an expert mapping workshop in 2008 but not available until 2016: McCarthy et al. 2016).</t>
  </si>
  <si>
    <t>over 22.62 years (3 generations)</t>
  </si>
  <si>
    <t>projected decline of at least 10% over 22.62 years (3 generations)</t>
  </si>
  <si>
    <t>Papagomys armandvillei</t>
  </si>
  <si>
    <t>Papagomys</t>
  </si>
  <si>
    <t>armandvillei</t>
  </si>
  <si>
    <t>Jentink, 1892</t>
  </si>
  <si>
    <t>Armandville's Papagomys, Flores Giant Rat, Flores Giant Tree Rat</t>
  </si>
  <si>
    <t>The abundance is not known, but it may be a common species.</t>
  </si>
  <si>
    <t>Populations may be declining</t>
  </si>
  <si>
    <t>Pappogeomys bulleri</t>
  </si>
  <si>
    <t>Pappogeomys</t>
  </si>
  <si>
    <t>bulleri</t>
  </si>
  <si>
    <t>(Thomas, 1892)</t>
  </si>
  <si>
    <t>Geomys bulleri</t>
  </si>
  <si>
    <t>Buller's Pocket Gopher</t>
  </si>
  <si>
    <t>Paraechinus aethiopicus</t>
  </si>
  <si>
    <t>Paraechinus</t>
  </si>
  <si>
    <t>aethiopicus</t>
  </si>
  <si>
    <t>(Ehrenberg, 1832)</t>
  </si>
  <si>
    <t>Hemiechinus aethiopicus</t>
  </si>
  <si>
    <t>Desert Hedgehog</t>
  </si>
  <si>
    <t>generally common species.  wide distribution, presumed large population</t>
  </si>
  <si>
    <t>Parahyaena brunnea</t>
  </si>
  <si>
    <t>HYAENIDAE</t>
  </si>
  <si>
    <t>Parahyaena</t>
  </si>
  <si>
    <t>(Thunberg, 1820)</t>
  </si>
  <si>
    <t>Hyaena brunnea</t>
  </si>
  <si>
    <t>Brown Hyaena</t>
  </si>
  <si>
    <t>mean global population size is estimated to be below 10,000 mature individuals</t>
  </si>
  <si>
    <t>next three generations (24 years)</t>
  </si>
  <si>
    <t>decline of 10% over the next three generations (24 years)</t>
  </si>
  <si>
    <t>Parahydromys asper</t>
  </si>
  <si>
    <t>Parahydromys</t>
  </si>
  <si>
    <t>asper</t>
  </si>
  <si>
    <t>(Thomas, 1906)</t>
  </si>
  <si>
    <t>Waterside Rat, Coarse-haired Water Rat</t>
  </si>
  <si>
    <t>Parascalops breweri</t>
  </si>
  <si>
    <t>Parascalops</t>
  </si>
  <si>
    <t>(Bachman, 1842)</t>
  </si>
  <si>
    <t>Hairy-tailed Mole</t>
  </si>
  <si>
    <t>common and widespread species.                home range is about 0.2 acres.       Densities vary from 1.2 to 11 per acre.</t>
  </si>
  <si>
    <t>population is not believed to be in decline.</t>
  </si>
  <si>
    <t>Paratriaenops auritus</t>
  </si>
  <si>
    <t>Paratriaenops</t>
  </si>
  <si>
    <t>(Grandidier, 1912)</t>
  </si>
  <si>
    <t>Triaenops auritus</t>
  </si>
  <si>
    <t>Grandidier's Trident Bat</t>
  </si>
  <si>
    <t>Paraxerus alexandri</t>
  </si>
  <si>
    <t>Paraxerus</t>
  </si>
  <si>
    <t>alexandri</t>
  </si>
  <si>
    <t>(Thomas &amp; Wroughton, 1907)</t>
  </si>
  <si>
    <t>Alexander's Bush Squirrel</t>
  </si>
  <si>
    <t>This species is commonly seen in mature forests. It is rare or absent in young forests regenerating after felling.</t>
  </si>
  <si>
    <t>Paraxerus boehmi</t>
  </si>
  <si>
    <t>(Reichenow, 1886)</t>
  </si>
  <si>
    <t>Boehm's Bush Squirrel</t>
  </si>
  <si>
    <t>Pardofelis marmorata</t>
  </si>
  <si>
    <t>Pardofelis</t>
  </si>
  <si>
    <t>marmorata</t>
  </si>
  <si>
    <t>(Martin, 1837)</t>
  </si>
  <si>
    <t>Marbled Cat</t>
  </si>
  <si>
    <t>it is likely that the total population numbers over 10,000 mature individuals</t>
  </si>
  <si>
    <t>not specified</t>
  </si>
  <si>
    <t>In summary, the population is probably slightly too large and declining too slowly (c. 25%)</t>
  </si>
  <si>
    <t>Paremballonura atrata</t>
  </si>
  <si>
    <t>Paremballonura</t>
  </si>
  <si>
    <t>Emballonura atrata</t>
  </si>
  <si>
    <t>Peter's Sheath-tailed Bat, Peters's Sheath-tailed Bat</t>
  </si>
  <si>
    <t>Colony size in caves rarely exceeds 20 individuals.       eastern Madagascar- relatively widespread</t>
  </si>
  <si>
    <t>no evidence that the decrease has been rapid enough</t>
  </si>
  <si>
    <t>Pedetes capensis</t>
  </si>
  <si>
    <t>PEDETIDAE</t>
  </si>
  <si>
    <t>Pedetes</t>
  </si>
  <si>
    <t>(Forster, 1778)</t>
  </si>
  <si>
    <t>Yerbua capensis</t>
  </si>
  <si>
    <t>Spring Hare, Springhaas, Springhare</t>
  </si>
  <si>
    <t>wide distribution, presumed large population, it occurs in a number of protected areas.</t>
  </si>
  <si>
    <t>Pelea capreolus</t>
  </si>
  <si>
    <t>Pelea</t>
  </si>
  <si>
    <t>capreolus</t>
  </si>
  <si>
    <t>(Forster, 1790)</t>
  </si>
  <si>
    <t>Grey Rhebok, Common Rhebok, Rhebok, Vaal Rhebok</t>
  </si>
  <si>
    <t>~18000</t>
  </si>
  <si>
    <t>While East (1999) suggested a total population of about 18,000, at least 25% occurring in protected areas and more than 30% on private land, the lack of comprehensive data prevents an accurate estimate of current population size.  There is estimated to be a minimum of 2,000 individuals in formally protected areas, but further research is needed to determine whether there are over 10,000 individuals across its range.</t>
  </si>
  <si>
    <t>17-25%</t>
  </si>
  <si>
    <t>three generations (13 years)</t>
  </si>
  <si>
    <t>Collation of available subpopulation data from 13 formally protected areas across its range with adequate long-term count data suggests a decline of 17-25% over three generations.                                                The IUCN SSC Antelope Specialist Group estimate generation length as 4.4 years, yielding a 13 year three generation window (D. Mallon pers. comm. 2016)</t>
  </si>
  <si>
    <t>Pelomys campanae</t>
  </si>
  <si>
    <t>Pelomys</t>
  </si>
  <si>
    <t>campanae</t>
  </si>
  <si>
    <t>(Huet, 1888)</t>
  </si>
  <si>
    <t>Bell Groove-toothed Swamp Rat</t>
  </si>
  <si>
    <t>common species.          wide distribution  presumed large population.</t>
  </si>
  <si>
    <t>Peromyscus aztecus</t>
  </si>
  <si>
    <t>Peromyscus</t>
  </si>
  <si>
    <t>Aztec Mouse</t>
  </si>
  <si>
    <t>Peromyscus beatae</t>
  </si>
  <si>
    <t>beatae</t>
  </si>
  <si>
    <t>Orizaba Deermouse</t>
  </si>
  <si>
    <t>Peromyscus boylii</t>
  </si>
  <si>
    <t>boylii</t>
  </si>
  <si>
    <t>(Baird, 1855)</t>
  </si>
  <si>
    <t>Brush Mouse</t>
  </si>
  <si>
    <t>Peromyscus californicus</t>
  </si>
  <si>
    <t>(Gambel, 1848)</t>
  </si>
  <si>
    <t>California Mouse</t>
  </si>
  <si>
    <t>can be locally common.             populations up to 104 individuals/ha depending on habitat and season.              wide distribution, presumed large population.</t>
  </si>
  <si>
    <t>Peromyscus eva</t>
  </si>
  <si>
    <t>Eva's Desert Mouse</t>
  </si>
  <si>
    <t>Least Concern in view of its wide distribution, presumed large population.</t>
  </si>
  <si>
    <t>Peroryctes broadbenti</t>
  </si>
  <si>
    <t>PERAMELIDAE</t>
  </si>
  <si>
    <t>Peroryctes</t>
  </si>
  <si>
    <t>broadbenti</t>
  </si>
  <si>
    <t>(Ramsay, 1879)</t>
  </si>
  <si>
    <t>Giant Bandicoot</t>
  </si>
  <si>
    <t>rarely encountered.      abundance is suspected to be naturally low.</t>
  </si>
  <si>
    <t>three generations</t>
  </si>
  <si>
    <t>serious population decline, estimated/projected to be more than 50% within three generations (1 generation or 4 years in the past, and 2 generations/8 years into the future)</t>
  </si>
  <si>
    <t>Petaurista alborufus</t>
  </si>
  <si>
    <t>Petaurista</t>
  </si>
  <si>
    <t>alborufus</t>
  </si>
  <si>
    <t>Red And White Giant Flying Squirrel</t>
  </si>
  <si>
    <t>Petaurista philippensis</t>
  </si>
  <si>
    <t>philippensis</t>
  </si>
  <si>
    <t>(Elliot, 1839)</t>
  </si>
  <si>
    <t>Indian Giant Flying Squirrel, Large Brown Flying Squirrel</t>
  </si>
  <si>
    <t>Petauroides volans</t>
  </si>
  <si>
    <t>PSEUDOCHEIRIDAE</t>
  </si>
  <si>
    <t>Petauroides</t>
  </si>
  <si>
    <t>Didelphis volans</t>
  </si>
  <si>
    <t>Greater Glider, Greater Gliding Possum</t>
  </si>
  <si>
    <t>A2bc+3bc+4bc</t>
  </si>
  <si>
    <t>central highlands of Victoria ~9% in central Queensland 89% overall rate of population decline exceeds 30%</t>
  </si>
  <si>
    <t>Victoria 1997-2010</t>
  </si>
  <si>
    <t>Queensland first sampled in 1973-76 and re-sampled in 2001-02</t>
  </si>
  <si>
    <t>Petaurus australis</t>
  </si>
  <si>
    <t>Petaurus</t>
  </si>
  <si>
    <t>Shaw, 1791</t>
  </si>
  <si>
    <t>Yellow-bellied Glider</t>
  </si>
  <si>
    <t>endemic to eastern Australia</t>
  </si>
  <si>
    <t>3 generation</t>
  </si>
  <si>
    <t>likely to face ongoing decline.                      decline in population size and/or area of occupancy that may approach 30% over a three generation period</t>
  </si>
  <si>
    <t>Petinomys vordermanni</t>
  </si>
  <si>
    <t>vordermanni</t>
  </si>
  <si>
    <t>(Jentink, 1890)</t>
  </si>
  <si>
    <t>Vordermann's Flying Squirrel</t>
  </si>
  <si>
    <t>abundance and population size of this species are not known partly due to its arboreal and nocturnal behaviour (Nakagawa et al. 2007)</t>
  </si>
  <si>
    <t>over three generations in the past and future</t>
  </si>
  <si>
    <t>This species is assessed as Vulnerable due to a suspected population decline of more than 30% over three generations in the past and future, based on the extensive and rapid habitat loss in the majority of its range.</t>
  </si>
  <si>
    <t>Petrogale assimilis</t>
  </si>
  <si>
    <t>Petrogale</t>
  </si>
  <si>
    <t>assimilis</t>
  </si>
  <si>
    <t>Ramsay, 1877</t>
  </si>
  <si>
    <t>Allied Rock Wallaby</t>
  </si>
  <si>
    <t>This species is common within its limited suitable habitat, although it is rarer in the west (Eldridge and Close 2008).</t>
  </si>
  <si>
    <t>lack of major threats</t>
  </si>
  <si>
    <t>Petrogale brachyotis</t>
  </si>
  <si>
    <t>(Gould, 1841)</t>
  </si>
  <si>
    <t>Short-eared Rock Wallaby</t>
  </si>
  <si>
    <t>Petrogale concinna</t>
  </si>
  <si>
    <t>concinna</t>
  </si>
  <si>
    <t>Nabarlek</t>
  </si>
  <si>
    <t>A3bce</t>
  </si>
  <si>
    <t>likely to be at least 50% or more in the next three generations (15 years)</t>
  </si>
  <si>
    <t>Petrogale penicillata</t>
  </si>
  <si>
    <t>(Gray, 1827)</t>
  </si>
  <si>
    <t>Brush-tailed Rock Wallaby, Brush-tailed Rock-wallaby</t>
  </si>
  <si>
    <t>A2bce+3bce+4bce</t>
  </si>
  <si>
    <t>15000-30000</t>
  </si>
  <si>
    <t>In 2008, the population size was estimated to be between 15 000 and 30 000 individuals...♦ Number of mature individuals:20000</t>
  </si>
  <si>
    <t>over a 21 year (=three generation) period</t>
  </si>
  <si>
    <t>suspected to be &gt;30% over a 21 year (=three generation) period</t>
  </si>
  <si>
    <t>Petromyscus barbouri</t>
  </si>
  <si>
    <t>Petromyscus</t>
  </si>
  <si>
    <t>barbouri</t>
  </si>
  <si>
    <t>Shortridge &amp; Carter, 1938</t>
  </si>
  <si>
    <t>Barbour's Rock Mouse</t>
  </si>
  <si>
    <t>population is not believed to be in decline at present</t>
  </si>
  <si>
    <t>Phacochoerus africanus</t>
  </si>
  <si>
    <t>Phacochoerus</t>
  </si>
  <si>
    <t>Common Warthog, Eritrean Warthog, Warthog</t>
  </si>
  <si>
    <t>22250</t>
  </si>
  <si>
    <t>South Africa- at least 22,250.   Eastern Africa- absent, or at very low densities.    Nakuru National central Kenya- Park-77 animals/km².   protected areas- 1-10 animals/km²</t>
  </si>
  <si>
    <t>Most populations seem to be in decline</t>
  </si>
  <si>
    <t>Phalanger carmelitae</t>
  </si>
  <si>
    <t>Phalanger</t>
  </si>
  <si>
    <t>carmelitae</t>
  </si>
  <si>
    <t>Mountain Cuscus</t>
  </si>
  <si>
    <t>wide distribution, presumed large population, occurrence in protected areas.</t>
  </si>
  <si>
    <t>Phaner furcifer</t>
  </si>
  <si>
    <t>Phaner</t>
  </si>
  <si>
    <t>furcifer</t>
  </si>
  <si>
    <t>(de Blainville, 1839)</t>
  </si>
  <si>
    <t>Phaner furcifer subspecies furcifer</t>
  </si>
  <si>
    <t>Masoala Fork-marked Lemur, Eastern Fork-marked Lemur</t>
  </si>
  <si>
    <t>suspected to have undergone a population decline of ≥30% over a period of 15 years (three generations)</t>
  </si>
  <si>
    <t>Phaner pallescens</t>
  </si>
  <si>
    <t>pallescens</t>
  </si>
  <si>
    <t>Groves &amp; Tattersall, 1991</t>
  </si>
  <si>
    <t>Phaner furcifer subspecies pallescens</t>
  </si>
  <si>
    <t>Pale Fork-marked Lemur, Western Fork-marked Lemur</t>
  </si>
  <si>
    <t xml:space="preserve">undergone a population reduction of ≥50% over the past 24 years (three generations, assuming a generation length of 8 years)...A future population reduction of ≥50% over a 24 year period is also suspected due to the same causes.  
</t>
  </si>
  <si>
    <t>Phascogale calura</t>
  </si>
  <si>
    <t>Phascogale</t>
  </si>
  <si>
    <t>calura</t>
  </si>
  <si>
    <t>Gould, 1844</t>
  </si>
  <si>
    <t>Red-tailed Phascogale, Red-tailed Wambenger</t>
  </si>
  <si>
    <t>not found at high densities.                  probably less than 10,000 mature individuals overall</t>
  </si>
  <si>
    <t>no demonstrated population declines currently.       might be decreasing, but not at a rate of 10% over 10 years,</t>
  </si>
  <si>
    <t>Phascogale tapoatafa</t>
  </si>
  <si>
    <t>tapoatafa</t>
  </si>
  <si>
    <t>(Meyer, 1793)</t>
  </si>
  <si>
    <t>Phascogale tapoatafa subspecies tapoatafa</t>
  </si>
  <si>
    <t>Brush-tailed Phascogale</t>
  </si>
  <si>
    <t>15000</t>
  </si>
  <si>
    <t>approaching 30%</t>
  </si>
  <si>
    <t>over the past 10 years and suspected population decline to continue into the future</t>
  </si>
  <si>
    <t>suspected population size reduction over the past 10 years and suspected population decline to continue into the future, both approaching 30%</t>
  </si>
  <si>
    <t>Phascolarctos cinereus</t>
  </si>
  <si>
    <t>PHASCOLARCTIDAE</t>
  </si>
  <si>
    <t>Phascolarctos</t>
  </si>
  <si>
    <t>(Goldfuss, 1817)</t>
  </si>
  <si>
    <t>Lipurus cinereus</t>
  </si>
  <si>
    <t>Koala</t>
  </si>
  <si>
    <t>A2b+3bce+4bce</t>
  </si>
  <si>
    <t>347000-518000</t>
  </si>
  <si>
    <t>*Threatened Species Scientific Committee (2012) - population size in 2010, tallying to between 347,000 and 518,000 individuals. *mean estimate of 330,000 individuals across the Koala’s current range (McAlpine et al. 2012), suggesting the number of mature individuals is 300,000</t>
  </si>
  <si>
    <t>28.60%</t>
  </si>
  <si>
    <t>three generational periods (15-21 years)</t>
  </si>
  <si>
    <t>overall decline in population size of 28.6% in three generational periods (15-21 years)</t>
  </si>
  <si>
    <t>Phataginus tetradactyla</t>
  </si>
  <si>
    <t>Phataginus</t>
  </si>
  <si>
    <t>tetradactyla</t>
  </si>
  <si>
    <t>Manis tetradactyla|Uromanis tetradactyla</t>
  </si>
  <si>
    <t>Black-bellied Pangolin, Long-tailed Pangolin</t>
  </si>
  <si>
    <t>A4d</t>
  </si>
  <si>
    <t>≥30%-40%</t>
  </si>
  <si>
    <t>over a 21 year period (seven years past, 14 years future; generation length estimated at seven years)</t>
  </si>
  <si>
    <t>This species is projected to undergo a population decline of at least 30-40% over a 21 year period (seven years past, 14 years future; generation length estimated at seven years)</t>
  </si>
  <si>
    <t>Phataginus tricuspis</t>
  </si>
  <si>
    <t>tricuspis</t>
  </si>
  <si>
    <t>(Rafinesque, 1821)</t>
  </si>
  <si>
    <t>Manis tricuspis</t>
  </si>
  <si>
    <t>White-bellied Pangolin, African White-bellied Pangolin, Three-cusped Pangolin, Tree Pangolin</t>
  </si>
  <si>
    <t>40%≤</t>
  </si>
  <si>
    <t>over a 21 year period (seven years past, 14 years future)</t>
  </si>
  <si>
    <t>this species has already begun declining and will continue to decline by at least 40% over a 21 year period (seven years past, 14 years future)</t>
  </si>
  <si>
    <t>Philetor brachypterus</t>
  </si>
  <si>
    <t>Philetor</t>
  </si>
  <si>
    <t>(Temminck, 1840)</t>
  </si>
  <si>
    <t>Vespertilio brachypterus</t>
  </si>
  <si>
    <t>Rohu's Bat, Short-winged Pipistrelle</t>
  </si>
  <si>
    <t>Phodopus campbelli</t>
  </si>
  <si>
    <t>Phodopus</t>
  </si>
  <si>
    <t>(Thomas, 1905)</t>
  </si>
  <si>
    <t>Phodopus crepidatus |Phodopus sungorus subspecies tuvinicus</t>
  </si>
  <si>
    <t>Campbell's Hamster</t>
  </si>
  <si>
    <t>believed to be relatively common.              large population size and a wide distribution.</t>
  </si>
  <si>
    <t>No decline in population size has been detected</t>
  </si>
  <si>
    <t>Phyllomys blainvillii</t>
  </si>
  <si>
    <t>Phyllomys</t>
  </si>
  <si>
    <t>blainvillii</t>
  </si>
  <si>
    <t>(Jordan, 1837)</t>
  </si>
  <si>
    <t>Echimys blainvillei</t>
  </si>
  <si>
    <t>Golden Atlantic Tree Rat</t>
  </si>
  <si>
    <t>locally common although it occurs in fragmented and patchy habitat.    occupancy may be less than 20,000 km².</t>
  </si>
  <si>
    <t>Phyllotis bonariensis</t>
  </si>
  <si>
    <t>Phyllotis</t>
  </si>
  <si>
    <t>bonariensis</t>
  </si>
  <si>
    <t>Crespo, 1964</t>
  </si>
  <si>
    <t>Phyllotis bonaeriensis</t>
  </si>
  <si>
    <t>Buenos Aires Leaf-eared Mouse</t>
  </si>
  <si>
    <t>Phyllotis caprinus</t>
  </si>
  <si>
    <t>caprinus</t>
  </si>
  <si>
    <t>Pearson, 1958</t>
  </si>
  <si>
    <t>Capricorn Leaf-eared Mouse</t>
  </si>
  <si>
    <t>Bolivia-  common species.                 Argentina- considered rare.           wide distribution, presumed large population, occurrence in a number of protected areas.</t>
  </si>
  <si>
    <t>Piliocolobus badius</t>
  </si>
  <si>
    <t>Piliocolobus</t>
  </si>
  <si>
    <t>badius</t>
  </si>
  <si>
    <t>Procolobus badius subspecies badius|Simia badius</t>
  </si>
  <si>
    <t>Upper Guinea Red Colobus, Bay Colobus, Upper Guinea Bay Colobus, Western Red Colobus</t>
  </si>
  <si>
    <t>27-30 years</t>
  </si>
  <si>
    <t xml:space="preserve">
 appears to be declining over the majority of its range.       undergone a decline exceeding 50% over the course of three generations (ca. 27-30 years)</t>
  </si>
  <si>
    <t>Piliocolobus pennantii</t>
  </si>
  <si>
    <t>pennantii</t>
  </si>
  <si>
    <t>Colobus pennantii|Procolobus badius subspecies pennantii|Procolobus pennantii subspecies pennantii</t>
  </si>
  <si>
    <t>Pennant's Red Colobus, Bioko Red Colobus</t>
  </si>
  <si>
    <t>A2cd; B1ab(ii,iii,v)</t>
  </si>
  <si>
    <t>There are probably less than 5,000 animals remaining on Bioko: Uri Moran's note: "IUCN refers to the the nominate subspecies, P. p. pennantii, endemic to Bioko"</t>
  </si>
  <si>
    <t>over the past three generations (ca. 30 years)</t>
  </si>
  <si>
    <t>estimated to have undergone a decline of more than 50% over the past three generations (ca. 30 years)</t>
  </si>
  <si>
    <t>Piliocolobus preussi</t>
  </si>
  <si>
    <t>Matschie, 1900</t>
  </si>
  <si>
    <t>Procolobus badius subspecies preussi|Procolobus preussi</t>
  </si>
  <si>
    <t>Preuss's Red Colobus</t>
  </si>
  <si>
    <t>10000-15000</t>
  </si>
  <si>
    <t>Between 10,000 and 15,000 P. preussi may be present in Korup National Park, the stronghold for the taxon (Oates 1996).</t>
  </si>
  <si>
    <t>a decline of more than 80% over the past three generations (ca. 30 years)</t>
  </si>
  <si>
    <t>Piliocolobus temminckii</t>
  </si>
  <si>
    <t>Colobus temminckii|Colobus temminkii|Piliocolobus badius subspecies temminckii|Procolobus badius subspecies temminckii</t>
  </si>
  <si>
    <t>Temminck's Red Colobus, Temminck's Bay Colobus</t>
  </si>
  <si>
    <t>400-600</t>
  </si>
  <si>
    <t>In Senegal, there are probably fewer than 400-500 individuals of Piliocolobus temminckii surviving in Saloum Delta National Park, and probably fewer than 100 in the isolated Niokolo Koba and northwest Guinea population (A. Galat-Luong and G. Galat pers. comm.).</t>
  </si>
  <si>
    <t>over the course of three generations (ca. 27-30 years)</t>
  </si>
  <si>
    <t>estimated to have undergone a decline exceeding 50% over the course of three generations (ca. 27-30 years)</t>
  </si>
  <si>
    <t>Piliocolobus tephrosceles</t>
  </si>
  <si>
    <t>tephrosceles</t>
  </si>
  <si>
    <t>(Elliot, 1907)</t>
  </si>
  <si>
    <t>Colobus tephrosceles|Procolobus badius subspecies tephrosceles|Procolobus pennantii subspecies tephrosceles|Procolobus rufomitratus subspecies tephrosceles|Tropicolobus gudoviusi</t>
  </si>
  <si>
    <t>Ashy Red Colobus, Uganda Red Colobus</t>
  </si>
  <si>
    <t>Piliocolobus tephrosceles numbers at least 20,000 animals, with the largest and most viable population in Kibale Forest in Uganda where the population is estimated at ≥17,000 (Struhsaker 2005).</t>
  </si>
  <si>
    <t>In Ngogo 43% decline in groups in nearly 24 years… in Kibale 40% decline in animals number in long-term study spanning 28 years</t>
  </si>
  <si>
    <t>In Ngogo study area, census data spanning nearly 24 years indicate a 43% decline in groups…. A similar long-term study spanning 28 years at the Kanyawara site of Kibale also indicated a 40% decline in red colobus numbers</t>
  </si>
  <si>
    <t>Piliocolobus tholloni</t>
  </si>
  <si>
    <t>tholloni</t>
  </si>
  <si>
    <t>(Milne-Edwards, 1886)</t>
  </si>
  <si>
    <t>Colobus tholloni|Procolobus badius subspecies tholloni|Procolobus pennantii subspecies tholloni|Procolobus rufomitratus subspecies tholloni</t>
  </si>
  <si>
    <t>Tshuapa Red Colobus, Thollon's Red Colobus</t>
  </si>
  <si>
    <t>it is believed that it has undergone a population decline on the order of 20-25% over the last three generations</t>
  </si>
  <si>
    <t>Piliocolobus waldronae</t>
  </si>
  <si>
    <t>waldronae</t>
  </si>
  <si>
    <t>(Hayman, 1936)</t>
  </si>
  <si>
    <t>Piliocolobus badius subspecies waldroni|Procolobus badius subspecies waldronae|Procolobus badius subspecies waldroni</t>
  </si>
  <si>
    <t>Miss Waldron's Red Colobus, Miss Waldron's Bay Colobus</t>
  </si>
  <si>
    <t>over the last three generations (Generation Length (years):9-10)</t>
  </si>
  <si>
    <t>the species has undergone more than an 80% decline over the last three generations</t>
  </si>
  <si>
    <t>Pipistrellus adamsi</t>
  </si>
  <si>
    <t>adamsi</t>
  </si>
  <si>
    <t>Forest Pipistrelle, Adams's Pipistrelle, Cape York Pipistrelle</t>
  </si>
  <si>
    <t>It appears to be relatively common. presumed large population</t>
  </si>
  <si>
    <t>unlikely to be declining fast enough to qualify for listing in a threatened category.</t>
  </si>
  <si>
    <t>Pipistrellus alaschanicus</t>
  </si>
  <si>
    <t>alaschanicus</t>
  </si>
  <si>
    <t>(Bobrinskii, 1926)</t>
  </si>
  <si>
    <t>Alashanian Pipistrelle</t>
  </si>
  <si>
    <t>Pipistrellus cadornae</t>
  </si>
  <si>
    <t>cadornae</t>
  </si>
  <si>
    <t>Hypsugo cadornae |Pipistrellus savii subspecies cadornae</t>
  </si>
  <si>
    <t>Cadorna's Pipistrelle, Cadorna's Pipistrelle, Thomas's Pipistrelle</t>
  </si>
  <si>
    <t>widespread but not common.        presumed large population.</t>
  </si>
  <si>
    <t>Pipistrellus ceylonicus</t>
  </si>
  <si>
    <t>ceylonicus</t>
  </si>
  <si>
    <t>(Kelaart, 1852)</t>
  </si>
  <si>
    <t>Pipistrellus ceylonicus subspecies chrysothrix|Pipistrellus ceylonicus subspecies subcanus|Pipistrellus chrysothrix |Scotophilus ceylonicus |Vesperugo indicus</t>
  </si>
  <si>
    <t>Kelaart's Pipistrelle</t>
  </si>
  <si>
    <t>Pithecia aequatorialis</t>
  </si>
  <si>
    <t>Pithecia</t>
  </si>
  <si>
    <t>Hershkovitz, 1987</t>
  </si>
  <si>
    <t>Equatorial Saki</t>
  </si>
  <si>
    <t>appears to be relatively widely distributed south of the Napo in lowland Ecuador and Peru</t>
  </si>
  <si>
    <t>no reason to believe that it is currently undergoing a big decline</t>
  </si>
  <si>
    <t>Pithecia albicans</t>
  </si>
  <si>
    <t>albicans</t>
  </si>
  <si>
    <t>Gray, 1860</t>
  </si>
  <si>
    <t>Buffy Saki, White Saki</t>
  </si>
  <si>
    <t>past 3 generations (27 years)</t>
  </si>
  <si>
    <t>estimated to have declined more than 30% over the past 3 generations (27 years)</t>
  </si>
  <si>
    <t>Plagiodontia aedium</t>
  </si>
  <si>
    <t>Plagiodontia</t>
  </si>
  <si>
    <t>aedium</t>
  </si>
  <si>
    <t>F. Cuvier, 1836</t>
  </si>
  <si>
    <t>Cuvier's Hutia, Hispaniolan Hutia, Hispanolan Hutia</t>
  </si>
  <si>
    <t>A4acde</t>
  </si>
  <si>
    <t>3 generations (30 years)</t>
  </si>
  <si>
    <t>Over the past 2 generations (20 years) and one generation into the future (10 years) the total population will have been reduced by over 50%</t>
  </si>
  <si>
    <t>Platyrrhinus angustirostris</t>
  </si>
  <si>
    <t>angustirostris</t>
  </si>
  <si>
    <t>Velazco, Gardner &amp; Patterson, 2010</t>
  </si>
  <si>
    <t>Slender Broad-nosed Bat</t>
  </si>
  <si>
    <t>relatively common through its distribution</t>
  </si>
  <si>
    <t>Plecotus auritus</t>
  </si>
  <si>
    <t>Brown Big-eared Bat, Brown Long-eared Bat</t>
  </si>
  <si>
    <t>Summer colonies: 10-50 females, sometimes up to 100.            rare in the Mediterranean.         endemic to Europe</t>
  </si>
  <si>
    <t>no recorded population declines.        decreasing in Turkey</t>
  </si>
  <si>
    <t>Pogonomelomys brassi</t>
  </si>
  <si>
    <t>Pogonomelomys</t>
  </si>
  <si>
    <t>brassi</t>
  </si>
  <si>
    <t>Tate &amp; Archbold, 1941</t>
  </si>
  <si>
    <t>Grey Pogonomelomys</t>
  </si>
  <si>
    <t>Poiana leightoni</t>
  </si>
  <si>
    <t>Poiana</t>
  </si>
  <si>
    <t>leightoni</t>
  </si>
  <si>
    <t>Poiana richardsonii subspecies liberiensis</t>
  </si>
  <si>
    <t>West African Oyan, Leighton's Linsang, West African Linsang</t>
  </si>
  <si>
    <t>6700-10000</t>
  </si>
  <si>
    <t>Pongo abelii</t>
  </si>
  <si>
    <t>Pongo</t>
  </si>
  <si>
    <t>abelii</t>
  </si>
  <si>
    <t>Sumatran Orangutan</t>
  </si>
  <si>
    <t>13846</t>
  </si>
  <si>
    <t>The most recent population estimate for the Sumatran Orangutan is 13,846 individuals, in a total area of 16,775 km² of forest (Wich et al. 2016).</t>
  </si>
  <si>
    <t>1985-2060</t>
  </si>
  <si>
    <t>If the rate of decline observed since 1985 and predicted continues unabated, the population decline will exceed 80% over a three-generation period (i.e., 75 years from 1985 to 2060)</t>
  </si>
  <si>
    <t>Pongo pygmaeus</t>
  </si>
  <si>
    <t>(Linnaeus, 1760)</t>
  </si>
  <si>
    <t>Simia pygmaeus</t>
  </si>
  <si>
    <t>Bornean Orangutan</t>
  </si>
  <si>
    <t>A4abcd</t>
  </si>
  <si>
    <t>104700</t>
  </si>
  <si>
    <t>If the mean average orangutan density recorded in 2004 (0.67 individuals/km²) is applied to the updated geographic range, then the total population estimate would be 104,700 individuals.</t>
  </si>
  <si>
    <t>&gt;82%</t>
  </si>
  <si>
    <t>over 75 years, 1950–2025. Given that a Bornean Orangutan's generation length is ~25 years (Wich et al. 2009), this decline will occur in a period of three generations</t>
  </si>
  <si>
    <t>Bornean Orangutans decreased by more than 60% between 1950 and 2010, and a further 22% decline is projected to occur between 2010 and 2025 (see below). Combined, this equates to a loss of more than 82% over 75 years, 1950–2025. Given that a Bornean Orangutan's generation length is ~25 years (Wich et al. 2009), this decline will occur in a period of three generations.</t>
  </si>
  <si>
    <t>Pongo tapanuliensis</t>
  </si>
  <si>
    <t>tapanuliensis</t>
  </si>
  <si>
    <t>Nurcahyo, Meijaard, Nowak, Fredriksson &amp; Groves, 2017</t>
  </si>
  <si>
    <t>Tapanuli Orangutan</t>
  </si>
  <si>
    <t>&lt;800</t>
  </si>
  <si>
    <t>a population estimate of fewer than 800 individuals (Wich et al. 2016), Pongo tapanuliensis</t>
  </si>
  <si>
    <t>83%</t>
  </si>
  <si>
    <t>over the course of three generations (at elast 75 years)</t>
  </si>
  <si>
    <t>predict an 83% decline over the course of three generations</t>
  </si>
  <si>
    <t>Pontoporia blainvillei</t>
  </si>
  <si>
    <t>PONTOPORIIDAE</t>
  </si>
  <si>
    <t>Pontoporia</t>
  </si>
  <si>
    <t>(Gervais &amp; d'Orbigny, 1844)</t>
  </si>
  <si>
    <t>La Plata River Dolphin</t>
  </si>
  <si>
    <t>A3d</t>
  </si>
  <si>
    <t>35500</t>
  </si>
  <si>
    <t>Abundance of Franciscanas in FMA Ib was estimated at nearly 2,000 individuals (coefficient of variation (CV) 0.46). Abundance in FMA II was estimated at 8,500 individuals (CV 0.34) (Zerbini et al. 2010) in 2008/9. This estimate is considered to be biased low because habitat offshore of the 30 m isobath was not surveyed. Recent surveys in FMA III have been conducted only within the Brazilian portion (RS State) and the estimates were 6,800 (CV 0.32) in 2004 (Danilewicz et al. 2010) and nearly 10,000 dolphins (CV 0.20) in 2014 (D. Danilewicz et al., unpub. data). Because the survey methods and data analysis between these two estimates differed, it is not appropriate to conclude that the higher estimate in 2014 represents an increase in abundance in RS. Aerial surveys conducted in Argentina (FMA IV) in 2003-2004 estimated a population of nearly 15,000 individuals (CV 0.42, Crespo et al. 2010). This estimate is believed to be negatively biased because it was not corrected for perception bias and because density estimated for offshore areas (depths greater than 30 m) was not extrapolated to non-surveyed areas</t>
  </si>
  <si>
    <t>25 years</t>
  </si>
  <si>
    <t>. Population viability analysis using estimates of abundance, fisheries-related incidental mortality, and rates of population growth from the early 2000s suggested that levels of bycatch were not sustainable in all FMAs and that Franciscanas in FMAs II, III and IV would decline by at least 30% in 25 years (Secchi and Fletcher 2004, Secchi 2006).</t>
  </si>
  <si>
    <t>Potorous tridactylus</t>
  </si>
  <si>
    <t>Potorous</t>
  </si>
  <si>
    <t>tridactylus</t>
  </si>
  <si>
    <t>Long-nosed Potoroo</t>
  </si>
  <si>
    <t>≤30%</t>
  </si>
  <si>
    <t>over 9-12 years (=three generations)</t>
  </si>
  <si>
    <t>an overall decline in population size is inferred and projected, at a rate approaching but not &gt;30% over 9-12 years (=three generations).</t>
  </si>
  <si>
    <t>Presbytis chrysomelas</t>
  </si>
  <si>
    <t>Presbytis</t>
  </si>
  <si>
    <t>Presbytis arwasca |Presbytis australis|Presbytis femoralis subspecies chrysomelas|Presbytis keatii|Presbytis neglectus</t>
  </si>
  <si>
    <t>Bornean Banded Langur</t>
  </si>
  <si>
    <t>250-500</t>
  </si>
  <si>
    <t>approximately 200-500 individuals) (J. Hon and V. Nijman pers. comm.)</t>
  </si>
  <si>
    <t>past 30 years (approximately three generations)</t>
  </si>
  <si>
    <t>populations have been reduced by approximately 80% over the past 30 years (approximately three generations)</t>
  </si>
  <si>
    <t>Presbytis frontata</t>
  </si>
  <si>
    <t>frontata</t>
  </si>
  <si>
    <t>Presbytis nudifrons</t>
  </si>
  <si>
    <t>White-fronted Langur, White-faced Langur, White-fronted Leaf Monkey</t>
  </si>
  <si>
    <t>13400</t>
  </si>
  <si>
    <t>last three generations (approximately 30 years)</t>
  </si>
  <si>
    <t>a population decline, estimated to be more than 30% over the last three generations (approximately 30 years)</t>
  </si>
  <si>
    <t>Presbytis potenziani</t>
  </si>
  <si>
    <t>potenziani</t>
  </si>
  <si>
    <t>(Bonaparte, 1856)</t>
  </si>
  <si>
    <t>Presbytis chrysogaster</t>
  </si>
  <si>
    <t>Mentawai Langur, Golden-bellied Mentawai Island Langur, Long-tailed Langur, Mentawai Leaf Monkey</t>
  </si>
  <si>
    <t>Thus, there may be as many as 36,000 individuals for the species as a whole, representing a decline of only 43% (Whittaker 2006).</t>
  </si>
  <si>
    <t>a past and continued population decline, estimated at more that 50% over the past 40 years (approximately 3 generations)</t>
  </si>
  <si>
    <t>Presbytis siamensis</t>
  </si>
  <si>
    <t>siamensis</t>
  </si>
  <si>
    <t>(M�ller &amp; Schlegel, 1841)</t>
  </si>
  <si>
    <t>Presbytis amsiri |Presbytis catemana |Presbytis dilecta |Presbytis nigrimanus |Presbytis nubigena</t>
  </si>
  <si>
    <t>White-thighed Surili, Pale-thighed Langur</t>
  </si>
  <si>
    <t>over three generations (approximately 30 years)</t>
  </si>
  <si>
    <t>probably at a rate of less than 30% over three generations (approximately 30 years)</t>
  </si>
  <si>
    <t>Presbytis thomasi</t>
  </si>
  <si>
    <t>thomasi</t>
  </si>
  <si>
    <t>(Collett, 1892)</t>
  </si>
  <si>
    <t>Presbytis nubilus</t>
  </si>
  <si>
    <t>Thomas's Langur, North Sumatran Leaf Monkey, Sumatran Grizzled Langur, Thomas's Langur, Thomas's Leaf Monkey</t>
  </si>
  <si>
    <t>estimated at more that 30% over the past 40 years (3 generations)</t>
  </si>
  <si>
    <t>Priodontes maximus</t>
  </si>
  <si>
    <t>Priodontes</t>
  </si>
  <si>
    <t>Priodontes giganteus</t>
  </si>
  <si>
    <t>Giant Armadillo</t>
  </si>
  <si>
    <t>in the past three generations (around 21 years)</t>
  </si>
  <si>
    <t>an estimated population decline of at least 30% in the past three generations (around 21 years)</t>
  </si>
  <si>
    <t>Prionailurus planiceps</t>
  </si>
  <si>
    <t>Prionailurus</t>
  </si>
  <si>
    <t>planiceps</t>
  </si>
  <si>
    <t>Flat-headed Cat</t>
  </si>
  <si>
    <t>2499</t>
  </si>
  <si>
    <t>we would infer a population size which is plausibly fewer than 2,500 mature individuals...♦ Number of mature individuals:2499</t>
  </si>
  <si>
    <t>in the last 12 years (two generations</t>
  </si>
  <si>
    <t>Pacifici et al. 2013) and will also continue to decline over the next 12 years by more than 20%</t>
  </si>
  <si>
    <t>Prionailurus rubiginosus</t>
  </si>
  <si>
    <t>rubiginosus</t>
  </si>
  <si>
    <t>(I. Geoffroy Saint-Hilaire, 1831)</t>
  </si>
  <si>
    <t>Rusty-spotted Cat</t>
  </si>
  <si>
    <t>over the next three generations...(generation is 4 years according to:) "the average age of mature individuals (Generation Length - GL) in the current population at around 4 years"</t>
  </si>
  <si>
    <t>a future decline of 20-25% over the next three generations is suspected</t>
  </si>
  <si>
    <t>Prionailurus viverrinus</t>
  </si>
  <si>
    <t>Fishing Cat</t>
  </si>
  <si>
    <t>locally common</t>
  </si>
  <si>
    <t>The current known global Fishing Cat strongholds are Sri Lanka, Bangladesh, West Bengal in India and the Terai-Duar belt of the Himalayan foothills in India and Nepal.</t>
  </si>
  <si>
    <t>Habitat loss and destruction along with the killing of Fishing Cats by local people throughout the species’ range has led to a global population decline suspected to be 30% or more, in the past 15 years (three generations) ... These rates being compounded by ongoing retaliatory killing, it is likely that in the next 15 years there will be a drop of a further 30% in the global population...In Thailand 84%: "Poaching and retribution killing were the major causes for a high Fishing Cat mortality of 84% in Thailand, where 16 individuals have been monitored over a three-year radio-telemetry study (Cutter 2015)."</t>
  </si>
  <si>
    <t>Procapra picticaudata</t>
  </si>
  <si>
    <t>Procapra</t>
  </si>
  <si>
    <t>picticaudata</t>
  </si>
  <si>
    <t>Hodgson, 1846</t>
  </si>
  <si>
    <t>Tibetan Gazelle, Goa</t>
  </si>
  <si>
    <t>100000</t>
  </si>
  <si>
    <t>Number of mature individuals: 100000</t>
  </si>
  <si>
    <t>over the last three generations (12 years)</t>
  </si>
  <si>
    <t>around 20% over the last three generations (12 years)</t>
  </si>
  <si>
    <t>Procolobus verus</t>
  </si>
  <si>
    <t>Procolobus</t>
  </si>
  <si>
    <t>verus</t>
  </si>
  <si>
    <t>(Van Beneden, 1838)</t>
  </si>
  <si>
    <t>Colobus verus</t>
  </si>
  <si>
    <t>Olive Colobus, Van Beneden's Colobus</t>
  </si>
  <si>
    <t>Although quite secretive, they remain common in many parts of its range</t>
  </si>
  <si>
    <t>over the past 27 years or so</t>
  </si>
  <si>
    <t>this species is believed to have undergone a decline exceeding 20% over the past 27 years or so, mainly as a result of hunting and extensive habitat loss, especially in the eastern parts of their range</t>
  </si>
  <si>
    <t>Proechimys brevicauda</t>
  </si>
  <si>
    <t>Proechimys</t>
  </si>
  <si>
    <t>brevicauda</t>
  </si>
  <si>
    <t>(G�nther, 1877)</t>
  </si>
  <si>
    <t>Proechimys bolivianus |Proechimys gularis</t>
  </si>
  <si>
    <t>Huallaga Spiny Rat</t>
  </si>
  <si>
    <t>Proechimys canicollis</t>
  </si>
  <si>
    <t>canicollis</t>
  </si>
  <si>
    <t>(J.A. Allen, 1899)</t>
  </si>
  <si>
    <t>Colombian Spiny Rat</t>
  </si>
  <si>
    <t>abundant species.                  wide distribution, presumed large population.                occurrence in a number of protected areas.</t>
  </si>
  <si>
    <t>Prolemur simus</t>
  </si>
  <si>
    <t>Prolemur</t>
  </si>
  <si>
    <t>simus</t>
  </si>
  <si>
    <t>(Gray, 1871)</t>
  </si>
  <si>
    <t>Hapalemur simus</t>
  </si>
  <si>
    <t>Greater Bamboo Lemur, Broad-nosed Gentle Lemur</t>
  </si>
  <si>
    <t>&gt;500</t>
  </si>
  <si>
    <t>Currently over 500 individuals are known in the wild, from approximately 11 subpopulations, but none of these subpopulations appear to exceed 250 mature individuals</t>
  </si>
  <si>
    <t>over a three generation period (estimating the generation length to be 9 years). This time period includes both the past and the future.</t>
  </si>
  <si>
    <t>a suspected population reduction of 80% or more in this species over a three generation period (estimating the generation length to be 9 years). This time period includes both the past and the future.</t>
  </si>
  <si>
    <t>Pronolagus crassicaudatus</t>
  </si>
  <si>
    <t>Pronolagus</t>
  </si>
  <si>
    <t>crassicaudatus</t>
  </si>
  <si>
    <t>(I. Geoffroy, 1832)</t>
  </si>
  <si>
    <t>Natal Red Rock Hare, Greater Red Rockhare, Natal Red Rockhare</t>
  </si>
  <si>
    <t>Greater than 10,000 mature individuals exist (Matthee et al. 2004).</t>
  </si>
  <si>
    <t>There is a predicted decline in total population of 20% or more until the year 2022 (Matthee et al. 2004).</t>
  </si>
  <si>
    <t>Pronolagus randensis</t>
  </si>
  <si>
    <t>randensis</t>
  </si>
  <si>
    <t>Jameson, 1907</t>
  </si>
  <si>
    <t>Jameson's Red Rock Hare, Jameson's Red Rockhare</t>
  </si>
  <si>
    <t>Greater than 10,000 individuals exist in South Africa (Matthee et al. 2004).</t>
  </si>
  <si>
    <t>over an unspecified length of time</t>
  </si>
  <si>
    <t>Future decline in total population is predicted to be 20% or more over an unspecified length of time (Matthee et al. 2004).</t>
  </si>
  <si>
    <t>Pronolagus rupestris</t>
  </si>
  <si>
    <t>rupestris</t>
  </si>
  <si>
    <t>(A. Smith, 1834)</t>
  </si>
  <si>
    <t>Smith's Red Rock Hare, Smith's Red Rockhare</t>
  </si>
  <si>
    <t>It has a population size of greater than 10,000 in South Africa (Matthee et al. 2004).</t>
  </si>
  <si>
    <t>partial, in South Africa &gt;10%</t>
  </si>
  <si>
    <t>by the year 2022</t>
  </si>
  <si>
    <t>(Partial) In South Africa, population decline of greater than 10% is predicted to occur by the year 2022 (Matthee et al. 2004).</t>
  </si>
  <si>
    <t>Pronolagus saundersiae</t>
  </si>
  <si>
    <t>saundersiae</t>
  </si>
  <si>
    <t>(Hewitt, 1927)</t>
  </si>
  <si>
    <t>Pronolagus barretti |Pronolagus bowkeri</t>
  </si>
  <si>
    <t>Hewitt's Red Rock Hare</t>
  </si>
  <si>
    <t>estimated at &gt;10,000 mature individuals (Friedmann and Daly 2004)</t>
  </si>
  <si>
    <t>over the next 20 years</t>
  </si>
  <si>
    <t>continue declining in the future at a rate of &lt;10% over the next 20 years (Friedmann and Daly 2004)</t>
  </si>
  <si>
    <t>Propithecus candidus</t>
  </si>
  <si>
    <t>Propithecus</t>
  </si>
  <si>
    <t>candidus</t>
  </si>
  <si>
    <t>A. Grandidier, 1871</t>
  </si>
  <si>
    <t>Propithecus diadema subspecies candidus</t>
  </si>
  <si>
    <t>Silky Sifaka, Silky Simpona</t>
  </si>
  <si>
    <t>small remaining population size.     Most of the remaining population is found in Marojejy National Park and Anjanaharibe-Sud Special Reserve                        mature individuals is &lt;250 and continuing to decline.</t>
  </si>
  <si>
    <t>continuing to decline.</t>
  </si>
  <si>
    <t>Propithecus coquereli</t>
  </si>
  <si>
    <t>Propithecus verreauxi subspecies coquereli</t>
  </si>
  <si>
    <t>Coquerel's Sifaka, Crowned Sifaka</t>
  </si>
  <si>
    <t>200000</t>
  </si>
  <si>
    <t>An estimated 200,000 individuals are thought to remain (Mittermeier et al. 2008).</t>
  </si>
  <si>
    <t>52.5 years (three generations)</t>
  </si>
  <si>
    <t>decline of ≥50% over a period of 52.5 years (three generations)</t>
  </si>
  <si>
    <t>Propithecus coronatus</t>
  </si>
  <si>
    <t>Propithecus verreauxi subspecies coronatus</t>
  </si>
  <si>
    <t>Crowned Sifaka</t>
  </si>
  <si>
    <t>Propithecus deckenii</t>
  </si>
  <si>
    <t>deckenii</t>
  </si>
  <si>
    <t>A. Grandidier, 1867</t>
  </si>
  <si>
    <t>Propithecus verreauxi subspecies deckenii</t>
  </si>
  <si>
    <t>Van der Decken's Sifaka, Decken's Sifaka</t>
  </si>
  <si>
    <t>52.5 years (three generations,</t>
  </si>
  <si>
    <t>Propithecus edwardsi</t>
  </si>
  <si>
    <t>Propithecus diadema subspecies edwardsi|Propithecus holomelas</t>
  </si>
  <si>
    <t>Milne-Edward's Sifaka, Milne-Edwards's Simpona</t>
  </si>
  <si>
    <t>there exist less than 10,000 in the wild (Wright et al. 2012).</t>
  </si>
  <si>
    <t>undergone a population decline of ≥50% over a period of 45 years (three generations),</t>
  </si>
  <si>
    <t>Propithecus tattersalli</t>
  </si>
  <si>
    <t>tattersalli</t>
  </si>
  <si>
    <t>Simons, 1988</t>
  </si>
  <si>
    <t>Golden-crowned Sifaka, Tattersall's Sifaka</t>
  </si>
  <si>
    <t>6000-10000</t>
  </si>
  <si>
    <t>the total population is believed to be 6,000 to 10,000 animals (Vargas et al. 2002).</t>
  </si>
  <si>
    <t>in the future (over a 3-generation time period of 18-52.5 years)</t>
  </si>
  <si>
    <t>A population reduction of ≥80% is suspected to be met in the future (over a 3-generation time period of 18-52.5 years).</t>
  </si>
  <si>
    <t>Propithecus verreauxi</t>
  </si>
  <si>
    <t>verreauxi</t>
  </si>
  <si>
    <t>Propithecus verreauxi subspecies verreauxi</t>
  </si>
  <si>
    <t>Verreaux's Sifaka</t>
  </si>
  <si>
    <t>Significant variation in population densities has been noted in different forest types; in general densities are lower in areas of degraded habitat, but even very small forest patches can support sizeable numbers of this species. Reported estimates include 41 individuals/km² in Kirindy Mitea National Park, 150–200/km² at Berenty, and 400–500/km² at Antserananomby.</t>
  </si>
  <si>
    <t>over the past 52.5 years (three generations, assuming a generation length of 17.5 years)</t>
  </si>
  <si>
    <t>suspected to have undergone a population reduction of ≥50% over the past 52.5 years (three generations, assuming a generation length of 17.5 years)...A future population reduction of ≥50% over a 52.5-year period is also suspected</t>
  </si>
  <si>
    <t>Prosciurillus weberi</t>
  </si>
  <si>
    <t>Prosciurillus</t>
  </si>
  <si>
    <t>weberi</t>
  </si>
  <si>
    <t>Weber's Sulawesi Dwarf Squirrel</t>
  </si>
  <si>
    <t>It is widespread but rarely encountered</t>
  </si>
  <si>
    <t>Pseudantechinus bilarni</t>
  </si>
  <si>
    <t>Pseudantechinus</t>
  </si>
  <si>
    <t>bilarni</t>
  </si>
  <si>
    <t>(Johnson, 1954)</t>
  </si>
  <si>
    <t>Parantechinus bilarni</t>
  </si>
  <si>
    <t>Sandstone Antechinus, Sandstone Pseudantechinus</t>
  </si>
  <si>
    <t>Population size is poorly resolved but likely to be between 10,000 and 30,000 individuals;   10 k-100 k is from IUCN website</t>
  </si>
  <si>
    <t>10-20%</t>
  </si>
  <si>
    <t>population size and rate of decline are poorly defined</t>
  </si>
  <si>
    <t>Pseudocheirus occidentalis</t>
  </si>
  <si>
    <t>Pseudocheirus</t>
  </si>
  <si>
    <t>(Thomas, 1888)</t>
  </si>
  <si>
    <t>Western Ringtail Possum, Ngwayir, Western Ringtail</t>
  </si>
  <si>
    <t>in the past 10 years... projected continuing decline..within the next 10 years.</t>
  </si>
  <si>
    <t>Remaining fragmented subpopulations in coastal habitats are also declining rapidly, equating to a population decline of &gt;80% in the past 10 years. With rainfall in the south-west of Western Australia predicted to decline further and continuing urban coastal development, there is a projected continuing decline of &gt;80% within the next 10 years.</t>
  </si>
  <si>
    <t>Pseudochirops albertisii</t>
  </si>
  <si>
    <t>Pseudochirops</t>
  </si>
  <si>
    <t>albertisii</t>
  </si>
  <si>
    <t>D'Albertis's Ringtail, D'Albertis Ringtail Possum</t>
  </si>
  <si>
    <t>It is locally abundant in some areas, and is more common than other ringtail species.</t>
  </si>
  <si>
    <t>has very likely suffered a population decline</t>
  </si>
  <si>
    <t>Pseudochirulus canescens</t>
  </si>
  <si>
    <t>Pseudochirulus</t>
  </si>
  <si>
    <t>canescens</t>
  </si>
  <si>
    <t>Pseudocheirus canescens</t>
  </si>
  <si>
    <t>Lowland Ringtail</t>
  </si>
  <si>
    <t>generally rare throughout its range.          wide distribution.</t>
  </si>
  <si>
    <t>Pseudochirulus caroli</t>
  </si>
  <si>
    <t>Weyland Ringtail</t>
  </si>
  <si>
    <t>patchily distributed within its range.               relatively wide distribution</t>
  </si>
  <si>
    <t>Pseudomys albocinereus</t>
  </si>
  <si>
    <t>albocinereus</t>
  </si>
  <si>
    <t>(Gould, 1845)</t>
  </si>
  <si>
    <t>Ash-grey Mouse</t>
  </si>
  <si>
    <t>It is a reasonably widespread and common species.</t>
  </si>
  <si>
    <t>Although there have been declines in the past, it is now considered to be stable.</t>
  </si>
  <si>
    <t>Pseudomys australis</t>
  </si>
  <si>
    <t>Gray, 1832</t>
  </si>
  <si>
    <t>Plains Mouse, Plains Rat</t>
  </si>
  <si>
    <t>B2ab(i,ii,iii,iv,v)c(i,ii,iii,iv); C2b</t>
  </si>
  <si>
    <t>&lt;10,000</t>
  </si>
  <si>
    <t>during drought periods-  &lt;10,000 individuals.        northern South Australia at  good season- about 10 individuals per hectare.</t>
  </si>
  <si>
    <t>The population size fluctuates.      undergoing continuing decline</t>
  </si>
  <si>
    <t>Pseudomys bolami</t>
  </si>
  <si>
    <t>bolami</t>
  </si>
  <si>
    <t>Troughton, 1932</t>
  </si>
  <si>
    <t>Bolam's Mouse</t>
  </si>
  <si>
    <t>common within its limited habitat.           wide distribution, presumed large population.</t>
  </si>
  <si>
    <t>Pseudomys calabyi</t>
  </si>
  <si>
    <t>calabyi</t>
  </si>
  <si>
    <t>Kitchener &amp; Humphreys, 1987</t>
  </si>
  <si>
    <t>Kakadu Pebble Mouse</t>
  </si>
  <si>
    <t>Woinarski et al. (2014) suggested a population of 15,000 mature individuals but tagged this with a low reliability</t>
  </si>
  <si>
    <t>limited monitoring indicates ongoing decline in abundance.            the declin is unlikely to be controlled in the near future.</t>
  </si>
  <si>
    <t>Pseudomys chapmani</t>
  </si>
  <si>
    <t>Kitchener, 1980</t>
  </si>
  <si>
    <t>Western Pebble Mouse, Pilbara Pebble Mouse, Western Pebble-mound Mouse</t>
  </si>
  <si>
    <t>Pseudoryx nghetinhensis</t>
  </si>
  <si>
    <t>Pseudoryx</t>
  </si>
  <si>
    <t>nghetinhensis</t>
  </si>
  <si>
    <t>Dung, Giao, Chinh, Touc, Arctander &amp; MacKinnon, 1993</t>
  </si>
  <si>
    <t>Saola</t>
  </si>
  <si>
    <t>25-750, 50-300</t>
  </si>
  <si>
    <t>&lt; 750</t>
  </si>
  <si>
    <t>Consequently, total Saola population is undoubtedly less than 750, and likely much less.  Similar estimates of low hundreds at most were made in the 1990s by other researchers, based on the known range and reports from hunters (Vu Van Dung et al. 1993, Schaller and Rabinowitz 1995).     In 2003, research suggested that these numbers had been reduced by about 50% over the intervening five years (Weir and Dinh Van Cuong 2004).The former 2001 estimates may have been realistic at the time, but in light of a continuing high rate of decline, the current population is likely much nearer the lower figure (i.e., fewer than 250 mature individuals). The situation has deteriorated considerably since then and numbers are probably declining at a high rate due to intensive non-specific hunting of most larger species of wildlife throughout the species' range (spurred by commercial demand for bushmeat and traditional Asian medicine).</t>
  </si>
  <si>
    <t>Pteralopex flanneryi</t>
  </si>
  <si>
    <t>flanneryi</t>
  </si>
  <si>
    <t>Helgen, 2005</t>
  </si>
  <si>
    <t>Greater Monkey-faced Bat</t>
  </si>
  <si>
    <t>drastic population decline, suspected to be more than 80% over the last three generations (19.29 years; Pacifici et al. 2013)</t>
  </si>
  <si>
    <t>Pteromyscus pulverulentus</t>
  </si>
  <si>
    <t>Pteromyscus</t>
  </si>
  <si>
    <t>pulverulentus</t>
  </si>
  <si>
    <t>(G�nther, 1873)</t>
  </si>
  <si>
    <t>Sciuropterus pulverulentus</t>
  </si>
  <si>
    <t>Smoky Flying Squirrel</t>
  </si>
  <si>
    <t>in the past and the future</t>
  </si>
  <si>
    <t>expected population decline over more than 50% in the past and the future</t>
  </si>
  <si>
    <t>Pteronura brasiliensis</t>
  </si>
  <si>
    <t>Pteronura</t>
  </si>
  <si>
    <t>Mustela brasilinensis|Pteronura sambachii</t>
  </si>
  <si>
    <t>Giant Otter, Giant Brazilian Otter</t>
  </si>
  <si>
    <t>3711-6939</t>
  </si>
  <si>
    <t>Population estimates based on surveys exist for only a few areas: Brazilian Pantanal: 2,000-5,000 individuals (Tomas pers. comm. 2012); Madre de Dios, southeastern Peru: 180-400 individuals (R. Williams pers. comm. 2012); Cantao State Park, Brazil: 31 individuals (Campello pers. comm. 2012); Amana, Brazil: 75 individuals (M. Marmontel pers. comm. 2012); Balbina Lake, Brazil: at least 130 animals (F. Rosas pers. comm. 2012); Araguaia, above Bananal Island: 54 individuals (Cabral et al. 2011); Yasuni National Park, Ecuador: 32 animals (Utreras and Araya 2002); Rewa Head, Guyana: minimum of 35 individuals (Pickles et al. 2011)…Country population estimates have been made for Bolivia: in the northwest (Madre de Dios-Beni sub-basin), 60 individuals in 185 805 km² of this basin; in the Pantanal (Paraguay river sub-basin), 50 individuals in 118,031 km²; and in the northeast (Itenez sub-basin), 600 individuals in 186,460 km², totaling an estimated 700 individuals (Zambrana pers. comm. 2012); Ecuador: less than 250 (Utreras and Tirira 2011); French Guiana: at least 200 (Benoit de Thoisy pers. comm. 2012); and Paraguay: 24-32 (Cartes and R. Pickles pers. comm. 2011).</t>
  </si>
  <si>
    <t>over the next 25 years (three Giant Otter generation lengths approximately represent a 25 year period)</t>
  </si>
  <si>
    <t>Accelerating habitat destruction and degradation throughout the Giant Otter's range represents the greatest threat to the species, and is estimated to potentially lead to a future reduction in population size of 50% or more over the next 25 years (three Giant Otter generation lengths approximately represent a 25 year period)</t>
  </si>
  <si>
    <t>Pteropus admiralitatum</t>
  </si>
  <si>
    <t>admiralitatum</t>
  </si>
  <si>
    <t>Admiralty Flying Fox, Admiralty Flying-fox</t>
  </si>
  <si>
    <t>Pteropus aldabrensis</t>
  </si>
  <si>
    <t>aldabrensis</t>
  </si>
  <si>
    <t>True, 1893</t>
  </si>
  <si>
    <t>Pteropus seychellensis subspecies aldabrensis|Pteropus seychellensis subspecies aldabrensis</t>
  </si>
  <si>
    <t>Aldabra Flying-fox, Aldabra Flying Fox</t>
  </si>
  <si>
    <t>~400</t>
  </si>
  <si>
    <t>The population is reported to consist of only a few hundred animals (Cheke and Dahl 1981</t>
  </si>
  <si>
    <t>Carrol 1985)</t>
  </si>
  <si>
    <t>Pteropus aruensis</t>
  </si>
  <si>
    <t>aruensis</t>
  </si>
  <si>
    <t>Aru Flying Fox</t>
  </si>
  <si>
    <t>It could possibly be extinct.</t>
  </si>
  <si>
    <t>The complete absence of twentieth-century records for P. aruensis is concerning.       It could possibly be extinct.</t>
  </si>
  <si>
    <t>Pteropus caniceps</t>
  </si>
  <si>
    <t>Pteropus caniceps subspecies dobsoni</t>
  </si>
  <si>
    <t>North Moluccan Flying Fox, Ashy-headed Flying-fox</t>
  </si>
  <si>
    <t>rarely collected throughout its range.</t>
  </si>
  <si>
    <t>3 generations</t>
  </si>
  <si>
    <t>populations are most likely in decline.                suspected 30% decline over the next three generations (24 years</t>
  </si>
  <si>
    <t>Pteropus chrysoproctus</t>
  </si>
  <si>
    <t>chrysoproctus</t>
  </si>
  <si>
    <t>Temminck, 1837</t>
  </si>
  <si>
    <t>Pteropus argentatus</t>
  </si>
  <si>
    <t>Moluccan Flying Fox, Ambon Flying-fox</t>
  </si>
  <si>
    <t>a population decline of more than 30% is suspected to occur over the next three generations (24 years based on Pacifici</t>
  </si>
  <si>
    <t>Pteropus lylei</t>
  </si>
  <si>
    <t>lylei</t>
  </si>
  <si>
    <t>K. Andersen, 1908</t>
  </si>
  <si>
    <t>Lyle's Flying Fox</t>
  </si>
  <si>
    <t>Population' heading: "The largest known colony in Thailand is about 3,000 individuals and up  to 11 colonies have been identified. There are three known colonies in  Viet Nam (Son Nguyen Truong pers. comm.)."</t>
  </si>
  <si>
    <t>in a fifteen year time period (three generations) including the past and the present</t>
  </si>
  <si>
    <t>a decline of over 30% has occurred in a fifteen year time period (three generations) including the past and the present</t>
  </si>
  <si>
    <t>Pteropus melanopogon</t>
  </si>
  <si>
    <t>melanopogon</t>
  </si>
  <si>
    <t>Black-bearded Flying Fox</t>
  </si>
  <si>
    <t>A small colony of ca 200 individuals were found roosting in Seram in an unprotected mangrove forest (Tsang et al. 2015).</t>
  </si>
  <si>
    <t>in the next three generations (33 years)</t>
  </si>
  <si>
    <t>Pteropus melanotus</t>
  </si>
  <si>
    <t>melanotus</t>
  </si>
  <si>
    <t>Pteropus edulis |Pteropus modiglianii |Pteropus natalis |Pteropus niadicus |Pteropus nicobaricus |Pteropus nicobaricus |Pteropus tytleri |Pteropus tytleri</t>
  </si>
  <si>
    <t>Blyth's Flying Fox, Black-eared Flying Fox, Christmas Island Flying Fox</t>
  </si>
  <si>
    <t>...Duncan et al. (1999) interpreted Tidemann's population figures as "less than 10,000 animals". ......  In September 2006, there was a count of 1,381 individuals on Christmas Island (James et al. 2007)...The entire population was unlikely to number more than 1,000 individuals in March 2006 (Orchard 2006; D. J. James pers. comm.)</t>
  </si>
  <si>
    <t>over the next three generations</t>
  </si>
  <si>
    <t>thought likely to undergo a decline of more than 30% over the next three generations...If the Christmas Island population was found to be specifically distinct, it would be assessed as Critically Endangered given that its population declined by 83% in 3 generations</t>
  </si>
  <si>
    <t>Pteropus niger</t>
  </si>
  <si>
    <t>niger</t>
  </si>
  <si>
    <t>Vespertilio vampirus subspecies niger</t>
  </si>
  <si>
    <t>Greater Mascarene Flying Fox, Mauritan Flying Fox, Mauritian Flying Fox, Mauritius Fruit Bat</t>
  </si>
  <si>
    <t>62500</t>
  </si>
  <si>
    <t>Total "The 2016 population was estimated at 62,500 (+/- 7 % due to
observer error) which gives an upper bound of 66,875, lower 58,125."</t>
  </si>
  <si>
    <t>2015-2035</t>
  </si>
  <si>
    <t>"Listed as Endangered based on estimated population decline of 50% in 2015 and 2016 and projected continued decline of &gt;50% from January 2015 forward three generations (20 years)."</t>
  </si>
  <si>
    <t>Pteropus ocularis</t>
  </si>
  <si>
    <t>ocularis</t>
  </si>
  <si>
    <t>Seram Flying Fox, Ceram Fruit Bat, Moluccan Spectacled Flying Fox, Seram Flying-fox</t>
  </si>
  <si>
    <t>The species is very rare and it currently occurs on only two islands, as well as likely having fewer than 10,000 mature individuals due to hunting.</t>
  </si>
  <si>
    <t>over the next three generations (24 years</t>
  </si>
  <si>
    <t>a decline of &gt;30% is suspected to occur over the next three generations (24 years, Pacifici et al. 2013)</t>
  </si>
  <si>
    <t>Pteropus tonganus</t>
  </si>
  <si>
    <t>tonganus</t>
  </si>
  <si>
    <t>Quoy &amp; Gaimard, 1830</t>
  </si>
  <si>
    <t>Pacific Flying Fox, Insular Flying-fox</t>
  </si>
  <si>
    <t>7808</t>
  </si>
  <si>
    <t>Partial: In 2002... 1,730 (on Rarotonga)+78 (on Mangia)=1808, In Tonga during 1995...about 6,000 individuals. Sum of two partial counts ~7808 individuals..................In 2002, surveys estimated 1,730 on Rarotonga and only 78 on Mangia (Cousins and Compton 2005)… In Tonga during 1995, surveys found a robust population of about 6,000 individuals on 14 islands in the Vava’u group</t>
  </si>
  <si>
    <t>Partial: After cyclone Waka hit the area in 2001, McConkey et al. (2004) recorded a decline of more than 80% of bats they had recorded moving between six islands (A. Brooke pers. comm.).</t>
  </si>
  <si>
    <t>Pudu puda</t>
  </si>
  <si>
    <t>Pudu</t>
  </si>
  <si>
    <t>puda</t>
  </si>
  <si>
    <t>Capra puda</t>
  </si>
  <si>
    <t>Southern Pudu, Chilean Pudu</t>
  </si>
  <si>
    <t>Remaining forests between Maule and Los Lagos in Chile (35º-43º30’S) cover an area of approximately 57,626 km² (Lara et al. 2012), therefore the Pudu population is likely to exceed the 10,000 figure in this area (that represents a portion of its distribution).</t>
  </si>
  <si>
    <t>≤20</t>
  </si>
  <si>
    <t>the last 12-15 years (3 generations)</t>
  </si>
  <si>
    <t>In the last 12-15 years (3 generations) the species has probably declined up to 20%</t>
  </si>
  <si>
    <t>Pygathrix cinerea</t>
  </si>
  <si>
    <t>Pygathrix</t>
  </si>
  <si>
    <t>cinerea</t>
  </si>
  <si>
    <t>Nadler, 1997</t>
  </si>
  <si>
    <t>Pygathrix nemaeus subspecies cinerea</t>
  </si>
  <si>
    <t>Grey-shanked Douc Langur, Gray-shanked Douc Monkey</t>
  </si>
  <si>
    <t>550 - 700</t>
  </si>
  <si>
    <t>550 to 700 individuals, but some areas with assumed occurrence are not yet surveyed (Ha Thang Long 2004).</t>
  </si>
  <si>
    <t>declining at over 80%</t>
  </si>
  <si>
    <t>Pygathrix nemaeus</t>
  </si>
  <si>
    <t>nemaeus</t>
  </si>
  <si>
    <t>(Linnaeus, 1771)</t>
  </si>
  <si>
    <t>Red-shanked Douc Langur, Red-shanked Douc</t>
  </si>
  <si>
    <t>&gt;171</t>
  </si>
  <si>
    <t>However, a recent survey conducted in the Son Tra Nature Reserve [Uri Moran: probably in Vietnam], revealed twelve groups of red-shanked douc langurs with at least 171 individuals at high densities (Lippold and Thanh 2008).</t>
  </si>
  <si>
    <t>in the last three generations (30–36 years, based on a generation length of 10–12 years)...and the decline is predicted to continue at the same rate or slightly higher in the next 30–36 years.</t>
  </si>
  <si>
    <t>a decline of more than 50% in the last three generations (30–36 years, based on a generation length of 10–12 years)...and the decline is predicted to continue at the same rate or slightly higher in the next 30–36 years.</t>
  </si>
  <si>
    <t>Pygathrix nigripes</t>
  </si>
  <si>
    <t>(Milne-Edwards, 1871)</t>
  </si>
  <si>
    <t>Pygathrix moi</t>
  </si>
  <si>
    <t>Black-shanked Douc Langur, Black-shanked Douc, Black-shanked Douc Monkey</t>
  </si>
  <si>
    <t>27918-67269</t>
  </si>
  <si>
    <t>The largest known population exists in Seima Biodiversity Conservation Area, Mondulkiri province, Cambodia…estimate of approximately 42,000 individuals (95% confidence interval of 27,309 – 66,460) (Pollard et al. 2007)…The largest population in Viet Nam may be in Nui Chua National Park (Ninh Thuan Province), which is estimated at 500-700 individuals (Hoang Minh Duc and Ly Ngoc Sam 2005)... the Nam Cat Tien sector of Cat Tien NP (Dong Nai, Binh Phuoc and Lam Dong Provinces) … is estimated at 109 individuals</t>
  </si>
  <si>
    <t>in the last three generations (30-36 years, based on a generation length of 10-12 years)</t>
  </si>
  <si>
    <t>a decline of more than 50% in the last three generations (30-36 years, based on a generation length of 10-12 years)</t>
  </si>
  <si>
    <t>Pygeretmus zhitkovi</t>
  </si>
  <si>
    <t>Pygeretmus</t>
  </si>
  <si>
    <t>zhitkovi</t>
  </si>
  <si>
    <t>(Vinogradov, 1937)</t>
  </si>
  <si>
    <t>Pygeretmus schitkovi |Pygeretmus shitkovi |Pygeretmus shitkovi</t>
  </si>
  <si>
    <t>Greater Fat-tailed Jerboa, Zhitkov's Jerboa</t>
  </si>
  <si>
    <t>Total number is relatively small due to small range, however, local abundance could be high. In spring it cold be up to 20-30 idividuals per ha, in autumn 50-60 individuals per ha (Mazin 1977).</t>
  </si>
  <si>
    <t>In western part of the range population size was stable, while in the</t>
  </si>
  <si>
    <t>Pygoderma bilabiatum</t>
  </si>
  <si>
    <t>Pygoderma</t>
  </si>
  <si>
    <t>bilabiatum</t>
  </si>
  <si>
    <t>Ipanema Bat, Ipanema Broad-nosed Bat</t>
  </si>
  <si>
    <t>over all Argentina- scarce.   (Missione- common,  northeast Argentina- rare).    relatively wide distribution</t>
  </si>
  <si>
    <t>Rangifer tarandus</t>
  </si>
  <si>
    <t>Rangifer</t>
  </si>
  <si>
    <t>tarandus</t>
  </si>
  <si>
    <t>Cervus tarandus</t>
  </si>
  <si>
    <t>Reindeer, Caribou, Peary Caribou</t>
  </si>
  <si>
    <t>2890410</t>
  </si>
  <si>
    <t>Total, "Overall across the circum-arctic countries, the trend is an inferred 40%
 decline over the previous 10-25 years, when Rangifer declined from 
about 4,800,000 to 2,890,410."</t>
  </si>
  <si>
    <t>Total 40%</t>
  </si>
  <si>
    <t>1999-2015</t>
  </si>
  <si>
    <t>"Overall across the circum-arctic countries, the trend is an inferred 40%
 decline over the previous 10-25 years, when Rangifer declined from 
about 4,800,000 to 2,890,410."</t>
  </si>
  <si>
    <t>Raphicerus campestris</t>
  </si>
  <si>
    <t>Raphicerus</t>
  </si>
  <si>
    <t>(Thunberg, 1811)</t>
  </si>
  <si>
    <t>Antilope campestris</t>
  </si>
  <si>
    <t>Steenbok</t>
  </si>
  <si>
    <t>&gt;600000</t>
  </si>
  <si>
    <t>East (1999) estimated a total population size in excess of 600,000 individuals, but this is an underestimate.</t>
  </si>
  <si>
    <t>population trend is generally stable or increasing in protected areas and on private land.</t>
  </si>
  <si>
    <t>Rattus annandalei</t>
  </si>
  <si>
    <t>Rattus</t>
  </si>
  <si>
    <t>annandalei</t>
  </si>
  <si>
    <t>Bonhote, 1903</t>
  </si>
  <si>
    <t>Annandale's Sundaic Rat, Annandale's Rat</t>
  </si>
  <si>
    <t>Rattus arrogans</t>
  </si>
  <si>
    <t>arrogans</t>
  </si>
  <si>
    <t>Thomas, 1922</t>
  </si>
  <si>
    <t>Western New Guinea Mountain Rat</t>
  </si>
  <si>
    <t>This is an extremely abundant species above 2,000 m asl.</t>
  </si>
  <si>
    <t>Rattus baluensis</t>
  </si>
  <si>
    <t>Kinabalu Rat, Summit Rat</t>
  </si>
  <si>
    <t>common within its restricted distribution,  at altitudes between 2,130 and 3,810 m on Mt. Kinabalu.    distribution is fully within a well-protected area.</t>
  </si>
  <si>
    <t>Rattus everetti</t>
  </si>
  <si>
    <t>everetti</t>
  </si>
  <si>
    <t>Philippine Forest Rat</t>
  </si>
  <si>
    <t>common in primary and disturbed forest.              wide distribution, presumed large population.</t>
  </si>
  <si>
    <t>Rattus exulans</t>
  </si>
  <si>
    <t>exulans</t>
  </si>
  <si>
    <t>Polynesian Rat</t>
  </si>
  <si>
    <t>abundant species.</t>
  </si>
  <si>
    <t>Redunca fulvorufula</t>
  </si>
  <si>
    <t>Redunca</t>
  </si>
  <si>
    <t>fulvorufula</t>
  </si>
  <si>
    <t>Mountain Reedbuck</t>
  </si>
  <si>
    <t>&gt;36000</t>
  </si>
  <si>
    <t>The total population was estimated at over 36,000 individuals in 1999 (33,000 Southern Mountain Reedbuck, 2,900 Chanler's Mountain Reedbuck, and 450 Western Mountain Reedbuck)</t>
  </si>
  <si>
    <t>(In South Africa) 61%-73%</t>
  </si>
  <si>
    <t>in the last three generations (15 years)</t>
  </si>
  <si>
    <t>the South African population underwent a decline of 61-73% in the last three generations (15 years). This is by far the largest of the three populations and results in an overall decline of 55% in three generations.</t>
  </si>
  <si>
    <t>Reithrodon auritus</t>
  </si>
  <si>
    <t>Reithrodon</t>
  </si>
  <si>
    <t>(Fischer, 1814)</t>
  </si>
  <si>
    <t>Bunny Rat</t>
  </si>
  <si>
    <t>Northeast Argentina- rare, but it most part of its range is a common species.</t>
  </si>
  <si>
    <t>Reithrodontomys brevirostris</t>
  </si>
  <si>
    <t>Reithrodontomys</t>
  </si>
  <si>
    <t>Goodwin, 1943</t>
  </si>
  <si>
    <t>Short-nosed Harvest Mouse</t>
  </si>
  <si>
    <t>unlikely to be declining rapidly</t>
  </si>
  <si>
    <t>Reithrodontomys tenuirostris</t>
  </si>
  <si>
    <t>tenuirostris</t>
  </si>
  <si>
    <t>Narrow-nosed Harvest Mouse</t>
  </si>
  <si>
    <t>It is rare and local (Reid 1997).</t>
  </si>
  <si>
    <t>the last three generations</t>
  </si>
  <si>
    <t>estimated to be more than 30% over the last three generations</t>
  </si>
  <si>
    <t>Rheithrosciurus macrotis</t>
  </si>
  <si>
    <t>Rheithrosciurus</t>
  </si>
  <si>
    <t>macrotis</t>
  </si>
  <si>
    <t>(Gray, 1856)</t>
  </si>
  <si>
    <t>Tufted Ground Squirrel</t>
  </si>
  <si>
    <t>This species is rare, occurring at low densities (Thorington et al. 2012).</t>
  </si>
  <si>
    <t>in three generations (approximately 15 years for this species), including some time in the past and the future</t>
  </si>
  <si>
    <t>greater than 30% in three generations (approximately 15 years for this species), including some time in the past and the future</t>
  </si>
  <si>
    <t>Rhinoceros unicornis</t>
  </si>
  <si>
    <t>Rhinoceros</t>
  </si>
  <si>
    <t>unicornis</t>
  </si>
  <si>
    <t>Indian Rhinoceros, Greater One-horned Rhino, Great Indian Rhinoceros</t>
  </si>
  <si>
    <t>2575</t>
  </si>
  <si>
    <t>The total population estimate in May 2007 was estimated to be 2,575 individuals</t>
  </si>
  <si>
    <t>The Greater One-horned Rhinoceros populations are increasing overall due to strict protection</t>
  </si>
  <si>
    <t>Rhinolophus alcyone</t>
  </si>
  <si>
    <t>alcyone</t>
  </si>
  <si>
    <t>Temminck, 1852</t>
  </si>
  <si>
    <t>Halcyon Horseshoe Bat</t>
  </si>
  <si>
    <t>Rhinolophus arcuatus</t>
  </si>
  <si>
    <t>arcuatus</t>
  </si>
  <si>
    <t>Peters, 1871</t>
  </si>
  <si>
    <t>Rhinolophus anderseni</t>
  </si>
  <si>
    <t>Arcuate Horseshoe Bat</t>
  </si>
  <si>
    <t>This species is locally common in the Philippines (Heaney et al. 1998). It is generally rare in Papua New Guinea (Bonaccorso 1998).</t>
  </si>
  <si>
    <t>Rhinolophus beddomei</t>
  </si>
  <si>
    <t>beddomei</t>
  </si>
  <si>
    <t>Rhinolophus luctus subspecies beddomei|Rhinolophus luctus subspecies sobrinus</t>
  </si>
  <si>
    <t>Beddome's Horseshoe Bat, Lesser Woolly Horseshoe Bat</t>
  </si>
  <si>
    <t>Rhinolophus cohenae</t>
  </si>
  <si>
    <t>cohenae</t>
  </si>
  <si>
    <t>Taylor, Stoffberg, Monadjem, Schoeman, Bayliss &amp; Cotterill, 2012</t>
  </si>
  <si>
    <t>Cohen's Horseshoe Bat</t>
  </si>
  <si>
    <t>900-1000</t>
  </si>
  <si>
    <t>num of mature individuals: 900 - 1000  The total population is thus inferred to be fewer than 1,000 mature individuals</t>
  </si>
  <si>
    <t>Rhinolophus euryale</t>
  </si>
  <si>
    <t>euryale</t>
  </si>
  <si>
    <t>Blasius, 1853</t>
  </si>
  <si>
    <t>Mediterranean Horseshoe Bat</t>
  </si>
  <si>
    <t>infrequent species.                       in Iran the species is no longer found in caves which 30 years ago held 20,000 individuals of different species</t>
  </si>
  <si>
    <t>It is inferred that overall population decline has approached 30% over that period.                          In France, the population declined by ca. 70% between 1940 and 1980.</t>
  </si>
  <si>
    <t>Rhinolophus fumigatus</t>
  </si>
  <si>
    <t>fumigatus</t>
  </si>
  <si>
    <t>R�ppell, 1842</t>
  </si>
  <si>
    <t>R�ppell's Horseshoe Bat</t>
  </si>
  <si>
    <t>Rhinolophus mehelyi</t>
  </si>
  <si>
    <t>mehelyi</t>
  </si>
  <si>
    <t>Matschie, 1901</t>
  </si>
  <si>
    <t>Mehely's Horseshoe Bat</t>
  </si>
  <si>
    <t>In France, only one individual was recorded in 2004 (S. Aulagnier pers. comm. 2006), and in Romania the population was estimated at 5,000 in the 1950s, but now numbers approximately 100 (Dumitrescu et al. 1962-1963, Botnariuc and Tatole 2005). It is also declining in southern Spain (Franco and Rodrigues 2001), Portugal (Rodrigues et al. 2003), the Russian Federation (K. Tsytsulina pers. comm. 2005), Georgia, and Morocco (SW Asia Workshop 2005). In Iran mixed-species colonies including R. mehelyi, which in the 1970s were estimated to be over 10,000 individuals, now only number a few hundred individuals (M. Sharifi pers. obs. 2005). Summer nursery colonies typically number 30-500 individuals (although colonies of up to 3,000 individuals have been recorded, separated in smaller groups within the same cave). Winter clusters consist of up to 5,000 animals.</t>
  </si>
  <si>
    <t>over 3 generations (27 years) over a time window including both the past and the future</t>
  </si>
  <si>
    <t>Overall, declines throughout the global range are thought likely to exceed 30% over 3 generations (27 years) over a time window including both the past and the future...The rate of decline has been estimated as 10% in the last 10 years in Andalucia (Spain).</t>
  </si>
  <si>
    <t>Rhinolophus ziama</t>
  </si>
  <si>
    <t>ziama</t>
  </si>
  <si>
    <t>Fahr, Vierhaus, Hutterer &amp; Kock, 2002</t>
  </si>
  <si>
    <t>Ziama Horseshoe Bat</t>
  </si>
  <si>
    <t>its extent of occurrence is less than 5,000 km², all individuals appear likely to be in fewer than five locations, and there is continuing decline in the extent and quality of its habitat</t>
  </si>
  <si>
    <t>eastern part of the range the population experienced sharp decline in the 1960s after several rainy years</t>
  </si>
  <si>
    <t>Rhinopithecus bieti</t>
  </si>
  <si>
    <t>Rhinopithecus</t>
  </si>
  <si>
    <t>bieti</t>
  </si>
  <si>
    <t>Milne-Edwards, 1897</t>
  </si>
  <si>
    <t>Pygathrix roxellana subspecies bieti</t>
  </si>
  <si>
    <t>Black Snub-nosed Monkey, Yunnan Snub-nosed Monkey</t>
  </si>
  <si>
    <t>&lt;2000</t>
  </si>
  <si>
    <t>population was estimated at less than 2,000, with less than 1,000 mature individuals.           There are currently 15 subpopulations, with 3 locations where subpopulations.</t>
  </si>
  <si>
    <t>last 2 generations (25 years)</t>
  </si>
  <si>
    <t>Rhinopithecus roxellana</t>
  </si>
  <si>
    <t>roxellana</t>
  </si>
  <si>
    <t>Golden Snub-nosed Monkey, Sichuan Golden Snub-nosed Monkey</t>
  </si>
  <si>
    <t>15370-16000</t>
  </si>
  <si>
    <t>Subspecies roxellana: total 10,970-11,000: [in Sichuan ~10,000 individuals, ~ 800 individuals in Gansu, 170-200 in Shaanxi]. Subspecies qinlingensis: ~3,800-4,000 total individuals (Around half of these are mature individuals). Subspecies hubeiensis: ~600-1,000 individuals</t>
  </si>
  <si>
    <t>in the last 3 generations (approximately 40 years)</t>
  </si>
  <si>
    <t>a decline of over 50% in the last 3 generations (approximately 40 years)</t>
  </si>
  <si>
    <t>Rhinopithecus strykeri</t>
  </si>
  <si>
    <t>strykeri</t>
  </si>
  <si>
    <t>Geissmann, Ngwe Lwin, Saw Soe Aung, Thet Naing Aung, Zin Myo Aung, Tony Htin Hla, Grindley &amp; Momberg, 2011</t>
  </si>
  <si>
    <t>Myanmar Snub-nosed Monkey, Burmese Snub-nosed Monkey</t>
  </si>
  <si>
    <t>260-330</t>
  </si>
  <si>
    <t>three generation period (18 years)</t>
  </si>
  <si>
    <t>estimated and projected population reduction of more than 80% over the three generation period</t>
  </si>
  <si>
    <t>Rhipidomys austrinus</t>
  </si>
  <si>
    <t>Rhipidomys</t>
  </si>
  <si>
    <t>austrinus</t>
  </si>
  <si>
    <t>Thomas, 1921</t>
  </si>
  <si>
    <t>Southern Climbing Mouse</t>
  </si>
  <si>
    <t>Rhynchocyon petersi</t>
  </si>
  <si>
    <t>MACROSCELIDEA</t>
  </si>
  <si>
    <t>MACROSCELIDIDAE</t>
  </si>
  <si>
    <t>Rhynchocyon</t>
  </si>
  <si>
    <t>petersi</t>
  </si>
  <si>
    <t>Bocage, 1880</t>
  </si>
  <si>
    <t>Black and Rufous Sengi</t>
  </si>
  <si>
    <t>&gt;20% (highly precautionary)</t>
  </si>
  <si>
    <t>A decline exceeding 20% over the past 10 years (which would be sufficient for listing as Near Threatened), accounting also for the loss of some individuals to hunting, is more feasible (especially in the coastal forests of East Africa), albeit highly precautionary.</t>
  </si>
  <si>
    <t>Rhyncholestes raphanurus</t>
  </si>
  <si>
    <t>Rhyncholestes</t>
  </si>
  <si>
    <t>raphanurus</t>
  </si>
  <si>
    <t>Osgood, 1924</t>
  </si>
  <si>
    <t>Chilean Caenolestid, Chilean Shrew Opossum, Long-nosed Caenolestid</t>
  </si>
  <si>
    <t>a decline in the order of 20% over 10 years</t>
  </si>
  <si>
    <t>Rhynchomys banahao</t>
  </si>
  <si>
    <t>banahao</t>
  </si>
  <si>
    <t>Balete, Rickart, Rosell-Ambal, Jansa &amp; Heaney, 2007</t>
  </si>
  <si>
    <t>appears to have a restricted range  on Mt. Banahao.</t>
  </si>
  <si>
    <t>no reasons to think that its habitat is under any threat.</t>
  </si>
  <si>
    <t>Rousettus aegyptiacus</t>
  </si>
  <si>
    <t>aegyptiacus</t>
  </si>
  <si>
    <t>(E. Geoffroy, 1810)</t>
  </si>
  <si>
    <t>Rousettus egyptiacus</t>
  </si>
  <si>
    <t>Egyptian Fruit Bat, Egyptian Rousette</t>
  </si>
  <si>
    <t>Common in parts of Africa; generally uncommon in SW Asia although locally abundant in Israel (caves with colonues up to 25,000 individuals and in Jordan (Z. Amr pers. comm. 2005). In Africa it occurs in large colonies of up to 40,000 to 50,000 individuals. In SW Asia colonies generally number 50 to 500 individuals, although up to 3,000 individuals were recorded in a cave in Jordan. The population in Turkey is estimated at 5,000 to 10,000 individuals; the population there may be decreasing due to control measures in caves (A. Karatas pers. comm. 2007). In Syria only a single locality is known of 1,000 to 2,000 animals (A. Karatas pers. comm. 2007).</t>
  </si>
  <si>
    <t>Rousettus bidens</t>
  </si>
  <si>
    <t>bidens</t>
  </si>
  <si>
    <t>(Jentink, 1879)</t>
  </si>
  <si>
    <t>Manado Rousette, Manado Fruit-bat, Manado Fruit Bat</t>
  </si>
  <si>
    <t>next ten years</t>
  </si>
  <si>
    <t>future population decline expected.</t>
  </si>
  <si>
    <t>Rousettus madagascariensis</t>
  </si>
  <si>
    <t>G. Grandidier, 1928</t>
  </si>
  <si>
    <t>Madagascan Rousette, Madagascar Rousette</t>
  </si>
  <si>
    <t>520</t>
  </si>
  <si>
    <t>It roosts in aggregations of up over a thousand individuals (MacKinnon et al. 2003</t>
  </si>
  <si>
    <t>Rubrisciurus rubriventer</t>
  </si>
  <si>
    <t>Rubrisciurus</t>
  </si>
  <si>
    <t>(M�ller &amp; Schlegel, 1844)</t>
  </si>
  <si>
    <t>Sulawesi Giant Squirrel</t>
  </si>
  <si>
    <t>unspecified</t>
  </si>
  <si>
    <t>ongoing population decline of at least 30%</t>
  </si>
  <si>
    <t>Rucervus duvaucelii</t>
  </si>
  <si>
    <t>Rucervus</t>
  </si>
  <si>
    <t>duvaucelii</t>
  </si>
  <si>
    <t>Cervus duvaucelii</t>
  </si>
  <si>
    <t>Barasingha, Swamp Deer</t>
  </si>
  <si>
    <t>3500-5100</t>
  </si>
  <si>
    <t>estimated total population lies between 3,500 and 5,100 animals (not all of which will be mature individuals) and outside of several key populations</t>
  </si>
  <si>
    <t>over 24 years (three generations)</t>
  </si>
  <si>
    <t>the species is assumed to still be in decline by at least 10% over 24 years (three generations) mostly due to habitat conversion and degradation.</t>
  </si>
  <si>
    <t>Rucervus eldii</t>
  </si>
  <si>
    <t>eldii</t>
  </si>
  <si>
    <t>(M'Clelland, 1842)</t>
  </si>
  <si>
    <t>Cervus eldii |Panolia eldii</t>
  </si>
  <si>
    <t>Eld's Deer, Brow-antlered Deer, Thamin</t>
  </si>
  <si>
    <t>~7000</t>
  </si>
  <si>
    <t>Total (all countries of it's range)  ~7,000 animals in the following countries: several thousand in Cambodia: "The 2008 account suggested the total Cambodian 
population “could well be several thousand animals”"               2,200 in Myanmar: "2,200 Eld’s Deer were estimated to remain within 
Myanmar (McShea et al. 2000)."               In Lao &lt;100 animals. Thailand "low tens" China: "By 2003 there were about 1,000 animals in Datian NR", another 375: "approximately 260 animals in 2003 (Song and Zeng 2004, Zeng et al. 2005). A semi-wild herd was founded once again in Bangxi NR, and by 2002 the population there was reportedly 115 animals" India 98 "with a minimum of 60 and maximum of 136 Sangai"</t>
  </si>
  <si>
    <t>Total ≥90%</t>
  </si>
  <si>
    <t>2000-2010</t>
  </si>
  <si>
    <t>Extracted from column Y, 'Population Data' ,"In the first decade of the 21st century the species declined
by 90% or more, given comparisons of aerial counts in 1994 with ground survey
results from 1998 to 2008 (Olivier and Woodford 1994, Timmins and Ou 2001,
Timmins et al. 2003, R.J Timmins pers. comm. 2008)."</t>
  </si>
  <si>
    <t>Rupicapra pyrenaica</t>
  </si>
  <si>
    <t>Rupicapra</t>
  </si>
  <si>
    <t>pyrenaica</t>
  </si>
  <si>
    <t>Bonaparte, 1845</t>
  </si>
  <si>
    <t>Pyrenean Chamois, Abruzzo Chamois, Apennine Chamois, Southern Chamois</t>
  </si>
  <si>
    <t>50000</t>
  </si>
  <si>
    <t>Number of mature individuals: 50000</t>
  </si>
  <si>
    <t>Rusa alfredi</t>
  </si>
  <si>
    <t>Rusa</t>
  </si>
  <si>
    <t>alfredi</t>
  </si>
  <si>
    <t>Sclater, 1870</t>
  </si>
  <si>
    <t>Cervus alfredi</t>
  </si>
  <si>
    <t>Phillipine Spotted Deer, Prince Alfred's Spotted Deer, Visayan Spotted Deer</t>
  </si>
  <si>
    <t>There is no global estimate of the population size, but it is reasonable to suppose that it is fewer than 2,500 mature individuals</t>
  </si>
  <si>
    <t>Populations are fragmented and declining, although evidently the species is able to use a wide variety of habitats. Currently, the species is estimated to have been extirpated from 95% to 98% of its former range (Oliver et al. 1991, 1996).</t>
  </si>
  <si>
    <t>Rusa marianna</t>
  </si>
  <si>
    <t>marianna</t>
  </si>
  <si>
    <t>Cervus mariannus</t>
  </si>
  <si>
    <t>Philippine Deer, Philippine Brown Deer</t>
  </si>
  <si>
    <t>over the last three generations (approximately 24 years)</t>
  </si>
  <si>
    <t>population decline, estimated to be more than 30% over the last three generations (approximately 24 years)</t>
  </si>
  <si>
    <t>Rusa timorensis</t>
  </si>
  <si>
    <t>timorensis</t>
  </si>
  <si>
    <t>(de Blainville, 1822)</t>
  </si>
  <si>
    <t>Cervus celebensis|Cervus hippelaphus|Cervus lepidus|Cervus moluccensis|Cervus peronii|Cervus russa|Cervus tavistocki|Cervus timorensis |Cervus timorensis subspecies rusa|Cervus tunjuc</t>
  </si>
  <si>
    <t>Javan Deer, Javan Rusa, Rusa, Rusa Deer, Sunda Sambar, Timor Deer</t>
  </si>
  <si>
    <t>&lt; 10000</t>
  </si>
  <si>
    <t>total native population is estimated to number fewer than 10,000 mature individuals, with an estimated continuing decline of at least 10% within three generations (estimated as a minimum of 15 years)</t>
  </si>
  <si>
    <t>three generations (estimated as a minimum of 15 years)</t>
  </si>
  <si>
    <t>an estimated continuing decline of at least 10% within three generations (estimated as a minimum of 15 years)</t>
  </si>
  <si>
    <t>Rusa unicolor</t>
  </si>
  <si>
    <t>unicolor</t>
  </si>
  <si>
    <t>Cervus unicolor</t>
  </si>
  <si>
    <t>Sambar, Indian Sambar, Sambar Deer</t>
  </si>
  <si>
    <t>Total 30 - 50%</t>
  </si>
  <si>
    <t>1991 - 2018 In the last three generations (taken to be 24–30 years)</t>
  </si>
  <si>
    <t>The global population trend is still considered to be a decline somewhere between 30 and 50 % over three generations, for the past, present and future.</t>
  </si>
  <si>
    <t>Saccostomus campestris</t>
  </si>
  <si>
    <t>Saccostomus</t>
  </si>
  <si>
    <t>Pouched Mouse, Southern African Pouched Mouse</t>
  </si>
  <si>
    <t>very common.                widespread species occurring in several protected areas</t>
  </si>
  <si>
    <t>Saguinus bicolor</t>
  </si>
  <si>
    <t>Saguinus</t>
  </si>
  <si>
    <t>Saguinus bicolor subspecies bicolor</t>
  </si>
  <si>
    <t>Brazilian Bare-faced Tamarin, Pied Bare-faced Tamarin, Pied Bare-face Tamarin, Pied Tamarin</t>
  </si>
  <si>
    <t>past 18 years (three generations)</t>
  </si>
  <si>
    <t>at least 50% over the past 18 years (three generations)</t>
  </si>
  <si>
    <t>Saguinus leucopus</t>
  </si>
  <si>
    <t>leucopus</t>
  </si>
  <si>
    <t>Silvery-brown Tamarin, Silvery-brown Bare-face Tamarin, White-footed Tamarin</t>
  </si>
  <si>
    <t>a serious reduction in population (&gt;50%) over the past 3 generations (18 years)</t>
  </si>
  <si>
    <t>Saguinus niger</t>
  </si>
  <si>
    <t>Black-handed Tamarin</t>
  </si>
  <si>
    <t>a decline exceeding 30% over the past 18 years (three generations)</t>
  </si>
  <si>
    <t>Saguinus oedipus</t>
  </si>
  <si>
    <t>oedipus</t>
  </si>
  <si>
    <t>Simia oedipus</t>
  </si>
  <si>
    <t>Cotton-headed Tamarin, Cotton-top Tamarin</t>
  </si>
  <si>
    <t>6000</t>
  </si>
  <si>
    <t>Current population estimates for the species are 6,000 individuals (approximately 2,000 mature individuals).</t>
  </si>
  <si>
    <t>greater than 80% over the past 3 generations (18 years)</t>
  </si>
  <si>
    <t>Saguinus tripartitus</t>
  </si>
  <si>
    <t>tripartitus</t>
  </si>
  <si>
    <t>(Milne-Edwards, 1878)</t>
  </si>
  <si>
    <t>Golden-mantle Saddleback Tamarin, Golden-mantled Saddle-back Tamarin, Golden-mantled Tamarin</t>
  </si>
  <si>
    <t>3 generations (18 years)</t>
  </si>
  <si>
    <t>a projected future decline of around 25% over the course of 3 generations (18 years)</t>
  </si>
  <si>
    <t>Saiga tatarica</t>
  </si>
  <si>
    <t>Saiga</t>
  </si>
  <si>
    <t>tatarica</t>
  </si>
  <si>
    <t>Saiga, Mongolian Saiga, Saiga Antelope</t>
  </si>
  <si>
    <t>In total, the global population of Saiga is now estimated at ca.50,000.    total ~50,000 mature 18000</t>
  </si>
  <si>
    <t>observed decline of over 80% over the last 10 years and the decline is continuing</t>
  </si>
  <si>
    <t>Saimiri oerstedii</t>
  </si>
  <si>
    <t>Saimiri</t>
  </si>
  <si>
    <t>oerstedii</t>
  </si>
  <si>
    <t>(Reinhardt, 1872)</t>
  </si>
  <si>
    <t>Black-crowned Central American Squirrel Monkey, Central American Squirrel Monkey, Red-backed Squirrel Monkey</t>
  </si>
  <si>
    <t>B1ab(ii,iii)</t>
  </si>
  <si>
    <t>178</t>
  </si>
  <si>
    <t>1300-1800</t>
  </si>
  <si>
    <t>The larger estimate is 1300-1800 individuals (Wong 1990</t>
  </si>
  <si>
    <t>Saimiri ustus</t>
  </si>
  <si>
    <t>ustus</t>
  </si>
  <si>
    <t>I. Geoffroy, 1843</t>
  </si>
  <si>
    <t>Golden-backed Squirrel Monkey, Bare-eared Squirrel Monkey, Golden-backed Squirel Monkey</t>
  </si>
  <si>
    <t>over a 25-year period (three generations)</t>
  </si>
  <si>
    <t>past and predicted future declines in the species' population are estimated to be in the region of 20-25% over a 25-year period (three generations)</t>
  </si>
  <si>
    <t>Salanoia concolor</t>
  </si>
  <si>
    <t>Salanoia</t>
  </si>
  <si>
    <t>(I. Geoffroy Saint-Hilaire, 1837)</t>
  </si>
  <si>
    <t>Galidia concolor|Salanoia unicolor|Salanoia durrelli|Salanoia olivacea</t>
  </si>
  <si>
    <t>Brown-tailed Vontsira, Brown-tailed Mongoose, Malagasy Brown-tailed Mongoose</t>
  </si>
  <si>
    <t>The population at Lake Alaotra has a very small population, at most a few hundred individuals (Durbin et al. 2010).</t>
  </si>
  <si>
    <t>t is likely that over the course of the next 10 years (taken as slightly over three generations), the population will drop by more than 30% (and possibly much more)</t>
  </si>
  <si>
    <t>Sapajus cay</t>
  </si>
  <si>
    <t>Sapajus</t>
  </si>
  <si>
    <t>cay</t>
  </si>
  <si>
    <t>Cebus cay</t>
  </si>
  <si>
    <t>Azaras's Capuchin, Hooded Capuchin</t>
  </si>
  <si>
    <t>no information on population.                 widespread.</t>
  </si>
  <si>
    <t>it is declining in some parts of its range.</t>
  </si>
  <si>
    <t>Sapajus robustus</t>
  </si>
  <si>
    <t>robustus</t>
  </si>
  <si>
    <t>Cebus apella subspecies robustus|Cebus robustus</t>
  </si>
  <si>
    <t>Crested Capuchin, Robust Tufted Capuchin</t>
  </si>
  <si>
    <t>50%</t>
  </si>
  <si>
    <t>Over the past three generations (48 years)</t>
  </si>
  <si>
    <t>Over the past three generations (48 years), it is estimated that the species has undergone a 50% decline</t>
  </si>
  <si>
    <t>Sapajus xanthosternos</t>
  </si>
  <si>
    <t>xanthosternos</t>
  </si>
  <si>
    <t>Cebus apella subspecies xanthosternos|Cebus xanthosternos</t>
  </si>
  <si>
    <t>Buff-headed Capuchin, Golden-bellied Capuchin, Yellow-breasted Capuchin</t>
  </si>
  <si>
    <t>Rylands (1982) estimated the density at Una, Bahia, at 0.72 groups/km² or 10.87 individuals/km².</t>
  </si>
  <si>
    <t>1967-2015</t>
  </si>
  <si>
    <t>This species is listed as Critically Endangered due to a severe population decline (due to extensive habitat loss throughout its range) over the past three generations (48 years) estimated at more than 80%</t>
  </si>
  <si>
    <t>Sarcophilus harrisii</t>
  </si>
  <si>
    <t>Sarcophilus</t>
  </si>
  <si>
    <t>harrisii</t>
  </si>
  <si>
    <t>(Boitard, 1841)</t>
  </si>
  <si>
    <t>Ursinus harrisii</t>
  </si>
  <si>
    <t>Tasmanian Devil</t>
  </si>
  <si>
    <t>A2be+3e</t>
  </si>
  <si>
    <t>10000-25000</t>
  </si>
  <si>
    <t>In the early to mid-1990s, the total population estimate was 130,000–150,000 individuals (M. Jones pers. comm.; N. Mooney pers. comm.; DPIW unpubl.), based on extrapolations of population density estimates according to habitat.   population decline by 64% by early 2008 (C. Hawkins et al. unpubl.).   the best estimate of total population size based on current evidence thus lies within the range of 10,000-25,000 mature individuals</t>
  </si>
  <si>
    <t>64%</t>
  </si>
  <si>
    <t>1990s - 2008</t>
  </si>
  <si>
    <t>global Tasmanian Devil population has declined by more than 60% in the last 10 years (Hawkins</t>
  </si>
  <si>
    <t>Scapteromys aquaticus</t>
  </si>
  <si>
    <t>Scapteromys</t>
  </si>
  <si>
    <t>aquaticus</t>
  </si>
  <si>
    <t>Sciurocheirus alleni</t>
  </si>
  <si>
    <t>GALAGIDAE</t>
  </si>
  <si>
    <t>Sciurocheirus</t>
  </si>
  <si>
    <t>Galago alleni |Galago cameronensis</t>
  </si>
  <si>
    <t>Allen's Galago, Allen's Bushbaby, Allen's Squirrel Galago</t>
  </si>
  <si>
    <t>commomn locally*</t>
  </si>
  <si>
    <t>Locally common in appropriate habitat. Highest density in montane forest, and lower densities in primary lowland forest (Ambrose 2003).</t>
  </si>
  <si>
    <t>no evidence of a significant decline</t>
  </si>
  <si>
    <t>Sciurus aberti</t>
  </si>
  <si>
    <t>Sciurus</t>
  </si>
  <si>
    <t>aberti</t>
  </si>
  <si>
    <t>Woodhouse, 1853</t>
  </si>
  <si>
    <t>Abert's Squirrel</t>
  </si>
  <si>
    <t>sparse in much of its range, but is abundant at some times and/or in some localities. Recorded densities range from 2 - 114 individuals per square kilometre.  wide distribution, presumed large population</t>
  </si>
  <si>
    <t>Sciurus aestuans</t>
  </si>
  <si>
    <t>aestuans</t>
  </si>
  <si>
    <t>Linnaeus, 1766</t>
  </si>
  <si>
    <t>Guianan Squirrel</t>
  </si>
  <si>
    <t>wide distribution, presumed large population.    locally common in some areas of Brazil. Its status unknown in the rest of the range.</t>
  </si>
  <si>
    <t>Sciurus alleni</t>
  </si>
  <si>
    <t>Nelson, 1898</t>
  </si>
  <si>
    <t>Allen's Squirrel</t>
  </si>
  <si>
    <t>It can be uncommon in some parts of its range, however, in other places it may be common (Best 1995).</t>
  </si>
  <si>
    <t>Sciurus aureogaster</t>
  </si>
  <si>
    <t>aureogaster</t>
  </si>
  <si>
    <t>F. Cuvier, 1829</t>
  </si>
  <si>
    <t>Mexican Gray Squirrel, Mexican Grey Squirrel, Red-bellied Squirrel</t>
  </si>
  <si>
    <t>Scolomys ucayalensis</t>
  </si>
  <si>
    <t>Scolomys</t>
  </si>
  <si>
    <t>ucayalensis</t>
  </si>
  <si>
    <t>Pacheco, 1991</t>
  </si>
  <si>
    <t>Ucayali Spiny Mouse</t>
  </si>
  <si>
    <t>large distribution, presence in many protected areas, and tolerance of some degree to habitat disturbance</t>
  </si>
  <si>
    <t>Scotophilus robustus</t>
  </si>
  <si>
    <t>Scotophilus</t>
  </si>
  <si>
    <t>Milne-Edwards, 1881</t>
  </si>
  <si>
    <t>Robust Yellow Bat</t>
  </si>
  <si>
    <t>Scotorepens balstoni</t>
  </si>
  <si>
    <t>Scotorepens</t>
  </si>
  <si>
    <t>balstoni</t>
  </si>
  <si>
    <t>Nycticeius balstoni</t>
  </si>
  <si>
    <t>Inland Broad-nosed Bat, Western Broad-nosed Bat</t>
  </si>
  <si>
    <t>common within its limited habitat.</t>
  </si>
  <si>
    <t>Semnopithecus ajax</t>
  </si>
  <si>
    <t>Semnopithecus</t>
  </si>
  <si>
    <t>ajax</t>
  </si>
  <si>
    <t>(Pocock, 1928)</t>
  </si>
  <si>
    <t>Semnopithecus entellus subspecies ajax</t>
  </si>
  <si>
    <t>Kashmir Gray Langur, Chamba Sacred Langur, Dark-eyed Himalayan Langur, Himalayan Gray Langur, Western Himalayan Langur</t>
  </si>
  <si>
    <t>250</t>
  </si>
  <si>
    <t>&lt; 500</t>
  </si>
  <si>
    <t>Molur et al. (2003) estimated a total population of this species of less than 500 individuals (250 mature)</t>
  </si>
  <si>
    <t>&lt; 10%</t>
  </si>
  <si>
    <t>next 10 years</t>
  </si>
  <si>
    <t>Semnopithecus priam</t>
  </si>
  <si>
    <t>priam</t>
  </si>
  <si>
    <t>Blyth, 1844</t>
  </si>
  <si>
    <t>Semnopithecus pallipes |Semnopithecus priamus</t>
  </si>
  <si>
    <t>Tufted Gray Langur, Coromandel Sacred Langur, Madras Grey Langur</t>
  </si>
  <si>
    <t>In Sri Lanka more than 50%</t>
  </si>
  <si>
    <t>over the last 3 generations</t>
  </si>
  <si>
    <t>In Sri Lanka, there has been a drastic decline in habitat (&gt;50% in the last 30 years), and there is more than 50% decline in population over the last 3 generations (Molur et al. 2003; A. Nekaris pers. comm.).</t>
  </si>
  <si>
    <t>Setonix brachyurus</t>
  </si>
  <si>
    <t>Setonix</t>
  </si>
  <si>
    <t>(Quoy &amp; Gaimard, 1830)</t>
  </si>
  <si>
    <t>Quokka</t>
  </si>
  <si>
    <t>7850-17150</t>
  </si>
  <si>
    <t>The total global population estimated to be 7,850-17,150 mature individuals.</t>
  </si>
  <si>
    <t>It is difficult accurately to quantify total population trend, but the species is probably decreasing.</t>
  </si>
  <si>
    <t>Sigmodon alstoni</t>
  </si>
  <si>
    <t>Sigmodon</t>
  </si>
  <si>
    <t>Alston's Cotton Rat</t>
  </si>
  <si>
    <t>It is common species (Lord, 1999).</t>
  </si>
  <si>
    <t>Sigmodon arizonae</t>
  </si>
  <si>
    <t>arizonae</t>
  </si>
  <si>
    <t>Mearns, 1890</t>
  </si>
  <si>
    <t>Arizona Cotton Rat, Colorado River Cotton Rat</t>
  </si>
  <si>
    <t>presumed large population. This species is locally common</t>
  </si>
  <si>
    <t>Sigmodontomys alfari</t>
  </si>
  <si>
    <t>Sigmodontomys</t>
  </si>
  <si>
    <t>J.A. Allen, 1897</t>
  </si>
  <si>
    <t>Alfaro's Rice Water Rat, Short-tailed Sigmodontomys</t>
  </si>
  <si>
    <t>This species is locally common. However, it is generally rare north of Panama (Reid 1997) and in Venezuela it is not common (Lord 1999). In Colombia, this species is known from large surveys, but is poorly known in Venezuela where habitat is very disturbed (B. Rivas and R. P. Anderson pers. comm.).</t>
  </si>
  <si>
    <t>Simias concolor</t>
  </si>
  <si>
    <t>Simias</t>
  </si>
  <si>
    <t>Pig-tailed Langur, Pig-tailed Snub-nosed Monkey</t>
  </si>
  <si>
    <t>6700-17300</t>
  </si>
  <si>
    <t>The current estimate for the species as a whole is therefore from 6,700 to 17,300</t>
  </si>
  <si>
    <t>73-90%</t>
  </si>
  <si>
    <t>10 years  (1995-2005)</t>
  </si>
  <si>
    <t>population decline of 73-90% in 10 years</t>
  </si>
  <si>
    <t>Sminthopsis bindi</t>
  </si>
  <si>
    <t>Sminthopsis</t>
  </si>
  <si>
    <t>bindi</t>
  </si>
  <si>
    <t>Van Dyck, Woinarski &amp; Press, 1994</t>
  </si>
  <si>
    <t>Kakadu Dunnart</t>
  </si>
  <si>
    <t>It is considered ‘rare’</t>
  </si>
  <si>
    <t>Smutsia gigantea</t>
  </si>
  <si>
    <t>Smutsia</t>
  </si>
  <si>
    <t>gigantea</t>
  </si>
  <si>
    <t>Manis gigantea</t>
  </si>
  <si>
    <t>Giant Ground Pangolin, Giant Pangolin</t>
  </si>
  <si>
    <t>9 years</t>
  </si>
  <si>
    <t>continue to decline by at least 40% over a 27 year period (nine years past, 18 years future)</t>
  </si>
  <si>
    <t>Smutsia temminckii</t>
  </si>
  <si>
    <t>(Smuts, 1832)</t>
  </si>
  <si>
    <t>Manis temminckii</t>
  </si>
  <si>
    <t>Temminck's Ground Pangolin, Cape Pangolin, Ground Pangolin, Scaly Anteater, South African Pangolin, Steppe Pangolin</t>
  </si>
  <si>
    <t>30%-40%</t>
  </si>
  <si>
    <t>over a 27 year period (nine years past, 18 years future; generation length estimated at nine years)</t>
  </si>
  <si>
    <t>past/ongoing and projected future population reduction of 30-40% over a 27 year period (nine years past, 18 years future; generation length estimated at nine years)</t>
  </si>
  <si>
    <t>Solomys salebrosus</t>
  </si>
  <si>
    <t>salebrosus</t>
  </si>
  <si>
    <t>Troughton, 1936</t>
  </si>
  <si>
    <t>Bougainville Giant Rat, Bougainville Naked-tailed Rat</t>
  </si>
  <si>
    <t>over a ten year period (5 years in the past and 5 into the future)</t>
  </si>
  <si>
    <t>there would be at least a 50% population reduction over a ten year period (5 years in the past and 5 into the future)</t>
  </si>
  <si>
    <t>Sooretamys angouya</t>
  </si>
  <si>
    <t>Sooretamys</t>
  </si>
  <si>
    <t>angouya</t>
  </si>
  <si>
    <t>Oryzomys angouya |Oryzomys buccinatus |Oryzomys ratticeps</t>
  </si>
  <si>
    <t>This species is considered common (easy to capture) but not abundant (not captured in numbers) (Bonvicino et al. 2002).</t>
  </si>
  <si>
    <t>Sorex asper</t>
  </si>
  <si>
    <t>Sorex</t>
  </si>
  <si>
    <t>Tien Shan Shrew</t>
  </si>
  <si>
    <t>Sorex bairdi</t>
  </si>
  <si>
    <t>bairdi</t>
  </si>
  <si>
    <t>Sorex bairdii</t>
  </si>
  <si>
    <t>Baird's Shrew</t>
  </si>
  <si>
    <t>endemic to a single state but it is apparently secure.</t>
  </si>
  <si>
    <t>population is not currently declining</t>
  </si>
  <si>
    <t>Sorex bedfordiae</t>
  </si>
  <si>
    <t>bedfordiae</t>
  </si>
  <si>
    <t>Lesser Stripe-backed Shrew, Lesser Striped Shrew</t>
  </si>
  <si>
    <t>Sorex excelsus</t>
  </si>
  <si>
    <t>excelsus</t>
  </si>
  <si>
    <t>G.M. Allen, 1923</t>
  </si>
  <si>
    <t>Highland Shrew, Lofty Shrew</t>
  </si>
  <si>
    <t>presumed large population.</t>
  </si>
  <si>
    <t>Sorex haydeni</t>
  </si>
  <si>
    <t>haydeni</t>
  </si>
  <si>
    <t>Baird, 1857</t>
  </si>
  <si>
    <t>Prairie Shrew, Hayden's Shrew</t>
  </si>
  <si>
    <t>the home range size is estimated to be approximately 1/10 acre</t>
  </si>
  <si>
    <t>with a population density of 0 to nine per acre (Banfield 1974)</t>
  </si>
  <si>
    <t>Speothos venaticus</t>
  </si>
  <si>
    <t>Speothos</t>
  </si>
  <si>
    <t>venaticus</t>
  </si>
  <si>
    <t>(Lund, 1842)</t>
  </si>
  <si>
    <t>Bush Dog, Savannah Dog, Vinegar Dog</t>
  </si>
  <si>
    <t>110000</t>
  </si>
  <si>
    <t>A suitable area of approximately 11,000,000km² (DeMatteo and Loiselle 2008), and an average population density of ca. 0.01 individuals/km², would predict an estimated population of 110,000 individuals, approximately half of which would be mature</t>
  </si>
  <si>
    <t>an estimated decline of 20–25% in the past 12 years (estimated generation length = 4 years)</t>
  </si>
  <si>
    <t>Spermophilus alashanicus</t>
  </si>
  <si>
    <t>alashanicus</t>
  </si>
  <si>
    <t>B�chner, 1888</t>
  </si>
  <si>
    <t>Spermophilus dilutus |Spermophilus obscurus |Spermophilus siccus</t>
  </si>
  <si>
    <t>Alashan Ground Squirrel</t>
  </si>
  <si>
    <t>Spermophilus brevicauda</t>
  </si>
  <si>
    <t>Brandt, 1843</t>
  </si>
  <si>
    <t>Brandt's Ground Squirrel</t>
  </si>
  <si>
    <t>Sphaerias blanfordi</t>
  </si>
  <si>
    <t>Sphaerias</t>
  </si>
  <si>
    <t>Cynopterus blanfordi</t>
  </si>
  <si>
    <t>Blandford's Fruit Bat, Blanford's Fruit Bat</t>
  </si>
  <si>
    <t>South Asia-  widespread, but it is not a common species.       China- believed to be most common in lower montane forests.</t>
  </si>
  <si>
    <t>Spilocuscus rufoniger</t>
  </si>
  <si>
    <t>Spilocuscus</t>
  </si>
  <si>
    <t>rufoniger</t>
  </si>
  <si>
    <t>(Zimara, 1937)</t>
  </si>
  <si>
    <t>Black-spotted Cuscus</t>
  </si>
  <si>
    <t>over three generations (i.e., 15 years) (the last five years and next ten years)</t>
  </si>
  <si>
    <t>a suspected population decline in excess of 80% over three generations (i.e., 15 years) (the last five years and next ten years)</t>
  </si>
  <si>
    <t>Spilocuscus wilsoni</t>
  </si>
  <si>
    <t>wilsoni</t>
  </si>
  <si>
    <t>Helgen &amp; Flannery, 2004</t>
  </si>
  <si>
    <t>Blue-eyed Spotted Cuscus, Biak Spotted Cuscus</t>
  </si>
  <si>
    <t>This species appears to be uncommon.</t>
  </si>
  <si>
    <t>more than 80% from the rate and extent of habitat loss in the last 10 years</t>
  </si>
  <si>
    <t>Spilogale putorius</t>
  </si>
  <si>
    <t>MEPHITIDAE</t>
  </si>
  <si>
    <t>Spilogale</t>
  </si>
  <si>
    <t>Viverra putorius</t>
  </si>
  <si>
    <t>Eastern Spotted Skunk, Allegheny Spotted Skunk, Appalachian Spotted Skunk, Plains Spotted Skunk, Spotted Skunk</t>
  </si>
  <si>
    <t>over the last three generations (13-14 years) and which are considered likely to continue for the next three generations</t>
  </si>
  <si>
    <t>at least 30% over the last three generations (13-14 years) and which are considered likely to continue for the next three generations</t>
  </si>
  <si>
    <t>Spilogale pygmaea</t>
  </si>
  <si>
    <t>pygmaea</t>
  </si>
  <si>
    <t>Pygmy Spotted Skunk</t>
  </si>
  <si>
    <t>over the past three generations (taken as 15 years)</t>
  </si>
  <si>
    <t>ongoing population reduction suspected to be greater than 30% over the past three generations (taken as 15 years)</t>
  </si>
  <si>
    <t>Steatomys bocagei</t>
  </si>
  <si>
    <t>Steatomys</t>
  </si>
  <si>
    <t>Steatomys caurinus</t>
  </si>
  <si>
    <t>caurinus</t>
  </si>
  <si>
    <t>Northwestern Fat Mouse</t>
  </si>
  <si>
    <t>not generally a common species.                     found in low densities.                  few protected areas.                       presumed large population.</t>
  </si>
  <si>
    <t>it is not believed to be in decline.</t>
  </si>
  <si>
    <t>Stenocephalemys albipes</t>
  </si>
  <si>
    <t>Stenocephalemys</t>
  </si>
  <si>
    <t>albipes</t>
  </si>
  <si>
    <t>Myomys albipes</t>
  </si>
  <si>
    <t>Ethiopian White-footed Mouse, White-footed Stenocephalemys</t>
  </si>
  <si>
    <t>It is a common, widespread commensal species.</t>
  </si>
  <si>
    <t>Stenocephalemys albocaudata</t>
  </si>
  <si>
    <t>albocaudata</t>
  </si>
  <si>
    <t>Frick, 1914</t>
  </si>
  <si>
    <t>Ethiopian Narrow-headed Rat</t>
  </si>
  <si>
    <t>It is abundant in its limited range.</t>
  </si>
  <si>
    <t>Strigocuscus celebensis</t>
  </si>
  <si>
    <t>Strigocuscus</t>
  </si>
  <si>
    <t>(Gray, 1858)</t>
  </si>
  <si>
    <t>Small Sulawesi Cuscus, Little Celebes Cuscus, Small Cuscus</t>
  </si>
  <si>
    <t>ten year window of time (5 years in the past and 5 in the future)</t>
  </si>
  <si>
    <t>ongoing population decline of more than 30% over a ten year window of time (5 years in the past and 5 in the future)</t>
  </si>
  <si>
    <t>Sturnira bidens</t>
  </si>
  <si>
    <t>Sturnira</t>
  </si>
  <si>
    <t>Bidentate Yellow-shouldered Bat</t>
  </si>
  <si>
    <t>presumed large population.                Ecuador- common.     Colombia and Venezuela it is common in primary cloud forest above 2,000 m</t>
  </si>
  <si>
    <t>Sturnira bogotensis</t>
  </si>
  <si>
    <t>Shamel, 1927</t>
  </si>
  <si>
    <t>Bogota Yellow-shouldered Bat</t>
  </si>
  <si>
    <t>wide distribution, presumed large population.         Ecuador - uncommon</t>
  </si>
  <si>
    <t>Stylodipus andrewsi</t>
  </si>
  <si>
    <t>Stylodipus</t>
  </si>
  <si>
    <t>Scirtopoda andrewsi</t>
  </si>
  <si>
    <t>Andrews's Three-toed Jerboa, Mongolian Jerboa</t>
  </si>
  <si>
    <t>Suncus zeylanicus</t>
  </si>
  <si>
    <t>Suncus</t>
  </si>
  <si>
    <t>zeylanicus</t>
  </si>
  <si>
    <t>Phillips, 1928</t>
  </si>
  <si>
    <t>Sri Lankan Shrew, Ceylon Jungle Shrew, Jungle Shrew</t>
  </si>
  <si>
    <t>its area of occupancy is probably less than 500 km2, its distribution is severely fragmented</t>
  </si>
  <si>
    <t>the extent of its forest habitat is continuing to decline</t>
  </si>
  <si>
    <t>Sus ahoenobarbus</t>
  </si>
  <si>
    <t>Sus</t>
  </si>
  <si>
    <t>ahoenobarbus</t>
  </si>
  <si>
    <t>Huet, 1888</t>
  </si>
  <si>
    <t>Sus balabacensis |Sus barbatus subspecies ahoenobarbus|Sus calamianensis |Sus palavensis</t>
  </si>
  <si>
    <t>Palawan Bearded Pig</t>
  </si>
  <si>
    <t>The species remains relatively widely, if patchily, distributed.</t>
  </si>
  <si>
    <t>Although still locally common in some areas, it is in decline due to habitat attrition and heavy hunting pressure in many areas (Caldecott et al. 1993, Oliver 1992, Esselstyn et al. 2004).</t>
  </si>
  <si>
    <t>Sus barbatus</t>
  </si>
  <si>
    <t>barbatus</t>
  </si>
  <si>
    <t>M�ller, 1838</t>
  </si>
  <si>
    <t>Bearded Pig, Western Bearded Pig</t>
  </si>
  <si>
    <t>believed to be more than 30% over the last three generations (taken as 21 years)</t>
  </si>
  <si>
    <t>Sus cebifrons</t>
  </si>
  <si>
    <t>cebifrons</t>
  </si>
  <si>
    <t>Visayan Warty Pig</t>
  </si>
  <si>
    <t>over a period of three generations (estimated to be about 21 years)</t>
  </si>
  <si>
    <t>more than 80% over a period of three generations (estimated to be about 21 years)</t>
  </si>
  <si>
    <t>Sus celebensis</t>
  </si>
  <si>
    <t>M�ller &amp; Schlegel, 1843</t>
  </si>
  <si>
    <t>Sus floresianus |Sus timoriensis</t>
  </si>
  <si>
    <t>Sulawesi Warty Pig, Celebes Pig, Celebes Warty Pig, Celebes Wild Boar</t>
  </si>
  <si>
    <t>over ten years</t>
  </si>
  <si>
    <t>at a rate of less than 30% over ten years</t>
  </si>
  <si>
    <t>Sus philippensis</t>
  </si>
  <si>
    <t>Nehring, 1886</t>
  </si>
  <si>
    <t>Philippine Warty Pig</t>
  </si>
  <si>
    <t>A2c+4cde</t>
  </si>
  <si>
    <t>a period of three generations (estimated to be about 21 years)</t>
  </si>
  <si>
    <t>more than 30% over a period of three generations (estimated to be about 21 years)</t>
  </si>
  <si>
    <t>Sus verrucosus</t>
  </si>
  <si>
    <t>verrucosus</t>
  </si>
  <si>
    <t>Boie, 1832</t>
  </si>
  <si>
    <t>Javan Warty Pig, Javan Pig</t>
  </si>
  <si>
    <t>There are no estimates of overall population size, but the species has shown a rapid population decline in recent decades...The species occurs in at least 10 isolated areas on mainland Java, although some additional, probably very small populations, might survive elsewhere (Semiadi and Meijaard 2006).</t>
  </si>
  <si>
    <t>last three generations (approximately 18 years)</t>
  </si>
  <si>
    <t>Listed as Endangered because of a serious population decline, estimated to be more than 50% over the last three generations (approximately 18 years)</t>
  </si>
  <si>
    <t>Syconycteris australis</t>
  </si>
  <si>
    <t>Syconycteris</t>
  </si>
  <si>
    <t>(Peters, 1867)</t>
  </si>
  <si>
    <t>Common Blossom Bat, Eastern Blossom Bat, Southern Blossom Bat</t>
  </si>
  <si>
    <t>common in degraded and secondary forests as well as primary forest.   ranges from the Moluccan Islands of Indonesia throughout much of the island of New Guinea.        throughout much of the island of New Guinea.           Australia - through the forests of eastern Queensland and New South Wales.           In New South Wales, it occurs only at low elevations, typically in the coastal lowlands</t>
  </si>
  <si>
    <t>not likely to be declining</t>
  </si>
  <si>
    <t>Sylvilagus aquaticus</t>
  </si>
  <si>
    <t>Sylvilagus</t>
  </si>
  <si>
    <t>(Bachman, 1837)</t>
  </si>
  <si>
    <t>Swamp Rabbit</t>
  </si>
  <si>
    <t>known to be locally abundant in some areas and appears to be declining in others (Chapman and Ceballos 1990</t>
  </si>
  <si>
    <t>Barbour et al. 2001</t>
  </si>
  <si>
    <t>Scheibe and Henson 2003).</t>
  </si>
  <si>
    <t>Sylvilagus obscurus</t>
  </si>
  <si>
    <t>obscurus</t>
  </si>
  <si>
    <t>Chapman, Cramer, Dippenaar &amp; Robinson, 1992</t>
  </si>
  <si>
    <t>Appalachian Cottontail, Allegheny Cottontail, Wood Rabbit</t>
  </si>
  <si>
    <t>until 2014</t>
  </si>
  <si>
    <t>It is suspected that population decline will be greater than or equal to 30% until 2014</t>
  </si>
  <si>
    <t>Sylvilagus transitionalis</t>
  </si>
  <si>
    <t>transitionalis</t>
  </si>
  <si>
    <t>(Bangs, 1895)</t>
  </si>
  <si>
    <t>New England Cottontail, Wood Rabbit</t>
  </si>
  <si>
    <t>partial: In the southern counties of Maine where it is found, there are perhaps 250 individuals total.</t>
  </si>
  <si>
    <t>since 1994</t>
  </si>
  <si>
    <t>It is suspected that a population size reduction of greater than 50% has occurred since 1994.</t>
  </si>
  <si>
    <t>Symphalangus syndactylus</t>
  </si>
  <si>
    <t>Symphalangus</t>
  </si>
  <si>
    <t>syndactylus</t>
  </si>
  <si>
    <t>Hylobates syndactylus |Symphalangus continentis |Symphalangus gibbon |Symphalangus subfossilis |Symphalangus volzi</t>
  </si>
  <si>
    <t>Siamang</t>
  </si>
  <si>
    <t>22390</t>
  </si>
  <si>
    <t>In a study on this species in Bukit Barisan Selatan National Park, Sumatra, O'Brien et al. (2004) calculated an average group density of one group for every 2.23 km2, with an average group size of 3.9, and a population estimate of 22,390 individuals.     This seems to be partial, for Bukit Barisan Selatan National Park, Sumatra (but maybe total population?)</t>
  </si>
  <si>
    <t>over the past 40 years (three generations)</t>
  </si>
  <si>
    <t>the species has declined by at least 50% over the past 40 years (three generations)</t>
  </si>
  <si>
    <t>Syntheosciurus brochus</t>
  </si>
  <si>
    <t>Syntheosciurus</t>
  </si>
  <si>
    <t>brochus</t>
  </si>
  <si>
    <t>Bangs, 1902</t>
  </si>
  <si>
    <t>Bangs's Mountain Squirrel, Mountain Squirrel, Neotropical Montane Squirrel</t>
  </si>
  <si>
    <t>uncommon to locally common.         extent of occurrence is less than 10,000 km.      Panama(only in Pas) - populations are decreasing .      Costa Rica- populations are likely stable.</t>
  </si>
  <si>
    <t>populations appear to be stable in most of its range.</t>
  </si>
  <si>
    <t>Tachyglossus aculeatus</t>
  </si>
  <si>
    <t>TACHYGLOSSIDAE</t>
  </si>
  <si>
    <t>Tachyglossus</t>
  </si>
  <si>
    <t>aculeatus</t>
  </si>
  <si>
    <t>(Shaw, 1792)</t>
  </si>
  <si>
    <t>Short-beaked Echidna, Kangaroo Island Echidna</t>
  </si>
  <si>
    <t>large population</t>
  </si>
  <si>
    <t>not thought to be in decline.</t>
  </si>
  <si>
    <t>Tadarida brasiliensis</t>
  </si>
  <si>
    <t>Tadarida</t>
  </si>
  <si>
    <t>(I. Geoffroy, 1824)</t>
  </si>
  <si>
    <t>Brazilian Free-tailed Bat, Mexican Free-tailed Bat</t>
  </si>
  <si>
    <t>Tadarida fulminans</t>
  </si>
  <si>
    <t>fulminans</t>
  </si>
  <si>
    <t>Tadarida mastersoni</t>
  </si>
  <si>
    <t>Malagasy Free-tailed Bat, Large Free-tailed Bat, Large Guano Bat, Lightning Guano Bat, Madagascan Large Free-tailed Bat</t>
  </si>
  <si>
    <t>Colonies of this species may consist of dozens of individuals (although always fewer than 100 animals).</t>
  </si>
  <si>
    <t>not thought to be facing any major threats.</t>
  </si>
  <si>
    <t>Talpa altaica</t>
  </si>
  <si>
    <t>Talpa</t>
  </si>
  <si>
    <t>Nikolsky, 1883</t>
  </si>
  <si>
    <t>Talpa europaea subspecies irkutensis|Talpa europaea subspecies saianensis</t>
  </si>
  <si>
    <t>Siberian Mole</t>
  </si>
  <si>
    <t>A widespread and common species</t>
  </si>
  <si>
    <t>Talpa caucasica</t>
  </si>
  <si>
    <t>Satunin, 1908</t>
  </si>
  <si>
    <t>Talpa coeca subspecies caucasica|Talpa coeca subspecies orientalis</t>
  </si>
  <si>
    <t>Caucasian Mole</t>
  </si>
  <si>
    <t>common and locally abundant.</t>
  </si>
  <si>
    <t>Tanyuromys aphrastus</t>
  </si>
  <si>
    <t>Tanyuromys</t>
  </si>
  <si>
    <t>aphrastus</t>
  </si>
  <si>
    <t>Harris, 1932</t>
  </si>
  <si>
    <t>Sigmodontomys aphrastus</t>
  </si>
  <si>
    <t>Harris's Rice Water Rat, Long-tailed Sigmodontomys</t>
  </si>
  <si>
    <t>This rat is rare</t>
  </si>
  <si>
    <t>it is known from just seven specimens (R. Timm and F. Reid pers. comm.).</t>
  </si>
  <si>
    <t>Taphozous australis</t>
  </si>
  <si>
    <t>Taphozous</t>
  </si>
  <si>
    <t>Gould, 1854</t>
  </si>
  <si>
    <t>Taphozous fumosus</t>
  </si>
  <si>
    <t>Coastal Sheath-tailed Bat, Coastal Tomb Bat, Southern Sheath-tailed Bat</t>
  </si>
  <si>
    <t>Total population size is probably less than 10,000 mature individuals.</t>
  </si>
  <si>
    <t>3  generations</t>
  </si>
  <si>
    <t>some population declines have been observed.           Current declines, however, are likely minimal relative to 10% in three generations in the future</t>
  </si>
  <si>
    <t>Tapirus bairdii</t>
  </si>
  <si>
    <t>TAPIRIDAE</t>
  </si>
  <si>
    <t>Tapirus</t>
  </si>
  <si>
    <t>bairdii</t>
  </si>
  <si>
    <t>(Gill, 1865)</t>
  </si>
  <si>
    <t>Baird's Tapir, Central American Tapir</t>
  </si>
  <si>
    <t>A2abcd+3bcde</t>
  </si>
  <si>
    <t>3000</t>
  </si>
  <si>
    <t>The current overall population estimate for mature individuals of this species is suspected to be close to 3,000.</t>
  </si>
  <si>
    <t>past three generation (33 years)</t>
  </si>
  <si>
    <t>Population declines are estimated to be greater than 50% in the past three generation (33 years)...It is suspected that in next three generations the population will decline by a further 70% from loss of habitat, fragmentation and hunting pressure.</t>
  </si>
  <si>
    <t>Tapirus indicus</t>
  </si>
  <si>
    <t>indicus</t>
  </si>
  <si>
    <t>Desmarest, 1819</t>
  </si>
  <si>
    <t>Malay Tapir, Asian Tapir, Asiatic Tapir, Indian Tapir, Malayan Tapir</t>
  </si>
  <si>
    <t>A2bcd+3bcd</t>
  </si>
  <si>
    <t>2499 mature individuals in website......      Total "Furthermore there are estimated to be less than 2,500 mature individuals
 remaining, with an estimated continuing decline of at least 20% in the 
next two generations (24 years)."</t>
  </si>
  <si>
    <t>1982-2018</t>
  </si>
  <si>
    <t>Tapirus pinchaque</t>
  </si>
  <si>
    <t>pinchaque</t>
  </si>
  <si>
    <t>(Roulin, 1829)</t>
  </si>
  <si>
    <t>Mountain Tapir, Andean Tapir, Woolly Tapir</t>
  </si>
  <si>
    <t>less than 2,500 mature individuals remaining, with an estimated continuing decline of at least 20% in the next 2 generations (22 years)</t>
  </si>
  <si>
    <t>in the past 3 generations (33 years)</t>
  </si>
  <si>
    <t>Tapirus terrestris</t>
  </si>
  <si>
    <t>terrestris</t>
  </si>
  <si>
    <t>Hippopotamus terrestris</t>
  </si>
  <si>
    <t>Lowland Tapir, Brazilian Tapir, South American Tapir</t>
  </si>
  <si>
    <t>A2cde+3cde</t>
  </si>
  <si>
    <t>ongoing populations reduction estimated to be slightly greater than a 30% in the past 3 generations (33 years)</t>
  </si>
  <si>
    <t>Tarsius syrichta</t>
  </si>
  <si>
    <t>TARSIIDAE</t>
  </si>
  <si>
    <t>Tarsius</t>
  </si>
  <si>
    <t>syrichta</t>
  </si>
  <si>
    <t>Tarsius carbonarius |Tarsius fraterculus |Tarsius philippinensis</t>
  </si>
  <si>
    <t>Philippine Tarsier, Phillipine Tarsier</t>
  </si>
  <si>
    <t>over the last three generations (approximately 20 years)</t>
  </si>
  <si>
    <t>estimated significant decline over the last three generations (approximately 20 years), but less than 30%</t>
  </si>
  <si>
    <t>Tarsius tumpara</t>
  </si>
  <si>
    <t>tumpara</t>
  </si>
  <si>
    <t>Shekelle, Groves, Merker &amp; Supriatna, 2008</t>
  </si>
  <si>
    <t>Siau Island Tarsier</t>
  </si>
  <si>
    <t>A2acd; B1b(ii,iii)</t>
  </si>
  <si>
    <t>1358–12470</t>
  </si>
  <si>
    <t>Shekelle and Salim (2009a) used remote sensing of remaining habitat and population density estimates from studies of other tarsier taxa to estimate the remaining population as being 1,358–12,470 individuals.</t>
  </si>
  <si>
    <t>the past three generations</t>
  </si>
  <si>
    <t>a suspected reduction in population size of at least 80% over the past three generations</t>
  </si>
  <si>
    <t>Tayassu pecari</t>
  </si>
  <si>
    <t>Tayassu</t>
  </si>
  <si>
    <t>pecari</t>
  </si>
  <si>
    <t>Sus pecari</t>
  </si>
  <si>
    <t>White-lipped Peccary</t>
  </si>
  <si>
    <t>A2bcde+3bcde</t>
  </si>
  <si>
    <t>in the past three generations (18 years)</t>
  </si>
  <si>
    <t>an ongoing population reduction estimated to be close to 30% in the past three generations (18 years)</t>
  </si>
  <si>
    <t>Thomasomys baeops</t>
  </si>
  <si>
    <t>baeops</t>
  </si>
  <si>
    <t>(Thomas, 1899)</t>
  </si>
  <si>
    <t>Beady-eyed Mouse</t>
  </si>
  <si>
    <t>Ecuador- common in moist habitats at high altitudes in .     Colombia- may be rare.     wide distribution, presumed large population.</t>
  </si>
  <si>
    <t>unlikely to be declining at nearly the rate required</t>
  </si>
  <si>
    <t>Thomasomys caudivarius</t>
  </si>
  <si>
    <t>caudivarius</t>
  </si>
  <si>
    <t>Anthony, 1923</t>
  </si>
  <si>
    <t>uncommon.                    presumed large population.</t>
  </si>
  <si>
    <t>Thomomys bottae</t>
  </si>
  <si>
    <t>Thomomys</t>
  </si>
  <si>
    <t>bottae</t>
  </si>
  <si>
    <t>(Eydoux &amp; Gervais, 1836)</t>
  </si>
  <si>
    <t>Botta's Pocket Gopher</t>
  </si>
  <si>
    <t>Thrichomys apereoides</t>
  </si>
  <si>
    <t>Thrichomys</t>
  </si>
  <si>
    <t>apereoides</t>
  </si>
  <si>
    <t>(Lund, 1839)</t>
  </si>
  <si>
    <t>Nelomys aperoides</t>
  </si>
  <si>
    <t>Common Punare, Punare, Rabudo</t>
  </si>
  <si>
    <t>This species is very common throughout the range (Bonvicino and Geise pers. comm.).</t>
  </si>
  <si>
    <t>Thylamys fenestrae</t>
  </si>
  <si>
    <t>Thylamys</t>
  </si>
  <si>
    <t>fenestrae</t>
  </si>
  <si>
    <t>Martin, 2009</t>
  </si>
  <si>
    <t>a population decline (20-25%) suspected to occur over the next ten years</t>
  </si>
  <si>
    <t>Thylamys karimii</t>
  </si>
  <si>
    <t>karimii</t>
  </si>
  <si>
    <t>(Petter, 1968)</t>
  </si>
  <si>
    <t>Karimi's Fat-tailed Mouse Opossum</t>
  </si>
  <si>
    <t>over the past 10 years, and/or would be met over the next 10 years</t>
  </si>
  <si>
    <t>suspected to be more than 30% over the past 10 years, and/or would be met over the next 10 years</t>
  </si>
  <si>
    <t>Thylamys macrurus</t>
  </si>
  <si>
    <t>macrurus</t>
  </si>
  <si>
    <t>Thylamys macrura</t>
  </si>
  <si>
    <t>Paraguayan Fat-tailed Mouse Opossum, Long-tailed Fat-tailed Opossum</t>
  </si>
  <si>
    <t>Thylamys velutinus</t>
  </si>
  <si>
    <t>velutinus</t>
  </si>
  <si>
    <t>Dwarf Fat-tailed Mouse Opossum, Velvety Fat-tailed Opossum</t>
  </si>
  <si>
    <t>in the past ten years</t>
  </si>
  <si>
    <t>a suspected decline in the past ten years of 20-25% in population, due to habitat destruction (i.e., replacement of native vegetation for crops, mainly soybean plantations) and decline of area of occupancy</t>
  </si>
  <si>
    <t>Thylogale billardierii</t>
  </si>
  <si>
    <t>Thylogale</t>
  </si>
  <si>
    <t>billardierii</t>
  </si>
  <si>
    <t>Kangurus billardierii</t>
  </si>
  <si>
    <t>Tasmanian Pademelon, Red-bellied Pademelon</t>
  </si>
  <si>
    <t>Tasmania- abundant.  wide distribution, large population.</t>
  </si>
  <si>
    <t>population appears to be stable.</t>
  </si>
  <si>
    <t>Thylogale browni</t>
  </si>
  <si>
    <t>browni</t>
  </si>
  <si>
    <t>Macropus keysseri |Macropus lugens |Macropus tibol |Thylogale lauterbachi</t>
  </si>
  <si>
    <t>New Guinea Pademelon</t>
  </si>
  <si>
    <t>last three generations (i.e., 15-20 years</t>
  </si>
  <si>
    <t>suspected to exceed 30% over the last three generations (i.e., 15-20 years</t>
  </si>
  <si>
    <t>Thylogale brunii</t>
  </si>
  <si>
    <t>brunii</t>
  </si>
  <si>
    <t>(Schreber, 1778)</t>
  </si>
  <si>
    <t>Macropus gracilis |Macropus jukesii</t>
  </si>
  <si>
    <t>Dusky Pademelon, Dusky Wallaby</t>
  </si>
  <si>
    <t>a 30% population reduction over a 15-20 year period (three generations).</t>
  </si>
  <si>
    <t>Tlacuatzin canescens</t>
  </si>
  <si>
    <t>Tlacuatzin</t>
  </si>
  <si>
    <t>Marmosa canescens</t>
  </si>
  <si>
    <t>Grayish Mouse Opossum</t>
  </si>
  <si>
    <t>uncommon to locally common.               wide distribution, presumed large population.</t>
  </si>
  <si>
    <t>Tolypeutes tricinctus</t>
  </si>
  <si>
    <t>Tolypeutes</t>
  </si>
  <si>
    <t>tricinctus</t>
  </si>
  <si>
    <t>Brazilian Three-banded Armadillo</t>
  </si>
  <si>
    <t>over the last 10-15 years</t>
  </si>
  <si>
    <t>a population decline—estimated to be more than 30% over the last 10-15 years</t>
  </si>
  <si>
    <t>Trachypithecus auratus</t>
  </si>
  <si>
    <t>Trachypithecus</t>
  </si>
  <si>
    <t>(�, Geoffroy, 1812)</t>
  </si>
  <si>
    <t>Trachypithecus kohlbruggei |Trachypithecus maurus |Trachypithecus pyrrhus |Trachypithecus sondaicus |Trachypithecus stresemanni</t>
  </si>
  <si>
    <t>Javan Lutung, Ebony Leaf Monkey, Javan Langur</t>
  </si>
  <si>
    <t>estimated at more than 30% over the past 36 years (3 generations, given a generation length of 12 years)</t>
  </si>
  <si>
    <t>Trachypithecus cristatus</t>
  </si>
  <si>
    <t>cristatus</t>
  </si>
  <si>
    <t>Trachypithecus pruinosus |Trachypithecus pullata |Trachypithecus rutledgii |Trachypithecus ultima</t>
  </si>
  <si>
    <t>Silvery Lutung, Silvered Langur, Silvered Leaf Monkey, Silvered Monkey</t>
  </si>
  <si>
    <t>decline, probably at a rate of less than 30% over three generations (approximately 30 years),</t>
  </si>
  <si>
    <t>Trachypithecus francoisi</t>
  </si>
  <si>
    <t>francoisi</t>
  </si>
  <si>
    <t>(Pousargues, 1898)</t>
  </si>
  <si>
    <t>Trachypithecus francoisi subspecies francoisi</t>
  </si>
  <si>
    <t>Fran�ois's Langur, Francois's Langur, Fran�ois's Leaf Monkey, Tonkin Langur, , Tonkin Leaf Monkey</t>
  </si>
  <si>
    <t>1900-2150</t>
  </si>
  <si>
    <t>The population estimate for 2003 in China was 1,400-1,650 individuals (Lou et al. in litt.)..................There is no reliable population estimate for Viet Nam, but they are not likely to number more than 500 individuals there; no subpopulation contains more than 50 mature individuals (Nadler et al. 2003)</t>
  </si>
  <si>
    <t>past 36 years (3 generations</t>
  </si>
  <si>
    <t>at least 50% over the past 36 years (3 generations, given a generation length of 12 years)</t>
  </si>
  <si>
    <t>Trachypithecus geei</t>
  </si>
  <si>
    <t>geei</t>
  </si>
  <si>
    <t>Khajuria, 1956</t>
  </si>
  <si>
    <t>Gee's Golden Langur, Gee's Golden Langur, Golden Leaf Monkey</t>
  </si>
  <si>
    <t>2500, 6500</t>
  </si>
  <si>
    <t>5500</t>
  </si>
  <si>
    <t>There is an estimated population of less than 1,500 individuals in India and around 4,000 individuals in Bhutan, with less than 2,500 mature individuals globally (J. Das pers. comm.)  .......... 6500 mature individuals in website(which is odd)</t>
  </si>
  <si>
    <t>past 30 years</t>
  </si>
  <si>
    <t>Trachypithecus laotum</t>
  </si>
  <si>
    <t>laotum</t>
  </si>
  <si>
    <t>Laotian Langur, Lao Langur, Lao leaf monkey</t>
  </si>
  <si>
    <t>over the next 3 generations (36 years, given a generation length of 12 years)</t>
  </si>
  <si>
    <t>a decline of more than 30% over the next 3 generations (36 years, given a generation length of 12 years)</t>
  </si>
  <si>
    <t>Trachypithecus phayrei</t>
  </si>
  <si>
    <t>phayrei</t>
  </si>
  <si>
    <t>(Blyth, 1847)</t>
  </si>
  <si>
    <t>Phayre's Leaf-monkey, Phayre's Langur, Phayre's Leaf Monkey</t>
  </si>
  <si>
    <t>over the last three generations (36 years, given a generation length of 12 years)</t>
  </si>
  <si>
    <t>more than 50% over the last three generations (36 years, given a generation length of 12 years)</t>
  </si>
  <si>
    <t>Trachypithecus pileatus</t>
  </si>
  <si>
    <t>(Blyth, 1843)</t>
  </si>
  <si>
    <t>Trachypithecus argentatus |Trachypithecus saturatus</t>
  </si>
  <si>
    <t>Capped Langur, Bonneted Langur, Capped Leaf Monkey, Capped Monkey</t>
  </si>
  <si>
    <t>20 years</t>
  </si>
  <si>
    <t>.probably declined by more than 30% in the last 20 years, making it very vulnerable in its extremely fragmented locations (J. Das, A. Kumar and M. Singh pers. comm.; Molur et al. 2003) and it is predicted to decline at the same rate in the next 20 years.........a decline of more than 30% over the last 3 generations (36 years, given a
 generation length of 12 years)...is predicted to decline at the same 
rate over the next three generations...</t>
  </si>
  <si>
    <t>Trachypithecus poliocephalus</t>
  </si>
  <si>
    <t>Cat Ba Langur, Golden-headed Langur</t>
  </si>
  <si>
    <t>764-864</t>
  </si>
  <si>
    <t>The current total population of T. p. poliocephalus as of August 2006 is 64 individuals (Stenke pers. comm.)...As of 2003, T. p. leucocephalus totaled about 700-800 individuals remaining in the wild</t>
  </si>
  <si>
    <t>past three generations (36 years, given a generation length of 12 years)</t>
  </si>
  <si>
    <t>declined by at least 80% over the past three generations (36 years, given a generation length of 12 years)</t>
  </si>
  <si>
    <t>Trachypithecus shortridgei</t>
  </si>
  <si>
    <t>shortridgei</t>
  </si>
  <si>
    <t>Wroughton, 1915</t>
  </si>
  <si>
    <t>Trachypithecus belliger</t>
  </si>
  <si>
    <t>Shortridge's Langur, Shortridge's Capped Langur</t>
  </si>
  <si>
    <t>declined by at least 50% over the past three generations (36 years, given a generation length of 12 years)</t>
  </si>
  <si>
    <t>Trachypithecus vetulus</t>
  </si>
  <si>
    <t>vetulus</t>
  </si>
  <si>
    <t>Purple-faced Langur, Purple-faced Leaf Monkey</t>
  </si>
  <si>
    <t>Population counts are required, as very little is known about the species (A. Nekaris pers. comm.).</t>
  </si>
  <si>
    <t>last 3 generations (36 years, given a generation length of 12 years)</t>
  </si>
  <si>
    <t>it is believed to have undergone a decline of more than 50% over the last 3 generations (36 years, given a generation length of 12 years) due to a combination of habitat loss and hunting and is predicted to decline at the same rate over the next three generations</t>
  </si>
  <si>
    <t>Tragelaphus buxtoni</t>
  </si>
  <si>
    <t>Tragelaphus</t>
  </si>
  <si>
    <t>buxtoni</t>
  </si>
  <si>
    <t>(Lydekker, 1910)</t>
  </si>
  <si>
    <t>Mountain Nyala</t>
  </si>
  <si>
    <t>1500-2500</t>
  </si>
  <si>
    <t>he number of mature individuals is estimated at &lt;2,500.                  total population, up to 4,000.       ......1500-2500 mature individuals</t>
  </si>
  <si>
    <t>14 years</t>
  </si>
  <si>
    <t>continuing decline of at least 20% over 14 years</t>
  </si>
  <si>
    <t>Tragelaphus derbianus</t>
  </si>
  <si>
    <t>derbianus</t>
  </si>
  <si>
    <t>Giant Eland, Derby's Eland, Lord Derby's Eland</t>
  </si>
  <si>
    <t>12000-14000</t>
  </si>
  <si>
    <t>East (1999) - 15,000-20,000.     The global population is estimated at 12,000-14,000 at most, hence &lt;10,000 mature individuals.</t>
  </si>
  <si>
    <t>three generations (24 years)</t>
  </si>
  <si>
    <t>The rate of decline is predicted to exceed 10% over three generations (24 years)</t>
  </si>
  <si>
    <t>Tragelaphus eurycerus</t>
  </si>
  <si>
    <t>eurycerus</t>
  </si>
  <si>
    <t>(Ogilbyi, 1837)</t>
  </si>
  <si>
    <t>Bongo</t>
  </si>
  <si>
    <t>28000</t>
  </si>
  <si>
    <t>IUCN website: 15000-25000..................... East (1999) estimated the total population of Lowland Bongo at 28,000</t>
  </si>
  <si>
    <t>The level of decline is estimated to have reached more than 20% over 24 years (three generations)</t>
  </si>
  <si>
    <t>Tragelaphus imberbis</t>
  </si>
  <si>
    <t>imberbis</t>
  </si>
  <si>
    <t>(Blyth, 1869)</t>
  </si>
  <si>
    <t>Lesser Kudu</t>
  </si>
  <si>
    <t>80000-100000</t>
  </si>
  <si>
    <t>Total numbers are estimated to number at least 118,000, about 33% of them in protected areas...... Correcting for under-counting bias in aerial surveys, East (1999) produced a total population estimate of 118,000. East (1999) suggests local densities of 0.5-3/km².</t>
  </si>
  <si>
    <t>13 years (three generations)</t>
  </si>
  <si>
    <t>he level of decline is suspected to have reached at least 20% over a period of 13 years (three generations),</t>
  </si>
  <si>
    <t>Tragelaphus spekii</t>
  </si>
  <si>
    <t>spekii</t>
  </si>
  <si>
    <t>Speke, 1863</t>
  </si>
  <si>
    <t>Sitatunga, Marshbuck</t>
  </si>
  <si>
    <t>90000-120000</t>
  </si>
  <si>
    <t>&lt;20%</t>
  </si>
  <si>
    <t>over 14 years (three generations)</t>
  </si>
  <si>
    <t>this decline overall is estimated to remain below 20% over 14 years (three generations)</t>
  </si>
  <si>
    <t>Transandinomys bolivaris</t>
  </si>
  <si>
    <t>Transandinomys</t>
  </si>
  <si>
    <t>bolivaris</t>
  </si>
  <si>
    <t>(J.A. Allen, 1901)</t>
  </si>
  <si>
    <t>Oryzomys bolivaris</t>
  </si>
  <si>
    <t>Bolivar Rice Rat</t>
  </si>
  <si>
    <t>Tremarctos ornatus</t>
  </si>
  <si>
    <t>Tremarctos</t>
  </si>
  <si>
    <t>(F.G. Cuvier, 1825)</t>
  </si>
  <si>
    <t>Ursus ornatus</t>
  </si>
  <si>
    <t>Spectacled Bear, Andean Bear</t>
  </si>
  <si>
    <t>A3c+4c</t>
  </si>
  <si>
    <t>These rather crude countrywide estimates [see section "Population"], yielding a range-wide estimate of 13,000-18,000 bears (13,300-17,600)</t>
  </si>
  <si>
    <t>in the next 30 years and also in a 30-year time window overlapping the present (2000–2030)</t>
  </si>
  <si>
    <t>decline of &gt;30% for each of the five range countries in the next 30 years and also in a 30-year time window overlapping the present (2000–2030).</t>
  </si>
  <si>
    <t>Triaenops afer</t>
  </si>
  <si>
    <t>Triaenops</t>
  </si>
  <si>
    <t>African Trident Bat</t>
  </si>
  <si>
    <t>half a million animals recorded in the Koalin Mines of Tanzania.      Zimbabwe, colonies are often much smaller.    wide distribution, presumed large population</t>
  </si>
  <si>
    <t>Trichosurus caninus</t>
  </si>
  <si>
    <t>Trichosurus</t>
  </si>
  <si>
    <t>caninus</t>
  </si>
  <si>
    <t>(Ogilby, 1836)</t>
  </si>
  <si>
    <t>Short-eared Brushtail Possum, Mountain Brushtail Possum</t>
  </si>
  <si>
    <t>common species.                  wide distribution, large population.            occurrence in a number of protected areas.</t>
  </si>
  <si>
    <t>population is stable.</t>
  </si>
  <si>
    <t>Trichosurus vulpecula</t>
  </si>
  <si>
    <t>vulpecula</t>
  </si>
  <si>
    <t>Didelphis vulpecula</t>
  </si>
  <si>
    <t>Common Brushtail Possum, Silver-gray Brushtail Possum</t>
  </si>
  <si>
    <t>30000000</t>
  </si>
  <si>
    <t>30 million as invasive species in New Zealand          It occurs as scattered populations in the arid central part of the country</t>
  </si>
  <si>
    <t>partial-in parts of New South Wales 90%</t>
  </si>
  <si>
    <t>in last three generations</t>
  </si>
  <si>
    <t>In the iron bark forest of the Brigalow belt bioregion of New South Wales, there has been 90% decline in the last 15 years.</t>
  </si>
  <si>
    <t>Uroderma bilobatum</t>
  </si>
  <si>
    <t>Uroderma</t>
  </si>
  <si>
    <t>bilobatum</t>
  </si>
  <si>
    <t>Peters, 1866</t>
  </si>
  <si>
    <t>Tent-making Bat</t>
  </si>
  <si>
    <t>Uromys boeadii</t>
  </si>
  <si>
    <t>Uromys</t>
  </si>
  <si>
    <t>boeadii</t>
  </si>
  <si>
    <t>Groves &amp; Flannery, 1994</t>
  </si>
  <si>
    <t>Biak Giant Rat</t>
  </si>
  <si>
    <t>drastic population decline, estimated to be more than 80% over a ten year period (5 years in the past and 5 in the future)</t>
  </si>
  <si>
    <t>Uromys caudimaculatus</t>
  </si>
  <si>
    <t>caudimaculatus</t>
  </si>
  <si>
    <t>(Krefft, 1867)</t>
  </si>
  <si>
    <t>White-tailed Giant Rat, Giant White-tailed Rat, Mottled-tailed Giant Rat</t>
  </si>
  <si>
    <t>common.                      wide distribution, presumed large population.</t>
  </si>
  <si>
    <t>Ursus arctos</t>
  </si>
  <si>
    <t>Ursus</t>
  </si>
  <si>
    <t>arctos</t>
  </si>
  <si>
    <t>Brown Bear, Grizzly Bear</t>
  </si>
  <si>
    <t>&gt;  200000</t>
  </si>
  <si>
    <t>The total number of Brown Bears on earth is estimated to exceed 200,000.</t>
  </si>
  <si>
    <t>All subpopulation ranges have been relatively stable or slightly expanding</t>
  </si>
  <si>
    <t>Ursus maritimus</t>
  </si>
  <si>
    <t>maritimus</t>
  </si>
  <si>
    <t>Phipps, 1774</t>
  </si>
  <si>
    <t>Thalarctos maritimus</t>
  </si>
  <si>
    <t>Polar Bear</t>
  </si>
  <si>
    <t>26000</t>
  </si>
  <si>
    <t>a total of approximately 26,000 Polar Bears ( 95% CI = 22,000-31,000 )...The total number presented here does not include the Arctic Basin  subpopulation, for which no information on abundance is available................................. Summing across the most recent estimates for the 19 subpopulations (Table 3 in the Supplementary Material) results in a total of approximately 26,000 Polar Bears ( 95% CI = 22,000-31,000 )</t>
  </si>
  <si>
    <t>In light of the significant probability, across scenarios, of a reduction in mean global population size greater than 30%, and the relatively low probability of a reduction greater than 50%</t>
  </si>
  <si>
    <t>Vampyressa melissa</t>
  </si>
  <si>
    <t>Vampyressa</t>
  </si>
  <si>
    <t>melissa</t>
  </si>
  <si>
    <t>Melissa's Yellow-eared Bat</t>
  </si>
  <si>
    <t>This species is rare and known only from 11 records</t>
  </si>
  <si>
    <t>a population decline of over 30% in the last three generations</t>
  </si>
  <si>
    <t>Vampyriscus bidens</t>
  </si>
  <si>
    <t>Vampyriscus</t>
  </si>
  <si>
    <t>(Dobson, 1878)</t>
  </si>
  <si>
    <t>Vampyressa bidens</t>
  </si>
  <si>
    <t>Bedentate Yellow-eared Bat</t>
  </si>
  <si>
    <t>Vampyrodes caraccioli</t>
  </si>
  <si>
    <t>Vampyrodes</t>
  </si>
  <si>
    <t>caraccioli</t>
  </si>
  <si>
    <t>(Thomas, 1889)</t>
  </si>
  <si>
    <t>Great Stripe-faced Bat</t>
  </si>
  <si>
    <t>uncommon to locally common.               widely dispersed.</t>
  </si>
  <si>
    <t>Varecia rubra</t>
  </si>
  <si>
    <t>Varecia</t>
  </si>
  <si>
    <t>rubra</t>
  </si>
  <si>
    <t>(E. Geoffroy, 1812)</t>
  </si>
  <si>
    <t>Varecia variegata subspecies rubra</t>
  </si>
  <si>
    <t>Red Ruffed Lemur, Red-ruffed Lemur</t>
  </si>
  <si>
    <t>over thee generations (24 years, assuming a generation length of 8 years)</t>
  </si>
  <si>
    <t>A population reduction of ≥80% is suspected to be met over thee generations (24 years, assuming a generation length of 8 years)</t>
  </si>
  <si>
    <t>Varecia variegata</t>
  </si>
  <si>
    <t>variegata</t>
  </si>
  <si>
    <t>Lemur macaco subspecies variegatus</t>
  </si>
  <si>
    <t>Black-and-white Ruffed Lemur, Ruffed Lemur</t>
  </si>
  <si>
    <t>Population densities recorded range from 0.4-2.5/km² in Manombo, to 10-15 individuals/km² in Antanamalaza, to 25 individuals/km² in Mangevo (Ranomafana National Park) (Baden 2011) and 29-43 individuals/km² on Nosy Mangabe (Vasey 2003).</t>
  </si>
  <si>
    <t>over a period of 21 years (three generations)</t>
  </si>
  <si>
    <t>suspected to have undergone a population decline of ≥80% over a period of 21 years (three generations)</t>
  </si>
  <si>
    <t>Vernaya fulva</t>
  </si>
  <si>
    <t>Vernaya</t>
  </si>
  <si>
    <t>fulva</t>
  </si>
  <si>
    <t>(G.M. Allen, 1927)</t>
  </si>
  <si>
    <t>Vernay's Climbing Mouse, Red Climbing Mouse</t>
  </si>
  <si>
    <t>Vespadelus baverstocki</t>
  </si>
  <si>
    <t>Vespadelus</t>
  </si>
  <si>
    <t>baverstocki</t>
  </si>
  <si>
    <t>(Kitchener, Jones &amp; Caputi, 1987)</t>
  </si>
  <si>
    <t>Eptesicus baverstocki</t>
  </si>
  <si>
    <t>Inland Forest Bat</t>
  </si>
  <si>
    <t>Vespadelus caurinus</t>
  </si>
  <si>
    <t>Eptesicus caurinus</t>
  </si>
  <si>
    <t>Northern Cave Bat</t>
  </si>
  <si>
    <t>common.                 wide distribution, presumed large population.</t>
  </si>
  <si>
    <t>not known to be declining.</t>
  </si>
  <si>
    <t>Viverra megaspila</t>
  </si>
  <si>
    <t>Viverra</t>
  </si>
  <si>
    <t>megaspila</t>
  </si>
  <si>
    <t>Blyth, 1862</t>
  </si>
  <si>
    <t>Large-spotted Civet</t>
  </si>
  <si>
    <t>over three generations (taken to be 15 years) in the past and the future</t>
  </si>
  <si>
    <t>"Large-spotted Civet is listed as Endangered because of an ongoing and projected future population decline, of more than 50% over three generations (taken to be 15 years) in the past and the future"</t>
  </si>
  <si>
    <t>Viverra zibetha</t>
  </si>
  <si>
    <t>zibetha</t>
  </si>
  <si>
    <t>Viverra tainguensis</t>
  </si>
  <si>
    <t>Large Indian Civet</t>
  </si>
  <si>
    <t>It remains common in much of its range and is often among the most commonly encountered small carnivores in camera-trap surveys, in Cambodia (e.g. Gray et al. 2014a), Lao PDR (Gray et al. 2014b), Thailand (Chutipong et al. 2014), Myanmar (Than Zaw et al. 2008), north-east Bangladesh (Rahman and McCarthy 2014) and Nepal (Babu Ram Lamichhane pers. comm. 2014);</t>
  </si>
  <si>
    <t>overall global decline rate is low</t>
  </si>
  <si>
    <t>Viverricula indica</t>
  </si>
  <si>
    <t>Viverricula</t>
  </si>
  <si>
    <t>indica</t>
  </si>
  <si>
    <t>(�. Geoffroy Saint-Hilaire, 1803)</t>
  </si>
  <si>
    <t>Civetta indica|Viverricula malaccensis</t>
  </si>
  <si>
    <t>Small Indian Civet, Oriental Civet</t>
  </si>
  <si>
    <t>Overall the population is likely to be relatively stable.</t>
  </si>
  <si>
    <t>Vormela peregusna</t>
  </si>
  <si>
    <t>Vormela</t>
  </si>
  <si>
    <t>peregusna</t>
  </si>
  <si>
    <t>(G�ldenst�dt, 1770)</t>
  </si>
  <si>
    <t>Mustela peregusna</t>
  </si>
  <si>
    <t>Marbled Polecat, European Marbled Polecat</t>
  </si>
  <si>
    <t>in the last ten years (slightly longer than three generations</t>
  </si>
  <si>
    <t>Vulpes cana</t>
  </si>
  <si>
    <t>Vulpes</t>
  </si>
  <si>
    <t>Blanford, 1877</t>
  </si>
  <si>
    <t>Blanford's Fox, Afghan Fox, Steppe Fox</t>
  </si>
  <si>
    <t>Israel- fairly common, density estimates of 2.0/km2 in Ein Gedi and 0.5/km2 in Eilat (1994).                   Jordan-  8.5 individuals per km2 (2013)</t>
  </si>
  <si>
    <t>at present no evidence to suggest any range-wide decline.</t>
  </si>
  <si>
    <t>Vulpes velox</t>
  </si>
  <si>
    <t>velox</t>
  </si>
  <si>
    <t>(Say, 1823)</t>
  </si>
  <si>
    <t>Swift Fox</t>
  </si>
  <si>
    <t>The current population does not meet any of the thresholds for the threatened categories, therefore the species is presently assessed as Least Concern.</t>
  </si>
  <si>
    <t>The historic range of the Swift Fox is estimated to have been approximately 1.5 million km². Swift Fox populations began to recover gradually as of the 1950s in the central portions of their range. Reintroductions have been attempted in Alberta/Saskatchewan, Canada, resulting in restorations to approximately 3% of the national historic range.   Reintroductions have also helped to re-establish populations in South Dakota. As of 2009, Swift Foxes exist in 44% of their historic range in the United States.</t>
  </si>
  <si>
    <t>Xenuromys barbatus</t>
  </si>
  <si>
    <t>Xenuromys</t>
  </si>
  <si>
    <t>(Milne-Edwards, 1900)</t>
  </si>
  <si>
    <t>Rock-dwelling Giant Rat, Mimic Tree-rat, Rock-dwelling Rat</t>
  </si>
  <si>
    <t>Zaedyus pichiy</t>
  </si>
  <si>
    <t>Zaedyus</t>
  </si>
  <si>
    <t>pichiy</t>
  </si>
  <si>
    <t>Pichi</t>
  </si>
  <si>
    <t>over three generations (suspected to be around 12 years)</t>
  </si>
  <si>
    <t>a decline in the order of 20% over three generations (suspected to be around 12 years).</t>
  </si>
  <si>
    <t>Zaglossus bartoni</t>
  </si>
  <si>
    <t>Zaglossus</t>
  </si>
  <si>
    <t>bartoni</t>
  </si>
  <si>
    <t>(Thomas, 1907)</t>
  </si>
  <si>
    <t>Eastern Long-beaked Echidna</t>
  </si>
  <si>
    <t>Total population size is likely to be low, given naturally low population densities, and may number fewer than 10,000 mature individuals.</t>
  </si>
  <si>
    <t>last three generations (i.e., the last 45-50 years)</t>
  </si>
  <si>
    <t>suspected continuing population decline of at least 30% over the last three generations (i.e., the last 45-50 years)</t>
  </si>
  <si>
    <t>Zaglossus bruijnii</t>
  </si>
  <si>
    <t>bruijnii</t>
  </si>
  <si>
    <t>(Peters &amp; Doria, 1876)</t>
  </si>
  <si>
    <t>Zaglossus bruijni</t>
  </si>
  <si>
    <t>Western Long-beaked Echidna, Long-beaked Echidna, Long-nosed Echidna, Long-nosed Spiny Anteater, New Guinea Long-nosed Echidna</t>
  </si>
  <si>
    <t>population decline of at least 80% over the last three generations (i.e., the last 45-50 years)</t>
  </si>
  <si>
    <t>Zygodontomys brevicauda</t>
  </si>
  <si>
    <t>Zygodontomys</t>
  </si>
  <si>
    <t>J.A. Allen &amp; Chapman, 1893</t>
  </si>
  <si>
    <t>Short-tailed Cane Mouse</t>
  </si>
  <si>
    <t>Zyzomys argurus</t>
  </si>
  <si>
    <t>argurus</t>
  </si>
  <si>
    <t>Common Rock Rat, Silver-tailed Rock Rat</t>
  </si>
  <si>
    <t>It is a common species in suitable habitat (Fleming 2008).</t>
  </si>
  <si>
    <t>over 4 years</t>
  </si>
  <si>
    <t>EPD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</si>
</sst>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35"/>
  <sheetViews>
    <sheetView tabSelected="1" topLeftCell="E348" workbookViewId="0">
      <selection activeCell="Q362" sqref="Q362"/>
    </sheetView>
  </sheetViews>
  <sheetFormatPr baseColWidth="10" defaultRowHeight="15" x14ac:dyDescent="0.2"/>
  <sheetData>
    <row r="1" spans="1:2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6997</v>
      </c>
    </row>
    <row r="2" spans="1:25" x14ac:dyDescent="0.2">
      <c r="A2" t="s">
        <v>879</v>
      </c>
      <c r="B2">
        <v>273</v>
      </c>
      <c r="C2" t="s">
        <v>25</v>
      </c>
      <c r="D2" t="s">
        <v>58</v>
      </c>
      <c r="E2" t="s">
        <v>866</v>
      </c>
      <c r="F2" t="s">
        <v>880</v>
      </c>
      <c r="G2" t="s">
        <v>881</v>
      </c>
      <c r="H2" t="s">
        <v>882</v>
      </c>
      <c r="I2" t="s">
        <v>883</v>
      </c>
      <c r="J2" t="s">
        <v>63</v>
      </c>
      <c r="L2" t="s">
        <v>33</v>
      </c>
      <c r="M2" t="s">
        <v>34</v>
      </c>
      <c r="N2" t="s">
        <v>64</v>
      </c>
      <c r="S2" t="s">
        <v>884</v>
      </c>
      <c r="W2">
        <v>0.1</v>
      </c>
      <c r="X2">
        <v>13.682</v>
      </c>
      <c r="Y2">
        <f>1-W2</f>
        <v>0.9</v>
      </c>
    </row>
    <row r="3" spans="1:25" x14ac:dyDescent="0.2">
      <c r="A3" t="s">
        <v>907</v>
      </c>
      <c r="B3">
        <v>136541</v>
      </c>
      <c r="C3" t="s">
        <v>69</v>
      </c>
      <c r="D3" t="s">
        <v>146</v>
      </c>
      <c r="E3" t="s">
        <v>908</v>
      </c>
      <c r="F3" t="s">
        <v>909</v>
      </c>
      <c r="G3" t="s">
        <v>910</v>
      </c>
      <c r="I3" t="s">
        <v>911</v>
      </c>
      <c r="J3" t="s">
        <v>63</v>
      </c>
      <c r="L3" t="s">
        <v>33</v>
      </c>
      <c r="M3" t="s">
        <v>34</v>
      </c>
      <c r="N3" t="s">
        <v>232</v>
      </c>
      <c r="P3" t="s">
        <v>912</v>
      </c>
      <c r="S3" t="s">
        <v>913</v>
      </c>
      <c r="W3">
        <v>0.1</v>
      </c>
      <c r="X3">
        <v>13.682</v>
      </c>
      <c r="Y3">
        <f>1-W3</f>
        <v>0.9</v>
      </c>
    </row>
    <row r="4" spans="1:25" x14ac:dyDescent="0.2">
      <c r="A4" t="s">
        <v>914</v>
      </c>
      <c r="B4">
        <v>565</v>
      </c>
      <c r="C4" t="s">
        <v>69</v>
      </c>
      <c r="D4" t="s">
        <v>146</v>
      </c>
      <c r="E4" t="s">
        <v>908</v>
      </c>
      <c r="F4" t="s">
        <v>915</v>
      </c>
      <c r="G4" t="s">
        <v>916</v>
      </c>
      <c r="I4" t="s">
        <v>917</v>
      </c>
      <c r="J4" t="s">
        <v>63</v>
      </c>
      <c r="L4" t="s">
        <v>33</v>
      </c>
      <c r="M4" t="s">
        <v>34</v>
      </c>
      <c r="N4" t="s">
        <v>265</v>
      </c>
      <c r="O4" t="s">
        <v>36</v>
      </c>
      <c r="S4" t="s">
        <v>871</v>
      </c>
      <c r="W4">
        <v>0.1</v>
      </c>
      <c r="X4">
        <v>13.682</v>
      </c>
      <c r="Y4">
        <f>1-W4</f>
        <v>0.9</v>
      </c>
    </row>
    <row r="5" spans="1:25" x14ac:dyDescent="0.2">
      <c r="A5" t="s">
        <v>918</v>
      </c>
      <c r="B5">
        <v>568</v>
      </c>
      <c r="C5" t="s">
        <v>25</v>
      </c>
      <c r="D5" t="s">
        <v>58</v>
      </c>
      <c r="E5" t="s">
        <v>919</v>
      </c>
      <c r="F5" t="s">
        <v>920</v>
      </c>
      <c r="G5" t="s">
        <v>921</v>
      </c>
      <c r="I5" t="s">
        <v>922</v>
      </c>
      <c r="J5" t="s">
        <v>63</v>
      </c>
      <c r="L5" t="s">
        <v>33</v>
      </c>
      <c r="M5" t="s">
        <v>34</v>
      </c>
      <c r="N5" t="s">
        <v>64</v>
      </c>
      <c r="O5" t="s">
        <v>109</v>
      </c>
      <c r="S5" t="s">
        <v>871</v>
      </c>
      <c r="W5">
        <v>0.1</v>
      </c>
      <c r="X5">
        <v>13.682</v>
      </c>
      <c r="Y5">
        <f>1-W5</f>
        <v>0.9</v>
      </c>
    </row>
    <row r="6" spans="1:25" x14ac:dyDescent="0.2">
      <c r="A6" t="s">
        <v>983</v>
      </c>
      <c r="B6">
        <v>851</v>
      </c>
      <c r="C6" t="s">
        <v>25</v>
      </c>
      <c r="D6" t="s">
        <v>216</v>
      </c>
      <c r="E6" t="s">
        <v>984</v>
      </c>
      <c r="F6" t="s">
        <v>985</v>
      </c>
      <c r="G6" t="s">
        <v>986</v>
      </c>
      <c r="H6" t="s">
        <v>987</v>
      </c>
      <c r="I6" t="s">
        <v>988</v>
      </c>
      <c r="J6" t="s">
        <v>63</v>
      </c>
      <c r="L6" t="s">
        <v>33</v>
      </c>
      <c r="M6" t="s">
        <v>34</v>
      </c>
      <c r="N6" t="s">
        <v>64</v>
      </c>
      <c r="O6" t="s">
        <v>109</v>
      </c>
      <c r="P6" t="s">
        <v>989</v>
      </c>
      <c r="S6" t="s">
        <v>878</v>
      </c>
      <c r="W6">
        <v>0.1</v>
      </c>
      <c r="X6">
        <v>13.682</v>
      </c>
      <c r="Y6">
        <f>1-W6</f>
        <v>0.9</v>
      </c>
    </row>
    <row r="7" spans="1:25" x14ac:dyDescent="0.2">
      <c r="A7" t="s">
        <v>990</v>
      </c>
      <c r="B7">
        <v>852</v>
      </c>
      <c r="C7" t="s">
        <v>25</v>
      </c>
      <c r="D7" t="s">
        <v>216</v>
      </c>
      <c r="E7" t="s">
        <v>984</v>
      </c>
      <c r="F7" t="s">
        <v>991</v>
      </c>
      <c r="G7" t="s">
        <v>992</v>
      </c>
      <c r="I7" t="s">
        <v>993</v>
      </c>
      <c r="J7" t="s">
        <v>63</v>
      </c>
      <c r="L7" t="s">
        <v>33</v>
      </c>
      <c r="M7" t="s">
        <v>34</v>
      </c>
      <c r="N7" t="s">
        <v>64</v>
      </c>
      <c r="O7" t="s">
        <v>109</v>
      </c>
      <c r="S7" t="s">
        <v>871</v>
      </c>
      <c r="W7">
        <v>0.1</v>
      </c>
      <c r="X7">
        <v>13.682</v>
      </c>
      <c r="Y7">
        <f>1-W7</f>
        <v>0.9</v>
      </c>
    </row>
    <row r="8" spans="1:25" x14ac:dyDescent="0.2">
      <c r="A8" t="s">
        <v>1051</v>
      </c>
      <c r="B8">
        <v>949</v>
      </c>
      <c r="C8" t="s">
        <v>25</v>
      </c>
      <c r="D8" t="s">
        <v>121</v>
      </c>
      <c r="E8" t="s">
        <v>1052</v>
      </c>
      <c r="F8" t="s">
        <v>1053</v>
      </c>
      <c r="G8" t="s">
        <v>1054</v>
      </c>
      <c r="I8" t="s">
        <v>1055</v>
      </c>
      <c r="J8" t="s">
        <v>63</v>
      </c>
      <c r="L8" t="s">
        <v>33</v>
      </c>
      <c r="M8" t="s">
        <v>34</v>
      </c>
      <c r="N8" t="s">
        <v>34</v>
      </c>
      <c r="O8" t="s">
        <v>109</v>
      </c>
      <c r="S8" t="s">
        <v>1056</v>
      </c>
      <c r="W8">
        <v>0.1</v>
      </c>
      <c r="X8">
        <v>13.682</v>
      </c>
      <c r="Y8">
        <f>1-W8</f>
        <v>0.9</v>
      </c>
    </row>
    <row r="9" spans="1:25" x14ac:dyDescent="0.2">
      <c r="A9" t="s">
        <v>1074</v>
      </c>
      <c r="B9">
        <v>44857</v>
      </c>
      <c r="C9" t="s">
        <v>25</v>
      </c>
      <c r="D9" t="s">
        <v>1075</v>
      </c>
      <c r="E9" t="s">
        <v>1076</v>
      </c>
      <c r="F9" t="s">
        <v>1077</v>
      </c>
      <c r="G9" t="s">
        <v>1078</v>
      </c>
      <c r="H9" t="s">
        <v>1079</v>
      </c>
      <c r="I9" t="s">
        <v>1080</v>
      </c>
      <c r="J9" t="s">
        <v>63</v>
      </c>
      <c r="L9" t="s">
        <v>33</v>
      </c>
      <c r="M9" t="s">
        <v>34</v>
      </c>
      <c r="N9" t="s">
        <v>64</v>
      </c>
      <c r="O9" t="s">
        <v>109</v>
      </c>
      <c r="S9" t="s">
        <v>871</v>
      </c>
      <c r="W9">
        <v>0.1</v>
      </c>
      <c r="X9">
        <v>13.682</v>
      </c>
      <c r="Y9">
        <f>1-W9</f>
        <v>0.9</v>
      </c>
    </row>
    <row r="10" spans="1:25" x14ac:dyDescent="0.2">
      <c r="A10" t="s">
        <v>1081</v>
      </c>
      <c r="B10">
        <v>88109476</v>
      </c>
      <c r="C10" t="s">
        <v>69</v>
      </c>
      <c r="D10" t="s">
        <v>70</v>
      </c>
      <c r="E10" t="s">
        <v>1082</v>
      </c>
      <c r="F10" t="s">
        <v>1083</v>
      </c>
      <c r="G10" t="s">
        <v>1084</v>
      </c>
      <c r="J10" t="s">
        <v>1085</v>
      </c>
      <c r="L10" t="s">
        <v>50</v>
      </c>
      <c r="M10" t="s">
        <v>34</v>
      </c>
      <c r="N10" t="s">
        <v>64</v>
      </c>
      <c r="O10" t="s">
        <v>117</v>
      </c>
      <c r="P10" t="s">
        <v>1086</v>
      </c>
      <c r="S10" t="s">
        <v>1087</v>
      </c>
      <c r="X10">
        <v>13.682</v>
      </c>
      <c r="Y10">
        <f>1-W10</f>
        <v>1</v>
      </c>
    </row>
    <row r="11" spans="1:25" x14ac:dyDescent="0.2">
      <c r="A11" t="s">
        <v>1088</v>
      </c>
      <c r="B11">
        <v>88108473</v>
      </c>
      <c r="C11" t="s">
        <v>69</v>
      </c>
      <c r="D11" t="s">
        <v>70</v>
      </c>
      <c r="E11" t="s">
        <v>1082</v>
      </c>
      <c r="F11" t="s">
        <v>1089</v>
      </c>
      <c r="G11" t="s">
        <v>1090</v>
      </c>
      <c r="H11" t="s">
        <v>1091</v>
      </c>
      <c r="I11" t="s">
        <v>1092</v>
      </c>
      <c r="J11" t="s">
        <v>63</v>
      </c>
      <c r="L11" t="s">
        <v>33</v>
      </c>
      <c r="M11" t="s">
        <v>34</v>
      </c>
      <c r="N11" t="s">
        <v>64</v>
      </c>
      <c r="P11" t="s">
        <v>1093</v>
      </c>
      <c r="S11" t="s">
        <v>878</v>
      </c>
      <c r="W11">
        <v>0.1</v>
      </c>
      <c r="X11">
        <v>13.682</v>
      </c>
      <c r="Y11">
        <f>1-W11</f>
        <v>0.9</v>
      </c>
    </row>
    <row r="12" spans="1:25" x14ac:dyDescent="0.2">
      <c r="A12" t="s">
        <v>1094</v>
      </c>
      <c r="B12">
        <v>136802</v>
      </c>
      <c r="C12" t="s">
        <v>1095</v>
      </c>
      <c r="D12" t="s">
        <v>1096</v>
      </c>
      <c r="E12" t="s">
        <v>1097</v>
      </c>
      <c r="F12" t="s">
        <v>1098</v>
      </c>
      <c r="G12" t="s">
        <v>1099</v>
      </c>
      <c r="I12" t="s">
        <v>1100</v>
      </c>
      <c r="J12" t="s">
        <v>63</v>
      </c>
      <c r="L12" t="s">
        <v>33</v>
      </c>
      <c r="M12" t="s">
        <v>34</v>
      </c>
      <c r="N12" t="s">
        <v>34</v>
      </c>
      <c r="S12" t="s">
        <v>1101</v>
      </c>
      <c r="W12">
        <v>0.1</v>
      </c>
      <c r="X12">
        <v>13.682</v>
      </c>
      <c r="Y12">
        <f>1-W12</f>
        <v>0.9</v>
      </c>
    </row>
    <row r="13" spans="1:25" x14ac:dyDescent="0.2">
      <c r="A13" t="s">
        <v>1110</v>
      </c>
      <c r="B13">
        <v>1590</v>
      </c>
      <c r="C13" t="s">
        <v>1103</v>
      </c>
      <c r="D13" t="s">
        <v>1104</v>
      </c>
      <c r="E13" t="s">
        <v>1105</v>
      </c>
      <c r="F13" t="s">
        <v>1111</v>
      </c>
      <c r="G13" t="s">
        <v>1112</v>
      </c>
      <c r="I13" t="s">
        <v>1113</v>
      </c>
      <c r="J13" t="s">
        <v>63</v>
      </c>
      <c r="L13" t="s">
        <v>33</v>
      </c>
      <c r="M13" t="s">
        <v>34</v>
      </c>
      <c r="N13" t="s">
        <v>116</v>
      </c>
      <c r="O13" t="s">
        <v>36</v>
      </c>
      <c r="P13" t="s">
        <v>1114</v>
      </c>
      <c r="S13" t="s">
        <v>1109</v>
      </c>
      <c r="W13">
        <v>0.1</v>
      </c>
      <c r="X13">
        <v>13.682</v>
      </c>
      <c r="Y13">
        <f>1-W13</f>
        <v>0.9</v>
      </c>
    </row>
    <row r="14" spans="1:25" x14ac:dyDescent="0.2">
      <c r="A14" t="s">
        <v>1162</v>
      </c>
      <c r="B14">
        <v>1890</v>
      </c>
      <c r="C14" t="s">
        <v>25</v>
      </c>
      <c r="D14" t="s">
        <v>58</v>
      </c>
      <c r="E14" t="s">
        <v>1163</v>
      </c>
      <c r="F14" t="s">
        <v>1164</v>
      </c>
      <c r="G14" t="s">
        <v>1165</v>
      </c>
      <c r="I14" t="s">
        <v>1166</v>
      </c>
      <c r="J14" t="s">
        <v>63</v>
      </c>
      <c r="L14" t="s">
        <v>33</v>
      </c>
      <c r="M14" t="s">
        <v>34</v>
      </c>
      <c r="N14" t="s">
        <v>64</v>
      </c>
      <c r="S14" t="s">
        <v>1109</v>
      </c>
      <c r="W14">
        <v>0.1</v>
      </c>
      <c r="X14">
        <v>13.682</v>
      </c>
      <c r="Y14">
        <f>1-W14</f>
        <v>0.9</v>
      </c>
    </row>
    <row r="15" spans="1:25" x14ac:dyDescent="0.2">
      <c r="A15" t="s">
        <v>1191</v>
      </c>
      <c r="B15">
        <v>44991</v>
      </c>
      <c r="C15" t="s">
        <v>25</v>
      </c>
      <c r="D15" t="s">
        <v>58</v>
      </c>
      <c r="E15" t="s">
        <v>1186</v>
      </c>
      <c r="F15" t="s">
        <v>1192</v>
      </c>
      <c r="G15" t="s">
        <v>1193</v>
      </c>
      <c r="I15" t="s">
        <v>1194</v>
      </c>
      <c r="J15" t="s">
        <v>63</v>
      </c>
      <c r="L15" t="s">
        <v>33</v>
      </c>
      <c r="M15" t="s">
        <v>34</v>
      </c>
      <c r="N15" t="s">
        <v>116</v>
      </c>
      <c r="O15" t="s">
        <v>36</v>
      </c>
      <c r="S15" t="s">
        <v>1109</v>
      </c>
      <c r="W15">
        <v>0.1</v>
      </c>
      <c r="X15">
        <v>13.682</v>
      </c>
      <c r="Y15">
        <f>1-W15</f>
        <v>0.9</v>
      </c>
    </row>
    <row r="16" spans="1:25" x14ac:dyDescent="0.2">
      <c r="A16" t="s">
        <v>1250</v>
      </c>
      <c r="B16">
        <v>2353</v>
      </c>
      <c r="C16" t="s">
        <v>25</v>
      </c>
      <c r="D16" t="s">
        <v>1251</v>
      </c>
      <c r="E16" t="s">
        <v>1252</v>
      </c>
      <c r="F16" t="s">
        <v>1253</v>
      </c>
      <c r="G16" t="s">
        <v>1254</v>
      </c>
      <c r="I16" t="s">
        <v>1255</v>
      </c>
      <c r="J16" t="s">
        <v>63</v>
      </c>
      <c r="L16" t="s">
        <v>33</v>
      </c>
      <c r="M16" t="s">
        <v>34</v>
      </c>
      <c r="N16" t="s">
        <v>116</v>
      </c>
      <c r="O16" t="s">
        <v>109</v>
      </c>
      <c r="P16" t="s">
        <v>1256</v>
      </c>
      <c r="S16" t="s">
        <v>1056</v>
      </c>
      <c r="W16">
        <v>0.1</v>
      </c>
      <c r="X16">
        <v>13.682</v>
      </c>
      <c r="Y16">
        <f>1-W16</f>
        <v>0.9</v>
      </c>
    </row>
    <row r="17" spans="1:25" x14ac:dyDescent="0.2">
      <c r="A17" t="s">
        <v>1283</v>
      </c>
      <c r="B17">
        <v>41783</v>
      </c>
      <c r="C17" t="s">
        <v>886</v>
      </c>
      <c r="D17" t="s">
        <v>1284</v>
      </c>
      <c r="E17" t="s">
        <v>1285</v>
      </c>
      <c r="F17" t="s">
        <v>1286</v>
      </c>
      <c r="G17" t="s">
        <v>1287</v>
      </c>
      <c r="H17" t="s">
        <v>1288</v>
      </c>
      <c r="I17" t="s">
        <v>1289</v>
      </c>
      <c r="J17" t="s">
        <v>63</v>
      </c>
      <c r="L17" t="s">
        <v>174</v>
      </c>
      <c r="M17" t="s">
        <v>34</v>
      </c>
      <c r="N17" t="s">
        <v>64</v>
      </c>
      <c r="O17" t="s">
        <v>1290</v>
      </c>
      <c r="R17" t="s">
        <v>1291</v>
      </c>
      <c r="S17" t="s">
        <v>1292</v>
      </c>
      <c r="W17">
        <v>0.1</v>
      </c>
      <c r="X17">
        <v>13.682</v>
      </c>
      <c r="Y17">
        <f>1-W17</f>
        <v>0.9</v>
      </c>
    </row>
    <row r="18" spans="1:25" x14ac:dyDescent="0.2">
      <c r="A18" t="s">
        <v>1378</v>
      </c>
      <c r="B18">
        <v>2823</v>
      </c>
      <c r="C18" t="s">
        <v>25</v>
      </c>
      <c r="D18" t="s">
        <v>121</v>
      </c>
      <c r="E18" t="s">
        <v>1379</v>
      </c>
      <c r="F18" t="s">
        <v>1380</v>
      </c>
      <c r="G18" t="s">
        <v>1381</v>
      </c>
      <c r="H18" t="s">
        <v>1382</v>
      </c>
      <c r="I18" t="s">
        <v>1383</v>
      </c>
      <c r="J18" t="s">
        <v>63</v>
      </c>
      <c r="L18" t="s">
        <v>33</v>
      </c>
      <c r="M18" t="s">
        <v>34</v>
      </c>
      <c r="N18" t="s">
        <v>265</v>
      </c>
      <c r="O18" t="s">
        <v>109</v>
      </c>
      <c r="P18" t="s">
        <v>1384</v>
      </c>
      <c r="S18" t="s">
        <v>1101</v>
      </c>
      <c r="W18">
        <v>0.1</v>
      </c>
      <c r="X18">
        <v>13.682</v>
      </c>
      <c r="Y18">
        <f>1-W18</f>
        <v>0.9</v>
      </c>
    </row>
    <row r="19" spans="1:25" x14ac:dyDescent="0.2">
      <c r="A19" t="s">
        <v>1436</v>
      </c>
      <c r="B19">
        <v>2982</v>
      </c>
      <c r="C19" t="s">
        <v>69</v>
      </c>
      <c r="D19" t="s">
        <v>70</v>
      </c>
      <c r="E19" t="s">
        <v>1437</v>
      </c>
      <c r="F19" t="s">
        <v>1438</v>
      </c>
      <c r="G19" t="s">
        <v>1439</v>
      </c>
      <c r="I19" t="s">
        <v>1440</v>
      </c>
      <c r="J19" t="s">
        <v>63</v>
      </c>
      <c r="L19" t="s">
        <v>87</v>
      </c>
      <c r="M19" t="s">
        <v>34</v>
      </c>
      <c r="N19" t="s">
        <v>64</v>
      </c>
      <c r="P19" t="s">
        <v>1441</v>
      </c>
      <c r="S19" t="s">
        <v>878</v>
      </c>
      <c r="W19">
        <v>0.1</v>
      </c>
      <c r="X19">
        <v>13.682</v>
      </c>
      <c r="Y19">
        <f>1-W19</f>
        <v>0.9</v>
      </c>
    </row>
    <row r="20" spans="1:25" x14ac:dyDescent="0.2">
      <c r="A20" t="s">
        <v>1522</v>
      </c>
      <c r="B20">
        <v>3327</v>
      </c>
      <c r="C20" t="s">
        <v>25</v>
      </c>
      <c r="D20" t="s">
        <v>58</v>
      </c>
      <c r="E20" t="s">
        <v>1523</v>
      </c>
      <c r="F20" t="s">
        <v>1524</v>
      </c>
      <c r="G20" t="s">
        <v>1525</v>
      </c>
      <c r="H20" t="s">
        <v>1526</v>
      </c>
      <c r="I20" t="s">
        <v>1527</v>
      </c>
      <c r="J20" t="s">
        <v>63</v>
      </c>
      <c r="L20" t="s">
        <v>33</v>
      </c>
      <c r="M20" t="s">
        <v>34</v>
      </c>
      <c r="N20" t="s">
        <v>512</v>
      </c>
      <c r="O20" t="s">
        <v>36</v>
      </c>
      <c r="P20" t="s">
        <v>1528</v>
      </c>
      <c r="S20" t="s">
        <v>1109</v>
      </c>
      <c r="W20">
        <v>0.1</v>
      </c>
      <c r="X20">
        <v>13.682</v>
      </c>
      <c r="Y20">
        <f>1-W20</f>
        <v>0.9</v>
      </c>
    </row>
    <row r="21" spans="1:25" x14ac:dyDescent="0.2">
      <c r="A21" t="s">
        <v>1529</v>
      </c>
      <c r="B21">
        <v>3413</v>
      </c>
      <c r="C21" t="s">
        <v>1530</v>
      </c>
      <c r="D21" t="s">
        <v>1531</v>
      </c>
      <c r="E21" t="s">
        <v>1532</v>
      </c>
      <c r="F21" t="s">
        <v>1374</v>
      </c>
      <c r="G21" t="s">
        <v>1533</v>
      </c>
      <c r="I21" t="s">
        <v>1534</v>
      </c>
      <c r="J21" t="s">
        <v>86</v>
      </c>
      <c r="L21" t="s">
        <v>1002</v>
      </c>
      <c r="M21" t="s">
        <v>34</v>
      </c>
      <c r="N21" t="s">
        <v>64</v>
      </c>
      <c r="Q21" t="s">
        <v>402</v>
      </c>
      <c r="R21" t="s">
        <v>1535</v>
      </c>
      <c r="S21" t="s">
        <v>1536</v>
      </c>
      <c r="W21">
        <v>0.25</v>
      </c>
      <c r="X21">
        <v>13.682</v>
      </c>
      <c r="Y21">
        <f>1-W21</f>
        <v>0.75</v>
      </c>
    </row>
    <row r="22" spans="1:25" x14ac:dyDescent="0.2">
      <c r="A22" t="s">
        <v>1568</v>
      </c>
      <c r="B22">
        <v>41506</v>
      </c>
      <c r="C22" t="s">
        <v>1555</v>
      </c>
      <c r="D22" t="s">
        <v>1556</v>
      </c>
      <c r="E22" t="s">
        <v>1557</v>
      </c>
      <c r="F22" t="s">
        <v>1569</v>
      </c>
      <c r="G22" t="s">
        <v>1570</v>
      </c>
      <c r="H22" t="s">
        <v>1571</v>
      </c>
      <c r="I22" t="s">
        <v>1572</v>
      </c>
      <c r="J22" t="s">
        <v>63</v>
      </c>
      <c r="L22" t="s">
        <v>33</v>
      </c>
      <c r="M22" t="s">
        <v>34</v>
      </c>
      <c r="N22" t="s">
        <v>64</v>
      </c>
      <c r="P22" t="s">
        <v>1573</v>
      </c>
      <c r="S22" t="s">
        <v>1574</v>
      </c>
      <c r="W22">
        <v>0.1</v>
      </c>
      <c r="X22">
        <v>13.682</v>
      </c>
      <c r="Y22">
        <f>1-W22</f>
        <v>0.9</v>
      </c>
    </row>
    <row r="23" spans="1:25" x14ac:dyDescent="0.2">
      <c r="A23" t="s">
        <v>1575</v>
      </c>
      <c r="B23">
        <v>41560</v>
      </c>
      <c r="C23" t="s">
        <v>995</v>
      </c>
      <c r="D23" t="s">
        <v>1538</v>
      </c>
      <c r="E23" t="s">
        <v>1576</v>
      </c>
      <c r="F23" t="s">
        <v>1577</v>
      </c>
      <c r="G23" t="s">
        <v>1578</v>
      </c>
      <c r="I23" t="s">
        <v>1579</v>
      </c>
      <c r="J23" t="s">
        <v>63</v>
      </c>
      <c r="L23" t="s">
        <v>87</v>
      </c>
      <c r="M23" t="s">
        <v>34</v>
      </c>
      <c r="N23" t="s">
        <v>64</v>
      </c>
      <c r="O23" t="s">
        <v>109</v>
      </c>
      <c r="P23" t="s">
        <v>1580</v>
      </c>
      <c r="S23" t="s">
        <v>1581</v>
      </c>
      <c r="W23">
        <v>0.1</v>
      </c>
      <c r="X23">
        <v>13.682</v>
      </c>
      <c r="Y23">
        <f>1-W23</f>
        <v>0.9</v>
      </c>
    </row>
    <row r="24" spans="1:25" x14ac:dyDescent="0.2">
      <c r="A24" t="s">
        <v>1582</v>
      </c>
      <c r="B24">
        <v>41552</v>
      </c>
      <c r="C24" t="s">
        <v>995</v>
      </c>
      <c r="D24" t="s">
        <v>1538</v>
      </c>
      <c r="E24" t="s">
        <v>1576</v>
      </c>
      <c r="F24" t="s">
        <v>1583</v>
      </c>
      <c r="G24" t="s">
        <v>1584</v>
      </c>
      <c r="I24" t="s">
        <v>1585</v>
      </c>
      <c r="J24" t="s">
        <v>63</v>
      </c>
      <c r="L24" t="s">
        <v>87</v>
      </c>
      <c r="M24" t="s">
        <v>34</v>
      </c>
      <c r="N24" t="s">
        <v>64</v>
      </c>
      <c r="O24" t="s">
        <v>109</v>
      </c>
      <c r="P24" t="s">
        <v>1586</v>
      </c>
      <c r="S24" t="s">
        <v>1587</v>
      </c>
      <c r="W24">
        <v>0.1</v>
      </c>
      <c r="X24">
        <v>13.682</v>
      </c>
      <c r="Y24">
        <f>1-W24</f>
        <v>0.9</v>
      </c>
    </row>
    <row r="25" spans="1:25" x14ac:dyDescent="0.2">
      <c r="A25" t="s">
        <v>1669</v>
      </c>
      <c r="B25">
        <v>3618</v>
      </c>
      <c r="C25" t="s">
        <v>25</v>
      </c>
      <c r="D25" t="s">
        <v>1670</v>
      </c>
      <c r="E25" t="s">
        <v>1671</v>
      </c>
      <c r="F25" t="s">
        <v>1672</v>
      </c>
      <c r="G25" t="s">
        <v>552</v>
      </c>
      <c r="I25" t="s">
        <v>1673</v>
      </c>
      <c r="J25" t="s">
        <v>63</v>
      </c>
      <c r="L25" t="s">
        <v>33</v>
      </c>
      <c r="M25" t="s">
        <v>34</v>
      </c>
      <c r="N25" t="s">
        <v>64</v>
      </c>
      <c r="O25" t="s">
        <v>117</v>
      </c>
      <c r="S25" t="s">
        <v>1674</v>
      </c>
      <c r="W25">
        <v>0.1</v>
      </c>
      <c r="X25">
        <v>13.682</v>
      </c>
      <c r="Y25">
        <f>1-W25</f>
        <v>0.9</v>
      </c>
    </row>
    <row r="26" spans="1:25" x14ac:dyDescent="0.2">
      <c r="A26" t="s">
        <v>1675</v>
      </c>
      <c r="B26">
        <v>3619</v>
      </c>
      <c r="C26" t="s">
        <v>25</v>
      </c>
      <c r="D26" t="s">
        <v>1670</v>
      </c>
      <c r="E26" t="s">
        <v>1671</v>
      </c>
      <c r="F26" t="s">
        <v>1676</v>
      </c>
      <c r="G26" t="s">
        <v>527</v>
      </c>
      <c r="I26" t="s">
        <v>1677</v>
      </c>
      <c r="J26" t="s">
        <v>63</v>
      </c>
      <c r="L26" t="s">
        <v>33</v>
      </c>
      <c r="M26" t="s">
        <v>34</v>
      </c>
      <c r="N26" t="s">
        <v>64</v>
      </c>
      <c r="P26" t="s">
        <v>1678</v>
      </c>
      <c r="S26" t="s">
        <v>878</v>
      </c>
      <c r="W26">
        <v>0.1</v>
      </c>
      <c r="X26">
        <v>13.682</v>
      </c>
      <c r="Y26">
        <f>1-W26</f>
        <v>0.9</v>
      </c>
    </row>
    <row r="27" spans="1:25" x14ac:dyDescent="0.2">
      <c r="A27" t="s">
        <v>1759</v>
      </c>
      <c r="B27">
        <v>7799</v>
      </c>
      <c r="C27" t="s">
        <v>25</v>
      </c>
      <c r="D27" t="s">
        <v>121</v>
      </c>
      <c r="E27" t="s">
        <v>1760</v>
      </c>
      <c r="F27" t="s">
        <v>1761</v>
      </c>
      <c r="G27" t="s">
        <v>1762</v>
      </c>
      <c r="H27" t="s">
        <v>1763</v>
      </c>
      <c r="I27" t="s">
        <v>1764</v>
      </c>
      <c r="J27" t="s">
        <v>63</v>
      </c>
      <c r="L27" t="s">
        <v>33</v>
      </c>
      <c r="M27" t="s">
        <v>34</v>
      </c>
      <c r="N27" t="s">
        <v>64</v>
      </c>
      <c r="P27" t="s">
        <v>1765</v>
      </c>
      <c r="S27" t="s">
        <v>969</v>
      </c>
      <c r="W27">
        <v>0.1</v>
      </c>
      <c r="X27">
        <v>13.682</v>
      </c>
      <c r="Y27">
        <f>1-W27</f>
        <v>0.9</v>
      </c>
    </row>
    <row r="28" spans="1:25" x14ac:dyDescent="0.2">
      <c r="A28" t="s">
        <v>1766</v>
      </c>
      <c r="B28">
        <v>3999</v>
      </c>
      <c r="C28" t="s">
        <v>69</v>
      </c>
      <c r="D28" t="s">
        <v>146</v>
      </c>
      <c r="E28" t="s">
        <v>1767</v>
      </c>
      <c r="F28" t="s">
        <v>1768</v>
      </c>
      <c r="G28" t="s">
        <v>1193</v>
      </c>
      <c r="I28" t="s">
        <v>1769</v>
      </c>
      <c r="J28" t="s">
        <v>63</v>
      </c>
      <c r="L28" t="s">
        <v>33</v>
      </c>
      <c r="M28" t="s">
        <v>34</v>
      </c>
      <c r="N28" t="s">
        <v>512</v>
      </c>
      <c r="O28" t="s">
        <v>109</v>
      </c>
      <c r="S28" t="s">
        <v>1056</v>
      </c>
      <c r="W28">
        <v>0.1</v>
      </c>
      <c r="X28">
        <v>13.682</v>
      </c>
      <c r="Y28">
        <f>1-W28</f>
        <v>0.9</v>
      </c>
    </row>
    <row r="29" spans="1:25" x14ac:dyDescent="0.2">
      <c r="A29" t="s">
        <v>1919</v>
      </c>
      <c r="B29">
        <v>136930</v>
      </c>
      <c r="C29" t="s">
        <v>995</v>
      </c>
      <c r="D29" t="s">
        <v>1006</v>
      </c>
      <c r="E29" t="s">
        <v>1920</v>
      </c>
      <c r="F29" t="s">
        <v>1921</v>
      </c>
      <c r="G29" t="s">
        <v>1922</v>
      </c>
      <c r="H29" t="s">
        <v>1923</v>
      </c>
      <c r="I29" t="s">
        <v>1924</v>
      </c>
      <c r="J29" t="s">
        <v>63</v>
      </c>
      <c r="L29" t="s">
        <v>33</v>
      </c>
      <c r="M29" t="s">
        <v>34</v>
      </c>
      <c r="N29" t="s">
        <v>64</v>
      </c>
      <c r="O29" t="s">
        <v>117</v>
      </c>
      <c r="P29" t="s">
        <v>1925</v>
      </c>
      <c r="S29" t="s">
        <v>1926</v>
      </c>
      <c r="W29">
        <v>0.1</v>
      </c>
      <c r="X29">
        <v>13.682</v>
      </c>
      <c r="Y29">
        <f>1-W29</f>
        <v>0.9</v>
      </c>
    </row>
    <row r="30" spans="1:25" x14ac:dyDescent="0.2">
      <c r="A30" t="s">
        <v>1998</v>
      </c>
      <c r="B30">
        <v>92459293</v>
      </c>
      <c r="C30" t="s">
        <v>25</v>
      </c>
      <c r="D30" t="s">
        <v>260</v>
      </c>
      <c r="E30" t="s">
        <v>1999</v>
      </c>
      <c r="F30" t="s">
        <v>2000</v>
      </c>
      <c r="G30" t="s">
        <v>2001</v>
      </c>
      <c r="H30" t="s">
        <v>2002</v>
      </c>
      <c r="I30" t="s">
        <v>2003</v>
      </c>
      <c r="J30" t="s">
        <v>63</v>
      </c>
      <c r="L30" t="s">
        <v>50</v>
      </c>
      <c r="M30" t="s">
        <v>34</v>
      </c>
      <c r="N30" t="s">
        <v>116</v>
      </c>
      <c r="O30" t="s">
        <v>36</v>
      </c>
      <c r="P30" t="s">
        <v>2004</v>
      </c>
      <c r="S30" t="s">
        <v>1056</v>
      </c>
      <c r="W30">
        <v>0.1</v>
      </c>
      <c r="X30">
        <v>13.682</v>
      </c>
      <c r="Y30">
        <f>1-W30</f>
        <v>0.9</v>
      </c>
    </row>
    <row r="31" spans="1:25" x14ac:dyDescent="0.2">
      <c r="A31" t="s">
        <v>2055</v>
      </c>
      <c r="B31">
        <v>4775</v>
      </c>
      <c r="C31" t="s">
        <v>69</v>
      </c>
      <c r="D31" t="s">
        <v>70</v>
      </c>
      <c r="E31" t="s">
        <v>2056</v>
      </c>
      <c r="F31" t="s">
        <v>2057</v>
      </c>
      <c r="G31" t="s">
        <v>384</v>
      </c>
      <c r="I31" t="s">
        <v>2058</v>
      </c>
      <c r="J31" t="s">
        <v>75</v>
      </c>
      <c r="K31" t="s">
        <v>2059</v>
      </c>
      <c r="L31" t="s">
        <v>174</v>
      </c>
      <c r="M31" t="s">
        <v>34</v>
      </c>
      <c r="P31" t="s">
        <v>108</v>
      </c>
      <c r="R31" t="s">
        <v>242</v>
      </c>
      <c r="S31" t="s">
        <v>2060</v>
      </c>
      <c r="W31">
        <v>0.4</v>
      </c>
      <c r="X31">
        <v>13.682</v>
      </c>
      <c r="Y31">
        <f>1-W31</f>
        <v>0.6</v>
      </c>
    </row>
    <row r="32" spans="1:25" x14ac:dyDescent="0.2">
      <c r="A32" t="s">
        <v>2090</v>
      </c>
      <c r="B32">
        <v>40600</v>
      </c>
      <c r="C32" t="s">
        <v>2091</v>
      </c>
      <c r="D32" t="s">
        <v>2092</v>
      </c>
      <c r="E32" t="s">
        <v>2093</v>
      </c>
      <c r="F32" t="s">
        <v>2094</v>
      </c>
      <c r="G32" t="s">
        <v>347</v>
      </c>
      <c r="I32" t="s">
        <v>2095</v>
      </c>
      <c r="J32" t="s">
        <v>63</v>
      </c>
      <c r="L32" t="s">
        <v>174</v>
      </c>
      <c r="M32" t="s">
        <v>34</v>
      </c>
      <c r="N32" t="s">
        <v>116</v>
      </c>
      <c r="P32" t="s">
        <v>2096</v>
      </c>
      <c r="S32" t="s">
        <v>2097</v>
      </c>
      <c r="W32">
        <v>0.1</v>
      </c>
      <c r="X32">
        <v>13.682</v>
      </c>
      <c r="Y32">
        <f>1-W32</f>
        <v>0.9</v>
      </c>
    </row>
    <row r="33" spans="1:25" x14ac:dyDescent="0.2">
      <c r="A33" t="s">
        <v>2098</v>
      </c>
      <c r="B33">
        <v>4819</v>
      </c>
      <c r="C33" t="s">
        <v>855</v>
      </c>
      <c r="D33" t="s">
        <v>1241</v>
      </c>
      <c r="E33" t="s">
        <v>2099</v>
      </c>
      <c r="F33" t="s">
        <v>2100</v>
      </c>
      <c r="G33" t="s">
        <v>1393</v>
      </c>
      <c r="H33" t="s">
        <v>2101</v>
      </c>
      <c r="I33" t="s">
        <v>2102</v>
      </c>
      <c r="J33" t="s">
        <v>86</v>
      </c>
      <c r="L33" t="s">
        <v>174</v>
      </c>
      <c r="M33" t="s">
        <v>34</v>
      </c>
      <c r="N33" t="s">
        <v>2103</v>
      </c>
      <c r="P33" t="s">
        <v>2104</v>
      </c>
      <c r="Q33" t="s">
        <v>2070</v>
      </c>
      <c r="R33" t="s">
        <v>1183</v>
      </c>
      <c r="S33" t="s">
        <v>2105</v>
      </c>
      <c r="T33">
        <v>2032.3307</v>
      </c>
      <c r="W33">
        <v>0.25</v>
      </c>
      <c r="X33">
        <v>13.682</v>
      </c>
      <c r="Y33">
        <f>1-W33</f>
        <v>0.75</v>
      </c>
    </row>
    <row r="34" spans="1:25" x14ac:dyDescent="0.2">
      <c r="A34" t="s">
        <v>2106</v>
      </c>
      <c r="B34">
        <v>4829</v>
      </c>
      <c r="C34" t="s">
        <v>2091</v>
      </c>
      <c r="D34" t="s">
        <v>2092</v>
      </c>
      <c r="E34" t="s">
        <v>2107</v>
      </c>
      <c r="F34" t="s">
        <v>2108</v>
      </c>
      <c r="G34" t="s">
        <v>2109</v>
      </c>
      <c r="I34" t="s">
        <v>2110</v>
      </c>
      <c r="J34" t="s">
        <v>75</v>
      </c>
      <c r="K34" t="s">
        <v>2111</v>
      </c>
      <c r="L34" t="s">
        <v>174</v>
      </c>
      <c r="M34" t="s">
        <v>34</v>
      </c>
      <c r="P34" t="s">
        <v>108</v>
      </c>
      <c r="Q34" t="s">
        <v>2112</v>
      </c>
      <c r="W34">
        <v>0.4</v>
      </c>
      <c r="X34">
        <v>13.682</v>
      </c>
      <c r="Y34">
        <f>1-W34</f>
        <v>0.6</v>
      </c>
    </row>
    <row r="35" spans="1:25" x14ac:dyDescent="0.2">
      <c r="A35" t="s">
        <v>2119</v>
      </c>
      <c r="B35">
        <v>5113</v>
      </c>
      <c r="C35" t="s">
        <v>69</v>
      </c>
      <c r="D35" t="s">
        <v>237</v>
      </c>
      <c r="E35" t="s">
        <v>2120</v>
      </c>
      <c r="F35" t="s">
        <v>2121</v>
      </c>
      <c r="G35" t="s">
        <v>392</v>
      </c>
      <c r="I35" t="s">
        <v>2122</v>
      </c>
      <c r="J35" t="s">
        <v>63</v>
      </c>
      <c r="L35" t="s">
        <v>50</v>
      </c>
      <c r="M35" t="s">
        <v>34</v>
      </c>
      <c r="N35" t="s">
        <v>232</v>
      </c>
      <c r="O35" t="s">
        <v>36</v>
      </c>
      <c r="P35" t="s">
        <v>2123</v>
      </c>
      <c r="S35" t="s">
        <v>871</v>
      </c>
      <c r="W35">
        <v>0.1</v>
      </c>
      <c r="X35">
        <v>13.682</v>
      </c>
      <c r="Y35">
        <f>1-W35</f>
        <v>0.9</v>
      </c>
    </row>
    <row r="36" spans="1:25" x14ac:dyDescent="0.2">
      <c r="A36" t="s">
        <v>2124</v>
      </c>
      <c r="B36">
        <v>5144</v>
      </c>
      <c r="C36" t="s">
        <v>995</v>
      </c>
      <c r="D36" t="s">
        <v>1006</v>
      </c>
      <c r="E36" t="s">
        <v>2125</v>
      </c>
      <c r="F36" t="s">
        <v>2126</v>
      </c>
      <c r="G36" t="s">
        <v>2127</v>
      </c>
      <c r="H36" t="s">
        <v>2128</v>
      </c>
      <c r="I36" t="s">
        <v>2129</v>
      </c>
      <c r="J36" t="s">
        <v>75</v>
      </c>
      <c r="K36" t="s">
        <v>326</v>
      </c>
      <c r="L36" t="s">
        <v>87</v>
      </c>
      <c r="M36" t="s">
        <v>34</v>
      </c>
      <c r="N36" t="s">
        <v>64</v>
      </c>
      <c r="Q36" t="s">
        <v>54</v>
      </c>
      <c r="R36" t="s">
        <v>2130</v>
      </c>
      <c r="S36" t="s">
        <v>2131</v>
      </c>
      <c r="W36">
        <v>0.4</v>
      </c>
      <c r="X36">
        <v>13.682</v>
      </c>
      <c r="Y36">
        <f>1-W36</f>
        <v>0.6</v>
      </c>
    </row>
    <row r="37" spans="1:25" x14ac:dyDescent="0.2">
      <c r="A37" t="s">
        <v>2137</v>
      </c>
      <c r="B37">
        <v>5146</v>
      </c>
      <c r="C37" t="s">
        <v>995</v>
      </c>
      <c r="D37" t="s">
        <v>1006</v>
      </c>
      <c r="E37" t="s">
        <v>2125</v>
      </c>
      <c r="F37" t="s">
        <v>2138</v>
      </c>
      <c r="G37" t="s">
        <v>2139</v>
      </c>
      <c r="H37" t="s">
        <v>2140</v>
      </c>
      <c r="I37" t="s">
        <v>2141</v>
      </c>
      <c r="J37" t="s">
        <v>75</v>
      </c>
      <c r="K37" t="s">
        <v>326</v>
      </c>
      <c r="L37" t="s">
        <v>87</v>
      </c>
      <c r="M37" t="s">
        <v>34</v>
      </c>
      <c r="N37" t="s">
        <v>108</v>
      </c>
      <c r="Q37" t="s">
        <v>88</v>
      </c>
      <c r="R37" t="s">
        <v>2142</v>
      </c>
      <c r="S37" t="s">
        <v>2143</v>
      </c>
      <c r="W37">
        <v>0.4</v>
      </c>
      <c r="X37">
        <v>13.682</v>
      </c>
      <c r="Y37">
        <f>1-W37</f>
        <v>0.6</v>
      </c>
    </row>
    <row r="38" spans="1:25" x14ac:dyDescent="0.2">
      <c r="A38" t="s">
        <v>2151</v>
      </c>
      <c r="B38">
        <v>41527</v>
      </c>
      <c r="C38" t="s">
        <v>69</v>
      </c>
      <c r="D38" t="s">
        <v>237</v>
      </c>
      <c r="E38" t="s">
        <v>2152</v>
      </c>
      <c r="F38" t="s">
        <v>2153</v>
      </c>
      <c r="G38" t="s">
        <v>2154</v>
      </c>
      <c r="I38" t="s">
        <v>2155</v>
      </c>
      <c r="J38" t="s">
        <v>63</v>
      </c>
      <c r="L38" t="s">
        <v>33</v>
      </c>
      <c r="M38" t="s">
        <v>34</v>
      </c>
      <c r="N38" t="s">
        <v>64</v>
      </c>
      <c r="S38" t="s">
        <v>878</v>
      </c>
      <c r="W38">
        <v>0.1</v>
      </c>
      <c r="X38">
        <v>13.682</v>
      </c>
      <c r="Y38">
        <f>1-W38</f>
        <v>0.9</v>
      </c>
    </row>
    <row r="39" spans="1:25" x14ac:dyDescent="0.2">
      <c r="A39" t="s">
        <v>2175</v>
      </c>
      <c r="B39">
        <v>5523</v>
      </c>
      <c r="C39" t="s">
        <v>25</v>
      </c>
      <c r="D39" t="s">
        <v>121</v>
      </c>
      <c r="E39" t="s">
        <v>2176</v>
      </c>
      <c r="F39" t="s">
        <v>2177</v>
      </c>
      <c r="G39" t="s">
        <v>2178</v>
      </c>
      <c r="I39" t="s">
        <v>2179</v>
      </c>
      <c r="J39" t="s">
        <v>63</v>
      </c>
      <c r="L39" t="s">
        <v>33</v>
      </c>
      <c r="M39" t="s">
        <v>34</v>
      </c>
      <c r="N39" t="s">
        <v>265</v>
      </c>
      <c r="O39" t="s">
        <v>109</v>
      </c>
      <c r="P39" t="s">
        <v>2180</v>
      </c>
      <c r="S39" t="s">
        <v>871</v>
      </c>
      <c r="W39">
        <v>0.1</v>
      </c>
      <c r="X39">
        <v>13.682</v>
      </c>
      <c r="Y39">
        <f>1-W39</f>
        <v>0.9</v>
      </c>
    </row>
    <row r="40" spans="1:25" x14ac:dyDescent="0.2">
      <c r="A40" t="s">
        <v>2181</v>
      </c>
      <c r="B40">
        <v>5524</v>
      </c>
      <c r="C40" t="s">
        <v>25</v>
      </c>
      <c r="D40" t="s">
        <v>121</v>
      </c>
      <c r="E40" t="s">
        <v>2176</v>
      </c>
      <c r="F40" t="s">
        <v>2182</v>
      </c>
      <c r="G40" t="s">
        <v>2183</v>
      </c>
      <c r="H40" t="s">
        <v>2184</v>
      </c>
      <c r="I40" t="s">
        <v>2185</v>
      </c>
      <c r="J40" t="s">
        <v>63</v>
      </c>
      <c r="L40" t="s">
        <v>33</v>
      </c>
      <c r="M40" t="s">
        <v>34</v>
      </c>
      <c r="N40" t="s">
        <v>64</v>
      </c>
      <c r="O40" t="s">
        <v>109</v>
      </c>
      <c r="P40" t="s">
        <v>2186</v>
      </c>
      <c r="S40" t="s">
        <v>2187</v>
      </c>
      <c r="W40">
        <v>0.1</v>
      </c>
      <c r="X40">
        <v>13.682</v>
      </c>
      <c r="Y40">
        <f>1-W40</f>
        <v>0.9</v>
      </c>
    </row>
    <row r="41" spans="1:25" x14ac:dyDescent="0.2">
      <c r="A41" t="s">
        <v>2188</v>
      </c>
      <c r="B41">
        <v>40618</v>
      </c>
      <c r="C41" t="s">
        <v>1095</v>
      </c>
      <c r="D41" t="s">
        <v>1096</v>
      </c>
      <c r="E41" t="s">
        <v>2189</v>
      </c>
      <c r="F41" t="s">
        <v>2190</v>
      </c>
      <c r="G41" t="s">
        <v>2191</v>
      </c>
      <c r="I41" t="s">
        <v>2192</v>
      </c>
      <c r="J41" t="s">
        <v>63</v>
      </c>
      <c r="L41" t="s">
        <v>87</v>
      </c>
      <c r="M41" t="s">
        <v>34</v>
      </c>
      <c r="N41" t="s">
        <v>34</v>
      </c>
      <c r="O41" t="s">
        <v>36</v>
      </c>
      <c r="S41" t="s">
        <v>2193</v>
      </c>
      <c r="W41">
        <v>0.1</v>
      </c>
      <c r="X41">
        <v>13.682</v>
      </c>
      <c r="Y41">
        <f>1-W41</f>
        <v>0.9</v>
      </c>
    </row>
    <row r="42" spans="1:25" x14ac:dyDescent="0.2">
      <c r="A42" t="s">
        <v>2194</v>
      </c>
      <c r="B42">
        <v>48296412</v>
      </c>
      <c r="C42" t="s">
        <v>1095</v>
      </c>
      <c r="D42" t="s">
        <v>1096</v>
      </c>
      <c r="E42" t="s">
        <v>2189</v>
      </c>
      <c r="F42" t="s">
        <v>2195</v>
      </c>
      <c r="G42" t="s">
        <v>2196</v>
      </c>
      <c r="I42" t="s">
        <v>2197</v>
      </c>
      <c r="J42" t="s">
        <v>63</v>
      </c>
      <c r="L42" t="s">
        <v>50</v>
      </c>
      <c r="M42" t="s">
        <v>34</v>
      </c>
      <c r="N42" t="s">
        <v>116</v>
      </c>
      <c r="O42" t="s">
        <v>117</v>
      </c>
      <c r="S42" t="s">
        <v>969</v>
      </c>
      <c r="W42">
        <v>0.1</v>
      </c>
      <c r="X42">
        <v>13.682</v>
      </c>
      <c r="Y42">
        <f>1-W42</f>
        <v>0.9</v>
      </c>
    </row>
    <row r="43" spans="1:25" x14ac:dyDescent="0.2">
      <c r="A43" t="s">
        <v>2198</v>
      </c>
      <c r="B43">
        <v>5621</v>
      </c>
      <c r="C43" t="s">
        <v>1095</v>
      </c>
      <c r="D43" t="s">
        <v>1096</v>
      </c>
      <c r="E43" t="s">
        <v>2189</v>
      </c>
      <c r="F43" t="s">
        <v>2199</v>
      </c>
      <c r="G43" t="s">
        <v>2200</v>
      </c>
      <c r="I43" t="s">
        <v>2201</v>
      </c>
      <c r="J43" t="s">
        <v>63</v>
      </c>
      <c r="L43" t="s">
        <v>33</v>
      </c>
      <c r="M43" t="s">
        <v>34</v>
      </c>
      <c r="N43" t="s">
        <v>116</v>
      </c>
      <c r="S43" t="s">
        <v>969</v>
      </c>
      <c r="W43">
        <v>0.1</v>
      </c>
      <c r="X43">
        <v>13.682</v>
      </c>
      <c r="Y43">
        <f>1-W43</f>
        <v>0.9</v>
      </c>
    </row>
    <row r="44" spans="1:25" x14ac:dyDescent="0.2">
      <c r="A44" t="s">
        <v>2217</v>
      </c>
      <c r="B44">
        <v>136742</v>
      </c>
      <c r="C44" t="s">
        <v>1095</v>
      </c>
      <c r="D44" t="s">
        <v>1096</v>
      </c>
      <c r="E44" t="s">
        <v>2189</v>
      </c>
      <c r="F44" t="s">
        <v>82</v>
      </c>
      <c r="G44" t="s">
        <v>2218</v>
      </c>
      <c r="I44" t="s">
        <v>2219</v>
      </c>
      <c r="J44" t="s">
        <v>63</v>
      </c>
      <c r="L44" t="s">
        <v>87</v>
      </c>
      <c r="M44" t="s">
        <v>34</v>
      </c>
      <c r="N44" t="s">
        <v>64</v>
      </c>
      <c r="O44" t="s">
        <v>109</v>
      </c>
      <c r="S44" t="s">
        <v>871</v>
      </c>
      <c r="W44">
        <v>0.1</v>
      </c>
      <c r="X44">
        <v>13.682</v>
      </c>
      <c r="Y44">
        <f>1-W44</f>
        <v>0.9</v>
      </c>
    </row>
    <row r="45" spans="1:25" x14ac:dyDescent="0.2">
      <c r="A45" t="s">
        <v>2220</v>
      </c>
      <c r="B45">
        <v>5623</v>
      </c>
      <c r="C45" t="s">
        <v>1095</v>
      </c>
      <c r="D45" t="s">
        <v>1096</v>
      </c>
      <c r="E45" t="s">
        <v>2189</v>
      </c>
      <c r="F45" t="s">
        <v>2221</v>
      </c>
      <c r="G45" t="s">
        <v>2222</v>
      </c>
      <c r="I45" t="s">
        <v>2223</v>
      </c>
      <c r="J45" t="s">
        <v>63</v>
      </c>
      <c r="L45" t="s">
        <v>33</v>
      </c>
      <c r="M45" t="s">
        <v>34</v>
      </c>
      <c r="N45" t="s">
        <v>64</v>
      </c>
      <c r="O45" t="s">
        <v>117</v>
      </c>
      <c r="P45" t="s">
        <v>2224</v>
      </c>
      <c r="S45" t="s">
        <v>878</v>
      </c>
      <c r="W45">
        <v>0.1</v>
      </c>
      <c r="X45">
        <v>13.682</v>
      </c>
      <c r="Y45">
        <f>1-W45</f>
        <v>0.9</v>
      </c>
    </row>
    <row r="46" spans="1:25" x14ac:dyDescent="0.2">
      <c r="A46" t="s">
        <v>2232</v>
      </c>
      <c r="B46">
        <v>5748</v>
      </c>
      <c r="C46" t="s">
        <v>2091</v>
      </c>
      <c r="D46" t="s">
        <v>2092</v>
      </c>
      <c r="E46" t="s">
        <v>2233</v>
      </c>
      <c r="F46" t="s">
        <v>2234</v>
      </c>
      <c r="G46" t="s">
        <v>2235</v>
      </c>
      <c r="I46" t="s">
        <v>2236</v>
      </c>
      <c r="J46" t="s">
        <v>48</v>
      </c>
      <c r="K46" t="s">
        <v>2237</v>
      </c>
      <c r="L46" t="s">
        <v>174</v>
      </c>
      <c r="M46" t="s">
        <v>34</v>
      </c>
      <c r="N46" t="s">
        <v>108</v>
      </c>
      <c r="P46" t="s">
        <v>2238</v>
      </c>
      <c r="Q46" t="s">
        <v>2239</v>
      </c>
      <c r="W46">
        <v>0.9</v>
      </c>
      <c r="X46">
        <v>13.682</v>
      </c>
      <c r="Y46">
        <f>1-W46</f>
        <v>9.9999999999999978E-2</v>
      </c>
    </row>
    <row r="47" spans="1:25" x14ac:dyDescent="0.2">
      <c r="A47" t="s">
        <v>2267</v>
      </c>
      <c r="B47">
        <v>136758</v>
      </c>
      <c r="C47" t="s">
        <v>25</v>
      </c>
      <c r="D47" t="s">
        <v>363</v>
      </c>
      <c r="E47" t="s">
        <v>364</v>
      </c>
      <c r="F47" t="s">
        <v>2268</v>
      </c>
      <c r="G47" t="s">
        <v>2269</v>
      </c>
      <c r="I47" t="s">
        <v>2270</v>
      </c>
      <c r="J47" t="s">
        <v>1085</v>
      </c>
      <c r="L47" t="s">
        <v>87</v>
      </c>
      <c r="M47" t="s">
        <v>34</v>
      </c>
      <c r="N47" t="s">
        <v>34</v>
      </c>
      <c r="P47" t="s">
        <v>2271</v>
      </c>
      <c r="Q47" t="s">
        <v>2271</v>
      </c>
      <c r="X47">
        <v>13.682</v>
      </c>
      <c r="Y47">
        <f>1-W47</f>
        <v>1</v>
      </c>
    </row>
    <row r="48" spans="1:25" x14ac:dyDescent="0.2">
      <c r="A48" t="s">
        <v>2276</v>
      </c>
      <c r="B48">
        <v>6103</v>
      </c>
      <c r="C48" t="s">
        <v>69</v>
      </c>
      <c r="D48" t="s">
        <v>146</v>
      </c>
      <c r="E48" t="s">
        <v>2277</v>
      </c>
      <c r="F48" t="s">
        <v>2278</v>
      </c>
      <c r="G48" t="s">
        <v>2279</v>
      </c>
      <c r="H48" t="s">
        <v>2280</v>
      </c>
      <c r="I48" t="s">
        <v>2281</v>
      </c>
      <c r="J48" t="s">
        <v>63</v>
      </c>
      <c r="L48" t="s">
        <v>87</v>
      </c>
      <c r="M48" t="s">
        <v>34</v>
      </c>
      <c r="N48" t="s">
        <v>64</v>
      </c>
      <c r="O48" t="s">
        <v>109</v>
      </c>
      <c r="S48" t="s">
        <v>878</v>
      </c>
      <c r="W48">
        <v>0.1</v>
      </c>
      <c r="X48">
        <v>13.682</v>
      </c>
      <c r="Y48">
        <f>1-W48</f>
        <v>0.9</v>
      </c>
    </row>
    <row r="49" spans="1:25" x14ac:dyDescent="0.2">
      <c r="A49" t="s">
        <v>2287</v>
      </c>
      <c r="B49">
        <v>42188</v>
      </c>
      <c r="C49" t="s">
        <v>886</v>
      </c>
      <c r="D49" t="s">
        <v>1284</v>
      </c>
      <c r="E49" t="s">
        <v>2288</v>
      </c>
      <c r="F49" t="s">
        <v>2289</v>
      </c>
      <c r="G49" t="s">
        <v>347</v>
      </c>
      <c r="I49" t="s">
        <v>2290</v>
      </c>
      <c r="J49" t="s">
        <v>63</v>
      </c>
      <c r="L49" t="s">
        <v>87</v>
      </c>
      <c r="M49" t="s">
        <v>34</v>
      </c>
      <c r="N49" t="s">
        <v>2291</v>
      </c>
      <c r="P49" t="s">
        <v>2292</v>
      </c>
      <c r="Q49" t="s">
        <v>2293</v>
      </c>
      <c r="R49" t="s">
        <v>2294</v>
      </c>
      <c r="S49" t="s">
        <v>2295</v>
      </c>
      <c r="W49">
        <v>0.1</v>
      </c>
      <c r="X49">
        <v>13.682</v>
      </c>
      <c r="Y49">
        <f>1-W49</f>
        <v>0.9</v>
      </c>
    </row>
    <row r="50" spans="1:25" x14ac:dyDescent="0.2">
      <c r="A50" t="s">
        <v>2296</v>
      </c>
      <c r="B50">
        <v>6267</v>
      </c>
      <c r="C50" t="s">
        <v>1103</v>
      </c>
      <c r="D50" t="s">
        <v>1104</v>
      </c>
      <c r="E50" t="s">
        <v>2297</v>
      </c>
      <c r="F50" t="s">
        <v>2298</v>
      </c>
      <c r="G50" t="s">
        <v>2299</v>
      </c>
      <c r="H50" t="s">
        <v>2300</v>
      </c>
      <c r="I50" t="s">
        <v>2301</v>
      </c>
      <c r="J50" t="s">
        <v>63</v>
      </c>
      <c r="L50" t="s">
        <v>33</v>
      </c>
      <c r="M50" t="s">
        <v>34</v>
      </c>
      <c r="N50" t="s">
        <v>64</v>
      </c>
      <c r="O50" t="s">
        <v>117</v>
      </c>
      <c r="P50" t="s">
        <v>2302</v>
      </c>
      <c r="S50" t="s">
        <v>878</v>
      </c>
      <c r="W50">
        <v>0.1</v>
      </c>
      <c r="X50">
        <v>13.682</v>
      </c>
      <c r="Y50">
        <f>1-W50</f>
        <v>0.9</v>
      </c>
    </row>
    <row r="51" spans="1:25" x14ac:dyDescent="0.2">
      <c r="A51" t="s">
        <v>2414</v>
      </c>
      <c r="B51">
        <v>2123</v>
      </c>
      <c r="C51" t="s">
        <v>69</v>
      </c>
      <c r="D51" t="s">
        <v>70</v>
      </c>
      <c r="E51" t="s">
        <v>2415</v>
      </c>
      <c r="F51" t="s">
        <v>2416</v>
      </c>
      <c r="G51" t="s">
        <v>2417</v>
      </c>
      <c r="H51" t="s">
        <v>2418</v>
      </c>
      <c r="I51" t="s">
        <v>2419</v>
      </c>
      <c r="J51" t="s">
        <v>63</v>
      </c>
      <c r="L51" t="s">
        <v>33</v>
      </c>
      <c r="M51" t="s">
        <v>34</v>
      </c>
      <c r="N51" t="s">
        <v>64</v>
      </c>
      <c r="O51" t="s">
        <v>36</v>
      </c>
      <c r="P51" t="s">
        <v>2420</v>
      </c>
      <c r="S51" t="s">
        <v>969</v>
      </c>
      <c r="W51">
        <v>0.1</v>
      </c>
      <c r="X51">
        <v>13.682</v>
      </c>
      <c r="Y51">
        <f>1-W51</f>
        <v>0.9</v>
      </c>
    </row>
    <row r="52" spans="1:25" x14ac:dyDescent="0.2">
      <c r="A52" t="s">
        <v>2475</v>
      </c>
      <c r="B52">
        <v>6608</v>
      </c>
      <c r="C52" t="s">
        <v>25</v>
      </c>
      <c r="D52" t="s">
        <v>2476</v>
      </c>
      <c r="E52" t="s">
        <v>2477</v>
      </c>
      <c r="F52" t="s">
        <v>2478</v>
      </c>
      <c r="G52" t="s">
        <v>2479</v>
      </c>
      <c r="I52" t="s">
        <v>2480</v>
      </c>
      <c r="J52" t="s">
        <v>63</v>
      </c>
      <c r="L52" t="s">
        <v>50</v>
      </c>
      <c r="M52" t="s">
        <v>34</v>
      </c>
      <c r="N52" t="s">
        <v>108</v>
      </c>
      <c r="O52" t="s">
        <v>36</v>
      </c>
      <c r="S52" t="s">
        <v>878</v>
      </c>
      <c r="W52">
        <v>0.1</v>
      </c>
      <c r="X52">
        <v>13.682</v>
      </c>
      <c r="Y52">
        <f>1-W52</f>
        <v>0.9</v>
      </c>
    </row>
    <row r="53" spans="1:25" x14ac:dyDescent="0.2">
      <c r="A53" t="s">
        <v>2486</v>
      </c>
      <c r="B53">
        <v>6772</v>
      </c>
      <c r="C53" t="s">
        <v>69</v>
      </c>
      <c r="D53" t="s">
        <v>146</v>
      </c>
      <c r="E53" t="s">
        <v>669</v>
      </c>
      <c r="F53" t="s">
        <v>2487</v>
      </c>
      <c r="G53" t="s">
        <v>2488</v>
      </c>
      <c r="I53" t="s">
        <v>2489</v>
      </c>
      <c r="J53" t="s">
        <v>63</v>
      </c>
      <c r="L53" t="s">
        <v>33</v>
      </c>
      <c r="M53" t="s">
        <v>34</v>
      </c>
      <c r="N53" t="s">
        <v>64</v>
      </c>
      <c r="O53" t="s">
        <v>36</v>
      </c>
      <c r="S53" t="s">
        <v>871</v>
      </c>
      <c r="W53">
        <v>0.1</v>
      </c>
      <c r="X53">
        <v>13.682</v>
      </c>
      <c r="Y53">
        <f>1-W53</f>
        <v>0.9</v>
      </c>
    </row>
    <row r="54" spans="1:25" x14ac:dyDescent="0.2">
      <c r="A54" t="s">
        <v>2490</v>
      </c>
      <c r="B54">
        <v>6775</v>
      </c>
      <c r="C54" t="s">
        <v>69</v>
      </c>
      <c r="D54" t="s">
        <v>146</v>
      </c>
      <c r="E54" t="s">
        <v>669</v>
      </c>
      <c r="F54" t="s">
        <v>2491</v>
      </c>
      <c r="G54" t="s">
        <v>746</v>
      </c>
      <c r="I54" t="s">
        <v>2492</v>
      </c>
      <c r="J54" t="s">
        <v>63</v>
      </c>
      <c r="L54" t="s">
        <v>87</v>
      </c>
      <c r="M54" t="s">
        <v>34</v>
      </c>
      <c r="N54" t="s">
        <v>64</v>
      </c>
      <c r="P54" t="s">
        <v>2493</v>
      </c>
      <c r="S54" t="s">
        <v>2494</v>
      </c>
      <c r="W54">
        <v>0.1</v>
      </c>
      <c r="X54">
        <v>13.682</v>
      </c>
      <c r="Y54">
        <f>1-W54</f>
        <v>0.9</v>
      </c>
    </row>
    <row r="55" spans="1:25" x14ac:dyDescent="0.2">
      <c r="A55" t="s">
        <v>2579</v>
      </c>
      <c r="B55">
        <v>48266951</v>
      </c>
      <c r="C55" t="s">
        <v>25</v>
      </c>
      <c r="D55" t="s">
        <v>26</v>
      </c>
      <c r="E55" t="s">
        <v>2580</v>
      </c>
      <c r="F55" t="s">
        <v>2581</v>
      </c>
      <c r="G55" t="s">
        <v>2582</v>
      </c>
      <c r="I55" t="s">
        <v>2583</v>
      </c>
      <c r="J55" t="s">
        <v>63</v>
      </c>
      <c r="L55" t="s">
        <v>33</v>
      </c>
      <c r="M55" t="s">
        <v>34</v>
      </c>
      <c r="N55" t="s">
        <v>64</v>
      </c>
      <c r="P55" t="s">
        <v>2584</v>
      </c>
      <c r="S55" t="s">
        <v>2585</v>
      </c>
      <c r="W55">
        <v>0.1</v>
      </c>
      <c r="X55">
        <v>13.682</v>
      </c>
      <c r="Y55">
        <f>1-W55</f>
        <v>0.9</v>
      </c>
    </row>
    <row r="56" spans="1:25" x14ac:dyDescent="0.2">
      <c r="A56" t="s">
        <v>2586</v>
      </c>
      <c r="B56">
        <v>7626</v>
      </c>
      <c r="C56" t="s">
        <v>25</v>
      </c>
      <c r="D56" t="s">
        <v>26</v>
      </c>
      <c r="E56" t="s">
        <v>2580</v>
      </c>
      <c r="F56" t="s">
        <v>2587</v>
      </c>
      <c r="G56" t="s">
        <v>2588</v>
      </c>
      <c r="I56" t="s">
        <v>2589</v>
      </c>
      <c r="J56" t="s">
        <v>63</v>
      </c>
      <c r="L56" t="s">
        <v>33</v>
      </c>
      <c r="M56" t="s">
        <v>34</v>
      </c>
      <c r="N56" t="s">
        <v>512</v>
      </c>
      <c r="P56" t="s">
        <v>2590</v>
      </c>
      <c r="S56" t="s">
        <v>34</v>
      </c>
      <c r="W56">
        <v>0.1</v>
      </c>
      <c r="X56">
        <v>13.682</v>
      </c>
      <c r="Y56">
        <f>1-W56</f>
        <v>0.9</v>
      </c>
    </row>
    <row r="57" spans="1:25" x14ac:dyDescent="0.2">
      <c r="A57" t="s">
        <v>2596</v>
      </c>
      <c r="B57">
        <v>7672</v>
      </c>
      <c r="C57" t="s">
        <v>69</v>
      </c>
      <c r="D57" t="s">
        <v>237</v>
      </c>
      <c r="E57" t="s">
        <v>2592</v>
      </c>
      <c r="F57" t="s">
        <v>2214</v>
      </c>
      <c r="G57" t="s">
        <v>2597</v>
      </c>
      <c r="H57" t="s">
        <v>2598</v>
      </c>
      <c r="I57" t="s">
        <v>2599</v>
      </c>
      <c r="J57" t="s">
        <v>63</v>
      </c>
      <c r="L57" t="s">
        <v>87</v>
      </c>
      <c r="M57" t="s">
        <v>34</v>
      </c>
      <c r="N57" t="s">
        <v>64</v>
      </c>
      <c r="O57" t="s">
        <v>36</v>
      </c>
      <c r="S57" t="s">
        <v>871</v>
      </c>
      <c r="W57">
        <v>0.1</v>
      </c>
      <c r="X57">
        <v>13.682</v>
      </c>
      <c r="Y57">
        <f>1-W57</f>
        <v>0.9</v>
      </c>
    </row>
    <row r="58" spans="1:25" x14ac:dyDescent="0.2">
      <c r="A58" t="s">
        <v>2616</v>
      </c>
      <c r="B58">
        <v>136507</v>
      </c>
      <c r="C58" t="s">
        <v>25</v>
      </c>
      <c r="D58" t="s">
        <v>121</v>
      </c>
      <c r="E58" t="s">
        <v>2617</v>
      </c>
      <c r="F58" t="s">
        <v>2618</v>
      </c>
      <c r="G58" t="s">
        <v>2619</v>
      </c>
      <c r="H58" t="s">
        <v>2620</v>
      </c>
      <c r="I58" t="s">
        <v>2621</v>
      </c>
      <c r="J58" t="s">
        <v>63</v>
      </c>
      <c r="L58" t="s">
        <v>33</v>
      </c>
      <c r="M58" t="s">
        <v>34</v>
      </c>
      <c r="N58" t="s">
        <v>64</v>
      </c>
      <c r="P58" t="s">
        <v>2622</v>
      </c>
      <c r="S58" t="s">
        <v>878</v>
      </c>
      <c r="W58">
        <v>0.1</v>
      </c>
      <c r="X58">
        <v>13.682</v>
      </c>
      <c r="Y58">
        <f>1-W58</f>
        <v>0.9</v>
      </c>
    </row>
    <row r="59" spans="1:25" x14ac:dyDescent="0.2">
      <c r="A59" t="s">
        <v>2623</v>
      </c>
      <c r="B59">
        <v>41428</v>
      </c>
      <c r="C59" t="s">
        <v>1095</v>
      </c>
      <c r="D59" t="s">
        <v>1096</v>
      </c>
      <c r="E59" t="s">
        <v>2624</v>
      </c>
      <c r="F59" t="s">
        <v>2625</v>
      </c>
      <c r="G59" t="s">
        <v>2626</v>
      </c>
      <c r="H59" t="s">
        <v>2627</v>
      </c>
      <c r="I59" t="s">
        <v>2628</v>
      </c>
      <c r="J59" t="s">
        <v>63</v>
      </c>
      <c r="L59" t="s">
        <v>33</v>
      </c>
      <c r="M59" t="s">
        <v>34</v>
      </c>
      <c r="N59" t="s">
        <v>64</v>
      </c>
      <c r="P59" t="s">
        <v>989</v>
      </c>
      <c r="S59" t="s">
        <v>878</v>
      </c>
      <c r="W59">
        <v>0.1</v>
      </c>
      <c r="X59">
        <v>13.682</v>
      </c>
      <c r="Y59">
        <f>1-W59</f>
        <v>0.9</v>
      </c>
    </row>
    <row r="60" spans="1:25" x14ac:dyDescent="0.2">
      <c r="A60" t="s">
        <v>2640</v>
      </c>
      <c r="B60">
        <v>7912</v>
      </c>
      <c r="C60" t="s">
        <v>69</v>
      </c>
      <c r="D60" t="s">
        <v>80</v>
      </c>
      <c r="E60" t="s">
        <v>776</v>
      </c>
      <c r="F60" t="s">
        <v>2641</v>
      </c>
      <c r="G60" t="s">
        <v>2642</v>
      </c>
      <c r="I60" t="s">
        <v>2643</v>
      </c>
      <c r="J60" t="s">
        <v>63</v>
      </c>
      <c r="L60" t="s">
        <v>33</v>
      </c>
      <c r="M60" t="s">
        <v>34</v>
      </c>
      <c r="N60" t="s">
        <v>142</v>
      </c>
      <c r="S60" t="s">
        <v>1109</v>
      </c>
      <c r="W60">
        <v>0.1</v>
      </c>
      <c r="X60">
        <v>13.682</v>
      </c>
      <c r="Y60">
        <f>1-W60</f>
        <v>0.9</v>
      </c>
    </row>
    <row r="61" spans="1:25" x14ac:dyDescent="0.2">
      <c r="A61" t="s">
        <v>2644</v>
      </c>
      <c r="B61">
        <v>7916</v>
      </c>
      <c r="C61" t="s">
        <v>69</v>
      </c>
      <c r="D61" t="s">
        <v>80</v>
      </c>
      <c r="E61" t="s">
        <v>776</v>
      </c>
      <c r="F61" t="s">
        <v>2645</v>
      </c>
      <c r="G61" t="s">
        <v>2646</v>
      </c>
      <c r="I61" t="s">
        <v>2647</v>
      </c>
      <c r="J61" t="s">
        <v>63</v>
      </c>
      <c r="L61" t="s">
        <v>33</v>
      </c>
      <c r="M61" t="s">
        <v>34</v>
      </c>
      <c r="N61" t="s">
        <v>64</v>
      </c>
      <c r="O61" t="s">
        <v>109</v>
      </c>
      <c r="S61" t="s">
        <v>878</v>
      </c>
      <c r="W61">
        <v>0.1</v>
      </c>
      <c r="X61">
        <v>13.682</v>
      </c>
      <c r="Y61">
        <f>1-W61</f>
        <v>0.9</v>
      </c>
    </row>
    <row r="62" spans="1:25" x14ac:dyDescent="0.2">
      <c r="A62" t="s">
        <v>2648</v>
      </c>
      <c r="B62">
        <v>136524</v>
      </c>
      <c r="C62" t="s">
        <v>69</v>
      </c>
      <c r="D62" t="s">
        <v>80</v>
      </c>
      <c r="E62" t="s">
        <v>776</v>
      </c>
      <c r="F62" t="s">
        <v>2649</v>
      </c>
      <c r="G62" t="s">
        <v>2650</v>
      </c>
      <c r="I62" t="s">
        <v>2651</v>
      </c>
      <c r="J62" t="s">
        <v>63</v>
      </c>
      <c r="L62" t="s">
        <v>87</v>
      </c>
      <c r="M62" t="s">
        <v>34</v>
      </c>
      <c r="N62" t="s">
        <v>108</v>
      </c>
      <c r="S62" t="s">
        <v>1109</v>
      </c>
      <c r="W62">
        <v>0.1</v>
      </c>
      <c r="X62">
        <v>13.682</v>
      </c>
      <c r="Y62">
        <f>1-W62</f>
        <v>0.9</v>
      </c>
    </row>
    <row r="63" spans="1:25" x14ac:dyDescent="0.2">
      <c r="A63" t="s">
        <v>2680</v>
      </c>
      <c r="B63">
        <v>7960</v>
      </c>
      <c r="C63" t="s">
        <v>2442</v>
      </c>
      <c r="D63" t="s">
        <v>2653</v>
      </c>
      <c r="E63" t="s">
        <v>2654</v>
      </c>
      <c r="F63" t="s">
        <v>1887</v>
      </c>
      <c r="G63" t="s">
        <v>2572</v>
      </c>
      <c r="I63" t="s">
        <v>2681</v>
      </c>
      <c r="J63" t="s">
        <v>75</v>
      </c>
      <c r="K63" t="s">
        <v>635</v>
      </c>
      <c r="L63" t="s">
        <v>87</v>
      </c>
      <c r="M63" t="s">
        <v>34</v>
      </c>
      <c r="N63" t="s">
        <v>2682</v>
      </c>
      <c r="P63" t="s">
        <v>2683</v>
      </c>
      <c r="Q63" t="s">
        <v>637</v>
      </c>
      <c r="R63" t="s">
        <v>2684</v>
      </c>
      <c r="S63" t="s">
        <v>2685</v>
      </c>
      <c r="W63">
        <v>0.4</v>
      </c>
      <c r="X63">
        <v>13.682</v>
      </c>
      <c r="Y63">
        <f>1-W63</f>
        <v>0.6</v>
      </c>
    </row>
    <row r="64" spans="1:25" x14ac:dyDescent="0.2">
      <c r="A64" t="s">
        <v>2777</v>
      </c>
      <c r="B64">
        <v>8241</v>
      </c>
      <c r="C64" t="s">
        <v>69</v>
      </c>
      <c r="D64" t="s">
        <v>564</v>
      </c>
      <c r="E64" t="s">
        <v>2778</v>
      </c>
      <c r="F64" t="s">
        <v>2779</v>
      </c>
      <c r="G64" t="s">
        <v>2337</v>
      </c>
      <c r="I64" t="s">
        <v>2780</v>
      </c>
      <c r="J64" t="s">
        <v>63</v>
      </c>
      <c r="L64" t="s">
        <v>174</v>
      </c>
      <c r="M64" t="s">
        <v>34</v>
      </c>
      <c r="N64" t="s">
        <v>232</v>
      </c>
      <c r="P64" t="s">
        <v>2781</v>
      </c>
      <c r="S64" t="s">
        <v>871</v>
      </c>
      <c r="W64">
        <v>0.1</v>
      </c>
      <c r="X64">
        <v>13.682</v>
      </c>
      <c r="Y64">
        <f>1-W64</f>
        <v>0.9</v>
      </c>
    </row>
    <row r="65" spans="1:25" x14ac:dyDescent="0.2">
      <c r="A65" t="s">
        <v>2787</v>
      </c>
      <c r="B65">
        <v>8248</v>
      </c>
      <c r="C65" t="s">
        <v>69</v>
      </c>
      <c r="D65" t="s">
        <v>564</v>
      </c>
      <c r="E65" t="s">
        <v>2778</v>
      </c>
      <c r="F65" t="s">
        <v>2788</v>
      </c>
      <c r="G65" t="s">
        <v>2789</v>
      </c>
      <c r="I65" t="s">
        <v>2790</v>
      </c>
      <c r="J65" t="s">
        <v>63</v>
      </c>
      <c r="L65" t="s">
        <v>33</v>
      </c>
      <c r="M65" t="s">
        <v>34</v>
      </c>
      <c r="P65" t="s">
        <v>232</v>
      </c>
      <c r="Q65" t="s">
        <v>2791</v>
      </c>
      <c r="R65" t="s">
        <v>2792</v>
      </c>
      <c r="W65">
        <v>0.1</v>
      </c>
      <c r="X65">
        <v>13.682</v>
      </c>
      <c r="Y65">
        <f>1-W65</f>
        <v>0.9</v>
      </c>
    </row>
    <row r="66" spans="1:25" x14ac:dyDescent="0.2">
      <c r="A66" t="s">
        <v>2807</v>
      </c>
      <c r="B66">
        <v>17324</v>
      </c>
      <c r="C66" t="s">
        <v>69</v>
      </c>
      <c r="D66" t="s">
        <v>80</v>
      </c>
      <c r="E66" t="s">
        <v>767</v>
      </c>
      <c r="F66" t="s">
        <v>139</v>
      </c>
      <c r="G66" t="s">
        <v>2808</v>
      </c>
      <c r="H66" t="s">
        <v>2809</v>
      </c>
      <c r="I66" t="s">
        <v>2810</v>
      </c>
      <c r="J66" t="s">
        <v>63</v>
      </c>
      <c r="L66" t="s">
        <v>87</v>
      </c>
      <c r="M66" t="s">
        <v>34</v>
      </c>
      <c r="N66" t="s">
        <v>34</v>
      </c>
      <c r="O66" t="s">
        <v>36</v>
      </c>
      <c r="S66" t="s">
        <v>2811</v>
      </c>
      <c r="W66">
        <v>0.1</v>
      </c>
      <c r="X66">
        <v>13.682</v>
      </c>
      <c r="Y66">
        <f>1-W66</f>
        <v>0.9</v>
      </c>
    </row>
    <row r="67" spans="1:25" x14ac:dyDescent="0.2">
      <c r="A67" t="s">
        <v>2819</v>
      </c>
      <c r="B67">
        <v>5752</v>
      </c>
      <c r="C67" t="s">
        <v>25</v>
      </c>
      <c r="D67" t="s">
        <v>2820</v>
      </c>
      <c r="E67" t="s">
        <v>2821</v>
      </c>
      <c r="F67" t="s">
        <v>920</v>
      </c>
      <c r="G67" t="s">
        <v>2822</v>
      </c>
      <c r="H67" t="s">
        <v>2823</v>
      </c>
      <c r="I67" t="s">
        <v>2824</v>
      </c>
      <c r="J67" t="s">
        <v>63</v>
      </c>
      <c r="L67" t="s">
        <v>33</v>
      </c>
      <c r="M67" t="s">
        <v>34</v>
      </c>
      <c r="N67" t="s">
        <v>64</v>
      </c>
      <c r="O67" t="s">
        <v>36</v>
      </c>
      <c r="S67" t="s">
        <v>871</v>
      </c>
      <c r="W67">
        <v>0.1</v>
      </c>
      <c r="X67">
        <v>13.682</v>
      </c>
      <c r="Y67">
        <f>1-W67</f>
        <v>0.9</v>
      </c>
    </row>
    <row r="68" spans="1:25" x14ac:dyDescent="0.2">
      <c r="A68" t="s">
        <v>2833</v>
      </c>
      <c r="B68">
        <v>8755</v>
      </c>
      <c r="C68" t="s">
        <v>25</v>
      </c>
      <c r="D68" t="s">
        <v>43</v>
      </c>
      <c r="E68" t="s">
        <v>2834</v>
      </c>
      <c r="F68" t="s">
        <v>2835</v>
      </c>
      <c r="G68" t="s">
        <v>2836</v>
      </c>
      <c r="I68" t="s">
        <v>2837</v>
      </c>
      <c r="J68" t="s">
        <v>63</v>
      </c>
      <c r="L68" t="s">
        <v>33</v>
      </c>
      <c r="M68" t="s">
        <v>34</v>
      </c>
      <c r="N68" t="s">
        <v>64</v>
      </c>
      <c r="P68" t="s">
        <v>2838</v>
      </c>
      <c r="S68" t="s">
        <v>878</v>
      </c>
      <c r="W68">
        <v>0.1</v>
      </c>
      <c r="X68">
        <v>13.682</v>
      </c>
      <c r="Y68">
        <f>1-W68</f>
        <v>0.9</v>
      </c>
    </row>
    <row r="69" spans="1:25" x14ac:dyDescent="0.2">
      <c r="A69" t="s">
        <v>2912</v>
      </c>
      <c r="B69">
        <v>9062</v>
      </c>
      <c r="C69" t="s">
        <v>25</v>
      </c>
      <c r="D69" t="s">
        <v>2167</v>
      </c>
      <c r="E69" t="s">
        <v>2913</v>
      </c>
      <c r="F69" t="s">
        <v>2914</v>
      </c>
      <c r="G69" t="s">
        <v>2915</v>
      </c>
      <c r="I69" t="s">
        <v>2916</v>
      </c>
      <c r="J69" t="s">
        <v>63</v>
      </c>
      <c r="L69" t="s">
        <v>33</v>
      </c>
      <c r="M69" t="s">
        <v>34</v>
      </c>
      <c r="N69" t="s">
        <v>64</v>
      </c>
      <c r="P69" t="s">
        <v>2917</v>
      </c>
      <c r="Q69" t="s">
        <v>2918</v>
      </c>
      <c r="S69" t="s">
        <v>2919</v>
      </c>
      <c r="W69">
        <v>0.1</v>
      </c>
      <c r="X69">
        <v>13.682</v>
      </c>
      <c r="Y69">
        <f>1-W69</f>
        <v>0.9</v>
      </c>
    </row>
    <row r="70" spans="1:25" x14ac:dyDescent="0.2">
      <c r="A70" t="s">
        <v>2920</v>
      </c>
      <c r="B70">
        <v>21509</v>
      </c>
      <c r="C70" t="s">
        <v>25</v>
      </c>
      <c r="D70" t="s">
        <v>58</v>
      </c>
      <c r="E70" t="s">
        <v>2921</v>
      </c>
      <c r="F70" t="s">
        <v>2121</v>
      </c>
      <c r="G70" t="s">
        <v>2922</v>
      </c>
      <c r="H70" t="s">
        <v>2923</v>
      </c>
      <c r="I70" t="s">
        <v>2924</v>
      </c>
      <c r="J70" t="s">
        <v>63</v>
      </c>
      <c r="L70" t="s">
        <v>33</v>
      </c>
      <c r="M70" t="s">
        <v>34</v>
      </c>
      <c r="N70" t="s">
        <v>265</v>
      </c>
      <c r="O70" t="s">
        <v>109</v>
      </c>
      <c r="P70" t="s">
        <v>2925</v>
      </c>
      <c r="S70" t="s">
        <v>871</v>
      </c>
      <c r="W70">
        <v>0.1</v>
      </c>
      <c r="X70">
        <v>13.682</v>
      </c>
      <c r="Y70">
        <f>1-W70</f>
        <v>0.9</v>
      </c>
    </row>
    <row r="71" spans="1:25" x14ac:dyDescent="0.2">
      <c r="A71" t="s">
        <v>2931</v>
      </c>
      <c r="B71">
        <v>21511</v>
      </c>
      <c r="C71" t="s">
        <v>25</v>
      </c>
      <c r="D71" t="s">
        <v>58</v>
      </c>
      <c r="E71" t="s">
        <v>2921</v>
      </c>
      <c r="F71" t="s">
        <v>2932</v>
      </c>
      <c r="G71" t="s">
        <v>2933</v>
      </c>
      <c r="H71" t="s">
        <v>2934</v>
      </c>
      <c r="I71" t="s">
        <v>2935</v>
      </c>
      <c r="J71" t="s">
        <v>63</v>
      </c>
      <c r="L71" t="s">
        <v>33</v>
      </c>
      <c r="M71" t="s">
        <v>34</v>
      </c>
      <c r="N71" t="s">
        <v>64</v>
      </c>
      <c r="O71" t="s">
        <v>109</v>
      </c>
      <c r="S71" t="s">
        <v>878</v>
      </c>
      <c r="W71">
        <v>0.1</v>
      </c>
      <c r="X71">
        <v>13.682</v>
      </c>
      <c r="Y71">
        <f>1-W71</f>
        <v>0.9</v>
      </c>
    </row>
    <row r="72" spans="1:25" x14ac:dyDescent="0.2">
      <c r="A72" t="s">
        <v>2936</v>
      </c>
      <c r="B72">
        <v>45088</v>
      </c>
      <c r="C72" t="s">
        <v>25</v>
      </c>
      <c r="D72" t="s">
        <v>58</v>
      </c>
      <c r="E72" t="s">
        <v>59</v>
      </c>
      <c r="F72" t="s">
        <v>2937</v>
      </c>
      <c r="G72" t="s">
        <v>2938</v>
      </c>
      <c r="H72" t="s">
        <v>2939</v>
      </c>
      <c r="I72" t="s">
        <v>2940</v>
      </c>
      <c r="J72" t="s">
        <v>63</v>
      </c>
      <c r="L72" t="s">
        <v>33</v>
      </c>
      <c r="M72" t="s">
        <v>34</v>
      </c>
      <c r="N72" t="s">
        <v>64</v>
      </c>
      <c r="O72" t="s">
        <v>109</v>
      </c>
      <c r="P72" t="s">
        <v>2941</v>
      </c>
      <c r="S72" t="s">
        <v>878</v>
      </c>
      <c r="W72">
        <v>0.1</v>
      </c>
      <c r="X72">
        <v>13.682</v>
      </c>
      <c r="Y72">
        <f>1-W72</f>
        <v>0.9</v>
      </c>
    </row>
    <row r="73" spans="1:25" x14ac:dyDescent="0.2">
      <c r="A73" t="s">
        <v>3011</v>
      </c>
      <c r="B73">
        <v>15591</v>
      </c>
      <c r="C73" t="s">
        <v>25</v>
      </c>
      <c r="D73" t="s">
        <v>121</v>
      </c>
      <c r="E73" t="s">
        <v>355</v>
      </c>
      <c r="F73" t="s">
        <v>670</v>
      </c>
      <c r="G73" t="s">
        <v>3012</v>
      </c>
      <c r="H73" t="s">
        <v>3013</v>
      </c>
      <c r="I73" t="s">
        <v>3014</v>
      </c>
      <c r="J73" t="s">
        <v>63</v>
      </c>
      <c r="L73" t="s">
        <v>87</v>
      </c>
      <c r="M73" t="s">
        <v>34</v>
      </c>
      <c r="N73" t="s">
        <v>64</v>
      </c>
      <c r="S73" t="s">
        <v>1109</v>
      </c>
      <c r="W73">
        <v>0.1</v>
      </c>
      <c r="X73">
        <v>13.682</v>
      </c>
      <c r="Y73">
        <f>1-W73</f>
        <v>0.9</v>
      </c>
    </row>
    <row r="74" spans="1:25" x14ac:dyDescent="0.2">
      <c r="A74" t="s">
        <v>3050</v>
      </c>
      <c r="B74">
        <v>40607</v>
      </c>
      <c r="C74" t="s">
        <v>1095</v>
      </c>
      <c r="D74" t="s">
        <v>1196</v>
      </c>
      <c r="E74" t="s">
        <v>3051</v>
      </c>
      <c r="F74" t="s">
        <v>2086</v>
      </c>
      <c r="G74" t="s">
        <v>3052</v>
      </c>
      <c r="I74" t="s">
        <v>3053</v>
      </c>
      <c r="J74" t="s">
        <v>63</v>
      </c>
      <c r="L74" t="s">
        <v>33</v>
      </c>
      <c r="M74" t="s">
        <v>34</v>
      </c>
      <c r="N74" t="s">
        <v>116</v>
      </c>
      <c r="O74" t="s">
        <v>36</v>
      </c>
      <c r="S74" t="s">
        <v>3054</v>
      </c>
      <c r="W74">
        <v>0.1</v>
      </c>
      <c r="X74">
        <v>13.682</v>
      </c>
      <c r="Y74">
        <f>1-W74</f>
        <v>0.9</v>
      </c>
    </row>
    <row r="75" spans="1:25" x14ac:dyDescent="0.2">
      <c r="A75" t="s">
        <v>3062</v>
      </c>
      <c r="B75">
        <v>70204120</v>
      </c>
      <c r="C75" t="s">
        <v>855</v>
      </c>
      <c r="D75" t="s">
        <v>1325</v>
      </c>
      <c r="E75" t="s">
        <v>3063</v>
      </c>
      <c r="F75" t="s">
        <v>3064</v>
      </c>
      <c r="G75" t="s">
        <v>3065</v>
      </c>
      <c r="H75" t="s">
        <v>3066</v>
      </c>
      <c r="I75" t="s">
        <v>3067</v>
      </c>
      <c r="J75" t="s">
        <v>63</v>
      </c>
      <c r="L75" t="s">
        <v>33</v>
      </c>
      <c r="M75" t="s">
        <v>34</v>
      </c>
      <c r="N75" t="s">
        <v>232</v>
      </c>
      <c r="O75" t="s">
        <v>109</v>
      </c>
      <c r="P75" t="s">
        <v>3068</v>
      </c>
      <c r="S75" t="s">
        <v>3069</v>
      </c>
      <c r="W75">
        <v>0.1</v>
      </c>
      <c r="X75">
        <v>13.682</v>
      </c>
      <c r="Y75">
        <f>1-W75</f>
        <v>0.9</v>
      </c>
    </row>
    <row r="76" spans="1:25" x14ac:dyDescent="0.2">
      <c r="A76" t="s">
        <v>3083</v>
      </c>
      <c r="B76">
        <v>9975</v>
      </c>
      <c r="C76" t="s">
        <v>69</v>
      </c>
      <c r="D76" t="s">
        <v>80</v>
      </c>
      <c r="E76" t="s">
        <v>550</v>
      </c>
      <c r="F76" t="s">
        <v>218</v>
      </c>
      <c r="G76" t="s">
        <v>3084</v>
      </c>
      <c r="I76" t="s">
        <v>3085</v>
      </c>
      <c r="J76" t="s">
        <v>63</v>
      </c>
      <c r="L76" t="s">
        <v>87</v>
      </c>
      <c r="M76" t="s">
        <v>34</v>
      </c>
      <c r="N76" t="s">
        <v>64</v>
      </c>
      <c r="O76" t="s">
        <v>117</v>
      </c>
      <c r="P76" t="s">
        <v>3086</v>
      </c>
      <c r="S76" t="s">
        <v>878</v>
      </c>
      <c r="W76">
        <v>0.1</v>
      </c>
      <c r="X76">
        <v>13.682</v>
      </c>
      <c r="Y76">
        <f>1-W76</f>
        <v>0.9</v>
      </c>
    </row>
    <row r="77" spans="1:25" x14ac:dyDescent="0.2">
      <c r="A77" t="s">
        <v>3093</v>
      </c>
      <c r="B77">
        <v>9997</v>
      </c>
      <c r="C77" t="s">
        <v>2353</v>
      </c>
      <c r="D77" t="s">
        <v>2354</v>
      </c>
      <c r="E77" t="s">
        <v>3094</v>
      </c>
      <c r="F77" t="s">
        <v>3095</v>
      </c>
      <c r="G77" t="s">
        <v>3096</v>
      </c>
      <c r="H77" t="s">
        <v>3097</v>
      </c>
      <c r="I77" t="s">
        <v>3098</v>
      </c>
      <c r="J77" t="s">
        <v>63</v>
      </c>
      <c r="L77" t="s">
        <v>174</v>
      </c>
      <c r="M77" t="s">
        <v>34</v>
      </c>
      <c r="N77" t="s">
        <v>64</v>
      </c>
      <c r="S77" t="s">
        <v>1056</v>
      </c>
      <c r="W77">
        <v>0.1</v>
      </c>
      <c r="X77">
        <v>13.682</v>
      </c>
      <c r="Y77">
        <f>1-W77</f>
        <v>0.9</v>
      </c>
    </row>
    <row r="78" spans="1:25" x14ac:dyDescent="0.2">
      <c r="A78" t="s">
        <v>3129</v>
      </c>
      <c r="B78">
        <v>10109</v>
      </c>
      <c r="C78" t="s">
        <v>69</v>
      </c>
      <c r="D78" t="s">
        <v>389</v>
      </c>
      <c r="E78" t="s">
        <v>390</v>
      </c>
      <c r="F78" t="s">
        <v>3130</v>
      </c>
      <c r="G78" t="s">
        <v>3131</v>
      </c>
      <c r="I78" t="s">
        <v>3132</v>
      </c>
      <c r="J78" t="s">
        <v>63</v>
      </c>
      <c r="L78" t="s">
        <v>50</v>
      </c>
      <c r="M78" t="s">
        <v>34</v>
      </c>
      <c r="N78" t="s">
        <v>142</v>
      </c>
      <c r="P78" t="s">
        <v>3133</v>
      </c>
      <c r="S78" t="s">
        <v>1056</v>
      </c>
      <c r="W78">
        <v>0.1</v>
      </c>
      <c r="X78">
        <v>13.682</v>
      </c>
      <c r="Y78">
        <f>1-W78</f>
        <v>0.9</v>
      </c>
    </row>
    <row r="79" spans="1:25" x14ac:dyDescent="0.2">
      <c r="A79" t="s">
        <v>3134</v>
      </c>
      <c r="B79">
        <v>10110</v>
      </c>
      <c r="C79" t="s">
        <v>69</v>
      </c>
      <c r="D79" t="s">
        <v>389</v>
      </c>
      <c r="E79" t="s">
        <v>390</v>
      </c>
      <c r="F79" t="s">
        <v>3135</v>
      </c>
      <c r="G79" t="s">
        <v>3136</v>
      </c>
      <c r="H79" t="s">
        <v>3137</v>
      </c>
      <c r="I79" t="s">
        <v>3138</v>
      </c>
      <c r="J79" t="s">
        <v>63</v>
      </c>
      <c r="L79" t="s">
        <v>87</v>
      </c>
      <c r="M79" t="s">
        <v>34</v>
      </c>
      <c r="N79" t="s">
        <v>116</v>
      </c>
      <c r="O79" t="s">
        <v>117</v>
      </c>
      <c r="P79" t="s">
        <v>3139</v>
      </c>
      <c r="S79" t="s">
        <v>1101</v>
      </c>
      <c r="W79">
        <v>0.1</v>
      </c>
      <c r="X79">
        <v>13.682</v>
      </c>
      <c r="Y79">
        <f>1-W79</f>
        <v>0.9</v>
      </c>
    </row>
    <row r="80" spans="1:25" x14ac:dyDescent="0.2">
      <c r="A80" t="s">
        <v>3140</v>
      </c>
      <c r="B80">
        <v>10111</v>
      </c>
      <c r="C80" t="s">
        <v>69</v>
      </c>
      <c r="D80" t="s">
        <v>389</v>
      </c>
      <c r="E80" t="s">
        <v>390</v>
      </c>
      <c r="F80" t="s">
        <v>3141</v>
      </c>
      <c r="G80" t="s">
        <v>3142</v>
      </c>
      <c r="H80" t="s">
        <v>3143</v>
      </c>
      <c r="I80" t="s">
        <v>3144</v>
      </c>
      <c r="J80" t="s">
        <v>63</v>
      </c>
      <c r="L80" t="s">
        <v>87</v>
      </c>
      <c r="M80" t="s">
        <v>34</v>
      </c>
      <c r="N80" t="s">
        <v>232</v>
      </c>
      <c r="O80" t="s">
        <v>117</v>
      </c>
      <c r="P80" t="s">
        <v>3145</v>
      </c>
      <c r="S80" t="s">
        <v>969</v>
      </c>
      <c r="W80">
        <v>0.1</v>
      </c>
      <c r="X80">
        <v>13.682</v>
      </c>
      <c r="Y80">
        <f>1-W80</f>
        <v>0.9</v>
      </c>
    </row>
    <row r="81" spans="1:25" x14ac:dyDescent="0.2">
      <c r="A81" t="s">
        <v>3155</v>
      </c>
      <c r="B81">
        <v>10116</v>
      </c>
      <c r="C81" t="s">
        <v>69</v>
      </c>
      <c r="D81" t="s">
        <v>389</v>
      </c>
      <c r="E81" t="s">
        <v>390</v>
      </c>
      <c r="F81" t="s">
        <v>3156</v>
      </c>
      <c r="G81" t="s">
        <v>3084</v>
      </c>
      <c r="I81" t="s">
        <v>3157</v>
      </c>
      <c r="J81" t="s">
        <v>63</v>
      </c>
      <c r="L81" t="s">
        <v>87</v>
      </c>
      <c r="M81" t="s">
        <v>34</v>
      </c>
      <c r="N81" t="s">
        <v>64</v>
      </c>
      <c r="S81" t="s">
        <v>878</v>
      </c>
      <c r="W81">
        <v>0.1</v>
      </c>
      <c r="X81">
        <v>13.682</v>
      </c>
      <c r="Y81">
        <f>1-W81</f>
        <v>0.9</v>
      </c>
    </row>
    <row r="82" spans="1:25" x14ac:dyDescent="0.2">
      <c r="A82" t="s">
        <v>3158</v>
      </c>
      <c r="B82">
        <v>10120</v>
      </c>
      <c r="C82" t="s">
        <v>69</v>
      </c>
      <c r="D82" t="s">
        <v>389</v>
      </c>
      <c r="E82" t="s">
        <v>390</v>
      </c>
      <c r="F82" t="s">
        <v>3159</v>
      </c>
      <c r="G82" t="s">
        <v>3160</v>
      </c>
      <c r="I82" t="s">
        <v>3161</v>
      </c>
      <c r="J82" t="s">
        <v>86</v>
      </c>
      <c r="L82" t="s">
        <v>87</v>
      </c>
      <c r="M82" t="s">
        <v>34</v>
      </c>
      <c r="N82" t="s">
        <v>64</v>
      </c>
      <c r="S82" t="s">
        <v>3162</v>
      </c>
      <c r="W82">
        <v>0.25</v>
      </c>
      <c r="X82">
        <v>13.682</v>
      </c>
      <c r="Y82">
        <f>1-W82</f>
        <v>0.75</v>
      </c>
    </row>
    <row r="83" spans="1:25" x14ac:dyDescent="0.2">
      <c r="A83" t="s">
        <v>3327</v>
      </c>
      <c r="B83">
        <v>10796</v>
      </c>
      <c r="C83" t="s">
        <v>25</v>
      </c>
      <c r="D83" t="s">
        <v>1075</v>
      </c>
      <c r="E83" t="s">
        <v>3328</v>
      </c>
      <c r="F83" t="s">
        <v>3329</v>
      </c>
      <c r="G83" t="s">
        <v>3330</v>
      </c>
      <c r="I83" t="s">
        <v>3331</v>
      </c>
      <c r="J83" t="s">
        <v>63</v>
      </c>
      <c r="L83" t="s">
        <v>33</v>
      </c>
      <c r="M83" t="s">
        <v>34</v>
      </c>
      <c r="N83" t="s">
        <v>34</v>
      </c>
      <c r="P83" t="s">
        <v>3332</v>
      </c>
      <c r="S83" t="s">
        <v>1056</v>
      </c>
      <c r="W83">
        <v>0.1</v>
      </c>
      <c r="X83">
        <v>13.682</v>
      </c>
      <c r="Y83">
        <f>1-W83</f>
        <v>0.9</v>
      </c>
    </row>
    <row r="84" spans="1:25" x14ac:dyDescent="0.2">
      <c r="A84" t="s">
        <v>3333</v>
      </c>
      <c r="B84">
        <v>90386297</v>
      </c>
      <c r="C84" t="s">
        <v>25</v>
      </c>
      <c r="D84" t="s">
        <v>2283</v>
      </c>
      <c r="E84" t="s">
        <v>3334</v>
      </c>
      <c r="F84" t="s">
        <v>3335</v>
      </c>
      <c r="G84" t="s">
        <v>3336</v>
      </c>
      <c r="I84" t="s">
        <v>3337</v>
      </c>
      <c r="J84" t="s">
        <v>63</v>
      </c>
      <c r="L84" t="s">
        <v>33</v>
      </c>
      <c r="M84" t="s">
        <v>34</v>
      </c>
      <c r="N84" t="s">
        <v>64</v>
      </c>
      <c r="O84" t="s">
        <v>117</v>
      </c>
      <c r="P84" t="s">
        <v>3338</v>
      </c>
      <c r="S84" t="s">
        <v>878</v>
      </c>
      <c r="W84">
        <v>0.1</v>
      </c>
      <c r="X84">
        <v>13.682</v>
      </c>
      <c r="Y84">
        <f>1-W84</f>
        <v>0.9</v>
      </c>
    </row>
    <row r="85" spans="1:25" x14ac:dyDescent="0.2">
      <c r="A85" t="s">
        <v>3339</v>
      </c>
      <c r="B85">
        <v>10957</v>
      </c>
      <c r="C85" t="s">
        <v>25</v>
      </c>
      <c r="D85" t="s">
        <v>2283</v>
      </c>
      <c r="E85" t="s">
        <v>3340</v>
      </c>
      <c r="F85" t="s">
        <v>3341</v>
      </c>
      <c r="G85" t="s">
        <v>3342</v>
      </c>
      <c r="I85" t="s">
        <v>3343</v>
      </c>
      <c r="J85" t="s">
        <v>63</v>
      </c>
      <c r="L85" t="s">
        <v>33</v>
      </c>
      <c r="M85" t="s">
        <v>34</v>
      </c>
      <c r="N85" t="s">
        <v>1977</v>
      </c>
      <c r="O85" t="s">
        <v>109</v>
      </c>
      <c r="P85" t="s">
        <v>3344</v>
      </c>
      <c r="S85" t="s">
        <v>3345</v>
      </c>
      <c r="W85">
        <v>0.1</v>
      </c>
      <c r="X85">
        <v>13.682</v>
      </c>
      <c r="Y85">
        <f>1-W85</f>
        <v>0.9</v>
      </c>
    </row>
    <row r="86" spans="1:25" x14ac:dyDescent="0.2">
      <c r="A86" t="s">
        <v>3353</v>
      </c>
      <c r="B86">
        <v>10969</v>
      </c>
      <c r="C86" t="s">
        <v>69</v>
      </c>
      <c r="D86" t="s">
        <v>80</v>
      </c>
      <c r="E86" t="s">
        <v>542</v>
      </c>
      <c r="F86" t="s">
        <v>3354</v>
      </c>
      <c r="G86" t="s">
        <v>3355</v>
      </c>
      <c r="I86" t="s">
        <v>3356</v>
      </c>
      <c r="J86" t="s">
        <v>63</v>
      </c>
      <c r="L86" t="s">
        <v>50</v>
      </c>
      <c r="M86" t="s">
        <v>34</v>
      </c>
      <c r="N86" t="s">
        <v>142</v>
      </c>
      <c r="O86" t="s">
        <v>36</v>
      </c>
      <c r="S86" t="s">
        <v>1056</v>
      </c>
      <c r="W86">
        <v>0.1</v>
      </c>
      <c r="X86">
        <v>13.682</v>
      </c>
      <c r="Y86">
        <f>1-W86</f>
        <v>0.9</v>
      </c>
    </row>
    <row r="87" spans="1:25" x14ac:dyDescent="0.2">
      <c r="A87" t="s">
        <v>3367</v>
      </c>
      <c r="B87">
        <v>10987</v>
      </c>
      <c r="C87" t="s">
        <v>69</v>
      </c>
      <c r="D87" t="s">
        <v>80</v>
      </c>
      <c r="E87" t="s">
        <v>542</v>
      </c>
      <c r="F87" t="s">
        <v>229</v>
      </c>
      <c r="G87" t="s">
        <v>2535</v>
      </c>
      <c r="I87" t="s">
        <v>3368</v>
      </c>
      <c r="J87" t="s">
        <v>63</v>
      </c>
      <c r="L87" t="s">
        <v>87</v>
      </c>
      <c r="M87" t="s">
        <v>34</v>
      </c>
      <c r="N87" t="s">
        <v>232</v>
      </c>
      <c r="P87" t="s">
        <v>3369</v>
      </c>
      <c r="S87" t="s">
        <v>871</v>
      </c>
      <c r="W87">
        <v>0.1</v>
      </c>
      <c r="X87">
        <v>13.682</v>
      </c>
      <c r="Y87">
        <f>1-W87</f>
        <v>0.9</v>
      </c>
    </row>
    <row r="88" spans="1:25" x14ac:dyDescent="0.2">
      <c r="A88" t="s">
        <v>3454</v>
      </c>
      <c r="B88">
        <v>88151055</v>
      </c>
      <c r="C88" t="s">
        <v>69</v>
      </c>
      <c r="D88" t="s">
        <v>80</v>
      </c>
      <c r="E88" t="s">
        <v>601</v>
      </c>
      <c r="F88" t="s">
        <v>3455</v>
      </c>
      <c r="G88" t="s">
        <v>3456</v>
      </c>
      <c r="H88" t="s">
        <v>3457</v>
      </c>
      <c r="I88" t="s">
        <v>3458</v>
      </c>
      <c r="J88" t="s">
        <v>63</v>
      </c>
      <c r="L88" t="s">
        <v>33</v>
      </c>
      <c r="M88" t="s">
        <v>34</v>
      </c>
      <c r="N88" t="s">
        <v>64</v>
      </c>
      <c r="O88" t="s">
        <v>109</v>
      </c>
      <c r="P88" t="s">
        <v>3459</v>
      </c>
      <c r="S88" t="s">
        <v>878</v>
      </c>
      <c r="W88">
        <v>0.1</v>
      </c>
      <c r="X88">
        <v>13.682</v>
      </c>
      <c r="Y88">
        <f>1-W88</f>
        <v>0.9</v>
      </c>
    </row>
    <row r="89" spans="1:25" x14ac:dyDescent="0.2">
      <c r="A89" t="s">
        <v>3475</v>
      </c>
      <c r="B89">
        <v>11499</v>
      </c>
      <c r="C89" t="s">
        <v>25</v>
      </c>
      <c r="D89" t="s">
        <v>58</v>
      </c>
      <c r="E89" t="s">
        <v>3476</v>
      </c>
      <c r="F89" t="s">
        <v>3477</v>
      </c>
      <c r="G89" t="s">
        <v>3478</v>
      </c>
      <c r="I89" t="s">
        <v>3479</v>
      </c>
      <c r="J89" t="s">
        <v>63</v>
      </c>
      <c r="L89" t="s">
        <v>33</v>
      </c>
      <c r="M89" t="s">
        <v>34</v>
      </c>
      <c r="N89" t="s">
        <v>64</v>
      </c>
      <c r="P89" t="s">
        <v>3480</v>
      </c>
      <c r="S89" t="s">
        <v>2174</v>
      </c>
      <c r="W89">
        <v>0.1</v>
      </c>
      <c r="X89">
        <v>13.682</v>
      </c>
      <c r="Y89">
        <f>1-W89</f>
        <v>0.9</v>
      </c>
    </row>
    <row r="90" spans="1:25" x14ac:dyDescent="0.2">
      <c r="A90" t="s">
        <v>3481</v>
      </c>
      <c r="B90">
        <v>11500</v>
      </c>
      <c r="C90" t="s">
        <v>25</v>
      </c>
      <c r="D90" t="s">
        <v>121</v>
      </c>
      <c r="E90" t="s">
        <v>3482</v>
      </c>
      <c r="F90" t="s">
        <v>3483</v>
      </c>
      <c r="G90" t="s">
        <v>3484</v>
      </c>
      <c r="I90" t="s">
        <v>3485</v>
      </c>
      <c r="J90" t="s">
        <v>63</v>
      </c>
      <c r="L90" t="s">
        <v>33</v>
      </c>
      <c r="M90" t="s">
        <v>34</v>
      </c>
      <c r="N90" t="s">
        <v>116</v>
      </c>
      <c r="O90" t="s">
        <v>109</v>
      </c>
      <c r="S90" t="s">
        <v>1803</v>
      </c>
      <c r="W90">
        <v>0.1</v>
      </c>
      <c r="X90">
        <v>13.682</v>
      </c>
      <c r="Y90">
        <f>1-W90</f>
        <v>0.9</v>
      </c>
    </row>
    <row r="91" spans="1:25" x14ac:dyDescent="0.2">
      <c r="A91" t="s">
        <v>3619</v>
      </c>
      <c r="B91">
        <v>12125</v>
      </c>
      <c r="C91" t="s">
        <v>886</v>
      </c>
      <c r="D91" t="s">
        <v>3620</v>
      </c>
      <c r="E91" t="s">
        <v>3621</v>
      </c>
      <c r="F91" t="s">
        <v>3461</v>
      </c>
      <c r="G91" t="s">
        <v>3622</v>
      </c>
      <c r="I91" t="s">
        <v>3623</v>
      </c>
      <c r="J91" t="s">
        <v>63</v>
      </c>
      <c r="L91" t="s">
        <v>1592</v>
      </c>
      <c r="M91" t="s">
        <v>34</v>
      </c>
      <c r="N91" t="s">
        <v>3624</v>
      </c>
      <c r="O91" t="s">
        <v>117</v>
      </c>
      <c r="P91" t="s">
        <v>3625</v>
      </c>
      <c r="Q91" t="s">
        <v>88</v>
      </c>
      <c r="S91" t="s">
        <v>3626</v>
      </c>
      <c r="W91">
        <v>0.1</v>
      </c>
      <c r="X91">
        <v>13.682</v>
      </c>
      <c r="Y91">
        <f>1-W91</f>
        <v>0.9</v>
      </c>
    </row>
    <row r="92" spans="1:25" x14ac:dyDescent="0.2">
      <c r="A92" t="s">
        <v>3730</v>
      </c>
      <c r="B92">
        <v>6925</v>
      </c>
      <c r="C92" t="s">
        <v>855</v>
      </c>
      <c r="D92" t="s">
        <v>1241</v>
      </c>
      <c r="E92" t="s">
        <v>3731</v>
      </c>
      <c r="F92" t="s">
        <v>3732</v>
      </c>
      <c r="G92" t="s">
        <v>3733</v>
      </c>
      <c r="H92" t="s">
        <v>3734</v>
      </c>
      <c r="I92" t="s">
        <v>3735</v>
      </c>
      <c r="J92" t="s">
        <v>86</v>
      </c>
      <c r="L92" t="s">
        <v>50</v>
      </c>
      <c r="M92" t="s">
        <v>34</v>
      </c>
      <c r="N92" t="s">
        <v>3736</v>
      </c>
      <c r="P92" t="s">
        <v>3737</v>
      </c>
      <c r="Q92" t="s">
        <v>2909</v>
      </c>
      <c r="R92" t="s">
        <v>3738</v>
      </c>
      <c r="S92" t="s">
        <v>3739</v>
      </c>
      <c r="W92">
        <v>0.25</v>
      </c>
      <c r="X92">
        <v>13.682</v>
      </c>
      <c r="Y92">
        <f>1-W92</f>
        <v>0.75</v>
      </c>
    </row>
    <row r="93" spans="1:25" x14ac:dyDescent="0.2">
      <c r="A93" t="s">
        <v>3907</v>
      </c>
      <c r="B93">
        <v>5512</v>
      </c>
      <c r="C93" t="s">
        <v>25</v>
      </c>
      <c r="D93" t="s">
        <v>58</v>
      </c>
      <c r="E93" t="s">
        <v>3908</v>
      </c>
      <c r="F93" t="s">
        <v>218</v>
      </c>
      <c r="G93" t="s">
        <v>3909</v>
      </c>
      <c r="H93" t="s">
        <v>3910</v>
      </c>
      <c r="I93" t="s">
        <v>3911</v>
      </c>
      <c r="J93" t="s">
        <v>63</v>
      </c>
      <c r="L93" t="s">
        <v>33</v>
      </c>
      <c r="M93" t="s">
        <v>34</v>
      </c>
      <c r="N93" t="s">
        <v>64</v>
      </c>
      <c r="P93" t="s">
        <v>989</v>
      </c>
      <c r="S93" t="s">
        <v>878</v>
      </c>
      <c r="W93">
        <v>0.1</v>
      </c>
      <c r="X93">
        <v>13.682</v>
      </c>
      <c r="Y93">
        <f>1-W93</f>
        <v>0.9</v>
      </c>
    </row>
    <row r="94" spans="1:25" x14ac:dyDescent="0.2">
      <c r="A94" t="s">
        <v>3912</v>
      </c>
      <c r="B94">
        <v>12702</v>
      </c>
      <c r="C94" t="s">
        <v>25</v>
      </c>
      <c r="D94" t="s">
        <v>58</v>
      </c>
      <c r="E94" t="s">
        <v>3913</v>
      </c>
      <c r="F94" t="s">
        <v>3914</v>
      </c>
      <c r="G94" t="s">
        <v>3915</v>
      </c>
      <c r="I94" t="s">
        <v>3916</v>
      </c>
      <c r="J94" t="s">
        <v>63</v>
      </c>
      <c r="L94" t="s">
        <v>50</v>
      </c>
      <c r="M94" t="s">
        <v>34</v>
      </c>
      <c r="N94" t="s">
        <v>64</v>
      </c>
      <c r="P94" t="s">
        <v>3917</v>
      </c>
      <c r="S94" t="s">
        <v>878</v>
      </c>
      <c r="W94">
        <v>0.1</v>
      </c>
      <c r="X94">
        <v>13.682</v>
      </c>
      <c r="Y94">
        <f>1-W94</f>
        <v>0.9</v>
      </c>
    </row>
    <row r="95" spans="1:25" x14ac:dyDescent="0.2">
      <c r="A95" t="s">
        <v>3918</v>
      </c>
      <c r="B95">
        <v>12721</v>
      </c>
      <c r="C95" t="s">
        <v>25</v>
      </c>
      <c r="D95" t="s">
        <v>58</v>
      </c>
      <c r="E95" t="s">
        <v>3919</v>
      </c>
      <c r="F95" t="s">
        <v>3920</v>
      </c>
      <c r="G95" t="s">
        <v>3921</v>
      </c>
      <c r="I95" t="s">
        <v>3922</v>
      </c>
      <c r="J95" t="s">
        <v>63</v>
      </c>
      <c r="L95" t="s">
        <v>33</v>
      </c>
      <c r="M95" t="s">
        <v>34</v>
      </c>
      <c r="N95" t="s">
        <v>116</v>
      </c>
      <c r="O95" t="s">
        <v>3923</v>
      </c>
      <c r="P95" t="s">
        <v>3924</v>
      </c>
      <c r="S95" t="s">
        <v>969</v>
      </c>
      <c r="W95">
        <v>0.1</v>
      </c>
      <c r="X95">
        <v>13.682</v>
      </c>
      <c r="Y95">
        <f>1-W95</f>
        <v>0.9</v>
      </c>
    </row>
    <row r="96" spans="1:25" x14ac:dyDescent="0.2">
      <c r="A96" t="s">
        <v>3925</v>
      </c>
      <c r="B96">
        <v>12753</v>
      </c>
      <c r="C96" t="s">
        <v>995</v>
      </c>
      <c r="D96" t="s">
        <v>1006</v>
      </c>
      <c r="E96" t="s">
        <v>3926</v>
      </c>
      <c r="F96" t="s">
        <v>3927</v>
      </c>
      <c r="G96" t="s">
        <v>3928</v>
      </c>
      <c r="H96" t="s">
        <v>3929</v>
      </c>
      <c r="I96" t="s">
        <v>3930</v>
      </c>
      <c r="J96" t="s">
        <v>31</v>
      </c>
      <c r="K96" t="s">
        <v>326</v>
      </c>
      <c r="L96" t="s">
        <v>87</v>
      </c>
      <c r="M96" t="s">
        <v>34</v>
      </c>
      <c r="N96" t="s">
        <v>3931</v>
      </c>
      <c r="P96" t="s">
        <v>3932</v>
      </c>
      <c r="Q96" t="s">
        <v>100</v>
      </c>
      <c r="R96" t="s">
        <v>3728</v>
      </c>
      <c r="S96" t="s">
        <v>3933</v>
      </c>
      <c r="W96">
        <v>0.6</v>
      </c>
      <c r="X96">
        <v>13.682</v>
      </c>
      <c r="Y96">
        <f>1-W96</f>
        <v>0.4</v>
      </c>
    </row>
    <row r="97" spans="1:25" x14ac:dyDescent="0.2">
      <c r="A97" t="s">
        <v>3934</v>
      </c>
      <c r="B97">
        <v>12754</v>
      </c>
      <c r="C97" t="s">
        <v>995</v>
      </c>
      <c r="D97" t="s">
        <v>1006</v>
      </c>
      <c r="E97" t="s">
        <v>3926</v>
      </c>
      <c r="F97" t="s">
        <v>3935</v>
      </c>
      <c r="G97" t="s">
        <v>347</v>
      </c>
      <c r="H97" t="s">
        <v>3936</v>
      </c>
      <c r="I97" t="s">
        <v>3937</v>
      </c>
      <c r="J97" t="s">
        <v>75</v>
      </c>
      <c r="K97" t="s">
        <v>326</v>
      </c>
      <c r="L97" t="s">
        <v>87</v>
      </c>
      <c r="M97" t="s">
        <v>34</v>
      </c>
      <c r="N97" t="s">
        <v>108</v>
      </c>
      <c r="Q97" t="s">
        <v>54</v>
      </c>
      <c r="R97" t="s">
        <v>3728</v>
      </c>
      <c r="S97" t="s">
        <v>3938</v>
      </c>
      <c r="W97">
        <v>0.4</v>
      </c>
      <c r="X97">
        <v>13.682</v>
      </c>
      <c r="Y97">
        <f>1-W97</f>
        <v>0.6</v>
      </c>
    </row>
    <row r="98" spans="1:25" x14ac:dyDescent="0.2">
      <c r="A98" t="s">
        <v>3981</v>
      </c>
      <c r="B98">
        <v>136296</v>
      </c>
      <c r="C98" t="s">
        <v>2241</v>
      </c>
      <c r="D98" t="s">
        <v>2242</v>
      </c>
      <c r="E98" t="s">
        <v>3982</v>
      </c>
      <c r="F98" t="s">
        <v>3983</v>
      </c>
      <c r="G98" t="s">
        <v>3984</v>
      </c>
      <c r="I98" t="s">
        <v>3985</v>
      </c>
      <c r="J98" t="s">
        <v>63</v>
      </c>
      <c r="L98" t="s">
        <v>33</v>
      </c>
      <c r="M98" t="s">
        <v>34</v>
      </c>
      <c r="N98" t="s">
        <v>64</v>
      </c>
      <c r="P98" t="s">
        <v>3986</v>
      </c>
      <c r="S98" t="s">
        <v>878</v>
      </c>
      <c r="W98">
        <v>0.1</v>
      </c>
      <c r="X98">
        <v>13.682</v>
      </c>
      <c r="Y98">
        <f>1-W98</f>
        <v>0.9</v>
      </c>
    </row>
    <row r="99" spans="1:25" x14ac:dyDescent="0.2">
      <c r="A99" t="s">
        <v>3987</v>
      </c>
      <c r="B99">
        <v>12829</v>
      </c>
      <c r="C99" t="s">
        <v>25</v>
      </c>
      <c r="D99" t="s">
        <v>43</v>
      </c>
      <c r="E99" t="s">
        <v>44</v>
      </c>
      <c r="F99" t="s">
        <v>3988</v>
      </c>
      <c r="G99" t="s">
        <v>3989</v>
      </c>
      <c r="H99" t="s">
        <v>3990</v>
      </c>
      <c r="I99" t="s">
        <v>3991</v>
      </c>
      <c r="J99" t="s">
        <v>63</v>
      </c>
      <c r="L99" t="s">
        <v>33</v>
      </c>
      <c r="M99" t="s">
        <v>34</v>
      </c>
      <c r="N99" t="s">
        <v>3992</v>
      </c>
      <c r="P99" t="s">
        <v>3993</v>
      </c>
      <c r="S99" t="s">
        <v>3994</v>
      </c>
      <c r="W99">
        <v>0.1</v>
      </c>
      <c r="X99">
        <v>13.682</v>
      </c>
      <c r="Y99">
        <f>1-W99</f>
        <v>0.9</v>
      </c>
    </row>
    <row r="100" spans="1:25" x14ac:dyDescent="0.2">
      <c r="A100" t="s">
        <v>3995</v>
      </c>
      <c r="B100">
        <v>12825</v>
      </c>
      <c r="C100" t="s">
        <v>25</v>
      </c>
      <c r="D100" t="s">
        <v>43</v>
      </c>
      <c r="E100" t="s">
        <v>44</v>
      </c>
      <c r="F100" t="s">
        <v>3996</v>
      </c>
      <c r="G100" t="s">
        <v>3997</v>
      </c>
      <c r="I100" t="s">
        <v>3998</v>
      </c>
      <c r="J100" t="s">
        <v>63</v>
      </c>
      <c r="L100" t="s">
        <v>50</v>
      </c>
      <c r="M100" t="s">
        <v>34</v>
      </c>
      <c r="N100" t="s">
        <v>3992</v>
      </c>
      <c r="P100" t="s">
        <v>3999</v>
      </c>
      <c r="S100" t="s">
        <v>878</v>
      </c>
      <c r="T100">
        <v>1976.8297500000001</v>
      </c>
      <c r="W100">
        <v>0.1</v>
      </c>
      <c r="X100">
        <v>13.682</v>
      </c>
      <c r="Y100">
        <f>1-W100</f>
        <v>0.9</v>
      </c>
    </row>
    <row r="101" spans="1:25" x14ac:dyDescent="0.2">
      <c r="A101" t="s">
        <v>4036</v>
      </c>
      <c r="B101">
        <v>29621</v>
      </c>
      <c r="C101" t="s">
        <v>886</v>
      </c>
      <c r="D101" t="s">
        <v>1284</v>
      </c>
      <c r="E101" t="s">
        <v>4025</v>
      </c>
      <c r="F101" t="s">
        <v>4037</v>
      </c>
      <c r="G101" t="s">
        <v>4038</v>
      </c>
      <c r="I101" t="s">
        <v>4039</v>
      </c>
      <c r="J101" t="s">
        <v>75</v>
      </c>
      <c r="K101" t="s">
        <v>3646</v>
      </c>
      <c r="L101" t="s">
        <v>174</v>
      </c>
      <c r="M101" t="s">
        <v>34</v>
      </c>
      <c r="N101" t="s">
        <v>64</v>
      </c>
      <c r="Q101" t="s">
        <v>411</v>
      </c>
      <c r="R101" t="s">
        <v>4040</v>
      </c>
      <c r="S101" t="s">
        <v>4041</v>
      </c>
      <c r="W101">
        <v>0.4</v>
      </c>
      <c r="X101">
        <v>13.682</v>
      </c>
      <c r="Y101">
        <f>1-W101</f>
        <v>0.6</v>
      </c>
    </row>
    <row r="102" spans="1:25" x14ac:dyDescent="0.2">
      <c r="A102" t="s">
        <v>4068</v>
      </c>
      <c r="B102">
        <v>84459322</v>
      </c>
      <c r="C102" t="s">
        <v>69</v>
      </c>
      <c r="D102" t="s">
        <v>146</v>
      </c>
      <c r="E102" t="s">
        <v>4069</v>
      </c>
      <c r="F102" t="s">
        <v>4070</v>
      </c>
      <c r="G102" t="s">
        <v>4071</v>
      </c>
      <c r="I102" t="s">
        <v>4072</v>
      </c>
      <c r="J102" t="s">
        <v>63</v>
      </c>
      <c r="L102" t="s">
        <v>33</v>
      </c>
      <c r="M102" t="s">
        <v>34</v>
      </c>
      <c r="N102" t="s">
        <v>64</v>
      </c>
      <c r="O102" t="s">
        <v>117</v>
      </c>
      <c r="S102" t="s">
        <v>1101</v>
      </c>
      <c r="W102">
        <v>0.1</v>
      </c>
      <c r="X102">
        <v>13.682</v>
      </c>
      <c r="Y102">
        <f>1-W102</f>
        <v>0.9</v>
      </c>
    </row>
    <row r="103" spans="1:25" x14ac:dyDescent="0.2">
      <c r="A103" t="s">
        <v>4117</v>
      </c>
      <c r="B103">
        <v>13159</v>
      </c>
      <c r="C103" t="s">
        <v>25</v>
      </c>
      <c r="D103" t="s">
        <v>58</v>
      </c>
      <c r="E103" t="s">
        <v>4118</v>
      </c>
      <c r="F103" t="s">
        <v>4119</v>
      </c>
      <c r="G103" t="s">
        <v>4120</v>
      </c>
      <c r="I103" t="s">
        <v>4121</v>
      </c>
      <c r="J103" t="s">
        <v>63</v>
      </c>
      <c r="L103" t="s">
        <v>33</v>
      </c>
      <c r="M103" t="s">
        <v>34</v>
      </c>
      <c r="N103" t="s">
        <v>265</v>
      </c>
      <c r="O103" t="s">
        <v>36</v>
      </c>
      <c r="P103" t="s">
        <v>4122</v>
      </c>
      <c r="S103" t="s">
        <v>871</v>
      </c>
      <c r="W103">
        <v>0.1</v>
      </c>
      <c r="X103">
        <v>13.682</v>
      </c>
      <c r="Y103">
        <f>1-W103</f>
        <v>0.9</v>
      </c>
    </row>
    <row r="104" spans="1:25" x14ac:dyDescent="0.2">
      <c r="A104" t="s">
        <v>4123</v>
      </c>
      <c r="B104">
        <v>13160</v>
      </c>
      <c r="C104" t="s">
        <v>25</v>
      </c>
      <c r="D104" t="s">
        <v>58</v>
      </c>
      <c r="E104" t="s">
        <v>4118</v>
      </c>
      <c r="F104" t="s">
        <v>4124</v>
      </c>
      <c r="G104" t="s">
        <v>4125</v>
      </c>
      <c r="I104" t="s">
        <v>4126</v>
      </c>
      <c r="J104" t="s">
        <v>63</v>
      </c>
      <c r="L104" t="s">
        <v>33</v>
      </c>
      <c r="M104" t="s">
        <v>34</v>
      </c>
      <c r="N104" t="s">
        <v>64</v>
      </c>
      <c r="S104" t="s">
        <v>1109</v>
      </c>
      <c r="W104">
        <v>0.1</v>
      </c>
      <c r="X104">
        <v>13.682</v>
      </c>
      <c r="Y104">
        <f>1-W104</f>
        <v>0.9</v>
      </c>
    </row>
    <row r="105" spans="1:25" x14ac:dyDescent="0.2">
      <c r="A105" t="s">
        <v>4156</v>
      </c>
      <c r="B105">
        <v>13319</v>
      </c>
      <c r="C105" t="s">
        <v>25</v>
      </c>
      <c r="D105" t="s">
        <v>414</v>
      </c>
      <c r="E105" t="s">
        <v>4157</v>
      </c>
      <c r="F105" t="s">
        <v>1263</v>
      </c>
      <c r="G105" t="s">
        <v>4158</v>
      </c>
      <c r="I105" t="s">
        <v>4159</v>
      </c>
      <c r="J105" t="s">
        <v>63</v>
      </c>
      <c r="L105" t="s">
        <v>33</v>
      </c>
      <c r="M105" t="s">
        <v>34</v>
      </c>
      <c r="N105" t="s">
        <v>116</v>
      </c>
      <c r="O105" t="s">
        <v>117</v>
      </c>
      <c r="P105" t="s">
        <v>4160</v>
      </c>
      <c r="S105" t="s">
        <v>969</v>
      </c>
      <c r="W105">
        <v>0.1</v>
      </c>
      <c r="X105">
        <v>13.682</v>
      </c>
      <c r="Y105">
        <f>1-W105</f>
        <v>0.9</v>
      </c>
    </row>
    <row r="106" spans="1:25" x14ac:dyDescent="0.2">
      <c r="A106" t="s">
        <v>4178</v>
      </c>
      <c r="B106">
        <v>13407</v>
      </c>
      <c r="C106" t="s">
        <v>25</v>
      </c>
      <c r="D106" t="s">
        <v>121</v>
      </c>
      <c r="E106" t="s">
        <v>4179</v>
      </c>
      <c r="F106" t="s">
        <v>4180</v>
      </c>
      <c r="G106" t="s">
        <v>4181</v>
      </c>
      <c r="I106" t="s">
        <v>4182</v>
      </c>
      <c r="J106" t="s">
        <v>63</v>
      </c>
      <c r="L106" t="s">
        <v>33</v>
      </c>
      <c r="M106" t="s">
        <v>34</v>
      </c>
      <c r="N106" t="s">
        <v>512</v>
      </c>
      <c r="P106" t="s">
        <v>4183</v>
      </c>
      <c r="S106" t="s">
        <v>871</v>
      </c>
      <c r="W106">
        <v>0.1</v>
      </c>
      <c r="X106">
        <v>13.682</v>
      </c>
      <c r="Y106">
        <f>1-W106</f>
        <v>0.9</v>
      </c>
    </row>
    <row r="107" spans="1:25" x14ac:dyDescent="0.2">
      <c r="A107" t="s">
        <v>4213</v>
      </c>
      <c r="B107">
        <v>81633156</v>
      </c>
      <c r="C107" t="s">
        <v>69</v>
      </c>
      <c r="D107" t="s">
        <v>4214</v>
      </c>
      <c r="E107" t="s">
        <v>4215</v>
      </c>
      <c r="F107" t="s">
        <v>4216</v>
      </c>
      <c r="G107" t="s">
        <v>4217</v>
      </c>
      <c r="I107" t="s">
        <v>4218</v>
      </c>
      <c r="J107" t="s">
        <v>86</v>
      </c>
      <c r="L107" t="s">
        <v>50</v>
      </c>
      <c r="M107" t="s">
        <v>34</v>
      </c>
      <c r="N107" t="s">
        <v>64</v>
      </c>
      <c r="Q107" t="s">
        <v>54</v>
      </c>
      <c r="R107" t="s">
        <v>4219</v>
      </c>
      <c r="S107" t="s">
        <v>4220</v>
      </c>
      <c r="W107">
        <v>0.25</v>
      </c>
      <c r="X107">
        <v>13.682</v>
      </c>
      <c r="Y107">
        <f>1-W107</f>
        <v>0.75</v>
      </c>
    </row>
    <row r="108" spans="1:25" x14ac:dyDescent="0.2">
      <c r="A108" t="s">
        <v>4254</v>
      </c>
      <c r="B108">
        <v>40513</v>
      </c>
      <c r="C108" t="s">
        <v>2241</v>
      </c>
      <c r="D108" t="s">
        <v>2242</v>
      </c>
      <c r="E108" t="s">
        <v>4248</v>
      </c>
      <c r="F108" t="s">
        <v>4176</v>
      </c>
      <c r="G108" t="s">
        <v>1287</v>
      </c>
      <c r="H108" t="s">
        <v>4255</v>
      </c>
      <c r="I108" t="s">
        <v>4256</v>
      </c>
      <c r="J108" t="s">
        <v>63</v>
      </c>
      <c r="L108" t="s">
        <v>174</v>
      </c>
      <c r="M108" t="s">
        <v>34</v>
      </c>
      <c r="N108" t="s">
        <v>64</v>
      </c>
      <c r="S108" t="s">
        <v>878</v>
      </c>
      <c r="W108">
        <v>0.1</v>
      </c>
      <c r="X108">
        <v>13.682</v>
      </c>
      <c r="Y108">
        <f>1-W108</f>
        <v>0.9</v>
      </c>
    </row>
    <row r="109" spans="1:25" x14ac:dyDescent="0.2">
      <c r="A109" t="s">
        <v>4257</v>
      </c>
      <c r="B109">
        <v>13837</v>
      </c>
      <c r="C109" t="s">
        <v>69</v>
      </c>
      <c r="D109" t="s">
        <v>564</v>
      </c>
      <c r="E109" t="s">
        <v>565</v>
      </c>
      <c r="F109" t="s">
        <v>4258</v>
      </c>
      <c r="G109" t="s">
        <v>392</v>
      </c>
      <c r="H109" t="s">
        <v>4259</v>
      </c>
      <c r="I109" t="s">
        <v>4260</v>
      </c>
      <c r="J109" t="s">
        <v>63</v>
      </c>
      <c r="L109" t="s">
        <v>50</v>
      </c>
      <c r="M109" t="s">
        <v>34</v>
      </c>
      <c r="N109" t="s">
        <v>64</v>
      </c>
      <c r="O109" t="s">
        <v>36</v>
      </c>
      <c r="S109" t="s">
        <v>878</v>
      </c>
      <c r="W109">
        <v>0.1</v>
      </c>
      <c r="X109">
        <v>13.682</v>
      </c>
      <c r="Y109">
        <f>1-W109</f>
        <v>0.9</v>
      </c>
    </row>
    <row r="110" spans="1:25" x14ac:dyDescent="0.2">
      <c r="A110" t="s">
        <v>4267</v>
      </c>
      <c r="B110">
        <v>13877</v>
      </c>
      <c r="C110" t="s">
        <v>69</v>
      </c>
      <c r="D110" t="s">
        <v>4268</v>
      </c>
      <c r="E110" t="s">
        <v>4269</v>
      </c>
      <c r="F110" t="s">
        <v>4270</v>
      </c>
      <c r="G110" t="s">
        <v>4271</v>
      </c>
      <c r="H110" t="s">
        <v>4272</v>
      </c>
      <c r="I110" t="s">
        <v>4273</v>
      </c>
      <c r="J110" t="s">
        <v>63</v>
      </c>
      <c r="L110" t="s">
        <v>33</v>
      </c>
      <c r="M110" t="s">
        <v>34</v>
      </c>
      <c r="N110" t="s">
        <v>109</v>
      </c>
      <c r="P110" t="s">
        <v>64</v>
      </c>
      <c r="Q110" t="s">
        <v>4274</v>
      </c>
      <c r="W110">
        <v>0.1</v>
      </c>
      <c r="X110">
        <v>13.682</v>
      </c>
      <c r="Y110">
        <f>1-W110</f>
        <v>0.9</v>
      </c>
    </row>
    <row r="111" spans="1:25" x14ac:dyDescent="0.2">
      <c r="A111" t="s">
        <v>4359</v>
      </c>
      <c r="B111">
        <v>13937</v>
      </c>
      <c r="C111" t="s">
        <v>69</v>
      </c>
      <c r="D111" t="s">
        <v>80</v>
      </c>
      <c r="E111" t="s">
        <v>557</v>
      </c>
      <c r="F111" t="s">
        <v>4360</v>
      </c>
      <c r="G111" t="s">
        <v>2196</v>
      </c>
      <c r="H111" t="s">
        <v>4361</v>
      </c>
      <c r="I111" t="s">
        <v>4362</v>
      </c>
      <c r="J111" t="s">
        <v>63</v>
      </c>
      <c r="L111" t="s">
        <v>87</v>
      </c>
      <c r="M111" t="s">
        <v>34</v>
      </c>
      <c r="N111" t="s">
        <v>265</v>
      </c>
      <c r="P111" t="s">
        <v>2180</v>
      </c>
      <c r="S111" t="s">
        <v>871</v>
      </c>
      <c r="W111">
        <v>0.1</v>
      </c>
      <c r="X111">
        <v>13.682</v>
      </c>
      <c r="Y111">
        <f>1-W111</f>
        <v>0.9</v>
      </c>
    </row>
    <row r="112" spans="1:25" x14ac:dyDescent="0.2">
      <c r="A112" t="s">
        <v>4363</v>
      </c>
      <c r="B112">
        <v>84487939</v>
      </c>
      <c r="C112" t="s">
        <v>69</v>
      </c>
      <c r="D112" t="s">
        <v>80</v>
      </c>
      <c r="E112" t="s">
        <v>557</v>
      </c>
      <c r="F112" t="s">
        <v>4364</v>
      </c>
      <c r="G112" t="s">
        <v>4365</v>
      </c>
      <c r="I112" t="s">
        <v>4366</v>
      </c>
      <c r="J112" t="s">
        <v>48</v>
      </c>
      <c r="K112" t="s">
        <v>2237</v>
      </c>
      <c r="L112" t="s">
        <v>50</v>
      </c>
      <c r="M112" t="s">
        <v>34</v>
      </c>
      <c r="N112" t="s">
        <v>64</v>
      </c>
      <c r="O112" t="s">
        <v>3923</v>
      </c>
      <c r="P112" t="s">
        <v>4367</v>
      </c>
      <c r="S112" t="s">
        <v>4368</v>
      </c>
      <c r="W112">
        <v>0.9</v>
      </c>
      <c r="X112">
        <v>13.682</v>
      </c>
      <c r="Y112">
        <f>1-W112</f>
        <v>9.9999999999999978E-2</v>
      </c>
    </row>
    <row r="113" spans="1:25" x14ac:dyDescent="0.2">
      <c r="A113" t="s">
        <v>4375</v>
      </c>
      <c r="B113">
        <v>13955</v>
      </c>
      <c r="C113" t="s">
        <v>25</v>
      </c>
      <c r="D113" t="s">
        <v>58</v>
      </c>
      <c r="E113" t="s">
        <v>4370</v>
      </c>
      <c r="F113" t="s">
        <v>4376</v>
      </c>
      <c r="G113" t="s">
        <v>4377</v>
      </c>
      <c r="H113" t="s">
        <v>4378</v>
      </c>
      <c r="I113" t="s">
        <v>4379</v>
      </c>
      <c r="J113" t="s">
        <v>63</v>
      </c>
      <c r="L113" t="s">
        <v>87</v>
      </c>
      <c r="M113" t="s">
        <v>34</v>
      </c>
      <c r="N113" t="s">
        <v>64</v>
      </c>
      <c r="O113" t="s">
        <v>36</v>
      </c>
      <c r="P113" t="s">
        <v>4380</v>
      </c>
      <c r="S113" t="s">
        <v>878</v>
      </c>
      <c r="W113">
        <v>0.1</v>
      </c>
      <c r="X113">
        <v>13.682</v>
      </c>
      <c r="Y113">
        <f>1-W113</f>
        <v>0.9</v>
      </c>
    </row>
    <row r="114" spans="1:25" x14ac:dyDescent="0.2">
      <c r="A114" t="s">
        <v>4386</v>
      </c>
      <c r="B114">
        <v>13992</v>
      </c>
      <c r="C114" t="s">
        <v>25</v>
      </c>
      <c r="D114" t="s">
        <v>271</v>
      </c>
      <c r="E114" t="s">
        <v>4387</v>
      </c>
      <c r="F114" t="s">
        <v>4388</v>
      </c>
      <c r="G114" t="s">
        <v>347</v>
      </c>
      <c r="H114" t="s">
        <v>4389</v>
      </c>
      <c r="I114" t="s">
        <v>4390</v>
      </c>
      <c r="J114" t="s">
        <v>63</v>
      </c>
      <c r="L114" t="s">
        <v>33</v>
      </c>
      <c r="M114" t="s">
        <v>34</v>
      </c>
      <c r="N114" t="s">
        <v>34</v>
      </c>
      <c r="O114" t="s">
        <v>109</v>
      </c>
      <c r="S114" t="s">
        <v>4391</v>
      </c>
      <c r="W114">
        <v>0.1</v>
      </c>
      <c r="X114">
        <v>13.682</v>
      </c>
      <c r="Y114">
        <f>1-W114</f>
        <v>0.9</v>
      </c>
    </row>
    <row r="115" spans="1:25" x14ac:dyDescent="0.2">
      <c r="A115" t="s">
        <v>4392</v>
      </c>
      <c r="B115">
        <v>14025</v>
      </c>
      <c r="C115" t="s">
        <v>855</v>
      </c>
      <c r="D115" t="s">
        <v>1122</v>
      </c>
      <c r="E115" t="s">
        <v>4393</v>
      </c>
      <c r="F115" t="s">
        <v>3347</v>
      </c>
      <c r="G115" t="s">
        <v>4394</v>
      </c>
      <c r="I115" t="s">
        <v>4395</v>
      </c>
      <c r="J115" t="s">
        <v>63</v>
      </c>
      <c r="L115" t="s">
        <v>33</v>
      </c>
      <c r="M115" t="s">
        <v>34</v>
      </c>
      <c r="N115" t="s">
        <v>34</v>
      </c>
      <c r="O115" t="s">
        <v>36</v>
      </c>
      <c r="P115" t="s">
        <v>4396</v>
      </c>
      <c r="S115" t="s">
        <v>4397</v>
      </c>
      <c r="W115">
        <v>0.1</v>
      </c>
      <c r="X115">
        <v>13.682</v>
      </c>
      <c r="Y115">
        <f>1-W115</f>
        <v>0.9</v>
      </c>
    </row>
    <row r="116" spans="1:25" x14ac:dyDescent="0.2">
      <c r="A116" t="s">
        <v>4435</v>
      </c>
      <c r="B116">
        <v>14089</v>
      </c>
      <c r="C116" t="s">
        <v>25</v>
      </c>
      <c r="D116" t="s">
        <v>271</v>
      </c>
      <c r="E116" t="s">
        <v>4436</v>
      </c>
      <c r="F116" t="s">
        <v>4437</v>
      </c>
      <c r="G116" t="s">
        <v>4438</v>
      </c>
      <c r="I116" t="s">
        <v>4439</v>
      </c>
      <c r="J116" t="s">
        <v>1085</v>
      </c>
      <c r="L116" t="s">
        <v>87</v>
      </c>
      <c r="M116" t="s">
        <v>34</v>
      </c>
      <c r="P116" t="s">
        <v>108</v>
      </c>
      <c r="Q116" t="s">
        <v>4440</v>
      </c>
      <c r="X116">
        <v>13.682</v>
      </c>
      <c r="Y116">
        <f>1-W116</f>
        <v>1</v>
      </c>
    </row>
    <row r="117" spans="1:25" x14ac:dyDescent="0.2">
      <c r="A117" t="s">
        <v>4441</v>
      </c>
      <c r="B117">
        <v>14100</v>
      </c>
      <c r="C117" t="s">
        <v>25</v>
      </c>
      <c r="D117" t="s">
        <v>313</v>
      </c>
      <c r="E117" t="s">
        <v>4442</v>
      </c>
      <c r="F117" t="s">
        <v>4443</v>
      </c>
      <c r="G117" t="s">
        <v>1287</v>
      </c>
      <c r="H117" t="s">
        <v>4444</v>
      </c>
      <c r="I117" t="s">
        <v>4445</v>
      </c>
      <c r="J117" t="s">
        <v>63</v>
      </c>
      <c r="L117" t="s">
        <v>33</v>
      </c>
      <c r="M117" t="s">
        <v>34</v>
      </c>
      <c r="N117" t="s">
        <v>512</v>
      </c>
      <c r="O117" t="s">
        <v>117</v>
      </c>
      <c r="P117" t="s">
        <v>3332</v>
      </c>
      <c r="S117" t="s">
        <v>1109</v>
      </c>
      <c r="W117">
        <v>0.1</v>
      </c>
      <c r="X117">
        <v>13.682</v>
      </c>
      <c r="Y117">
        <f>1-W117</f>
        <v>0.9</v>
      </c>
    </row>
    <row r="118" spans="1:25" x14ac:dyDescent="0.2">
      <c r="A118" t="s">
        <v>4446</v>
      </c>
      <c r="B118">
        <v>41381</v>
      </c>
      <c r="C118" t="s">
        <v>1095</v>
      </c>
      <c r="D118" t="s">
        <v>1096</v>
      </c>
      <c r="E118" t="s">
        <v>4447</v>
      </c>
      <c r="F118" t="s">
        <v>4448</v>
      </c>
      <c r="G118" t="s">
        <v>2631</v>
      </c>
      <c r="I118" t="s">
        <v>4449</v>
      </c>
      <c r="J118" t="s">
        <v>63</v>
      </c>
      <c r="L118" t="s">
        <v>33</v>
      </c>
      <c r="M118" t="s">
        <v>34</v>
      </c>
      <c r="N118" t="s">
        <v>64</v>
      </c>
      <c r="O118" t="s">
        <v>36</v>
      </c>
      <c r="S118" t="s">
        <v>878</v>
      </c>
      <c r="W118">
        <v>0.1</v>
      </c>
      <c r="X118">
        <v>13.682</v>
      </c>
      <c r="Y118">
        <f>1-W118</f>
        <v>0.9</v>
      </c>
    </row>
    <row r="119" spans="1:25" x14ac:dyDescent="0.2">
      <c r="A119" t="s">
        <v>4450</v>
      </c>
      <c r="B119">
        <v>14116</v>
      </c>
      <c r="C119" t="s">
        <v>25</v>
      </c>
      <c r="D119" t="s">
        <v>4451</v>
      </c>
      <c r="E119" t="s">
        <v>4452</v>
      </c>
      <c r="F119" t="s">
        <v>4453</v>
      </c>
      <c r="G119" t="s">
        <v>4454</v>
      </c>
      <c r="H119" t="s">
        <v>4455</v>
      </c>
      <c r="I119" t="s">
        <v>4456</v>
      </c>
      <c r="J119" t="s">
        <v>63</v>
      </c>
      <c r="L119" t="s">
        <v>33</v>
      </c>
      <c r="M119" t="s">
        <v>34</v>
      </c>
      <c r="N119" t="s">
        <v>116</v>
      </c>
      <c r="O119" t="s">
        <v>109</v>
      </c>
      <c r="S119" t="s">
        <v>4457</v>
      </c>
      <c r="W119">
        <v>0.1</v>
      </c>
      <c r="X119">
        <v>13.682</v>
      </c>
      <c r="Y119">
        <f>1-W119</f>
        <v>0.9</v>
      </c>
    </row>
    <row r="120" spans="1:25" x14ac:dyDescent="0.2">
      <c r="A120" t="s">
        <v>4462</v>
      </c>
      <c r="B120">
        <v>14142</v>
      </c>
      <c r="C120" t="s">
        <v>69</v>
      </c>
      <c r="D120" t="s">
        <v>80</v>
      </c>
      <c r="E120" t="s">
        <v>278</v>
      </c>
      <c r="F120" t="s">
        <v>4463</v>
      </c>
      <c r="G120" t="s">
        <v>2808</v>
      </c>
      <c r="H120" t="s">
        <v>4464</v>
      </c>
      <c r="I120" t="s">
        <v>4465</v>
      </c>
      <c r="J120" t="s">
        <v>63</v>
      </c>
      <c r="L120" t="s">
        <v>87</v>
      </c>
      <c r="M120" t="s">
        <v>34</v>
      </c>
      <c r="N120" t="s">
        <v>142</v>
      </c>
      <c r="S120" t="s">
        <v>1109</v>
      </c>
      <c r="W120">
        <v>0.1</v>
      </c>
      <c r="X120">
        <v>13.682</v>
      </c>
      <c r="Y120">
        <f>1-W120</f>
        <v>0.9</v>
      </c>
    </row>
    <row r="121" spans="1:25" x14ac:dyDescent="0.2">
      <c r="A121" t="s">
        <v>4466</v>
      </c>
      <c r="B121">
        <v>14143</v>
      </c>
      <c r="C121" t="s">
        <v>69</v>
      </c>
      <c r="D121" t="s">
        <v>80</v>
      </c>
      <c r="E121" t="s">
        <v>278</v>
      </c>
      <c r="F121" t="s">
        <v>4467</v>
      </c>
      <c r="G121" t="s">
        <v>4468</v>
      </c>
      <c r="I121" t="s">
        <v>4469</v>
      </c>
      <c r="J121" t="s">
        <v>31</v>
      </c>
      <c r="K121" t="s">
        <v>4470</v>
      </c>
      <c r="L121" t="s">
        <v>33</v>
      </c>
      <c r="M121" t="s">
        <v>34</v>
      </c>
      <c r="N121" t="s">
        <v>34</v>
      </c>
      <c r="S121" t="s">
        <v>4471</v>
      </c>
      <c r="W121">
        <v>0.6</v>
      </c>
      <c r="X121">
        <v>13.682</v>
      </c>
      <c r="Y121">
        <f>1-W121</f>
        <v>0.4</v>
      </c>
    </row>
    <row r="122" spans="1:25" x14ac:dyDescent="0.2">
      <c r="A122" t="s">
        <v>4477</v>
      </c>
      <c r="B122">
        <v>14145</v>
      </c>
      <c r="C122" t="s">
        <v>69</v>
      </c>
      <c r="D122" t="s">
        <v>80</v>
      </c>
      <c r="E122" t="s">
        <v>278</v>
      </c>
      <c r="F122" t="s">
        <v>4478</v>
      </c>
      <c r="G122" t="s">
        <v>4479</v>
      </c>
      <c r="I122" t="s">
        <v>4480</v>
      </c>
      <c r="J122" t="s">
        <v>63</v>
      </c>
      <c r="L122" t="s">
        <v>50</v>
      </c>
      <c r="M122" t="s">
        <v>34</v>
      </c>
      <c r="N122" t="s">
        <v>232</v>
      </c>
      <c r="O122" t="s">
        <v>36</v>
      </c>
      <c r="P122" t="s">
        <v>4481</v>
      </c>
      <c r="S122" t="s">
        <v>871</v>
      </c>
      <c r="W122">
        <v>0.1</v>
      </c>
      <c r="X122">
        <v>13.682</v>
      </c>
      <c r="Y122">
        <f>1-W122</f>
        <v>0.9</v>
      </c>
    </row>
    <row r="123" spans="1:25" x14ac:dyDescent="0.2">
      <c r="A123" t="s">
        <v>4493</v>
      </c>
      <c r="B123">
        <v>14148</v>
      </c>
      <c r="C123" t="s">
        <v>69</v>
      </c>
      <c r="D123" t="s">
        <v>80</v>
      </c>
      <c r="E123" t="s">
        <v>278</v>
      </c>
      <c r="F123" t="s">
        <v>4494</v>
      </c>
      <c r="G123" t="s">
        <v>4495</v>
      </c>
      <c r="I123" t="s">
        <v>4496</v>
      </c>
      <c r="J123" t="s">
        <v>63</v>
      </c>
      <c r="L123" t="s">
        <v>50</v>
      </c>
      <c r="M123" t="s">
        <v>34</v>
      </c>
      <c r="N123" t="s">
        <v>64</v>
      </c>
      <c r="S123" t="s">
        <v>871</v>
      </c>
      <c r="W123">
        <v>0.1</v>
      </c>
      <c r="X123">
        <v>13.682</v>
      </c>
      <c r="Y123">
        <f>1-W123</f>
        <v>0.9</v>
      </c>
    </row>
    <row r="124" spans="1:25" x14ac:dyDescent="0.2">
      <c r="A124" t="s">
        <v>4497</v>
      </c>
      <c r="B124">
        <v>14150</v>
      </c>
      <c r="C124" t="s">
        <v>69</v>
      </c>
      <c r="D124" t="s">
        <v>80</v>
      </c>
      <c r="E124" t="s">
        <v>278</v>
      </c>
      <c r="F124" t="s">
        <v>2017</v>
      </c>
      <c r="G124" t="s">
        <v>4498</v>
      </c>
      <c r="I124" t="s">
        <v>4499</v>
      </c>
      <c r="J124" t="s">
        <v>63</v>
      </c>
      <c r="L124" t="s">
        <v>50</v>
      </c>
      <c r="M124" t="s">
        <v>34</v>
      </c>
      <c r="N124" t="s">
        <v>64</v>
      </c>
      <c r="O124" t="s">
        <v>117</v>
      </c>
      <c r="P124" t="s">
        <v>989</v>
      </c>
      <c r="S124" t="s">
        <v>878</v>
      </c>
      <c r="W124">
        <v>0.1</v>
      </c>
      <c r="X124">
        <v>13.682</v>
      </c>
      <c r="Y124">
        <f>1-W124</f>
        <v>0.9</v>
      </c>
    </row>
    <row r="125" spans="1:25" x14ac:dyDescent="0.2">
      <c r="A125" t="s">
        <v>4508</v>
      </c>
      <c r="B125">
        <v>14152</v>
      </c>
      <c r="C125" t="s">
        <v>69</v>
      </c>
      <c r="D125" t="s">
        <v>80</v>
      </c>
      <c r="E125" t="s">
        <v>278</v>
      </c>
      <c r="F125" t="s">
        <v>4509</v>
      </c>
      <c r="G125" t="s">
        <v>4510</v>
      </c>
      <c r="I125" t="s">
        <v>4511</v>
      </c>
      <c r="J125" t="s">
        <v>63</v>
      </c>
      <c r="L125" t="s">
        <v>87</v>
      </c>
      <c r="M125" t="s">
        <v>34</v>
      </c>
      <c r="N125" t="s">
        <v>64</v>
      </c>
      <c r="S125" t="s">
        <v>1109</v>
      </c>
      <c r="W125">
        <v>0.1</v>
      </c>
      <c r="X125">
        <v>13.682</v>
      </c>
      <c r="Y125">
        <f>1-W125</f>
        <v>0.9</v>
      </c>
    </row>
    <row r="126" spans="1:25" x14ac:dyDescent="0.2">
      <c r="A126" t="s">
        <v>4518</v>
      </c>
      <c r="B126">
        <v>136288</v>
      </c>
      <c r="C126" t="s">
        <v>69</v>
      </c>
      <c r="D126" t="s">
        <v>80</v>
      </c>
      <c r="E126" t="s">
        <v>278</v>
      </c>
      <c r="F126" t="s">
        <v>4519</v>
      </c>
      <c r="G126" t="s">
        <v>4520</v>
      </c>
      <c r="I126" t="s">
        <v>4521</v>
      </c>
      <c r="J126" t="s">
        <v>48</v>
      </c>
      <c r="K126" t="s">
        <v>891</v>
      </c>
      <c r="L126" t="s">
        <v>87</v>
      </c>
      <c r="M126" t="s">
        <v>34</v>
      </c>
      <c r="P126" t="s">
        <v>64</v>
      </c>
      <c r="Q126" t="s">
        <v>4522</v>
      </c>
      <c r="W126">
        <v>0.9</v>
      </c>
      <c r="X126">
        <v>13.682</v>
      </c>
      <c r="Y126">
        <f>1-W126</f>
        <v>9.9999999999999978E-2</v>
      </c>
    </row>
    <row r="127" spans="1:25" x14ac:dyDescent="0.2">
      <c r="A127" t="s">
        <v>4557</v>
      </c>
      <c r="B127">
        <v>14211</v>
      </c>
      <c r="C127" t="s">
        <v>69</v>
      </c>
      <c r="D127" t="s">
        <v>80</v>
      </c>
      <c r="E127" t="s">
        <v>278</v>
      </c>
      <c r="F127" t="s">
        <v>4558</v>
      </c>
      <c r="G127" t="s">
        <v>510</v>
      </c>
      <c r="I127" t="s">
        <v>4559</v>
      </c>
      <c r="J127" t="s">
        <v>63</v>
      </c>
      <c r="L127" t="s">
        <v>50</v>
      </c>
      <c r="M127" t="s">
        <v>34</v>
      </c>
      <c r="N127" t="s">
        <v>142</v>
      </c>
      <c r="P127" t="s">
        <v>4560</v>
      </c>
      <c r="S127" t="s">
        <v>1056</v>
      </c>
      <c r="W127">
        <v>0.1</v>
      </c>
      <c r="X127">
        <v>13.682</v>
      </c>
      <c r="Y127">
        <f>1-W127</f>
        <v>0.9</v>
      </c>
    </row>
    <row r="128" spans="1:25" x14ac:dyDescent="0.2">
      <c r="A128" t="s">
        <v>4592</v>
      </c>
      <c r="B128">
        <v>41589</v>
      </c>
      <c r="C128" t="s">
        <v>855</v>
      </c>
      <c r="D128" t="s">
        <v>4593</v>
      </c>
      <c r="E128" t="s">
        <v>4594</v>
      </c>
      <c r="F128" t="s">
        <v>4595</v>
      </c>
      <c r="G128" t="s">
        <v>2922</v>
      </c>
      <c r="H128" t="s">
        <v>4596</v>
      </c>
      <c r="I128" t="s">
        <v>4597</v>
      </c>
      <c r="J128" t="s">
        <v>63</v>
      </c>
      <c r="L128" t="s">
        <v>174</v>
      </c>
      <c r="M128" t="s">
        <v>34</v>
      </c>
      <c r="N128" t="s">
        <v>64</v>
      </c>
      <c r="P128" t="s">
        <v>4598</v>
      </c>
      <c r="S128" t="s">
        <v>4599</v>
      </c>
      <c r="W128">
        <v>0.1</v>
      </c>
      <c r="X128">
        <v>13.682</v>
      </c>
      <c r="Y128">
        <f>1-W128</f>
        <v>0.9</v>
      </c>
    </row>
    <row r="129" spans="1:25" x14ac:dyDescent="0.2">
      <c r="A129" t="s">
        <v>4651</v>
      </c>
      <c r="B129">
        <v>44920</v>
      </c>
      <c r="C129" t="s">
        <v>69</v>
      </c>
      <c r="D129" t="s">
        <v>80</v>
      </c>
      <c r="E129" t="s">
        <v>81</v>
      </c>
      <c r="F129" t="s">
        <v>4652</v>
      </c>
      <c r="G129" t="s">
        <v>4653</v>
      </c>
      <c r="H129" t="s">
        <v>4654</v>
      </c>
      <c r="I129" t="s">
        <v>4655</v>
      </c>
      <c r="J129" t="s">
        <v>63</v>
      </c>
      <c r="L129" t="s">
        <v>50</v>
      </c>
      <c r="M129" t="s">
        <v>34</v>
      </c>
      <c r="N129" t="s">
        <v>64</v>
      </c>
      <c r="S129" t="s">
        <v>1109</v>
      </c>
      <c r="W129">
        <v>0.1</v>
      </c>
      <c r="X129">
        <v>13.682</v>
      </c>
      <c r="Y129">
        <f>1-W129</f>
        <v>0.9</v>
      </c>
    </row>
    <row r="130" spans="1:25" x14ac:dyDescent="0.2">
      <c r="A130" t="s">
        <v>4681</v>
      </c>
      <c r="B130">
        <v>15586</v>
      </c>
      <c r="C130" t="s">
        <v>25</v>
      </c>
      <c r="D130" t="s">
        <v>121</v>
      </c>
      <c r="E130" t="s">
        <v>4682</v>
      </c>
      <c r="F130" t="s">
        <v>4683</v>
      </c>
      <c r="G130" t="s">
        <v>2541</v>
      </c>
      <c r="H130" t="s">
        <v>4684</v>
      </c>
      <c r="I130" t="s">
        <v>4685</v>
      </c>
      <c r="J130" t="s">
        <v>63</v>
      </c>
      <c r="L130" t="s">
        <v>33</v>
      </c>
      <c r="M130" t="s">
        <v>34</v>
      </c>
      <c r="N130" t="s">
        <v>512</v>
      </c>
      <c r="O130" t="s">
        <v>109</v>
      </c>
      <c r="P130" t="s">
        <v>4686</v>
      </c>
      <c r="S130" t="s">
        <v>3879</v>
      </c>
      <c r="W130">
        <v>0.1</v>
      </c>
      <c r="X130">
        <v>13.682</v>
      </c>
      <c r="Y130">
        <f>1-W130</f>
        <v>0.9</v>
      </c>
    </row>
    <row r="131" spans="1:25" x14ac:dyDescent="0.2">
      <c r="A131" t="s">
        <v>4687</v>
      </c>
      <c r="B131">
        <v>136833</v>
      </c>
      <c r="C131" t="s">
        <v>25</v>
      </c>
      <c r="D131" t="s">
        <v>121</v>
      </c>
      <c r="E131" t="s">
        <v>4682</v>
      </c>
      <c r="F131" t="s">
        <v>4688</v>
      </c>
      <c r="G131" t="s">
        <v>4689</v>
      </c>
      <c r="J131" t="s">
        <v>63</v>
      </c>
      <c r="L131" t="s">
        <v>33</v>
      </c>
      <c r="M131" t="s">
        <v>34</v>
      </c>
      <c r="N131" t="s">
        <v>64</v>
      </c>
      <c r="P131" t="s">
        <v>4690</v>
      </c>
      <c r="S131" t="s">
        <v>878</v>
      </c>
      <c r="W131">
        <v>0.1</v>
      </c>
      <c r="X131">
        <v>13.682</v>
      </c>
      <c r="Y131">
        <f>1-W131</f>
        <v>0.9</v>
      </c>
    </row>
    <row r="132" spans="1:25" x14ac:dyDescent="0.2">
      <c r="A132" t="s">
        <v>4691</v>
      </c>
      <c r="B132">
        <v>14812</v>
      </c>
      <c r="C132" t="s">
        <v>25</v>
      </c>
      <c r="D132" t="s">
        <v>58</v>
      </c>
      <c r="E132" t="s">
        <v>4692</v>
      </c>
      <c r="F132" t="s">
        <v>4693</v>
      </c>
      <c r="G132" t="s">
        <v>1762</v>
      </c>
      <c r="I132" t="s">
        <v>4694</v>
      </c>
      <c r="J132" t="s">
        <v>63</v>
      </c>
      <c r="L132" t="s">
        <v>33</v>
      </c>
      <c r="M132" t="s">
        <v>34</v>
      </c>
      <c r="N132" t="s">
        <v>265</v>
      </c>
      <c r="P132" t="s">
        <v>3332</v>
      </c>
      <c r="S132" t="s">
        <v>1109</v>
      </c>
      <c r="W132">
        <v>0.1</v>
      </c>
      <c r="X132">
        <v>13.682</v>
      </c>
      <c r="Y132">
        <f>1-W132</f>
        <v>0.9</v>
      </c>
    </row>
    <row r="133" spans="1:25" x14ac:dyDescent="0.2">
      <c r="A133" t="s">
        <v>4699</v>
      </c>
      <c r="B133">
        <v>14819</v>
      </c>
      <c r="C133" t="s">
        <v>25</v>
      </c>
      <c r="D133" t="s">
        <v>58</v>
      </c>
      <c r="E133" t="s">
        <v>4692</v>
      </c>
      <c r="F133" t="s">
        <v>4700</v>
      </c>
      <c r="G133" t="s">
        <v>1762</v>
      </c>
      <c r="I133" t="s">
        <v>4701</v>
      </c>
      <c r="J133" t="s">
        <v>63</v>
      </c>
      <c r="L133" t="s">
        <v>33</v>
      </c>
      <c r="M133" t="s">
        <v>34</v>
      </c>
      <c r="N133" t="s">
        <v>64</v>
      </c>
      <c r="P133" t="s">
        <v>989</v>
      </c>
      <c r="S133" t="s">
        <v>969</v>
      </c>
      <c r="W133">
        <v>0.1</v>
      </c>
      <c r="X133">
        <v>13.682</v>
      </c>
      <c r="Y133">
        <f>1-W133</f>
        <v>0.9</v>
      </c>
    </row>
    <row r="134" spans="1:25" x14ac:dyDescent="0.2">
      <c r="A134" t="s">
        <v>4739</v>
      </c>
      <c r="B134">
        <v>136273</v>
      </c>
      <c r="C134" t="s">
        <v>1095</v>
      </c>
      <c r="D134" t="s">
        <v>1096</v>
      </c>
      <c r="E134" t="s">
        <v>4740</v>
      </c>
      <c r="F134" t="s">
        <v>4513</v>
      </c>
      <c r="G134" t="s">
        <v>4741</v>
      </c>
      <c r="I134" t="s">
        <v>4742</v>
      </c>
      <c r="J134" t="s">
        <v>63</v>
      </c>
      <c r="L134" t="s">
        <v>33</v>
      </c>
      <c r="M134" t="s">
        <v>34</v>
      </c>
      <c r="N134" t="s">
        <v>64</v>
      </c>
      <c r="P134" t="s">
        <v>3924</v>
      </c>
      <c r="S134" t="s">
        <v>969</v>
      </c>
      <c r="W134">
        <v>0.1</v>
      </c>
      <c r="X134">
        <v>13.682</v>
      </c>
      <c r="Y134">
        <f>1-W134</f>
        <v>0.9</v>
      </c>
    </row>
    <row r="135" spans="1:25" x14ac:dyDescent="0.2">
      <c r="A135" t="s">
        <v>4749</v>
      </c>
      <c r="B135">
        <v>20479</v>
      </c>
      <c r="C135" t="s">
        <v>25</v>
      </c>
      <c r="D135" t="s">
        <v>43</v>
      </c>
      <c r="E135" t="s">
        <v>4744</v>
      </c>
      <c r="F135" t="s">
        <v>4750</v>
      </c>
      <c r="G135" t="s">
        <v>4751</v>
      </c>
      <c r="H135" t="s">
        <v>4752</v>
      </c>
      <c r="I135" t="s">
        <v>4753</v>
      </c>
      <c r="J135" t="s">
        <v>63</v>
      </c>
      <c r="L135" t="s">
        <v>33</v>
      </c>
      <c r="M135" t="s">
        <v>34</v>
      </c>
      <c r="N135" t="s">
        <v>116</v>
      </c>
      <c r="O135" t="s">
        <v>36</v>
      </c>
      <c r="P135" t="s">
        <v>4754</v>
      </c>
      <c r="S135" t="s">
        <v>1109</v>
      </c>
      <c r="W135">
        <v>0.1</v>
      </c>
      <c r="X135">
        <v>13.682</v>
      </c>
      <c r="Y135">
        <f>1-W135</f>
        <v>0.9</v>
      </c>
    </row>
    <row r="136" spans="1:25" x14ac:dyDescent="0.2">
      <c r="A136" t="s">
        <v>4768</v>
      </c>
      <c r="B136">
        <v>14927</v>
      </c>
      <c r="C136" t="s">
        <v>69</v>
      </c>
      <c r="D136" t="s">
        <v>4763</v>
      </c>
      <c r="E136" t="s">
        <v>4764</v>
      </c>
      <c r="F136" t="s">
        <v>2464</v>
      </c>
      <c r="G136" t="s">
        <v>4769</v>
      </c>
      <c r="I136" t="s">
        <v>4770</v>
      </c>
      <c r="J136" t="s">
        <v>63</v>
      </c>
      <c r="L136" t="s">
        <v>50</v>
      </c>
      <c r="M136" t="s">
        <v>34</v>
      </c>
      <c r="N136" t="s">
        <v>116</v>
      </c>
      <c r="S136" t="s">
        <v>871</v>
      </c>
      <c r="W136">
        <v>0.1</v>
      </c>
      <c r="X136">
        <v>13.682</v>
      </c>
      <c r="Y136">
        <f>1-W136</f>
        <v>0.9</v>
      </c>
    </row>
    <row r="137" spans="1:25" x14ac:dyDescent="0.2">
      <c r="A137" t="s">
        <v>4822</v>
      </c>
      <c r="B137">
        <v>14967</v>
      </c>
      <c r="C137" t="s">
        <v>69</v>
      </c>
      <c r="D137" t="s">
        <v>146</v>
      </c>
      <c r="E137" t="s">
        <v>4816</v>
      </c>
      <c r="F137" t="s">
        <v>4823</v>
      </c>
      <c r="G137" t="s">
        <v>3359</v>
      </c>
      <c r="H137" t="s">
        <v>4824</v>
      </c>
      <c r="I137" t="s">
        <v>4825</v>
      </c>
      <c r="J137" t="s">
        <v>63</v>
      </c>
      <c r="L137" t="s">
        <v>87</v>
      </c>
      <c r="M137" t="s">
        <v>34</v>
      </c>
      <c r="P137" t="s">
        <v>116</v>
      </c>
      <c r="Q137" t="s">
        <v>4826</v>
      </c>
      <c r="R137" t="s">
        <v>4827</v>
      </c>
      <c r="W137">
        <v>0.1</v>
      </c>
      <c r="X137">
        <v>13.682</v>
      </c>
      <c r="Y137">
        <f>1-W137</f>
        <v>0.9</v>
      </c>
    </row>
    <row r="138" spans="1:25" x14ac:dyDescent="0.2">
      <c r="A138" t="s">
        <v>4828</v>
      </c>
      <c r="B138">
        <v>14993</v>
      </c>
      <c r="C138" t="s">
        <v>69</v>
      </c>
      <c r="D138" t="s">
        <v>564</v>
      </c>
      <c r="E138" t="s">
        <v>4829</v>
      </c>
      <c r="F138" t="s">
        <v>4830</v>
      </c>
      <c r="G138" t="s">
        <v>3622</v>
      </c>
      <c r="I138" t="s">
        <v>4831</v>
      </c>
      <c r="J138" t="s">
        <v>63</v>
      </c>
      <c r="L138" t="s">
        <v>87</v>
      </c>
      <c r="M138" t="s">
        <v>34</v>
      </c>
      <c r="N138" t="s">
        <v>142</v>
      </c>
      <c r="S138" t="s">
        <v>871</v>
      </c>
      <c r="W138">
        <v>0.1</v>
      </c>
      <c r="X138">
        <v>13.682</v>
      </c>
      <c r="Y138">
        <f>1-W138</f>
        <v>0.9</v>
      </c>
    </row>
    <row r="139" spans="1:25" x14ac:dyDescent="0.2">
      <c r="A139" t="s">
        <v>4859</v>
      </c>
      <c r="B139">
        <v>136624</v>
      </c>
      <c r="C139" t="s">
        <v>25</v>
      </c>
      <c r="D139" t="s">
        <v>121</v>
      </c>
      <c r="E139" t="s">
        <v>4860</v>
      </c>
      <c r="F139" t="s">
        <v>4861</v>
      </c>
      <c r="G139" t="s">
        <v>4862</v>
      </c>
      <c r="J139" t="s">
        <v>63</v>
      </c>
      <c r="L139" t="s">
        <v>33</v>
      </c>
      <c r="M139" t="s">
        <v>34</v>
      </c>
      <c r="N139" t="s">
        <v>34</v>
      </c>
      <c r="S139" t="s">
        <v>969</v>
      </c>
      <c r="W139">
        <v>0.1</v>
      </c>
      <c r="X139">
        <v>13.682</v>
      </c>
      <c r="Y139">
        <f>1-W139</f>
        <v>0.9</v>
      </c>
    </row>
    <row r="140" spans="1:25" x14ac:dyDescent="0.2">
      <c r="A140" t="s">
        <v>4863</v>
      </c>
      <c r="B140">
        <v>15131</v>
      </c>
      <c r="C140" t="s">
        <v>25</v>
      </c>
      <c r="D140" t="s">
        <v>121</v>
      </c>
      <c r="E140" t="s">
        <v>4860</v>
      </c>
      <c r="F140" t="s">
        <v>732</v>
      </c>
      <c r="G140" t="s">
        <v>4076</v>
      </c>
      <c r="I140" t="s">
        <v>4864</v>
      </c>
      <c r="J140" t="s">
        <v>63</v>
      </c>
      <c r="L140" t="s">
        <v>33</v>
      </c>
      <c r="M140" t="s">
        <v>34</v>
      </c>
      <c r="N140" t="s">
        <v>64</v>
      </c>
      <c r="O140" t="s">
        <v>109</v>
      </c>
      <c r="S140" t="s">
        <v>1377</v>
      </c>
      <c r="W140">
        <v>0.1</v>
      </c>
      <c r="X140">
        <v>13.682</v>
      </c>
      <c r="Y140">
        <f>1-W140</f>
        <v>0.9</v>
      </c>
    </row>
    <row r="141" spans="1:25" x14ac:dyDescent="0.2">
      <c r="A141" t="s">
        <v>4932</v>
      </c>
      <c r="B141">
        <v>41504</v>
      </c>
      <c r="C141" t="s">
        <v>4933</v>
      </c>
      <c r="D141" t="s">
        <v>4934</v>
      </c>
      <c r="E141" t="s">
        <v>4935</v>
      </c>
      <c r="F141" t="s">
        <v>4936</v>
      </c>
      <c r="G141" t="s">
        <v>4937</v>
      </c>
      <c r="H141" t="s">
        <v>4938</v>
      </c>
      <c r="I141" t="s">
        <v>4939</v>
      </c>
      <c r="J141" t="s">
        <v>63</v>
      </c>
      <c r="L141" t="s">
        <v>174</v>
      </c>
      <c r="M141" t="s">
        <v>34</v>
      </c>
      <c r="N141" t="s">
        <v>116</v>
      </c>
      <c r="P141" t="s">
        <v>4940</v>
      </c>
      <c r="S141" t="s">
        <v>4941</v>
      </c>
      <c r="W141">
        <v>0.1</v>
      </c>
      <c r="X141">
        <v>13.682</v>
      </c>
      <c r="Y141">
        <f>1-W141</f>
        <v>0.9</v>
      </c>
    </row>
    <row r="142" spans="1:25" x14ac:dyDescent="0.2">
      <c r="A142" t="s">
        <v>4952</v>
      </c>
      <c r="B142">
        <v>15629</v>
      </c>
      <c r="C142" t="s">
        <v>25</v>
      </c>
      <c r="D142" t="s">
        <v>121</v>
      </c>
      <c r="E142" t="s">
        <v>4953</v>
      </c>
      <c r="F142" t="s">
        <v>4954</v>
      </c>
      <c r="G142" t="s">
        <v>4955</v>
      </c>
      <c r="I142" t="s">
        <v>4956</v>
      </c>
      <c r="J142" t="s">
        <v>63</v>
      </c>
      <c r="L142" t="s">
        <v>50</v>
      </c>
      <c r="M142" t="s">
        <v>34</v>
      </c>
      <c r="N142" t="s">
        <v>64</v>
      </c>
      <c r="O142" t="s">
        <v>36</v>
      </c>
      <c r="P142" t="s">
        <v>4957</v>
      </c>
      <c r="S142" t="s">
        <v>1109</v>
      </c>
      <c r="W142">
        <v>0.1</v>
      </c>
      <c r="X142">
        <v>13.682</v>
      </c>
      <c r="Y142">
        <f>1-W142</f>
        <v>0.9</v>
      </c>
    </row>
    <row r="143" spans="1:25" x14ac:dyDescent="0.2">
      <c r="A143" t="s">
        <v>4988</v>
      </c>
      <c r="B143">
        <v>136205</v>
      </c>
      <c r="C143" t="s">
        <v>25</v>
      </c>
      <c r="D143" t="s">
        <v>121</v>
      </c>
      <c r="E143" t="s">
        <v>4989</v>
      </c>
      <c r="F143" t="s">
        <v>4990</v>
      </c>
      <c r="G143" t="s">
        <v>4991</v>
      </c>
      <c r="J143" t="s">
        <v>63</v>
      </c>
      <c r="L143" t="s">
        <v>50</v>
      </c>
      <c r="M143" t="s">
        <v>34</v>
      </c>
      <c r="N143" t="s">
        <v>265</v>
      </c>
      <c r="O143" t="s">
        <v>109</v>
      </c>
      <c r="P143" t="s">
        <v>3332</v>
      </c>
      <c r="S143" t="s">
        <v>1377</v>
      </c>
      <c r="W143">
        <v>0.1</v>
      </c>
      <c r="X143">
        <v>13.682</v>
      </c>
      <c r="Y143">
        <f>1-W143</f>
        <v>0.9</v>
      </c>
    </row>
    <row r="144" spans="1:25" x14ac:dyDescent="0.2">
      <c r="A144" t="s">
        <v>4992</v>
      </c>
      <c r="B144">
        <v>15783</v>
      </c>
      <c r="C144" t="s">
        <v>25</v>
      </c>
      <c r="D144" t="s">
        <v>121</v>
      </c>
      <c r="E144" t="s">
        <v>4989</v>
      </c>
      <c r="F144" t="s">
        <v>4993</v>
      </c>
      <c r="G144" t="s">
        <v>4867</v>
      </c>
      <c r="I144" t="s">
        <v>4994</v>
      </c>
      <c r="J144" t="s">
        <v>63</v>
      </c>
      <c r="L144" t="s">
        <v>33</v>
      </c>
      <c r="M144" t="s">
        <v>34</v>
      </c>
      <c r="N144" t="s">
        <v>265</v>
      </c>
      <c r="P144" t="s">
        <v>4995</v>
      </c>
      <c r="S144" t="s">
        <v>1109</v>
      </c>
      <c r="W144">
        <v>0.1</v>
      </c>
      <c r="X144">
        <v>13.682</v>
      </c>
      <c r="Y144">
        <f>1-W144</f>
        <v>0.9</v>
      </c>
    </row>
    <row r="145" spans="1:25" x14ac:dyDescent="0.2">
      <c r="A145" t="s">
        <v>4996</v>
      </c>
      <c r="B145">
        <v>136725</v>
      </c>
      <c r="C145" t="s">
        <v>25</v>
      </c>
      <c r="D145" t="s">
        <v>121</v>
      </c>
      <c r="E145" t="s">
        <v>4989</v>
      </c>
      <c r="F145" t="s">
        <v>4997</v>
      </c>
      <c r="G145" t="s">
        <v>4998</v>
      </c>
      <c r="J145" t="s">
        <v>63</v>
      </c>
      <c r="L145" t="s">
        <v>50</v>
      </c>
      <c r="M145" t="s">
        <v>34</v>
      </c>
      <c r="N145" t="s">
        <v>64</v>
      </c>
      <c r="O145" t="s">
        <v>117</v>
      </c>
      <c r="P145" t="s">
        <v>989</v>
      </c>
      <c r="S145" t="s">
        <v>969</v>
      </c>
      <c r="W145">
        <v>0.1</v>
      </c>
      <c r="X145">
        <v>13.682</v>
      </c>
      <c r="Y145">
        <f>1-W145</f>
        <v>0.9</v>
      </c>
    </row>
    <row r="146" spans="1:25" x14ac:dyDescent="0.2">
      <c r="A146" t="s">
        <v>4999</v>
      </c>
      <c r="B146">
        <v>45959327</v>
      </c>
      <c r="C146" t="s">
        <v>25</v>
      </c>
      <c r="D146" t="s">
        <v>121</v>
      </c>
      <c r="E146" t="s">
        <v>4989</v>
      </c>
      <c r="F146" t="s">
        <v>5000</v>
      </c>
      <c r="G146" t="s">
        <v>5001</v>
      </c>
      <c r="J146" t="s">
        <v>75</v>
      </c>
      <c r="K146" t="s">
        <v>4470</v>
      </c>
      <c r="L146" t="s">
        <v>50</v>
      </c>
      <c r="M146" t="s">
        <v>34</v>
      </c>
      <c r="N146" t="s">
        <v>108</v>
      </c>
      <c r="P146" t="s">
        <v>5002</v>
      </c>
      <c r="S146" t="s">
        <v>34</v>
      </c>
      <c r="W146">
        <v>0.4</v>
      </c>
      <c r="X146">
        <v>13.682</v>
      </c>
      <c r="Y146">
        <f>1-W146</f>
        <v>0.6</v>
      </c>
    </row>
    <row r="147" spans="1:25" x14ac:dyDescent="0.2">
      <c r="A147" t="s">
        <v>5102</v>
      </c>
      <c r="B147">
        <v>16114</v>
      </c>
      <c r="C147" t="s">
        <v>25</v>
      </c>
      <c r="D147" t="s">
        <v>58</v>
      </c>
      <c r="E147" t="s">
        <v>5103</v>
      </c>
      <c r="F147" t="s">
        <v>5104</v>
      </c>
      <c r="G147" t="s">
        <v>5105</v>
      </c>
      <c r="I147" t="s">
        <v>5106</v>
      </c>
      <c r="J147" t="s">
        <v>63</v>
      </c>
      <c r="L147" t="s">
        <v>33</v>
      </c>
      <c r="M147" t="s">
        <v>34</v>
      </c>
      <c r="N147" t="s">
        <v>512</v>
      </c>
      <c r="S147" t="s">
        <v>969</v>
      </c>
      <c r="W147">
        <v>0.1</v>
      </c>
      <c r="X147">
        <v>13.682</v>
      </c>
      <c r="Y147">
        <f>1-W147</f>
        <v>0.9</v>
      </c>
    </row>
    <row r="148" spans="1:25" x14ac:dyDescent="0.2">
      <c r="A148" t="s">
        <v>5113</v>
      </c>
      <c r="B148">
        <v>40025</v>
      </c>
      <c r="C148" t="s">
        <v>69</v>
      </c>
      <c r="D148" t="s">
        <v>389</v>
      </c>
      <c r="E148" t="s">
        <v>5114</v>
      </c>
      <c r="F148" t="s">
        <v>2086</v>
      </c>
      <c r="G148" t="s">
        <v>5115</v>
      </c>
      <c r="H148" t="s">
        <v>5116</v>
      </c>
      <c r="I148" t="s">
        <v>5117</v>
      </c>
      <c r="J148" t="s">
        <v>75</v>
      </c>
      <c r="K148" t="s">
        <v>32</v>
      </c>
      <c r="L148" t="s">
        <v>50</v>
      </c>
      <c r="M148" t="s">
        <v>34</v>
      </c>
      <c r="N148" t="s">
        <v>34</v>
      </c>
      <c r="O148" t="s">
        <v>117</v>
      </c>
      <c r="S148" t="s">
        <v>2510</v>
      </c>
      <c r="W148">
        <v>0.4</v>
      </c>
      <c r="X148">
        <v>13.682</v>
      </c>
      <c r="Y148">
        <f>1-W148</f>
        <v>0.6</v>
      </c>
    </row>
    <row r="149" spans="1:25" x14ac:dyDescent="0.2">
      <c r="A149" t="s">
        <v>5118</v>
      </c>
      <c r="B149">
        <v>16203</v>
      </c>
      <c r="C149" t="s">
        <v>25</v>
      </c>
      <c r="D149" t="s">
        <v>43</v>
      </c>
      <c r="E149" t="s">
        <v>5119</v>
      </c>
      <c r="F149" t="s">
        <v>5120</v>
      </c>
      <c r="G149" t="s">
        <v>5121</v>
      </c>
      <c r="I149" t="s">
        <v>5122</v>
      </c>
      <c r="J149" t="s">
        <v>63</v>
      </c>
      <c r="L149" t="s">
        <v>33</v>
      </c>
      <c r="M149" t="s">
        <v>34</v>
      </c>
      <c r="N149" t="s">
        <v>232</v>
      </c>
      <c r="P149" t="s">
        <v>5123</v>
      </c>
      <c r="S149" t="s">
        <v>871</v>
      </c>
      <c r="W149">
        <v>0.1</v>
      </c>
      <c r="X149">
        <v>13.682</v>
      </c>
      <c r="Y149">
        <f>1-W149</f>
        <v>0.9</v>
      </c>
    </row>
    <row r="150" spans="1:25" x14ac:dyDescent="0.2">
      <c r="A150" t="s">
        <v>5124</v>
      </c>
      <c r="B150">
        <v>16204</v>
      </c>
      <c r="C150" t="s">
        <v>25</v>
      </c>
      <c r="D150" t="s">
        <v>43</v>
      </c>
      <c r="E150" t="s">
        <v>5119</v>
      </c>
      <c r="F150" t="s">
        <v>2927</v>
      </c>
      <c r="G150" t="s">
        <v>5125</v>
      </c>
      <c r="I150" t="s">
        <v>5126</v>
      </c>
      <c r="J150" t="s">
        <v>63</v>
      </c>
      <c r="L150" t="s">
        <v>33</v>
      </c>
      <c r="M150" t="s">
        <v>34</v>
      </c>
      <c r="N150" t="s">
        <v>64</v>
      </c>
      <c r="O150" t="s">
        <v>117</v>
      </c>
      <c r="S150" t="s">
        <v>871</v>
      </c>
      <c r="W150">
        <v>0.1</v>
      </c>
      <c r="X150">
        <v>13.682</v>
      </c>
      <c r="Y150">
        <f>1-W150</f>
        <v>0.9</v>
      </c>
    </row>
    <row r="151" spans="1:25" x14ac:dyDescent="0.2">
      <c r="A151" t="s">
        <v>5135</v>
      </c>
      <c r="B151">
        <v>7671</v>
      </c>
      <c r="C151" t="s">
        <v>69</v>
      </c>
      <c r="D151" t="s">
        <v>237</v>
      </c>
      <c r="E151" t="s">
        <v>5136</v>
      </c>
      <c r="F151" t="s">
        <v>739</v>
      </c>
      <c r="G151" t="s">
        <v>3102</v>
      </c>
      <c r="H151" t="s">
        <v>5137</v>
      </c>
      <c r="I151" t="s">
        <v>5138</v>
      </c>
      <c r="J151" t="s">
        <v>63</v>
      </c>
      <c r="L151" t="s">
        <v>50</v>
      </c>
      <c r="M151" t="s">
        <v>34</v>
      </c>
      <c r="N151" t="s">
        <v>512</v>
      </c>
      <c r="O151" t="s">
        <v>109</v>
      </c>
      <c r="P151" t="s">
        <v>5139</v>
      </c>
      <c r="S151" t="s">
        <v>5140</v>
      </c>
      <c r="W151">
        <v>0.1</v>
      </c>
      <c r="X151">
        <v>13.682</v>
      </c>
      <c r="Y151">
        <f>1-W151</f>
        <v>0.9</v>
      </c>
    </row>
    <row r="152" spans="1:25" x14ac:dyDescent="0.2">
      <c r="A152" t="s">
        <v>5141</v>
      </c>
      <c r="B152">
        <v>16467</v>
      </c>
      <c r="C152" t="s">
        <v>25</v>
      </c>
      <c r="D152" t="s">
        <v>5142</v>
      </c>
      <c r="E152" t="s">
        <v>5143</v>
      </c>
      <c r="F152" t="s">
        <v>1124</v>
      </c>
      <c r="G152" t="s">
        <v>5144</v>
      </c>
      <c r="H152" t="s">
        <v>5145</v>
      </c>
      <c r="I152" t="s">
        <v>5146</v>
      </c>
      <c r="J152" t="s">
        <v>63</v>
      </c>
      <c r="L152" t="s">
        <v>33</v>
      </c>
      <c r="M152" t="s">
        <v>34</v>
      </c>
      <c r="N152" t="s">
        <v>64</v>
      </c>
      <c r="P152" t="s">
        <v>5147</v>
      </c>
      <c r="S152" t="s">
        <v>878</v>
      </c>
      <c r="W152">
        <v>0.1</v>
      </c>
      <c r="X152">
        <v>13.682</v>
      </c>
      <c r="Y152">
        <f>1-W152</f>
        <v>0.9</v>
      </c>
    </row>
    <row r="153" spans="1:25" x14ac:dyDescent="0.2">
      <c r="A153" t="s">
        <v>5158</v>
      </c>
      <c r="B153">
        <v>16508</v>
      </c>
      <c r="C153" t="s">
        <v>25</v>
      </c>
      <c r="D153" t="s">
        <v>58</v>
      </c>
      <c r="E153" t="s">
        <v>5159</v>
      </c>
      <c r="F153" t="s">
        <v>5160</v>
      </c>
      <c r="G153" t="s">
        <v>5161</v>
      </c>
      <c r="I153" t="s">
        <v>5162</v>
      </c>
      <c r="J153" t="s">
        <v>63</v>
      </c>
      <c r="L153" t="s">
        <v>33</v>
      </c>
      <c r="M153" t="s">
        <v>34</v>
      </c>
      <c r="N153" t="s">
        <v>64</v>
      </c>
      <c r="P153" t="s">
        <v>5163</v>
      </c>
      <c r="S153" t="s">
        <v>878</v>
      </c>
      <c r="W153">
        <v>0.1</v>
      </c>
      <c r="X153">
        <v>13.682</v>
      </c>
      <c r="Y153">
        <f>1-W153</f>
        <v>0.9</v>
      </c>
    </row>
    <row r="154" spans="1:25" x14ac:dyDescent="0.2">
      <c r="A154" t="s">
        <v>5167</v>
      </c>
      <c r="B154">
        <v>136323</v>
      </c>
      <c r="C154" t="s">
        <v>25</v>
      </c>
      <c r="D154" t="s">
        <v>121</v>
      </c>
      <c r="E154" t="s">
        <v>5165</v>
      </c>
      <c r="F154" t="s">
        <v>5168</v>
      </c>
      <c r="G154" t="s">
        <v>4766</v>
      </c>
      <c r="I154" t="s">
        <v>5169</v>
      </c>
      <c r="J154" t="s">
        <v>63</v>
      </c>
      <c r="L154" t="s">
        <v>33</v>
      </c>
      <c r="M154" t="s">
        <v>34</v>
      </c>
      <c r="N154" t="s">
        <v>64</v>
      </c>
      <c r="S154" t="s">
        <v>871</v>
      </c>
      <c r="W154">
        <v>0.1</v>
      </c>
      <c r="X154">
        <v>13.682</v>
      </c>
      <c r="Y154">
        <f>1-W154</f>
        <v>0.9</v>
      </c>
    </row>
    <row r="155" spans="1:25" x14ac:dyDescent="0.2">
      <c r="A155" t="s">
        <v>5190</v>
      </c>
      <c r="B155">
        <v>16718</v>
      </c>
      <c r="C155" t="s">
        <v>25</v>
      </c>
      <c r="D155" t="s">
        <v>43</v>
      </c>
      <c r="E155" t="s">
        <v>5191</v>
      </c>
      <c r="F155" t="s">
        <v>5192</v>
      </c>
      <c r="G155" t="s">
        <v>3855</v>
      </c>
      <c r="I155" t="s">
        <v>5193</v>
      </c>
      <c r="J155" t="s">
        <v>63</v>
      </c>
      <c r="L155" t="s">
        <v>33</v>
      </c>
      <c r="M155" t="s">
        <v>34</v>
      </c>
      <c r="N155" t="s">
        <v>1818</v>
      </c>
      <c r="O155" t="s">
        <v>109</v>
      </c>
      <c r="P155" t="s">
        <v>3332</v>
      </c>
      <c r="S155" t="s">
        <v>1109</v>
      </c>
      <c r="W155">
        <v>0.1</v>
      </c>
      <c r="X155">
        <v>13.682</v>
      </c>
      <c r="Y155">
        <f>1-W155</f>
        <v>0.9</v>
      </c>
    </row>
    <row r="156" spans="1:25" x14ac:dyDescent="0.2">
      <c r="A156" t="s">
        <v>5228</v>
      </c>
      <c r="B156">
        <v>40570</v>
      </c>
      <c r="C156" t="s">
        <v>935</v>
      </c>
      <c r="D156" t="s">
        <v>2362</v>
      </c>
      <c r="E156" t="s">
        <v>5222</v>
      </c>
      <c r="F156" t="s">
        <v>2278</v>
      </c>
      <c r="G156" t="s">
        <v>5229</v>
      </c>
      <c r="I156" t="s">
        <v>5230</v>
      </c>
      <c r="J156" t="s">
        <v>63</v>
      </c>
      <c r="L156" t="s">
        <v>33</v>
      </c>
      <c r="M156" t="s">
        <v>34</v>
      </c>
      <c r="N156" t="s">
        <v>64</v>
      </c>
      <c r="O156" t="s">
        <v>36</v>
      </c>
      <c r="S156" t="s">
        <v>878</v>
      </c>
      <c r="W156">
        <v>0.1</v>
      </c>
      <c r="X156">
        <v>13.682</v>
      </c>
      <c r="Y156">
        <f>1-W156</f>
        <v>0.9</v>
      </c>
    </row>
    <row r="157" spans="1:25" x14ac:dyDescent="0.2">
      <c r="A157" t="s">
        <v>5319</v>
      </c>
      <c r="B157">
        <v>16981</v>
      </c>
      <c r="C157" t="s">
        <v>69</v>
      </c>
      <c r="D157" t="s">
        <v>80</v>
      </c>
      <c r="E157" t="s">
        <v>5320</v>
      </c>
      <c r="F157" t="s">
        <v>4258</v>
      </c>
      <c r="G157" t="s">
        <v>5321</v>
      </c>
      <c r="H157" t="s">
        <v>5322</v>
      </c>
      <c r="I157" t="s">
        <v>5323</v>
      </c>
      <c r="J157" t="s">
        <v>63</v>
      </c>
      <c r="L157" t="s">
        <v>87</v>
      </c>
      <c r="M157" t="s">
        <v>34</v>
      </c>
      <c r="N157" t="s">
        <v>64</v>
      </c>
      <c r="S157" t="s">
        <v>878</v>
      </c>
      <c r="W157">
        <v>0.1</v>
      </c>
      <c r="X157">
        <v>13.682</v>
      </c>
      <c r="Y157">
        <f>1-W157</f>
        <v>0.9</v>
      </c>
    </row>
    <row r="158" spans="1:25" x14ac:dyDescent="0.2">
      <c r="A158" t="s">
        <v>5331</v>
      </c>
      <c r="B158">
        <v>6977</v>
      </c>
      <c r="C158" t="s">
        <v>25</v>
      </c>
      <c r="D158" t="s">
        <v>2283</v>
      </c>
      <c r="E158" t="s">
        <v>5332</v>
      </c>
      <c r="F158" t="s">
        <v>5333</v>
      </c>
      <c r="G158" t="s">
        <v>5334</v>
      </c>
      <c r="H158" t="s">
        <v>5335</v>
      </c>
      <c r="I158" t="s">
        <v>5336</v>
      </c>
      <c r="J158" t="s">
        <v>63</v>
      </c>
      <c r="L158" t="s">
        <v>33</v>
      </c>
      <c r="M158" t="s">
        <v>34</v>
      </c>
      <c r="N158" t="s">
        <v>64</v>
      </c>
      <c r="O158" t="s">
        <v>36</v>
      </c>
      <c r="P158" t="s">
        <v>5337</v>
      </c>
      <c r="S158" t="s">
        <v>878</v>
      </c>
      <c r="W158">
        <v>0.1</v>
      </c>
      <c r="X158">
        <v>13.682</v>
      </c>
      <c r="Y158">
        <f>1-W158</f>
        <v>0.9</v>
      </c>
    </row>
    <row r="159" spans="1:25" x14ac:dyDescent="0.2">
      <c r="A159" t="s">
        <v>5404</v>
      </c>
      <c r="B159">
        <v>136560</v>
      </c>
      <c r="C159" t="s">
        <v>69</v>
      </c>
      <c r="D159" t="s">
        <v>80</v>
      </c>
      <c r="E159" t="s">
        <v>484</v>
      </c>
      <c r="F159" t="s">
        <v>5405</v>
      </c>
      <c r="G159" t="s">
        <v>5406</v>
      </c>
      <c r="I159" t="s">
        <v>5407</v>
      </c>
      <c r="J159" t="s">
        <v>63</v>
      </c>
      <c r="L159" t="s">
        <v>87</v>
      </c>
      <c r="M159" t="s">
        <v>34</v>
      </c>
      <c r="N159" t="s">
        <v>265</v>
      </c>
      <c r="O159" t="s">
        <v>36</v>
      </c>
      <c r="P159" t="s">
        <v>2180</v>
      </c>
      <c r="S159" t="s">
        <v>1109</v>
      </c>
      <c r="W159">
        <v>0.1</v>
      </c>
      <c r="X159">
        <v>13.682</v>
      </c>
      <c r="Y159">
        <f>1-W159</f>
        <v>0.9</v>
      </c>
    </row>
    <row r="160" spans="1:25" x14ac:dyDescent="0.2">
      <c r="A160" t="s">
        <v>5408</v>
      </c>
      <c r="B160">
        <v>17331</v>
      </c>
      <c r="C160" t="s">
        <v>69</v>
      </c>
      <c r="D160" t="s">
        <v>80</v>
      </c>
      <c r="E160" t="s">
        <v>484</v>
      </c>
      <c r="F160" t="s">
        <v>5409</v>
      </c>
      <c r="G160" t="s">
        <v>366</v>
      </c>
      <c r="H160" t="s">
        <v>5410</v>
      </c>
      <c r="I160" t="s">
        <v>5411</v>
      </c>
      <c r="J160" t="s">
        <v>63</v>
      </c>
      <c r="L160" t="s">
        <v>87</v>
      </c>
      <c r="M160" t="s">
        <v>34</v>
      </c>
      <c r="N160" t="s">
        <v>64</v>
      </c>
      <c r="P160" t="s">
        <v>5412</v>
      </c>
      <c r="S160" t="s">
        <v>878</v>
      </c>
      <c r="W160">
        <v>0.1</v>
      </c>
      <c r="X160">
        <v>13.682</v>
      </c>
      <c r="Y160">
        <f>1-W160</f>
        <v>0.9</v>
      </c>
    </row>
    <row r="161" spans="1:25" x14ac:dyDescent="0.2">
      <c r="A161" t="s">
        <v>5447</v>
      </c>
      <c r="B161">
        <v>136660</v>
      </c>
      <c r="C161" t="s">
        <v>25</v>
      </c>
      <c r="D161" t="s">
        <v>58</v>
      </c>
      <c r="E161" t="s">
        <v>5448</v>
      </c>
      <c r="F161" t="s">
        <v>5449</v>
      </c>
      <c r="G161" t="s">
        <v>5450</v>
      </c>
      <c r="I161" t="s">
        <v>5451</v>
      </c>
      <c r="J161" t="s">
        <v>63</v>
      </c>
      <c r="L161" t="s">
        <v>50</v>
      </c>
      <c r="M161" t="s">
        <v>34</v>
      </c>
      <c r="N161" t="s">
        <v>64</v>
      </c>
      <c r="O161" t="s">
        <v>109</v>
      </c>
      <c r="S161" t="s">
        <v>878</v>
      </c>
      <c r="W161">
        <v>0.1</v>
      </c>
      <c r="X161">
        <v>13.682</v>
      </c>
      <c r="Y161">
        <f>1-W161</f>
        <v>0.9</v>
      </c>
    </row>
    <row r="162" spans="1:25" x14ac:dyDescent="0.2">
      <c r="A162" t="s">
        <v>5571</v>
      </c>
      <c r="B162">
        <v>18245</v>
      </c>
      <c r="C162" t="s">
        <v>995</v>
      </c>
      <c r="D162" t="s">
        <v>1006</v>
      </c>
      <c r="E162" t="s">
        <v>5572</v>
      </c>
      <c r="F162" t="s">
        <v>5573</v>
      </c>
      <c r="G162" t="s">
        <v>5574</v>
      </c>
      <c r="H162" t="s">
        <v>5575</v>
      </c>
      <c r="I162" t="s">
        <v>5576</v>
      </c>
      <c r="J162" t="s">
        <v>86</v>
      </c>
      <c r="L162" t="s">
        <v>87</v>
      </c>
      <c r="M162" t="s">
        <v>34</v>
      </c>
      <c r="N162" t="s">
        <v>512</v>
      </c>
      <c r="P162" t="s">
        <v>5577</v>
      </c>
      <c r="Q162" t="s">
        <v>206</v>
      </c>
      <c r="R162" t="s">
        <v>5578</v>
      </c>
      <c r="S162" t="s">
        <v>5579</v>
      </c>
      <c r="W162">
        <v>0.25</v>
      </c>
      <c r="X162">
        <v>13.682</v>
      </c>
      <c r="Y162">
        <f>1-W162</f>
        <v>0.75</v>
      </c>
    </row>
    <row r="163" spans="1:25" x14ac:dyDescent="0.2">
      <c r="A163" t="s">
        <v>5580</v>
      </c>
      <c r="B163">
        <v>18275</v>
      </c>
      <c r="C163" t="s">
        <v>25</v>
      </c>
      <c r="D163" t="s">
        <v>2283</v>
      </c>
      <c r="E163" t="s">
        <v>5581</v>
      </c>
      <c r="F163" t="s">
        <v>5582</v>
      </c>
      <c r="G163" t="s">
        <v>5583</v>
      </c>
      <c r="H163" t="s">
        <v>5584</v>
      </c>
      <c r="I163" t="s">
        <v>5585</v>
      </c>
      <c r="J163" t="s">
        <v>63</v>
      </c>
      <c r="L163" t="s">
        <v>33</v>
      </c>
      <c r="M163" t="s">
        <v>34</v>
      </c>
      <c r="N163" t="s">
        <v>64</v>
      </c>
      <c r="O163" t="s">
        <v>36</v>
      </c>
      <c r="S163" t="s">
        <v>878</v>
      </c>
      <c r="W163">
        <v>0.1</v>
      </c>
      <c r="X163">
        <v>13.682</v>
      </c>
      <c r="Y163">
        <f>1-W163</f>
        <v>0.9</v>
      </c>
    </row>
    <row r="164" spans="1:25" x14ac:dyDescent="0.2">
      <c r="A164" t="s">
        <v>5608</v>
      </c>
      <c r="B164">
        <v>41294</v>
      </c>
      <c r="C164" t="s">
        <v>1510</v>
      </c>
      <c r="D164" t="s">
        <v>1511</v>
      </c>
      <c r="E164" t="s">
        <v>5602</v>
      </c>
      <c r="F164" t="s">
        <v>5609</v>
      </c>
      <c r="G164" t="s">
        <v>5610</v>
      </c>
      <c r="I164" t="s">
        <v>5611</v>
      </c>
      <c r="J164" t="s">
        <v>63</v>
      </c>
      <c r="L164" t="s">
        <v>87</v>
      </c>
      <c r="M164" t="s">
        <v>34</v>
      </c>
      <c r="N164" t="s">
        <v>126</v>
      </c>
      <c r="P164" t="s">
        <v>5612</v>
      </c>
      <c r="Q164" t="s">
        <v>203</v>
      </c>
      <c r="R164" t="s">
        <v>5613</v>
      </c>
      <c r="S164" t="s">
        <v>5614</v>
      </c>
      <c r="W164">
        <v>0.1</v>
      </c>
      <c r="X164">
        <v>13.682</v>
      </c>
      <c r="Y164">
        <f>1-W164</f>
        <v>0.9</v>
      </c>
    </row>
    <row r="165" spans="1:25" x14ac:dyDescent="0.2">
      <c r="A165" t="s">
        <v>5615</v>
      </c>
      <c r="B165">
        <v>41295</v>
      </c>
      <c r="C165" t="s">
        <v>1510</v>
      </c>
      <c r="D165" t="s">
        <v>1511</v>
      </c>
      <c r="E165" t="s">
        <v>5602</v>
      </c>
      <c r="F165" t="s">
        <v>5616</v>
      </c>
      <c r="G165" t="s">
        <v>5617</v>
      </c>
      <c r="I165" t="s">
        <v>5618</v>
      </c>
      <c r="J165" t="s">
        <v>63</v>
      </c>
      <c r="L165" t="s">
        <v>87</v>
      </c>
      <c r="M165" t="s">
        <v>34</v>
      </c>
      <c r="N165" t="s">
        <v>126</v>
      </c>
      <c r="P165" t="s">
        <v>5619</v>
      </c>
      <c r="Q165" t="s">
        <v>5620</v>
      </c>
      <c r="R165" t="s">
        <v>5621</v>
      </c>
      <c r="S165" t="s">
        <v>5622</v>
      </c>
      <c r="W165">
        <v>0.1</v>
      </c>
      <c r="X165">
        <v>13.682</v>
      </c>
      <c r="Y165">
        <f>1-W165</f>
        <v>0.9</v>
      </c>
    </row>
    <row r="166" spans="1:25" x14ac:dyDescent="0.2">
      <c r="A166" t="s">
        <v>5675</v>
      </c>
      <c r="B166">
        <v>18365</v>
      </c>
      <c r="C166" t="s">
        <v>25</v>
      </c>
      <c r="D166" t="s">
        <v>43</v>
      </c>
      <c r="E166" t="s">
        <v>5676</v>
      </c>
      <c r="F166" t="s">
        <v>5677</v>
      </c>
      <c r="G166" t="s">
        <v>5216</v>
      </c>
      <c r="I166" t="s">
        <v>5678</v>
      </c>
      <c r="J166" t="s">
        <v>1085</v>
      </c>
      <c r="L166" t="s">
        <v>87</v>
      </c>
      <c r="M166" t="s">
        <v>34</v>
      </c>
      <c r="N166" t="s">
        <v>1977</v>
      </c>
      <c r="P166" t="s">
        <v>5679</v>
      </c>
      <c r="S166" t="s">
        <v>34</v>
      </c>
      <c r="X166">
        <v>13.682</v>
      </c>
      <c r="Y166">
        <f>1-W166</f>
        <v>1</v>
      </c>
    </row>
    <row r="167" spans="1:25" x14ac:dyDescent="0.2">
      <c r="A167" t="s">
        <v>5707</v>
      </c>
      <c r="B167">
        <v>18507</v>
      </c>
      <c r="C167" t="s">
        <v>935</v>
      </c>
      <c r="D167" t="s">
        <v>5199</v>
      </c>
      <c r="E167" t="s">
        <v>5702</v>
      </c>
      <c r="F167" t="s">
        <v>4382</v>
      </c>
      <c r="G167" t="s">
        <v>2619</v>
      </c>
      <c r="I167" t="s">
        <v>5708</v>
      </c>
      <c r="J167" t="s">
        <v>63</v>
      </c>
      <c r="L167" t="s">
        <v>33</v>
      </c>
      <c r="M167" t="s">
        <v>34</v>
      </c>
      <c r="N167" t="s">
        <v>64</v>
      </c>
      <c r="P167" t="s">
        <v>5709</v>
      </c>
      <c r="S167" t="s">
        <v>878</v>
      </c>
      <c r="W167">
        <v>0.1</v>
      </c>
      <c r="X167">
        <v>13.682</v>
      </c>
      <c r="Y167">
        <f>1-W167</f>
        <v>0.9</v>
      </c>
    </row>
    <row r="168" spans="1:25" x14ac:dyDescent="0.2">
      <c r="A168" t="s">
        <v>5766</v>
      </c>
      <c r="B168">
        <v>18713</v>
      </c>
      <c r="C168" t="s">
        <v>69</v>
      </c>
      <c r="D168" t="s">
        <v>146</v>
      </c>
      <c r="E168" t="s">
        <v>147</v>
      </c>
      <c r="F168" t="s">
        <v>5767</v>
      </c>
      <c r="G168" t="s">
        <v>2535</v>
      </c>
      <c r="I168" t="s">
        <v>5768</v>
      </c>
      <c r="J168" t="s">
        <v>63</v>
      </c>
      <c r="L168" t="s">
        <v>87</v>
      </c>
      <c r="M168" t="s">
        <v>34</v>
      </c>
      <c r="N168" t="s">
        <v>116</v>
      </c>
      <c r="O168" t="s">
        <v>109</v>
      </c>
      <c r="P168" t="s">
        <v>2180</v>
      </c>
      <c r="S168" t="s">
        <v>1109</v>
      </c>
      <c r="W168">
        <v>0.1</v>
      </c>
      <c r="X168">
        <v>13.682</v>
      </c>
      <c r="Y168">
        <f>1-W168</f>
        <v>0.9</v>
      </c>
    </row>
    <row r="169" spans="1:25" x14ac:dyDescent="0.2">
      <c r="A169" t="s">
        <v>5777</v>
      </c>
      <c r="B169">
        <v>136504</v>
      </c>
      <c r="C169" t="s">
        <v>69</v>
      </c>
      <c r="D169" t="s">
        <v>146</v>
      </c>
      <c r="E169" t="s">
        <v>147</v>
      </c>
      <c r="F169" t="s">
        <v>5778</v>
      </c>
      <c r="G169" t="s">
        <v>466</v>
      </c>
      <c r="I169" t="s">
        <v>5779</v>
      </c>
      <c r="J169" t="s">
        <v>48</v>
      </c>
      <c r="K169" t="s">
        <v>891</v>
      </c>
      <c r="L169" t="s">
        <v>33</v>
      </c>
      <c r="M169" t="s">
        <v>34</v>
      </c>
      <c r="N169" t="s">
        <v>108</v>
      </c>
      <c r="O169" t="s">
        <v>109</v>
      </c>
      <c r="P169" t="s">
        <v>5780</v>
      </c>
      <c r="S169" t="s">
        <v>5781</v>
      </c>
      <c r="W169">
        <v>0.9</v>
      </c>
      <c r="X169">
        <v>13.682</v>
      </c>
      <c r="Y169">
        <f>1-W169</f>
        <v>9.9999999999999978E-2</v>
      </c>
    </row>
    <row r="170" spans="1:25" x14ac:dyDescent="0.2">
      <c r="A170" t="s">
        <v>5868</v>
      </c>
      <c r="B170">
        <v>18944</v>
      </c>
      <c r="C170" t="s">
        <v>25</v>
      </c>
      <c r="D170" t="s">
        <v>216</v>
      </c>
      <c r="E170" t="s">
        <v>5869</v>
      </c>
      <c r="F170" t="s">
        <v>5870</v>
      </c>
      <c r="G170" t="s">
        <v>5871</v>
      </c>
      <c r="H170" t="s">
        <v>5872</v>
      </c>
      <c r="I170" t="s">
        <v>5873</v>
      </c>
      <c r="J170" t="s">
        <v>86</v>
      </c>
      <c r="L170" t="s">
        <v>87</v>
      </c>
      <c r="M170" t="s">
        <v>34</v>
      </c>
      <c r="N170" t="s">
        <v>34</v>
      </c>
      <c r="P170" t="s">
        <v>5874</v>
      </c>
      <c r="S170" t="s">
        <v>5875</v>
      </c>
      <c r="W170">
        <v>0.25</v>
      </c>
      <c r="X170">
        <v>13.682</v>
      </c>
      <c r="Y170">
        <f>1-W170</f>
        <v>0.75</v>
      </c>
    </row>
    <row r="171" spans="1:25" x14ac:dyDescent="0.2">
      <c r="A171" t="s">
        <v>5876</v>
      </c>
      <c r="B171">
        <v>18945</v>
      </c>
      <c r="C171" t="s">
        <v>69</v>
      </c>
      <c r="D171" t="s">
        <v>70</v>
      </c>
      <c r="E171" t="s">
        <v>5877</v>
      </c>
      <c r="F171" t="s">
        <v>5878</v>
      </c>
      <c r="G171" t="s">
        <v>2154</v>
      </c>
      <c r="I171" t="s">
        <v>5879</v>
      </c>
      <c r="J171" t="s">
        <v>63</v>
      </c>
      <c r="L171" t="s">
        <v>174</v>
      </c>
      <c r="M171" t="s">
        <v>34</v>
      </c>
      <c r="N171" t="s">
        <v>109</v>
      </c>
      <c r="P171" t="s">
        <v>64</v>
      </c>
      <c r="Q171" t="s">
        <v>5880</v>
      </c>
      <c r="W171">
        <v>0.1</v>
      </c>
      <c r="X171">
        <v>13.682</v>
      </c>
      <c r="Y171">
        <f>1-W171</f>
        <v>0.9</v>
      </c>
    </row>
    <row r="172" spans="1:25" x14ac:dyDescent="0.2">
      <c r="A172" t="s">
        <v>5960</v>
      </c>
      <c r="B172">
        <v>19523</v>
      </c>
      <c r="C172" t="s">
        <v>69</v>
      </c>
      <c r="D172" t="s">
        <v>406</v>
      </c>
      <c r="E172" t="s">
        <v>407</v>
      </c>
      <c r="F172" t="s">
        <v>5961</v>
      </c>
      <c r="G172" t="s">
        <v>5962</v>
      </c>
      <c r="I172" t="s">
        <v>5963</v>
      </c>
      <c r="J172" t="s">
        <v>63</v>
      </c>
      <c r="L172" t="s">
        <v>50</v>
      </c>
      <c r="M172" t="s">
        <v>34</v>
      </c>
      <c r="N172" t="s">
        <v>116</v>
      </c>
      <c r="O172" t="s">
        <v>36</v>
      </c>
      <c r="P172" t="s">
        <v>3332</v>
      </c>
      <c r="S172" t="s">
        <v>871</v>
      </c>
      <c r="W172">
        <v>0.1</v>
      </c>
      <c r="X172">
        <v>13.682</v>
      </c>
      <c r="Y172">
        <f>1-W172</f>
        <v>0.9</v>
      </c>
    </row>
    <row r="173" spans="1:25" x14ac:dyDescent="0.2">
      <c r="A173" t="s">
        <v>5986</v>
      </c>
      <c r="B173">
        <v>19541</v>
      </c>
      <c r="C173" t="s">
        <v>69</v>
      </c>
      <c r="D173" t="s">
        <v>406</v>
      </c>
      <c r="E173" t="s">
        <v>407</v>
      </c>
      <c r="F173" t="s">
        <v>5987</v>
      </c>
      <c r="G173" t="s">
        <v>5988</v>
      </c>
      <c r="I173" t="s">
        <v>5989</v>
      </c>
      <c r="J173" t="s">
        <v>63</v>
      </c>
      <c r="L173" t="s">
        <v>50</v>
      </c>
      <c r="M173" t="s">
        <v>34</v>
      </c>
      <c r="N173" t="s">
        <v>64</v>
      </c>
      <c r="P173" t="s">
        <v>4650</v>
      </c>
      <c r="R173" t="s">
        <v>64</v>
      </c>
      <c r="S173" t="s">
        <v>969</v>
      </c>
      <c r="W173">
        <v>0.1</v>
      </c>
      <c r="X173">
        <v>13.682</v>
      </c>
      <c r="Y173">
        <f>1-W173</f>
        <v>0.9</v>
      </c>
    </row>
    <row r="174" spans="1:25" x14ac:dyDescent="0.2">
      <c r="A174" t="s">
        <v>6046</v>
      </c>
      <c r="B174">
        <v>136724</v>
      </c>
      <c r="C174" t="s">
        <v>25</v>
      </c>
      <c r="D174" t="s">
        <v>58</v>
      </c>
      <c r="E174" t="s">
        <v>377</v>
      </c>
      <c r="F174" t="s">
        <v>6047</v>
      </c>
      <c r="G174" t="s">
        <v>6048</v>
      </c>
      <c r="J174" t="s">
        <v>63</v>
      </c>
      <c r="L174" t="s">
        <v>33</v>
      </c>
      <c r="M174" t="s">
        <v>34</v>
      </c>
      <c r="N174" t="s">
        <v>64</v>
      </c>
      <c r="P174" t="s">
        <v>6049</v>
      </c>
      <c r="S174" t="s">
        <v>6050</v>
      </c>
      <c r="W174">
        <v>0.1</v>
      </c>
      <c r="X174">
        <v>13.682</v>
      </c>
      <c r="Y174">
        <f>1-W174</f>
        <v>0.9</v>
      </c>
    </row>
    <row r="175" spans="1:25" x14ac:dyDescent="0.2">
      <c r="A175" t="s">
        <v>6224</v>
      </c>
      <c r="B175">
        <v>8785</v>
      </c>
      <c r="C175" t="s">
        <v>995</v>
      </c>
      <c r="D175" t="s">
        <v>6225</v>
      </c>
      <c r="E175" t="s">
        <v>6226</v>
      </c>
      <c r="F175" t="s">
        <v>123</v>
      </c>
      <c r="G175" t="s">
        <v>199</v>
      </c>
      <c r="H175" t="s">
        <v>6227</v>
      </c>
      <c r="I175" t="s">
        <v>6228</v>
      </c>
      <c r="J175" t="s">
        <v>63</v>
      </c>
      <c r="L175" t="s">
        <v>87</v>
      </c>
      <c r="M175" t="s">
        <v>34</v>
      </c>
      <c r="N175" t="s">
        <v>6229</v>
      </c>
      <c r="O175" t="s">
        <v>109</v>
      </c>
      <c r="P175" t="s">
        <v>6230</v>
      </c>
      <c r="S175" t="s">
        <v>6231</v>
      </c>
      <c r="W175">
        <v>0.1</v>
      </c>
      <c r="X175">
        <v>13.682</v>
      </c>
      <c r="Y175">
        <f>1-W175</f>
        <v>0.9</v>
      </c>
    </row>
    <row r="176" spans="1:25" x14ac:dyDescent="0.2">
      <c r="A176" t="s">
        <v>6238</v>
      </c>
      <c r="B176">
        <v>20003</v>
      </c>
      <c r="C176" t="s">
        <v>25</v>
      </c>
      <c r="D176" t="s">
        <v>43</v>
      </c>
      <c r="E176" t="s">
        <v>6233</v>
      </c>
      <c r="F176" t="s">
        <v>6239</v>
      </c>
      <c r="G176" t="s">
        <v>6240</v>
      </c>
      <c r="I176" t="s">
        <v>6241</v>
      </c>
      <c r="J176" t="s">
        <v>63</v>
      </c>
      <c r="L176" t="s">
        <v>33</v>
      </c>
      <c r="M176" t="s">
        <v>34</v>
      </c>
      <c r="N176" t="s">
        <v>512</v>
      </c>
      <c r="P176" t="s">
        <v>6242</v>
      </c>
      <c r="S176" t="s">
        <v>1109</v>
      </c>
      <c r="W176">
        <v>0.1</v>
      </c>
      <c r="X176">
        <v>13.682</v>
      </c>
      <c r="Y176">
        <f>1-W176</f>
        <v>0.9</v>
      </c>
    </row>
    <row r="177" spans="1:25" x14ac:dyDescent="0.2">
      <c r="A177" t="s">
        <v>6251</v>
      </c>
      <c r="B177">
        <v>20037</v>
      </c>
      <c r="C177" t="s">
        <v>25</v>
      </c>
      <c r="D177" t="s">
        <v>121</v>
      </c>
      <c r="E177" t="s">
        <v>6252</v>
      </c>
      <c r="F177" t="s">
        <v>6253</v>
      </c>
      <c r="G177" t="s">
        <v>6254</v>
      </c>
      <c r="I177" t="s">
        <v>6255</v>
      </c>
      <c r="J177" t="s">
        <v>63</v>
      </c>
      <c r="L177" t="s">
        <v>33</v>
      </c>
      <c r="M177" t="s">
        <v>34</v>
      </c>
      <c r="P177" t="s">
        <v>265</v>
      </c>
      <c r="Q177" t="s">
        <v>6256</v>
      </c>
      <c r="W177">
        <v>0.1</v>
      </c>
      <c r="X177">
        <v>13.682</v>
      </c>
      <c r="Y177">
        <f>1-W177</f>
        <v>0.9</v>
      </c>
    </row>
    <row r="178" spans="1:25" x14ac:dyDescent="0.2">
      <c r="A178" t="s">
        <v>6257</v>
      </c>
      <c r="B178">
        <v>20072</v>
      </c>
      <c r="C178" t="s">
        <v>69</v>
      </c>
      <c r="D178" t="s">
        <v>80</v>
      </c>
      <c r="E178" t="s">
        <v>6258</v>
      </c>
      <c r="F178" t="s">
        <v>6196</v>
      </c>
      <c r="G178" t="s">
        <v>6259</v>
      </c>
      <c r="I178" t="s">
        <v>6260</v>
      </c>
      <c r="J178" t="s">
        <v>63</v>
      </c>
      <c r="L178" t="s">
        <v>50</v>
      </c>
      <c r="M178" t="s">
        <v>34</v>
      </c>
      <c r="Q178" t="s">
        <v>64</v>
      </c>
      <c r="W178">
        <v>0.1</v>
      </c>
      <c r="X178">
        <v>13.682</v>
      </c>
      <c r="Y178">
        <f>1-W178</f>
        <v>0.9</v>
      </c>
    </row>
    <row r="179" spans="1:25" x14ac:dyDescent="0.2">
      <c r="A179" t="s">
        <v>6293</v>
      </c>
      <c r="B179">
        <v>20210</v>
      </c>
      <c r="C179" t="s">
        <v>25</v>
      </c>
      <c r="D179" t="s">
        <v>121</v>
      </c>
      <c r="E179" t="s">
        <v>6294</v>
      </c>
      <c r="F179" t="s">
        <v>3964</v>
      </c>
      <c r="G179" t="s">
        <v>3909</v>
      </c>
      <c r="I179" t="s">
        <v>6295</v>
      </c>
      <c r="J179" t="s">
        <v>63</v>
      </c>
      <c r="L179" t="s">
        <v>33</v>
      </c>
      <c r="M179" t="s">
        <v>34</v>
      </c>
      <c r="N179" t="s">
        <v>116</v>
      </c>
      <c r="O179" t="s">
        <v>36</v>
      </c>
      <c r="P179" t="s">
        <v>6296</v>
      </c>
      <c r="S179" t="s">
        <v>1109</v>
      </c>
      <c r="W179">
        <v>0.1</v>
      </c>
      <c r="X179">
        <v>13.682</v>
      </c>
      <c r="Y179">
        <f>1-W179</f>
        <v>0.9</v>
      </c>
    </row>
    <row r="180" spans="1:25" x14ac:dyDescent="0.2">
      <c r="A180" t="s">
        <v>6297</v>
      </c>
      <c r="B180">
        <v>20211</v>
      </c>
      <c r="C180" t="s">
        <v>25</v>
      </c>
      <c r="D180" t="s">
        <v>121</v>
      </c>
      <c r="E180" t="s">
        <v>6294</v>
      </c>
      <c r="F180" t="s">
        <v>6298</v>
      </c>
      <c r="G180" t="s">
        <v>6299</v>
      </c>
      <c r="I180" t="s">
        <v>6300</v>
      </c>
      <c r="J180" t="s">
        <v>63</v>
      </c>
      <c r="L180" t="s">
        <v>33</v>
      </c>
      <c r="M180" t="s">
        <v>34</v>
      </c>
      <c r="N180" t="s">
        <v>512</v>
      </c>
      <c r="O180" t="s">
        <v>117</v>
      </c>
      <c r="P180" t="s">
        <v>6301</v>
      </c>
      <c r="S180" t="s">
        <v>969</v>
      </c>
      <c r="W180">
        <v>0.1</v>
      </c>
      <c r="X180">
        <v>13.682</v>
      </c>
      <c r="Y180">
        <f>1-W180</f>
        <v>0.9</v>
      </c>
    </row>
    <row r="181" spans="1:25" x14ac:dyDescent="0.2">
      <c r="A181" t="s">
        <v>6341</v>
      </c>
      <c r="B181">
        <v>135161</v>
      </c>
      <c r="C181" t="s">
        <v>25</v>
      </c>
      <c r="D181" t="s">
        <v>121</v>
      </c>
      <c r="E181" t="s">
        <v>6342</v>
      </c>
      <c r="F181" t="s">
        <v>6343</v>
      </c>
      <c r="G181" t="s">
        <v>5931</v>
      </c>
      <c r="H181" t="s">
        <v>6344</v>
      </c>
      <c r="J181" t="s">
        <v>63</v>
      </c>
      <c r="L181" t="s">
        <v>33</v>
      </c>
      <c r="M181" t="s">
        <v>34</v>
      </c>
      <c r="N181" t="s">
        <v>116</v>
      </c>
      <c r="O181" t="s">
        <v>109</v>
      </c>
      <c r="P181" t="s">
        <v>6345</v>
      </c>
      <c r="S181" t="s">
        <v>1109</v>
      </c>
      <c r="W181">
        <v>0.1</v>
      </c>
      <c r="X181">
        <v>13.682</v>
      </c>
      <c r="Y181">
        <f>1-W181</f>
        <v>0.9</v>
      </c>
    </row>
    <row r="182" spans="1:25" x14ac:dyDescent="0.2">
      <c r="A182" t="s">
        <v>6346</v>
      </c>
      <c r="B182">
        <v>41386</v>
      </c>
      <c r="C182" t="s">
        <v>1095</v>
      </c>
      <c r="D182" t="s">
        <v>1096</v>
      </c>
      <c r="E182" t="s">
        <v>6347</v>
      </c>
      <c r="F182" t="s">
        <v>5104</v>
      </c>
      <c r="G182" t="s">
        <v>3359</v>
      </c>
      <c r="I182" t="s">
        <v>6348</v>
      </c>
      <c r="J182" t="s">
        <v>63</v>
      </c>
      <c r="L182" t="s">
        <v>33</v>
      </c>
      <c r="M182" t="s">
        <v>34</v>
      </c>
      <c r="N182" t="s">
        <v>34</v>
      </c>
      <c r="O182" t="s">
        <v>109</v>
      </c>
      <c r="S182" t="s">
        <v>2205</v>
      </c>
      <c r="W182">
        <v>0.1</v>
      </c>
      <c r="X182">
        <v>13.682</v>
      </c>
      <c r="Y182">
        <f>1-W182</f>
        <v>0.9</v>
      </c>
    </row>
    <row r="183" spans="1:25" x14ac:dyDescent="0.2">
      <c r="A183" t="s">
        <v>6349</v>
      </c>
      <c r="B183">
        <v>41387</v>
      </c>
      <c r="C183" t="s">
        <v>1095</v>
      </c>
      <c r="D183" t="s">
        <v>1096</v>
      </c>
      <c r="E183" t="s">
        <v>6347</v>
      </c>
      <c r="F183" t="s">
        <v>6350</v>
      </c>
      <c r="G183" t="s">
        <v>2915</v>
      </c>
      <c r="H183" t="s">
        <v>6351</v>
      </c>
      <c r="I183" t="s">
        <v>6352</v>
      </c>
      <c r="J183" t="s">
        <v>63</v>
      </c>
      <c r="L183" t="s">
        <v>33</v>
      </c>
      <c r="M183" t="s">
        <v>34</v>
      </c>
      <c r="N183" t="s">
        <v>64</v>
      </c>
      <c r="P183" t="s">
        <v>6353</v>
      </c>
      <c r="S183" t="s">
        <v>6354</v>
      </c>
      <c r="W183">
        <v>0.1</v>
      </c>
      <c r="X183">
        <v>13.682</v>
      </c>
      <c r="Y183">
        <f>1-W183</f>
        <v>0.9</v>
      </c>
    </row>
    <row r="184" spans="1:25" x14ac:dyDescent="0.2">
      <c r="A184" t="s">
        <v>6355</v>
      </c>
      <c r="B184">
        <v>41388</v>
      </c>
      <c r="C184" t="s">
        <v>1095</v>
      </c>
      <c r="D184" t="s">
        <v>1096</v>
      </c>
      <c r="E184" t="s">
        <v>6347</v>
      </c>
      <c r="F184" t="s">
        <v>6356</v>
      </c>
      <c r="G184" t="s">
        <v>2051</v>
      </c>
      <c r="I184" t="s">
        <v>6357</v>
      </c>
      <c r="J184" t="s">
        <v>63</v>
      </c>
      <c r="L184" t="s">
        <v>50</v>
      </c>
      <c r="M184" t="s">
        <v>34</v>
      </c>
      <c r="N184" t="s">
        <v>64</v>
      </c>
      <c r="O184" t="s">
        <v>109</v>
      </c>
      <c r="S184" t="s">
        <v>871</v>
      </c>
      <c r="W184">
        <v>0.1</v>
      </c>
      <c r="X184">
        <v>13.682</v>
      </c>
      <c r="Y184">
        <f>1-W184</f>
        <v>0.9</v>
      </c>
    </row>
    <row r="185" spans="1:25" x14ac:dyDescent="0.2">
      <c r="A185" t="s">
        <v>6358</v>
      </c>
      <c r="B185">
        <v>20385</v>
      </c>
      <c r="C185" t="s">
        <v>1095</v>
      </c>
      <c r="D185" t="s">
        <v>1096</v>
      </c>
      <c r="E185" t="s">
        <v>6347</v>
      </c>
      <c r="F185" t="s">
        <v>6359</v>
      </c>
      <c r="G185" t="s">
        <v>6360</v>
      </c>
      <c r="I185" t="s">
        <v>6361</v>
      </c>
      <c r="J185" t="s">
        <v>63</v>
      </c>
      <c r="L185" t="s">
        <v>33</v>
      </c>
      <c r="M185" t="s">
        <v>34</v>
      </c>
      <c r="N185" t="s">
        <v>64</v>
      </c>
      <c r="P185" t="s">
        <v>6362</v>
      </c>
      <c r="S185" t="s">
        <v>878</v>
      </c>
      <c r="W185">
        <v>0.1</v>
      </c>
      <c r="X185">
        <v>13.682</v>
      </c>
      <c r="Y185">
        <f>1-W185</f>
        <v>0.9</v>
      </c>
    </row>
    <row r="186" spans="1:25" x14ac:dyDescent="0.2">
      <c r="A186" t="s">
        <v>6382</v>
      </c>
      <c r="B186">
        <v>136490</v>
      </c>
      <c r="C186" t="s">
        <v>25</v>
      </c>
      <c r="D186" t="s">
        <v>43</v>
      </c>
      <c r="E186" t="s">
        <v>131</v>
      </c>
      <c r="F186" t="s">
        <v>5582</v>
      </c>
      <c r="G186" t="s">
        <v>6383</v>
      </c>
      <c r="I186" t="s">
        <v>6384</v>
      </c>
      <c r="J186" t="s">
        <v>63</v>
      </c>
      <c r="L186" t="s">
        <v>33</v>
      </c>
      <c r="M186" t="s">
        <v>34</v>
      </c>
      <c r="N186" t="s">
        <v>64</v>
      </c>
      <c r="O186" t="s">
        <v>109</v>
      </c>
      <c r="S186" t="s">
        <v>878</v>
      </c>
      <c r="W186">
        <v>0.1</v>
      </c>
      <c r="X186">
        <v>13.682</v>
      </c>
      <c r="Y186">
        <f>1-W186</f>
        <v>0.9</v>
      </c>
    </row>
    <row r="187" spans="1:25" x14ac:dyDescent="0.2">
      <c r="A187" t="s">
        <v>6385</v>
      </c>
      <c r="B187">
        <v>20521</v>
      </c>
      <c r="C187" t="s">
        <v>69</v>
      </c>
      <c r="D187" t="s">
        <v>146</v>
      </c>
      <c r="E187" t="s">
        <v>6386</v>
      </c>
      <c r="F187" t="s">
        <v>218</v>
      </c>
      <c r="G187" t="s">
        <v>1060</v>
      </c>
      <c r="H187" t="s">
        <v>6387</v>
      </c>
      <c r="I187" t="s">
        <v>6388</v>
      </c>
      <c r="J187" t="s">
        <v>63</v>
      </c>
      <c r="L187" t="s">
        <v>87</v>
      </c>
      <c r="M187" t="s">
        <v>34</v>
      </c>
      <c r="N187" t="s">
        <v>64</v>
      </c>
      <c r="O187" t="s">
        <v>36</v>
      </c>
      <c r="P187" t="s">
        <v>6389</v>
      </c>
      <c r="S187" t="s">
        <v>878</v>
      </c>
      <c r="W187">
        <v>0.1</v>
      </c>
      <c r="X187">
        <v>13.682</v>
      </c>
      <c r="Y187">
        <f>1-W187</f>
        <v>0.9</v>
      </c>
    </row>
    <row r="188" spans="1:25" x14ac:dyDescent="0.2">
      <c r="A188" t="s">
        <v>6415</v>
      </c>
      <c r="B188">
        <v>136625</v>
      </c>
      <c r="C188" t="s">
        <v>25</v>
      </c>
      <c r="D188" t="s">
        <v>26</v>
      </c>
      <c r="E188" t="s">
        <v>6416</v>
      </c>
      <c r="F188" t="s">
        <v>920</v>
      </c>
      <c r="G188" t="s">
        <v>1858</v>
      </c>
      <c r="J188" t="s">
        <v>63</v>
      </c>
      <c r="L188" t="s">
        <v>50</v>
      </c>
      <c r="M188" t="s">
        <v>34</v>
      </c>
      <c r="N188" t="s">
        <v>64</v>
      </c>
      <c r="O188" t="s">
        <v>109</v>
      </c>
      <c r="S188" t="s">
        <v>871</v>
      </c>
      <c r="W188">
        <v>0.1</v>
      </c>
      <c r="X188">
        <v>13.682</v>
      </c>
      <c r="Y188">
        <f>1-W188</f>
        <v>0.9</v>
      </c>
    </row>
    <row r="189" spans="1:25" x14ac:dyDescent="0.2">
      <c r="A189" t="s">
        <v>6439</v>
      </c>
      <c r="B189">
        <v>20950</v>
      </c>
      <c r="C189" t="s">
        <v>69</v>
      </c>
      <c r="D189" t="s">
        <v>70</v>
      </c>
      <c r="E189" t="s">
        <v>6440</v>
      </c>
      <c r="F189" t="s">
        <v>6058</v>
      </c>
      <c r="G189" t="s">
        <v>4840</v>
      </c>
      <c r="I189" t="s">
        <v>6441</v>
      </c>
      <c r="J189" t="s">
        <v>63</v>
      </c>
      <c r="L189" t="s">
        <v>87</v>
      </c>
      <c r="M189" t="s">
        <v>34</v>
      </c>
      <c r="N189" t="s">
        <v>64</v>
      </c>
      <c r="O189" t="s">
        <v>117</v>
      </c>
      <c r="P189" t="s">
        <v>6442</v>
      </c>
      <c r="S189" t="s">
        <v>969</v>
      </c>
      <c r="W189">
        <v>0.1</v>
      </c>
      <c r="X189">
        <v>13.682</v>
      </c>
      <c r="Y189">
        <f>1-W189</f>
        <v>0.9</v>
      </c>
    </row>
    <row r="190" spans="1:25" x14ac:dyDescent="0.2">
      <c r="A190" t="s">
        <v>6443</v>
      </c>
      <c r="B190">
        <v>20951</v>
      </c>
      <c r="C190" t="s">
        <v>69</v>
      </c>
      <c r="D190" t="s">
        <v>70</v>
      </c>
      <c r="E190" t="s">
        <v>6440</v>
      </c>
      <c r="F190" t="s">
        <v>2422</v>
      </c>
      <c r="G190" t="s">
        <v>6444</v>
      </c>
      <c r="I190" t="s">
        <v>6445</v>
      </c>
      <c r="J190" t="s">
        <v>63</v>
      </c>
      <c r="L190" t="s">
        <v>87</v>
      </c>
      <c r="M190" t="s">
        <v>34</v>
      </c>
      <c r="N190" t="s">
        <v>64</v>
      </c>
      <c r="O190" t="s">
        <v>36</v>
      </c>
      <c r="P190" t="s">
        <v>6446</v>
      </c>
      <c r="R190" t="s">
        <v>64</v>
      </c>
      <c r="S190" t="s">
        <v>878</v>
      </c>
      <c r="W190">
        <v>0.1</v>
      </c>
      <c r="X190">
        <v>13.682</v>
      </c>
      <c r="Y190">
        <f>1-W190</f>
        <v>0.9</v>
      </c>
    </row>
    <row r="191" spans="1:25" x14ac:dyDescent="0.2">
      <c r="A191" t="s">
        <v>6447</v>
      </c>
      <c r="B191">
        <v>21101</v>
      </c>
      <c r="C191" t="s">
        <v>25</v>
      </c>
      <c r="D191" t="s">
        <v>216</v>
      </c>
      <c r="E191" t="s">
        <v>6448</v>
      </c>
      <c r="F191" t="s">
        <v>1524</v>
      </c>
      <c r="G191" t="s">
        <v>992</v>
      </c>
      <c r="H191" t="s">
        <v>6449</v>
      </c>
      <c r="I191" t="s">
        <v>6450</v>
      </c>
      <c r="J191" t="s">
        <v>63</v>
      </c>
      <c r="L191" t="s">
        <v>50</v>
      </c>
      <c r="M191" t="s">
        <v>34</v>
      </c>
      <c r="N191" t="s">
        <v>265</v>
      </c>
      <c r="P191" t="s">
        <v>4887</v>
      </c>
      <c r="S191" t="s">
        <v>1109</v>
      </c>
      <c r="W191">
        <v>0.1</v>
      </c>
      <c r="X191">
        <v>13.682</v>
      </c>
      <c r="Y191">
        <f>1-W191</f>
        <v>0.9</v>
      </c>
    </row>
    <row r="192" spans="1:25" x14ac:dyDescent="0.2">
      <c r="A192" t="s">
        <v>6530</v>
      </c>
      <c r="B192">
        <v>21260</v>
      </c>
      <c r="C192" t="s">
        <v>25</v>
      </c>
      <c r="D192" t="s">
        <v>43</v>
      </c>
      <c r="E192" t="s">
        <v>6531</v>
      </c>
      <c r="F192" t="s">
        <v>6532</v>
      </c>
      <c r="G192" t="s">
        <v>6533</v>
      </c>
      <c r="I192" t="s">
        <v>6534</v>
      </c>
      <c r="J192" t="s">
        <v>86</v>
      </c>
      <c r="L192" t="s">
        <v>87</v>
      </c>
      <c r="M192" t="s">
        <v>34</v>
      </c>
      <c r="N192" t="s">
        <v>64</v>
      </c>
      <c r="O192" t="s">
        <v>109</v>
      </c>
      <c r="P192" t="s">
        <v>6535</v>
      </c>
      <c r="S192" t="s">
        <v>6536</v>
      </c>
      <c r="W192">
        <v>0.25</v>
      </c>
      <c r="X192">
        <v>13.682</v>
      </c>
      <c r="Y192">
        <f>1-W192</f>
        <v>0.75</v>
      </c>
    </row>
    <row r="193" spans="1:25" x14ac:dyDescent="0.2">
      <c r="A193" t="s">
        <v>6555</v>
      </c>
      <c r="B193">
        <v>41478</v>
      </c>
      <c r="C193" t="s">
        <v>1095</v>
      </c>
      <c r="D193" t="s">
        <v>2426</v>
      </c>
      <c r="E193" t="s">
        <v>6556</v>
      </c>
      <c r="F193" t="s">
        <v>4399</v>
      </c>
      <c r="G193" t="s">
        <v>6557</v>
      </c>
      <c r="H193" t="s">
        <v>6558</v>
      </c>
      <c r="I193" t="s">
        <v>6559</v>
      </c>
      <c r="J193" t="s">
        <v>63</v>
      </c>
      <c r="L193" t="s">
        <v>50</v>
      </c>
      <c r="M193" t="s">
        <v>34</v>
      </c>
      <c r="N193" t="s">
        <v>116</v>
      </c>
      <c r="O193" t="s">
        <v>109</v>
      </c>
      <c r="P193" t="s">
        <v>6560</v>
      </c>
      <c r="S193" t="s">
        <v>3994</v>
      </c>
      <c r="W193">
        <v>0.1</v>
      </c>
      <c r="X193">
        <v>13.682</v>
      </c>
      <c r="Y193">
        <f>1-W193</f>
        <v>0.9</v>
      </c>
    </row>
    <row r="194" spans="1:25" x14ac:dyDescent="0.2">
      <c r="A194" t="s">
        <v>6561</v>
      </c>
      <c r="B194">
        <v>41480</v>
      </c>
      <c r="C194" t="s">
        <v>1095</v>
      </c>
      <c r="D194" t="s">
        <v>2426</v>
      </c>
      <c r="E194" t="s">
        <v>6556</v>
      </c>
      <c r="F194" t="s">
        <v>1699</v>
      </c>
      <c r="G194" t="s">
        <v>6562</v>
      </c>
      <c r="H194" t="s">
        <v>6563</v>
      </c>
      <c r="I194" t="s">
        <v>6564</v>
      </c>
      <c r="J194" t="s">
        <v>63</v>
      </c>
      <c r="L194" t="s">
        <v>33</v>
      </c>
      <c r="M194" t="s">
        <v>34</v>
      </c>
      <c r="N194" t="s">
        <v>64</v>
      </c>
      <c r="P194" t="s">
        <v>6565</v>
      </c>
      <c r="S194" t="s">
        <v>3994</v>
      </c>
      <c r="W194">
        <v>0.1</v>
      </c>
      <c r="X194">
        <v>13.682</v>
      </c>
      <c r="Y194">
        <f>1-W194</f>
        <v>0.9</v>
      </c>
    </row>
    <row r="195" spans="1:25" x14ac:dyDescent="0.2">
      <c r="A195" t="s">
        <v>6566</v>
      </c>
      <c r="B195">
        <v>20222</v>
      </c>
      <c r="C195" t="s">
        <v>25</v>
      </c>
      <c r="D195" t="s">
        <v>121</v>
      </c>
      <c r="E195" t="s">
        <v>6567</v>
      </c>
      <c r="F195" t="s">
        <v>6568</v>
      </c>
      <c r="G195" t="s">
        <v>6569</v>
      </c>
      <c r="H195" t="s">
        <v>6570</v>
      </c>
      <c r="I195" t="s">
        <v>6571</v>
      </c>
      <c r="J195" t="s">
        <v>1085</v>
      </c>
      <c r="L195" t="s">
        <v>87</v>
      </c>
      <c r="M195" t="s">
        <v>34</v>
      </c>
      <c r="N195" t="s">
        <v>109</v>
      </c>
      <c r="P195" t="s">
        <v>108</v>
      </c>
      <c r="Q195" t="s">
        <v>6572</v>
      </c>
      <c r="R195" t="s">
        <v>6573</v>
      </c>
      <c r="X195">
        <v>13.682</v>
      </c>
      <c r="Y195">
        <f>1-W195</f>
        <v>1</v>
      </c>
    </row>
    <row r="196" spans="1:25" x14ac:dyDescent="0.2">
      <c r="A196" t="s">
        <v>6652</v>
      </c>
      <c r="B196">
        <v>21839</v>
      </c>
      <c r="C196" t="s">
        <v>25</v>
      </c>
      <c r="D196" t="s">
        <v>2283</v>
      </c>
      <c r="E196" t="s">
        <v>6653</v>
      </c>
      <c r="F196" t="s">
        <v>6654</v>
      </c>
      <c r="G196" t="s">
        <v>6655</v>
      </c>
      <c r="H196" t="s">
        <v>6656</v>
      </c>
      <c r="I196" t="s">
        <v>6657</v>
      </c>
      <c r="J196" t="s">
        <v>63</v>
      </c>
      <c r="L196" t="s">
        <v>33</v>
      </c>
      <c r="M196" t="s">
        <v>34</v>
      </c>
      <c r="N196" t="s">
        <v>116</v>
      </c>
      <c r="O196" t="s">
        <v>117</v>
      </c>
      <c r="P196" t="s">
        <v>6658</v>
      </c>
      <c r="S196" t="s">
        <v>1803</v>
      </c>
      <c r="W196">
        <v>0.1</v>
      </c>
      <c r="X196">
        <v>13.682</v>
      </c>
      <c r="Y196">
        <f>1-W196</f>
        <v>0.9</v>
      </c>
    </row>
    <row r="197" spans="1:25" x14ac:dyDescent="0.2">
      <c r="A197" t="s">
        <v>6826</v>
      </c>
      <c r="B197">
        <v>81081036</v>
      </c>
      <c r="C197" t="s">
        <v>69</v>
      </c>
      <c r="D197" t="s">
        <v>389</v>
      </c>
      <c r="E197" t="s">
        <v>6827</v>
      </c>
      <c r="F197" t="s">
        <v>4936</v>
      </c>
      <c r="G197" t="s">
        <v>715</v>
      </c>
      <c r="I197" t="s">
        <v>6828</v>
      </c>
      <c r="J197" t="s">
        <v>63</v>
      </c>
      <c r="L197" t="s">
        <v>50</v>
      </c>
      <c r="M197" t="s">
        <v>34</v>
      </c>
      <c r="N197" t="s">
        <v>4348</v>
      </c>
      <c r="P197" t="s">
        <v>6829</v>
      </c>
      <c r="S197" t="s">
        <v>871</v>
      </c>
      <c r="W197">
        <v>0.1</v>
      </c>
      <c r="X197">
        <v>13.682</v>
      </c>
      <c r="Y197">
        <f>1-W197</f>
        <v>0.9</v>
      </c>
    </row>
    <row r="198" spans="1:25" x14ac:dyDescent="0.2">
      <c r="A198" t="s">
        <v>6869</v>
      </c>
      <c r="B198">
        <v>22823</v>
      </c>
      <c r="C198" t="s">
        <v>855</v>
      </c>
      <c r="D198" t="s">
        <v>924</v>
      </c>
      <c r="E198" t="s">
        <v>6863</v>
      </c>
      <c r="F198" t="s">
        <v>6870</v>
      </c>
      <c r="G198" t="s">
        <v>6871</v>
      </c>
      <c r="H198" t="s">
        <v>6872</v>
      </c>
      <c r="I198" t="s">
        <v>6873</v>
      </c>
      <c r="J198" t="s">
        <v>75</v>
      </c>
      <c r="K198" t="s">
        <v>2059</v>
      </c>
      <c r="L198" t="s">
        <v>174</v>
      </c>
      <c r="M198" t="s">
        <v>34</v>
      </c>
      <c r="N198" t="s">
        <v>6874</v>
      </c>
      <c r="P198" t="s">
        <v>6875</v>
      </c>
      <c r="Q198" t="s">
        <v>54</v>
      </c>
      <c r="S198" t="s">
        <v>6876</v>
      </c>
      <c r="T198">
        <v>5475</v>
      </c>
      <c r="W198">
        <v>0.4</v>
      </c>
      <c r="X198">
        <v>13.682</v>
      </c>
      <c r="Y198">
        <f>1-W198</f>
        <v>0.6</v>
      </c>
    </row>
    <row r="199" spans="1:25" x14ac:dyDescent="0.2">
      <c r="A199" t="s">
        <v>6883</v>
      </c>
      <c r="B199">
        <v>22837</v>
      </c>
      <c r="C199" t="s">
        <v>69</v>
      </c>
      <c r="D199" t="s">
        <v>70</v>
      </c>
      <c r="E199" t="s">
        <v>6884</v>
      </c>
      <c r="F199" t="s">
        <v>6058</v>
      </c>
      <c r="G199" t="s">
        <v>6885</v>
      </c>
      <c r="H199" t="s">
        <v>6886</v>
      </c>
      <c r="I199" t="s">
        <v>6887</v>
      </c>
      <c r="J199" t="s">
        <v>63</v>
      </c>
      <c r="L199" t="s">
        <v>33</v>
      </c>
      <c r="M199" t="s">
        <v>34</v>
      </c>
      <c r="N199" t="s">
        <v>64</v>
      </c>
      <c r="O199" t="s">
        <v>36</v>
      </c>
      <c r="P199" t="s">
        <v>3332</v>
      </c>
      <c r="S199" t="s">
        <v>969</v>
      </c>
      <c r="W199">
        <v>0.1</v>
      </c>
      <c r="X199">
        <v>13.682</v>
      </c>
      <c r="Y199">
        <f>1-W199</f>
        <v>0.9</v>
      </c>
    </row>
    <row r="200" spans="1:25" x14ac:dyDescent="0.2">
      <c r="A200" t="s">
        <v>6888</v>
      </c>
      <c r="B200">
        <v>88151904</v>
      </c>
      <c r="C200" t="s">
        <v>69</v>
      </c>
      <c r="D200" t="s">
        <v>70</v>
      </c>
      <c r="E200" t="s">
        <v>6889</v>
      </c>
      <c r="F200" t="s">
        <v>6890</v>
      </c>
      <c r="G200" t="s">
        <v>6891</v>
      </c>
      <c r="I200" t="s">
        <v>6892</v>
      </c>
      <c r="J200" t="s">
        <v>63</v>
      </c>
      <c r="L200" t="s">
        <v>33</v>
      </c>
      <c r="M200" t="s">
        <v>34</v>
      </c>
      <c r="N200" t="s">
        <v>64</v>
      </c>
      <c r="P200" t="s">
        <v>6893</v>
      </c>
      <c r="S200" t="s">
        <v>878</v>
      </c>
      <c r="W200">
        <v>0.1</v>
      </c>
      <c r="X200">
        <v>13.682</v>
      </c>
      <c r="Y200">
        <f>1-W200</f>
        <v>0.9</v>
      </c>
    </row>
    <row r="201" spans="1:25" x14ac:dyDescent="0.2">
      <c r="A201" t="s">
        <v>6909</v>
      </c>
      <c r="B201">
        <v>22933</v>
      </c>
      <c r="C201" t="s">
        <v>25</v>
      </c>
      <c r="D201" t="s">
        <v>58</v>
      </c>
      <c r="E201" t="s">
        <v>6910</v>
      </c>
      <c r="F201" t="s">
        <v>6911</v>
      </c>
      <c r="G201" t="s">
        <v>6912</v>
      </c>
      <c r="I201" t="s">
        <v>6913</v>
      </c>
      <c r="J201" t="s">
        <v>63</v>
      </c>
      <c r="L201" t="s">
        <v>50</v>
      </c>
      <c r="M201" t="s">
        <v>34</v>
      </c>
      <c r="N201" t="s">
        <v>64</v>
      </c>
      <c r="P201" t="s">
        <v>989</v>
      </c>
      <c r="S201" t="s">
        <v>969</v>
      </c>
      <c r="W201">
        <v>0.1</v>
      </c>
      <c r="X201">
        <v>13.682</v>
      </c>
      <c r="Y201">
        <f>1-W201</f>
        <v>0.9</v>
      </c>
    </row>
    <row r="202" spans="1:25" x14ac:dyDescent="0.2">
      <c r="A202" t="s">
        <v>6964</v>
      </c>
      <c r="B202">
        <v>23137</v>
      </c>
      <c r="C202" t="s">
        <v>25</v>
      </c>
      <c r="D202" t="s">
        <v>58</v>
      </c>
      <c r="E202" t="s">
        <v>6965</v>
      </c>
      <c r="F202" t="s">
        <v>6467</v>
      </c>
      <c r="G202" t="s">
        <v>6966</v>
      </c>
      <c r="I202" t="s">
        <v>6967</v>
      </c>
      <c r="J202" t="s">
        <v>63</v>
      </c>
      <c r="L202" t="s">
        <v>33</v>
      </c>
      <c r="M202" t="s">
        <v>34</v>
      </c>
      <c r="N202" t="s">
        <v>64</v>
      </c>
      <c r="O202" t="s">
        <v>109</v>
      </c>
      <c r="S202" t="s">
        <v>1377</v>
      </c>
      <c r="W202">
        <v>0.1</v>
      </c>
      <c r="X202">
        <v>13.682</v>
      </c>
      <c r="Y202">
        <f>1-W202</f>
        <v>0.9</v>
      </c>
    </row>
    <row r="203" spans="1:25" x14ac:dyDescent="0.2">
      <c r="A203" t="s">
        <v>824</v>
      </c>
      <c r="B203">
        <v>14258</v>
      </c>
      <c r="C203" t="s">
        <v>25</v>
      </c>
      <c r="D203" t="s">
        <v>825</v>
      </c>
      <c r="E203" t="s">
        <v>826</v>
      </c>
      <c r="F203" t="s">
        <v>827</v>
      </c>
      <c r="G203" t="s">
        <v>828</v>
      </c>
      <c r="I203" t="s">
        <v>829</v>
      </c>
      <c r="J203" t="s">
        <v>86</v>
      </c>
      <c r="L203" t="s">
        <v>87</v>
      </c>
      <c r="M203" t="s">
        <v>34</v>
      </c>
      <c r="N203" t="s">
        <v>64</v>
      </c>
      <c r="Q203" t="s">
        <v>830</v>
      </c>
      <c r="R203" t="s">
        <v>831</v>
      </c>
      <c r="S203" t="s">
        <v>832</v>
      </c>
      <c r="U203" t="s">
        <v>411</v>
      </c>
      <c r="V203" t="s">
        <v>831</v>
      </c>
      <c r="W203">
        <v>0.3</v>
      </c>
      <c r="X203">
        <v>30</v>
      </c>
      <c r="Y203">
        <f>1-W203</f>
        <v>0.7</v>
      </c>
    </row>
    <row r="204" spans="1:25" x14ac:dyDescent="0.2">
      <c r="A204" t="s">
        <v>775</v>
      </c>
      <c r="B204">
        <v>7929</v>
      </c>
      <c r="C204" t="s">
        <v>69</v>
      </c>
      <c r="D204" t="s">
        <v>80</v>
      </c>
      <c r="E204" t="s">
        <v>776</v>
      </c>
      <c r="F204" t="s">
        <v>777</v>
      </c>
      <c r="G204" t="s">
        <v>778</v>
      </c>
      <c r="I204" t="s">
        <v>779</v>
      </c>
      <c r="J204" t="s">
        <v>31</v>
      </c>
      <c r="K204" t="s">
        <v>780</v>
      </c>
      <c r="L204" t="s">
        <v>33</v>
      </c>
      <c r="M204" t="s">
        <v>34</v>
      </c>
      <c r="N204" t="s">
        <v>64</v>
      </c>
      <c r="Q204" t="s">
        <v>411</v>
      </c>
      <c r="R204" t="s">
        <v>781</v>
      </c>
      <c r="S204" t="s">
        <v>782</v>
      </c>
      <c r="U204" t="s">
        <v>411</v>
      </c>
      <c r="V204" t="s">
        <v>781</v>
      </c>
      <c r="W204">
        <v>0.3</v>
      </c>
      <c r="X204">
        <v>21</v>
      </c>
      <c r="Y204">
        <f>1-W204</f>
        <v>0.7</v>
      </c>
    </row>
    <row r="205" spans="1:25" x14ac:dyDescent="0.2">
      <c r="A205" t="s">
        <v>563</v>
      </c>
      <c r="B205">
        <v>13846</v>
      </c>
      <c r="C205" t="s">
        <v>69</v>
      </c>
      <c r="D205" t="s">
        <v>564</v>
      </c>
      <c r="E205" t="s">
        <v>565</v>
      </c>
      <c r="F205" t="s">
        <v>566</v>
      </c>
      <c r="G205" t="s">
        <v>567</v>
      </c>
      <c r="H205" t="s">
        <v>568</v>
      </c>
      <c r="I205" t="s">
        <v>569</v>
      </c>
      <c r="J205" t="s">
        <v>86</v>
      </c>
      <c r="L205" t="s">
        <v>97</v>
      </c>
      <c r="M205" t="s">
        <v>34</v>
      </c>
      <c r="N205" t="s">
        <v>108</v>
      </c>
      <c r="Q205" t="s">
        <v>88</v>
      </c>
      <c r="R205" t="s">
        <v>570</v>
      </c>
      <c r="S205" t="s">
        <v>571</v>
      </c>
      <c r="U205" t="s">
        <v>88</v>
      </c>
      <c r="V205" t="s">
        <v>570</v>
      </c>
      <c r="W205">
        <v>0.25</v>
      </c>
      <c r="X205">
        <v>15</v>
      </c>
      <c r="Y205">
        <f>1-W205</f>
        <v>0.75</v>
      </c>
    </row>
    <row r="206" spans="1:25" x14ac:dyDescent="0.2">
      <c r="A206" t="s">
        <v>600</v>
      </c>
      <c r="B206">
        <v>136217</v>
      </c>
      <c r="C206" t="s">
        <v>69</v>
      </c>
      <c r="D206" t="s">
        <v>80</v>
      </c>
      <c r="E206" t="s">
        <v>601</v>
      </c>
      <c r="F206" t="s">
        <v>602</v>
      </c>
      <c r="G206" t="s">
        <v>603</v>
      </c>
      <c r="I206" t="s">
        <v>604</v>
      </c>
      <c r="J206" t="s">
        <v>86</v>
      </c>
      <c r="L206" t="s">
        <v>87</v>
      </c>
      <c r="M206" t="s">
        <v>34</v>
      </c>
      <c r="N206" t="s">
        <v>64</v>
      </c>
      <c r="Q206" t="s">
        <v>605</v>
      </c>
      <c r="R206" t="s">
        <v>606</v>
      </c>
      <c r="S206" t="s">
        <v>607</v>
      </c>
      <c r="U206" t="s">
        <v>608</v>
      </c>
      <c r="V206" t="s">
        <v>606</v>
      </c>
      <c r="W206">
        <v>0.25</v>
      </c>
      <c r="X206">
        <v>15</v>
      </c>
      <c r="Y206">
        <f>1-W206</f>
        <v>0.75</v>
      </c>
    </row>
    <row r="207" spans="1:25" x14ac:dyDescent="0.2">
      <c r="A207" t="s">
        <v>609</v>
      </c>
      <c r="B207">
        <v>136448</v>
      </c>
      <c r="C207" t="s">
        <v>69</v>
      </c>
      <c r="D207" t="s">
        <v>610</v>
      </c>
      <c r="E207" t="s">
        <v>611</v>
      </c>
      <c r="F207" t="s">
        <v>612</v>
      </c>
      <c r="G207" t="s">
        <v>613</v>
      </c>
      <c r="H207" t="s">
        <v>614</v>
      </c>
      <c r="J207" t="s">
        <v>86</v>
      </c>
      <c r="L207" t="s">
        <v>33</v>
      </c>
      <c r="M207" t="s">
        <v>34</v>
      </c>
      <c r="N207" t="s">
        <v>64</v>
      </c>
      <c r="Q207" t="s">
        <v>402</v>
      </c>
      <c r="R207" t="s">
        <v>615</v>
      </c>
      <c r="S207" t="s">
        <v>616</v>
      </c>
      <c r="U207" t="s">
        <v>404</v>
      </c>
      <c r="V207" t="s">
        <v>615</v>
      </c>
      <c r="W207">
        <v>0.22500000000000001</v>
      </c>
      <c r="X207">
        <v>15</v>
      </c>
      <c r="Y207">
        <f>1-W207</f>
        <v>0.77500000000000002</v>
      </c>
    </row>
    <row r="208" spans="1:25" x14ac:dyDescent="0.2">
      <c r="A208" t="s">
        <v>111</v>
      </c>
      <c r="B208">
        <v>17597</v>
      </c>
      <c r="C208" t="s">
        <v>69</v>
      </c>
      <c r="D208" t="s">
        <v>80</v>
      </c>
      <c r="E208" t="s">
        <v>112</v>
      </c>
      <c r="F208" t="s">
        <v>113</v>
      </c>
      <c r="G208" t="s">
        <v>114</v>
      </c>
      <c r="I208" t="s">
        <v>115</v>
      </c>
      <c r="J208" t="s">
        <v>63</v>
      </c>
      <c r="L208" t="s">
        <v>87</v>
      </c>
      <c r="M208" t="s">
        <v>34</v>
      </c>
      <c r="N208" t="s">
        <v>116</v>
      </c>
      <c r="O208" t="s">
        <v>117</v>
      </c>
      <c r="P208" t="s">
        <v>118</v>
      </c>
      <c r="Q208" t="s">
        <v>88</v>
      </c>
      <c r="R208" t="s">
        <v>101</v>
      </c>
      <c r="S208" t="s">
        <v>119</v>
      </c>
      <c r="U208" t="s">
        <v>88</v>
      </c>
      <c r="V208" t="s">
        <v>101</v>
      </c>
      <c r="W208">
        <v>0.1</v>
      </c>
      <c r="X208">
        <v>10</v>
      </c>
      <c r="Y208">
        <f>1-W208</f>
        <v>0.9</v>
      </c>
    </row>
    <row r="209" spans="1:25" x14ac:dyDescent="0.2">
      <c r="A209" t="s">
        <v>130</v>
      </c>
      <c r="B209">
        <v>20484</v>
      </c>
      <c r="C209" t="s">
        <v>25</v>
      </c>
      <c r="D209" t="s">
        <v>43</v>
      </c>
      <c r="E209" t="s">
        <v>131</v>
      </c>
      <c r="F209" t="s">
        <v>132</v>
      </c>
      <c r="G209" t="s">
        <v>133</v>
      </c>
      <c r="H209" t="s">
        <v>134</v>
      </c>
      <c r="I209" t="s">
        <v>135</v>
      </c>
      <c r="J209" t="s">
        <v>63</v>
      </c>
      <c r="L209" t="s">
        <v>50</v>
      </c>
      <c r="M209" t="s">
        <v>34</v>
      </c>
      <c r="N209" t="s">
        <v>64</v>
      </c>
      <c r="P209" t="s">
        <v>136</v>
      </c>
      <c r="Q209" t="s">
        <v>54</v>
      </c>
      <c r="R209" t="s">
        <v>101</v>
      </c>
      <c r="S209" t="s">
        <v>119</v>
      </c>
      <c r="U209" t="s">
        <v>54</v>
      </c>
      <c r="V209" t="s">
        <v>101</v>
      </c>
      <c r="W209">
        <v>0.3</v>
      </c>
      <c r="X209">
        <v>10</v>
      </c>
      <c r="Y209">
        <f>1-W209</f>
        <v>0.7</v>
      </c>
    </row>
    <row r="210" spans="1:25" x14ac:dyDescent="0.2">
      <c r="A210" t="s">
        <v>381</v>
      </c>
      <c r="B210">
        <v>19591</v>
      </c>
      <c r="C210" t="s">
        <v>69</v>
      </c>
      <c r="D210" t="s">
        <v>70</v>
      </c>
      <c r="E210" t="s">
        <v>382</v>
      </c>
      <c r="F210" t="s">
        <v>383</v>
      </c>
      <c r="G210" t="s">
        <v>384</v>
      </c>
      <c r="I210" t="s">
        <v>385</v>
      </c>
      <c r="J210" t="s">
        <v>86</v>
      </c>
      <c r="L210" t="s">
        <v>87</v>
      </c>
      <c r="M210" t="s">
        <v>34</v>
      </c>
      <c r="N210" t="s">
        <v>232</v>
      </c>
      <c r="O210" t="s">
        <v>36</v>
      </c>
      <c r="P210" t="s">
        <v>386</v>
      </c>
      <c r="Q210" t="s">
        <v>128</v>
      </c>
      <c r="R210" t="s">
        <v>327</v>
      </c>
      <c r="S210" t="s">
        <v>387</v>
      </c>
      <c r="U210" t="s">
        <v>88</v>
      </c>
      <c r="V210" t="s">
        <v>327</v>
      </c>
      <c r="W210">
        <v>0.25</v>
      </c>
      <c r="X210">
        <v>10</v>
      </c>
      <c r="Y210">
        <f>1-W210</f>
        <v>0.75</v>
      </c>
    </row>
    <row r="211" spans="1:25" x14ac:dyDescent="0.2">
      <c r="A211" t="s">
        <v>24</v>
      </c>
      <c r="B211">
        <v>10714</v>
      </c>
      <c r="C211" t="s">
        <v>25</v>
      </c>
      <c r="D211" t="s">
        <v>26</v>
      </c>
      <c r="E211" t="s">
        <v>27</v>
      </c>
      <c r="F211" t="s">
        <v>28</v>
      </c>
      <c r="G211" t="s">
        <v>29</v>
      </c>
      <c r="I211" t="s">
        <v>30</v>
      </c>
      <c r="J211" t="s">
        <v>31</v>
      </c>
      <c r="K211" t="s">
        <v>32</v>
      </c>
      <c r="L211" t="s">
        <v>33</v>
      </c>
      <c r="M211" t="s">
        <v>34</v>
      </c>
      <c r="N211" t="s">
        <v>35</v>
      </c>
      <c r="O211" t="s">
        <v>36</v>
      </c>
      <c r="P211" t="s">
        <v>37</v>
      </c>
      <c r="Q211" t="s">
        <v>38</v>
      </c>
      <c r="R211" t="s">
        <v>39</v>
      </c>
      <c r="S211" t="s">
        <v>40</v>
      </c>
      <c r="T211">
        <v>2006.8028999999999</v>
      </c>
      <c r="U211" t="s">
        <v>41</v>
      </c>
      <c r="V211" t="s">
        <v>39</v>
      </c>
      <c r="W211">
        <v>0.4</v>
      </c>
      <c r="X211">
        <v>2</v>
      </c>
      <c r="Y211">
        <f>1-W211</f>
        <v>0.6</v>
      </c>
    </row>
    <row r="212" spans="1:25" x14ac:dyDescent="0.2">
      <c r="A212" t="s">
        <v>865</v>
      </c>
      <c r="B212">
        <v>44936</v>
      </c>
      <c r="C212" t="s">
        <v>25</v>
      </c>
      <c r="D212" t="s">
        <v>58</v>
      </c>
      <c r="E212" t="s">
        <v>866</v>
      </c>
      <c r="F212" t="s">
        <v>867</v>
      </c>
      <c r="G212" t="s">
        <v>868</v>
      </c>
      <c r="I212" t="s">
        <v>869</v>
      </c>
      <c r="J212" t="s">
        <v>63</v>
      </c>
      <c r="L212" t="s">
        <v>33</v>
      </c>
      <c r="M212" t="s">
        <v>282</v>
      </c>
      <c r="N212" t="s">
        <v>116</v>
      </c>
      <c r="O212" t="s">
        <v>36</v>
      </c>
      <c r="P212" t="s">
        <v>870</v>
      </c>
      <c r="S212" t="s">
        <v>871</v>
      </c>
      <c r="W212">
        <v>0.1</v>
      </c>
      <c r="X212">
        <v>13.682</v>
      </c>
      <c r="Y212">
        <f>1-W212</f>
        <v>0.9</v>
      </c>
    </row>
    <row r="213" spans="1:25" x14ac:dyDescent="0.2">
      <c r="A213" t="s">
        <v>872</v>
      </c>
      <c r="B213">
        <v>263</v>
      </c>
      <c r="C213" t="s">
        <v>25</v>
      </c>
      <c r="D213" t="s">
        <v>58</v>
      </c>
      <c r="E213" t="s">
        <v>866</v>
      </c>
      <c r="F213" t="s">
        <v>873</v>
      </c>
      <c r="G213" t="s">
        <v>874</v>
      </c>
      <c r="H213" t="s">
        <v>875</v>
      </c>
      <c r="I213" t="s">
        <v>876</v>
      </c>
      <c r="J213" t="s">
        <v>63</v>
      </c>
      <c r="L213" t="s">
        <v>33</v>
      </c>
      <c r="M213" t="s">
        <v>282</v>
      </c>
      <c r="N213" t="s">
        <v>64</v>
      </c>
      <c r="O213" t="s">
        <v>109</v>
      </c>
      <c r="P213" t="s">
        <v>877</v>
      </c>
      <c r="S213" t="s">
        <v>878</v>
      </c>
      <c r="W213">
        <v>0.1</v>
      </c>
      <c r="X213">
        <v>13.682</v>
      </c>
      <c r="Y213">
        <f>1-W213</f>
        <v>0.9</v>
      </c>
    </row>
    <row r="214" spans="1:25" x14ac:dyDescent="0.2">
      <c r="A214" t="s">
        <v>893</v>
      </c>
      <c r="B214">
        <v>15616</v>
      </c>
      <c r="C214" t="s">
        <v>25</v>
      </c>
      <c r="D214" t="s">
        <v>121</v>
      </c>
      <c r="E214" t="s">
        <v>894</v>
      </c>
      <c r="F214" t="s">
        <v>895</v>
      </c>
      <c r="G214" t="s">
        <v>230</v>
      </c>
      <c r="H214" t="s">
        <v>896</v>
      </c>
      <c r="I214" t="s">
        <v>897</v>
      </c>
      <c r="J214" t="s">
        <v>63</v>
      </c>
      <c r="L214" t="s">
        <v>33</v>
      </c>
      <c r="M214" t="s">
        <v>282</v>
      </c>
      <c r="N214" t="s">
        <v>232</v>
      </c>
      <c r="P214" t="s">
        <v>898</v>
      </c>
      <c r="Q214" t="s">
        <v>899</v>
      </c>
      <c r="W214">
        <v>0.1</v>
      </c>
      <c r="X214">
        <v>13.682</v>
      </c>
      <c r="Y214">
        <f>1-W214</f>
        <v>0.9</v>
      </c>
    </row>
    <row r="215" spans="1:25" x14ac:dyDescent="0.2">
      <c r="A215" t="s">
        <v>958</v>
      </c>
      <c r="B215">
        <v>723</v>
      </c>
      <c r="C215" t="s">
        <v>25</v>
      </c>
      <c r="D215" t="s">
        <v>121</v>
      </c>
      <c r="E215" t="s">
        <v>959</v>
      </c>
      <c r="F215" t="s">
        <v>960</v>
      </c>
      <c r="G215" t="s">
        <v>961</v>
      </c>
      <c r="I215" t="s">
        <v>962</v>
      </c>
      <c r="J215" t="s">
        <v>63</v>
      </c>
      <c r="L215" t="s">
        <v>33</v>
      </c>
      <c r="M215" t="s">
        <v>282</v>
      </c>
      <c r="N215" t="s">
        <v>116</v>
      </c>
      <c r="O215" t="s">
        <v>109</v>
      </c>
      <c r="P215" t="s">
        <v>963</v>
      </c>
      <c r="S215" t="s">
        <v>871</v>
      </c>
      <c r="W215">
        <v>0.1</v>
      </c>
      <c r="X215">
        <v>13.682</v>
      </c>
      <c r="Y215">
        <f>1-W215</f>
        <v>0.9</v>
      </c>
    </row>
    <row r="216" spans="1:25" x14ac:dyDescent="0.2">
      <c r="A216" t="s">
        <v>964</v>
      </c>
      <c r="B216">
        <v>724</v>
      </c>
      <c r="C216" t="s">
        <v>25</v>
      </c>
      <c r="D216" t="s">
        <v>121</v>
      </c>
      <c r="E216" t="s">
        <v>959</v>
      </c>
      <c r="F216" t="s">
        <v>139</v>
      </c>
      <c r="G216" t="s">
        <v>965</v>
      </c>
      <c r="H216" t="s">
        <v>966</v>
      </c>
      <c r="I216" t="s">
        <v>967</v>
      </c>
      <c r="J216" t="s">
        <v>63</v>
      </c>
      <c r="L216" t="s">
        <v>33</v>
      </c>
      <c r="M216" t="s">
        <v>282</v>
      </c>
      <c r="N216" t="s">
        <v>116</v>
      </c>
      <c r="O216" t="s">
        <v>36</v>
      </c>
      <c r="P216" t="s">
        <v>968</v>
      </c>
      <c r="S216" t="s">
        <v>969</v>
      </c>
      <c r="W216">
        <v>0.1</v>
      </c>
      <c r="X216">
        <v>13.682</v>
      </c>
      <c r="Y216">
        <f>1-W216</f>
        <v>0.9</v>
      </c>
    </row>
    <row r="217" spans="1:25" x14ac:dyDescent="0.2">
      <c r="A217" t="s">
        <v>970</v>
      </c>
      <c r="B217">
        <v>725</v>
      </c>
      <c r="C217" t="s">
        <v>25</v>
      </c>
      <c r="D217" t="s">
        <v>121</v>
      </c>
      <c r="E217" t="s">
        <v>959</v>
      </c>
      <c r="F217" t="s">
        <v>971</v>
      </c>
      <c r="G217" t="s">
        <v>972</v>
      </c>
      <c r="I217" t="s">
        <v>973</v>
      </c>
      <c r="J217" t="s">
        <v>63</v>
      </c>
      <c r="L217" t="s">
        <v>33</v>
      </c>
      <c r="M217" t="s">
        <v>282</v>
      </c>
      <c r="N217" t="s">
        <v>116</v>
      </c>
      <c r="P217" t="s">
        <v>974</v>
      </c>
      <c r="S217" t="s">
        <v>871</v>
      </c>
      <c r="W217">
        <v>0.1</v>
      </c>
      <c r="X217">
        <v>13.682</v>
      </c>
      <c r="Y217">
        <f>1-W217</f>
        <v>0.9</v>
      </c>
    </row>
    <row r="218" spans="1:25" x14ac:dyDescent="0.2">
      <c r="A218" t="s">
        <v>975</v>
      </c>
      <c r="B218">
        <v>726</v>
      </c>
      <c r="C218" t="s">
        <v>25</v>
      </c>
      <c r="D218" t="s">
        <v>121</v>
      </c>
      <c r="E218" t="s">
        <v>959</v>
      </c>
      <c r="F218" t="s">
        <v>976</v>
      </c>
      <c r="G218" t="s">
        <v>114</v>
      </c>
      <c r="I218" t="s">
        <v>977</v>
      </c>
      <c r="J218" t="s">
        <v>63</v>
      </c>
      <c r="L218" t="s">
        <v>33</v>
      </c>
      <c r="M218" t="s">
        <v>282</v>
      </c>
      <c r="N218" t="s">
        <v>64</v>
      </c>
      <c r="O218" t="s">
        <v>109</v>
      </c>
      <c r="S218" t="s">
        <v>978</v>
      </c>
      <c r="W218">
        <v>0.1</v>
      </c>
      <c r="X218">
        <v>13.682</v>
      </c>
      <c r="Y218">
        <f>1-W218</f>
        <v>0.9</v>
      </c>
    </row>
    <row r="219" spans="1:25" x14ac:dyDescent="0.2">
      <c r="A219" t="s">
        <v>979</v>
      </c>
      <c r="B219">
        <v>728</v>
      </c>
      <c r="C219" t="s">
        <v>25</v>
      </c>
      <c r="D219" t="s">
        <v>121</v>
      </c>
      <c r="E219" t="s">
        <v>959</v>
      </c>
      <c r="F219" t="s">
        <v>980</v>
      </c>
      <c r="G219" t="s">
        <v>981</v>
      </c>
      <c r="I219" t="s">
        <v>982</v>
      </c>
      <c r="J219" t="s">
        <v>63</v>
      </c>
      <c r="L219" t="s">
        <v>33</v>
      </c>
      <c r="M219" t="s">
        <v>282</v>
      </c>
      <c r="N219" t="s">
        <v>64</v>
      </c>
      <c r="O219" t="s">
        <v>109</v>
      </c>
      <c r="S219" t="s">
        <v>878</v>
      </c>
      <c r="W219">
        <v>0.1</v>
      </c>
      <c r="X219">
        <v>13.682</v>
      </c>
      <c r="Y219">
        <f>1-W219</f>
        <v>0.9</v>
      </c>
    </row>
    <row r="220" spans="1:25" x14ac:dyDescent="0.2">
      <c r="A220" t="s">
        <v>1185</v>
      </c>
      <c r="B220">
        <v>2144</v>
      </c>
      <c r="C220" t="s">
        <v>25</v>
      </c>
      <c r="D220" t="s">
        <v>58</v>
      </c>
      <c r="E220" t="s">
        <v>1186</v>
      </c>
      <c r="F220" t="s">
        <v>1187</v>
      </c>
      <c r="G220" t="s">
        <v>1188</v>
      </c>
      <c r="I220" t="s">
        <v>1189</v>
      </c>
      <c r="J220" t="s">
        <v>63</v>
      </c>
      <c r="L220" t="s">
        <v>33</v>
      </c>
      <c r="M220" t="s">
        <v>282</v>
      </c>
      <c r="N220" t="s">
        <v>116</v>
      </c>
      <c r="O220" t="s">
        <v>36</v>
      </c>
      <c r="P220" t="s">
        <v>1190</v>
      </c>
      <c r="S220" t="s">
        <v>871</v>
      </c>
      <c r="W220">
        <v>0.1</v>
      </c>
      <c r="X220">
        <v>13.682</v>
      </c>
      <c r="Y220">
        <f>1-W220</f>
        <v>0.9</v>
      </c>
    </row>
    <row r="221" spans="1:25" x14ac:dyDescent="0.2">
      <c r="A221" t="s">
        <v>1195</v>
      </c>
      <c r="B221">
        <v>40602</v>
      </c>
      <c r="C221" t="s">
        <v>1095</v>
      </c>
      <c r="D221" t="s">
        <v>1196</v>
      </c>
      <c r="E221" t="s">
        <v>1197</v>
      </c>
      <c r="F221" t="s">
        <v>1198</v>
      </c>
      <c r="G221" t="s">
        <v>1199</v>
      </c>
      <c r="H221" t="s">
        <v>1200</v>
      </c>
      <c r="I221" t="s">
        <v>1201</v>
      </c>
      <c r="J221" t="s">
        <v>63</v>
      </c>
      <c r="L221" t="s">
        <v>33</v>
      </c>
      <c r="M221" t="s">
        <v>282</v>
      </c>
      <c r="N221" t="s">
        <v>116</v>
      </c>
      <c r="O221" t="s">
        <v>109</v>
      </c>
      <c r="P221" t="s">
        <v>1202</v>
      </c>
      <c r="S221" t="s">
        <v>1109</v>
      </c>
      <c r="W221">
        <v>0.1</v>
      </c>
      <c r="X221">
        <v>13.682</v>
      </c>
      <c r="Y221">
        <f>1-W221</f>
        <v>0.9</v>
      </c>
    </row>
    <row r="222" spans="1:25" x14ac:dyDescent="0.2">
      <c r="A222" t="s">
        <v>1257</v>
      </c>
      <c r="B222">
        <v>2395</v>
      </c>
      <c r="C222" t="s">
        <v>25</v>
      </c>
      <c r="D222" t="s">
        <v>121</v>
      </c>
      <c r="E222" t="s">
        <v>1258</v>
      </c>
      <c r="F222" t="s">
        <v>980</v>
      </c>
      <c r="G222" t="s">
        <v>1259</v>
      </c>
      <c r="I222" t="s">
        <v>1260</v>
      </c>
      <c r="J222" t="s">
        <v>63</v>
      </c>
      <c r="L222" t="s">
        <v>33</v>
      </c>
      <c r="M222" t="s">
        <v>282</v>
      </c>
      <c r="N222" t="s">
        <v>64</v>
      </c>
      <c r="S222" t="s">
        <v>878</v>
      </c>
      <c r="W222">
        <v>0.1</v>
      </c>
      <c r="X222">
        <v>13.682</v>
      </c>
      <c r="Y222">
        <f>1-W222</f>
        <v>0.9</v>
      </c>
    </row>
    <row r="223" spans="1:25" x14ac:dyDescent="0.2">
      <c r="A223" t="s">
        <v>1352</v>
      </c>
      <c r="B223">
        <v>2767</v>
      </c>
      <c r="C223" t="s">
        <v>25</v>
      </c>
      <c r="D223" t="s">
        <v>58</v>
      </c>
      <c r="E223" t="s">
        <v>1353</v>
      </c>
      <c r="F223" t="s">
        <v>1354</v>
      </c>
      <c r="G223" t="s">
        <v>1355</v>
      </c>
      <c r="I223" t="s">
        <v>1356</v>
      </c>
      <c r="J223" t="s">
        <v>63</v>
      </c>
      <c r="L223" t="s">
        <v>33</v>
      </c>
      <c r="M223" t="s">
        <v>282</v>
      </c>
      <c r="N223" t="s">
        <v>64</v>
      </c>
      <c r="O223" t="s">
        <v>36</v>
      </c>
      <c r="S223" t="s">
        <v>871</v>
      </c>
      <c r="W223">
        <v>0.1</v>
      </c>
      <c r="X223">
        <v>13.682</v>
      </c>
      <c r="Y223">
        <f>1-W223</f>
        <v>0.9</v>
      </c>
    </row>
    <row r="224" spans="1:25" x14ac:dyDescent="0.2">
      <c r="A224" t="s">
        <v>1372</v>
      </c>
      <c r="B224">
        <v>2801</v>
      </c>
      <c r="C224" t="s">
        <v>25</v>
      </c>
      <c r="D224" t="s">
        <v>121</v>
      </c>
      <c r="E224" t="s">
        <v>1373</v>
      </c>
      <c r="F224" t="s">
        <v>1374</v>
      </c>
      <c r="G224" t="s">
        <v>1375</v>
      </c>
      <c r="I224" t="s">
        <v>1376</v>
      </c>
      <c r="J224" t="s">
        <v>63</v>
      </c>
      <c r="L224" t="s">
        <v>33</v>
      </c>
      <c r="M224" t="s">
        <v>282</v>
      </c>
      <c r="N224" t="s">
        <v>64</v>
      </c>
      <c r="S224" t="s">
        <v>1377</v>
      </c>
      <c r="W224">
        <v>0.1</v>
      </c>
      <c r="X224">
        <v>13.682</v>
      </c>
      <c r="Y224">
        <f>1-W224</f>
        <v>0.9</v>
      </c>
    </row>
    <row r="225" spans="1:25" x14ac:dyDescent="0.2">
      <c r="A225" t="s">
        <v>1502</v>
      </c>
      <c r="B225">
        <v>3322</v>
      </c>
      <c r="C225" t="s">
        <v>25</v>
      </c>
      <c r="D225" t="s">
        <v>58</v>
      </c>
      <c r="E225" t="s">
        <v>1503</v>
      </c>
      <c r="F225" t="s">
        <v>1504</v>
      </c>
      <c r="G225" t="s">
        <v>1505</v>
      </c>
      <c r="I225" t="s">
        <v>1506</v>
      </c>
      <c r="J225" t="s">
        <v>63</v>
      </c>
      <c r="L225" t="s">
        <v>33</v>
      </c>
      <c r="M225" t="s">
        <v>282</v>
      </c>
      <c r="N225" t="s">
        <v>64</v>
      </c>
      <c r="O225" t="s">
        <v>109</v>
      </c>
      <c r="P225" t="s">
        <v>1507</v>
      </c>
      <c r="S225" t="s">
        <v>1508</v>
      </c>
      <c r="W225">
        <v>0.1</v>
      </c>
      <c r="X225">
        <v>13.682</v>
      </c>
      <c r="Y225">
        <f>1-W225</f>
        <v>0.9</v>
      </c>
    </row>
    <row r="226" spans="1:25" x14ac:dyDescent="0.2">
      <c r="A226" t="s">
        <v>1648</v>
      </c>
      <c r="B226">
        <v>3594</v>
      </c>
      <c r="C226" t="s">
        <v>25</v>
      </c>
      <c r="D226" t="s">
        <v>43</v>
      </c>
      <c r="E226" t="s">
        <v>1643</v>
      </c>
      <c r="F226" t="s">
        <v>1649</v>
      </c>
      <c r="G226" t="s">
        <v>1650</v>
      </c>
      <c r="I226" t="s">
        <v>1651</v>
      </c>
      <c r="J226" t="s">
        <v>63</v>
      </c>
      <c r="L226" t="s">
        <v>33</v>
      </c>
      <c r="M226" t="s">
        <v>282</v>
      </c>
      <c r="N226" t="s">
        <v>64</v>
      </c>
      <c r="O226" t="s">
        <v>36</v>
      </c>
      <c r="P226" t="s">
        <v>1652</v>
      </c>
      <c r="S226" t="s">
        <v>878</v>
      </c>
      <c r="W226">
        <v>0.1</v>
      </c>
      <c r="X226">
        <v>13.682</v>
      </c>
      <c r="Y226">
        <f>1-W226</f>
        <v>0.9</v>
      </c>
    </row>
    <row r="227" spans="1:25" x14ac:dyDescent="0.2">
      <c r="A227" t="s">
        <v>1653</v>
      </c>
      <c r="B227">
        <v>3609</v>
      </c>
      <c r="C227" t="s">
        <v>25</v>
      </c>
      <c r="D227" t="s">
        <v>121</v>
      </c>
      <c r="E227" t="s">
        <v>1654</v>
      </c>
      <c r="F227" t="s">
        <v>1655</v>
      </c>
      <c r="G227" t="s">
        <v>1656</v>
      </c>
      <c r="I227" t="s">
        <v>1657</v>
      </c>
      <c r="J227" t="s">
        <v>63</v>
      </c>
      <c r="L227" t="s">
        <v>33</v>
      </c>
      <c r="M227" t="s">
        <v>282</v>
      </c>
      <c r="N227" t="s">
        <v>64</v>
      </c>
      <c r="O227" t="s">
        <v>109</v>
      </c>
      <c r="P227" t="s">
        <v>1658</v>
      </c>
      <c r="S227" t="s">
        <v>878</v>
      </c>
      <c r="W227">
        <v>0.1</v>
      </c>
      <c r="X227">
        <v>13.682</v>
      </c>
      <c r="Y227">
        <f>1-W227</f>
        <v>0.9</v>
      </c>
    </row>
    <row r="228" spans="1:25" x14ac:dyDescent="0.2">
      <c r="A228" t="s">
        <v>1659</v>
      </c>
      <c r="B228">
        <v>3611</v>
      </c>
      <c r="C228" t="s">
        <v>25</v>
      </c>
      <c r="D228" t="s">
        <v>121</v>
      </c>
      <c r="E228" t="s">
        <v>1654</v>
      </c>
      <c r="F228" t="s">
        <v>1660</v>
      </c>
      <c r="G228" t="s">
        <v>1661</v>
      </c>
      <c r="I228" t="s">
        <v>1662</v>
      </c>
      <c r="J228" t="s">
        <v>63</v>
      </c>
      <c r="L228" t="s">
        <v>33</v>
      </c>
      <c r="M228" t="s">
        <v>282</v>
      </c>
      <c r="N228" t="s">
        <v>64</v>
      </c>
      <c r="O228" t="s">
        <v>117</v>
      </c>
      <c r="P228" t="s">
        <v>1663</v>
      </c>
      <c r="S228" t="s">
        <v>878</v>
      </c>
      <c r="W228">
        <v>0.1</v>
      </c>
      <c r="X228">
        <v>13.682</v>
      </c>
      <c r="Y228">
        <f>1-W228</f>
        <v>0.9</v>
      </c>
    </row>
    <row r="229" spans="1:25" x14ac:dyDescent="0.2">
      <c r="A229" t="s">
        <v>1752</v>
      </c>
      <c r="B229">
        <v>88110411</v>
      </c>
      <c r="C229" t="s">
        <v>69</v>
      </c>
      <c r="D229" t="s">
        <v>70</v>
      </c>
      <c r="E229" t="s">
        <v>1753</v>
      </c>
      <c r="F229" t="s">
        <v>1754</v>
      </c>
      <c r="G229" t="s">
        <v>1755</v>
      </c>
      <c r="I229" t="s">
        <v>1756</v>
      </c>
      <c r="J229" t="s">
        <v>63</v>
      </c>
      <c r="L229" t="s">
        <v>33</v>
      </c>
      <c r="M229" t="s">
        <v>282</v>
      </c>
      <c r="N229" t="s">
        <v>64</v>
      </c>
      <c r="P229" t="s">
        <v>1757</v>
      </c>
      <c r="S229" t="s">
        <v>1758</v>
      </c>
      <c r="W229">
        <v>0.1</v>
      </c>
      <c r="X229">
        <v>13.682</v>
      </c>
      <c r="Y229">
        <f>1-W229</f>
        <v>0.9</v>
      </c>
    </row>
    <row r="230" spans="1:25" x14ac:dyDescent="0.2">
      <c r="A230" t="s">
        <v>1798</v>
      </c>
      <c r="B230">
        <v>86257782</v>
      </c>
      <c r="C230" t="s">
        <v>25</v>
      </c>
      <c r="D230" t="s">
        <v>414</v>
      </c>
      <c r="E230" t="s">
        <v>1799</v>
      </c>
      <c r="F230" t="s">
        <v>1800</v>
      </c>
      <c r="G230" t="s">
        <v>1693</v>
      </c>
      <c r="I230" t="s">
        <v>1801</v>
      </c>
      <c r="J230" t="s">
        <v>63</v>
      </c>
      <c r="L230" t="s">
        <v>33</v>
      </c>
      <c r="M230" t="s">
        <v>282</v>
      </c>
      <c r="N230" t="s">
        <v>34</v>
      </c>
      <c r="O230" t="s">
        <v>36</v>
      </c>
      <c r="P230" t="s">
        <v>1802</v>
      </c>
      <c r="S230" t="s">
        <v>1803</v>
      </c>
      <c r="W230">
        <v>0.1</v>
      </c>
      <c r="X230">
        <v>13.682</v>
      </c>
      <c r="Y230">
        <f>1-W230</f>
        <v>0.9</v>
      </c>
    </row>
    <row r="231" spans="1:25" x14ac:dyDescent="0.2">
      <c r="A231" t="s">
        <v>1893</v>
      </c>
      <c r="B231">
        <v>136615</v>
      </c>
      <c r="C231" t="s">
        <v>995</v>
      </c>
      <c r="D231" t="s">
        <v>1006</v>
      </c>
      <c r="E231" t="s">
        <v>1894</v>
      </c>
      <c r="F231" t="s">
        <v>1111</v>
      </c>
      <c r="G231" t="s">
        <v>1895</v>
      </c>
      <c r="I231" t="s">
        <v>1896</v>
      </c>
      <c r="J231" t="s">
        <v>63</v>
      </c>
      <c r="L231" t="s">
        <v>87</v>
      </c>
      <c r="M231" t="s">
        <v>282</v>
      </c>
      <c r="N231" t="s">
        <v>142</v>
      </c>
      <c r="O231" t="s">
        <v>109</v>
      </c>
      <c r="P231" t="s">
        <v>1897</v>
      </c>
      <c r="S231" t="s">
        <v>1898</v>
      </c>
      <c r="W231">
        <v>0.1</v>
      </c>
      <c r="X231">
        <v>13.682</v>
      </c>
      <c r="Y231">
        <f>1-W231</f>
        <v>0.9</v>
      </c>
    </row>
    <row r="232" spans="1:25" x14ac:dyDescent="0.2">
      <c r="A232" t="s">
        <v>1986</v>
      </c>
      <c r="B232">
        <v>4308</v>
      </c>
      <c r="C232" t="s">
        <v>69</v>
      </c>
      <c r="D232" t="s">
        <v>564</v>
      </c>
      <c r="E232" t="s">
        <v>1972</v>
      </c>
      <c r="F232" t="s">
        <v>1987</v>
      </c>
      <c r="G232" t="s">
        <v>1988</v>
      </c>
      <c r="H232" t="s">
        <v>1989</v>
      </c>
      <c r="I232" t="s">
        <v>1990</v>
      </c>
      <c r="J232" t="s">
        <v>63</v>
      </c>
      <c r="L232" t="s">
        <v>50</v>
      </c>
      <c r="M232" t="s">
        <v>282</v>
      </c>
      <c r="N232" t="s">
        <v>64</v>
      </c>
      <c r="O232" t="s">
        <v>117</v>
      </c>
      <c r="P232" t="s">
        <v>989</v>
      </c>
      <c r="S232" t="s">
        <v>878</v>
      </c>
      <c r="W232">
        <v>0.1</v>
      </c>
      <c r="X232">
        <v>13.682</v>
      </c>
      <c r="Y232">
        <f>1-W232</f>
        <v>0.9</v>
      </c>
    </row>
    <row r="233" spans="1:25" x14ac:dyDescent="0.2">
      <c r="A233" t="s">
        <v>2005</v>
      </c>
      <c r="B233">
        <v>4327</v>
      </c>
      <c r="C233" t="s">
        <v>25</v>
      </c>
      <c r="D233" t="s">
        <v>260</v>
      </c>
      <c r="E233" t="s">
        <v>1999</v>
      </c>
      <c r="F233" t="s">
        <v>2006</v>
      </c>
      <c r="G233" t="s">
        <v>2007</v>
      </c>
      <c r="I233" t="s">
        <v>2008</v>
      </c>
      <c r="J233" t="s">
        <v>63</v>
      </c>
      <c r="L233" t="s">
        <v>33</v>
      </c>
      <c r="M233" t="s">
        <v>282</v>
      </c>
      <c r="N233" t="s">
        <v>512</v>
      </c>
      <c r="P233" t="s">
        <v>2009</v>
      </c>
      <c r="S233" t="s">
        <v>2010</v>
      </c>
      <c r="W233">
        <v>0.1</v>
      </c>
      <c r="X233">
        <v>13.682</v>
      </c>
      <c r="Y233">
        <f>1-W233</f>
        <v>0.9</v>
      </c>
    </row>
    <row r="234" spans="1:25" x14ac:dyDescent="0.2">
      <c r="A234" t="s">
        <v>2011</v>
      </c>
      <c r="B234">
        <v>4328</v>
      </c>
      <c r="C234" t="s">
        <v>25</v>
      </c>
      <c r="D234" t="s">
        <v>260</v>
      </c>
      <c r="E234" t="s">
        <v>1999</v>
      </c>
      <c r="F234" t="s">
        <v>2012</v>
      </c>
      <c r="G234" t="s">
        <v>2013</v>
      </c>
      <c r="I234" t="s">
        <v>2014</v>
      </c>
      <c r="J234" t="s">
        <v>63</v>
      </c>
      <c r="L234" t="s">
        <v>33</v>
      </c>
      <c r="M234" t="s">
        <v>282</v>
      </c>
      <c r="N234" t="s">
        <v>64</v>
      </c>
      <c r="O234" t="s">
        <v>117</v>
      </c>
      <c r="P234" t="s">
        <v>2015</v>
      </c>
      <c r="S234" t="s">
        <v>969</v>
      </c>
      <c r="W234">
        <v>0.1</v>
      </c>
      <c r="X234">
        <v>13.682</v>
      </c>
      <c r="Y234">
        <f>1-W234</f>
        <v>0.9</v>
      </c>
    </row>
    <row r="235" spans="1:25" x14ac:dyDescent="0.2">
      <c r="A235" t="s">
        <v>2016</v>
      </c>
      <c r="B235">
        <v>4329</v>
      </c>
      <c r="C235" t="s">
        <v>25</v>
      </c>
      <c r="D235" t="s">
        <v>260</v>
      </c>
      <c r="E235" t="s">
        <v>1999</v>
      </c>
      <c r="F235" t="s">
        <v>2017</v>
      </c>
      <c r="G235" t="s">
        <v>2018</v>
      </c>
      <c r="I235" t="s">
        <v>2019</v>
      </c>
      <c r="J235" t="s">
        <v>63</v>
      </c>
      <c r="L235" t="s">
        <v>33</v>
      </c>
      <c r="M235" t="s">
        <v>282</v>
      </c>
      <c r="N235" t="s">
        <v>64</v>
      </c>
      <c r="O235" t="s">
        <v>109</v>
      </c>
      <c r="P235" t="s">
        <v>2020</v>
      </c>
      <c r="S235" t="s">
        <v>878</v>
      </c>
      <c r="W235">
        <v>0.1</v>
      </c>
      <c r="X235">
        <v>13.682</v>
      </c>
      <c r="Y235">
        <f>1-W235</f>
        <v>0.9</v>
      </c>
    </row>
    <row r="236" spans="1:25" x14ac:dyDescent="0.2">
      <c r="A236" t="s">
        <v>2084</v>
      </c>
      <c r="B236">
        <v>4811</v>
      </c>
      <c r="C236" t="s">
        <v>69</v>
      </c>
      <c r="D236" t="s">
        <v>70</v>
      </c>
      <c r="E236" t="s">
        <v>2085</v>
      </c>
      <c r="F236" t="s">
        <v>2086</v>
      </c>
      <c r="G236" t="s">
        <v>2087</v>
      </c>
      <c r="I236" t="s">
        <v>2088</v>
      </c>
      <c r="J236" t="s">
        <v>63</v>
      </c>
      <c r="L236" t="s">
        <v>174</v>
      </c>
      <c r="M236" t="s">
        <v>282</v>
      </c>
      <c r="N236" t="s">
        <v>512</v>
      </c>
      <c r="O236" t="s">
        <v>117</v>
      </c>
      <c r="P236" t="s">
        <v>2089</v>
      </c>
      <c r="S236" t="s">
        <v>969</v>
      </c>
      <c r="W236">
        <v>0.1</v>
      </c>
      <c r="X236">
        <v>13.682</v>
      </c>
      <c r="Y236">
        <f>1-W236</f>
        <v>0.9</v>
      </c>
    </row>
    <row r="237" spans="1:25" x14ac:dyDescent="0.2">
      <c r="A237" t="s">
        <v>2166</v>
      </c>
      <c r="B237">
        <v>16025</v>
      </c>
      <c r="C237" t="s">
        <v>25</v>
      </c>
      <c r="D237" t="s">
        <v>2167</v>
      </c>
      <c r="E237" t="s">
        <v>2168</v>
      </c>
      <c r="F237" t="s">
        <v>2169</v>
      </c>
      <c r="G237" t="s">
        <v>2170</v>
      </c>
      <c r="H237" t="s">
        <v>2171</v>
      </c>
      <c r="I237" t="s">
        <v>2172</v>
      </c>
      <c r="J237" t="s">
        <v>63</v>
      </c>
      <c r="L237" t="s">
        <v>33</v>
      </c>
      <c r="M237" t="s">
        <v>282</v>
      </c>
      <c r="N237" t="s">
        <v>64</v>
      </c>
      <c r="P237" t="s">
        <v>2173</v>
      </c>
      <c r="S237" t="s">
        <v>2174</v>
      </c>
      <c r="W237">
        <v>0.1</v>
      </c>
      <c r="X237">
        <v>13.682</v>
      </c>
      <c r="Y237">
        <f>1-W237</f>
        <v>0.9</v>
      </c>
    </row>
    <row r="238" spans="1:25" x14ac:dyDescent="0.2">
      <c r="A238" t="s">
        <v>2206</v>
      </c>
      <c r="B238">
        <v>136726</v>
      </c>
      <c r="C238" t="s">
        <v>1095</v>
      </c>
      <c r="D238" t="s">
        <v>1096</v>
      </c>
      <c r="E238" t="s">
        <v>2189</v>
      </c>
      <c r="F238" t="s">
        <v>1644</v>
      </c>
      <c r="G238" t="s">
        <v>579</v>
      </c>
      <c r="I238" t="s">
        <v>2207</v>
      </c>
      <c r="J238" t="s">
        <v>63</v>
      </c>
      <c r="L238" t="s">
        <v>33</v>
      </c>
      <c r="M238" t="s">
        <v>282</v>
      </c>
      <c r="N238" t="s">
        <v>64</v>
      </c>
      <c r="O238" t="s">
        <v>117</v>
      </c>
      <c r="P238" t="s">
        <v>2208</v>
      </c>
      <c r="S238" t="s">
        <v>2209</v>
      </c>
      <c r="W238">
        <v>0.1</v>
      </c>
      <c r="X238">
        <v>13.682</v>
      </c>
      <c r="Y238">
        <f>1-W238</f>
        <v>0.9</v>
      </c>
    </row>
    <row r="239" spans="1:25" x14ac:dyDescent="0.2">
      <c r="A239" t="s">
        <v>2210</v>
      </c>
      <c r="B239">
        <v>40620</v>
      </c>
      <c r="C239" t="s">
        <v>1095</v>
      </c>
      <c r="D239" t="s">
        <v>1096</v>
      </c>
      <c r="E239" t="s">
        <v>2189</v>
      </c>
      <c r="F239" t="s">
        <v>2211</v>
      </c>
      <c r="G239" t="s">
        <v>2200</v>
      </c>
      <c r="I239" t="s">
        <v>2212</v>
      </c>
      <c r="J239" t="s">
        <v>63</v>
      </c>
      <c r="L239" t="s">
        <v>33</v>
      </c>
      <c r="M239" t="s">
        <v>282</v>
      </c>
      <c r="N239" t="s">
        <v>64</v>
      </c>
      <c r="O239" t="s">
        <v>109</v>
      </c>
      <c r="S239" t="s">
        <v>871</v>
      </c>
      <c r="W239">
        <v>0.1</v>
      </c>
      <c r="X239">
        <v>13.682</v>
      </c>
      <c r="Y239">
        <f>1-W239</f>
        <v>0.9</v>
      </c>
    </row>
    <row r="240" spans="1:25" x14ac:dyDescent="0.2">
      <c r="A240" t="s">
        <v>2240</v>
      </c>
      <c r="B240">
        <v>136845</v>
      </c>
      <c r="C240" t="s">
        <v>2241</v>
      </c>
      <c r="D240" t="s">
        <v>2242</v>
      </c>
      <c r="E240" t="s">
        <v>2243</v>
      </c>
      <c r="F240" t="s">
        <v>1374</v>
      </c>
      <c r="G240" t="s">
        <v>2244</v>
      </c>
      <c r="H240" t="s">
        <v>2245</v>
      </c>
      <c r="I240" t="s">
        <v>2246</v>
      </c>
      <c r="J240" t="s">
        <v>63</v>
      </c>
      <c r="L240" t="s">
        <v>33</v>
      </c>
      <c r="M240" t="s">
        <v>282</v>
      </c>
      <c r="N240" t="s">
        <v>64</v>
      </c>
      <c r="S240" t="s">
        <v>1377</v>
      </c>
      <c r="W240">
        <v>0.1</v>
      </c>
      <c r="X240">
        <v>13.682</v>
      </c>
      <c r="Y240">
        <f>1-W240</f>
        <v>0.9</v>
      </c>
    </row>
    <row r="241" spans="1:25" x14ac:dyDescent="0.2">
      <c r="A241" t="s">
        <v>2263</v>
      </c>
      <c r="B241">
        <v>5798</v>
      </c>
      <c r="C241" t="s">
        <v>25</v>
      </c>
      <c r="D241" t="s">
        <v>363</v>
      </c>
      <c r="E241" t="s">
        <v>364</v>
      </c>
      <c r="F241" t="s">
        <v>980</v>
      </c>
      <c r="G241" t="s">
        <v>2264</v>
      </c>
      <c r="H241" t="s">
        <v>2265</v>
      </c>
      <c r="I241" t="s">
        <v>2266</v>
      </c>
      <c r="J241" t="s">
        <v>63</v>
      </c>
      <c r="L241" t="s">
        <v>33</v>
      </c>
      <c r="M241" t="s">
        <v>282</v>
      </c>
      <c r="N241" t="s">
        <v>64</v>
      </c>
      <c r="O241" t="s">
        <v>36</v>
      </c>
      <c r="S241" t="s">
        <v>878</v>
      </c>
      <c r="W241">
        <v>0.1</v>
      </c>
      <c r="X241">
        <v>13.682</v>
      </c>
      <c r="Y241">
        <f>1-W241</f>
        <v>0.9</v>
      </c>
    </row>
    <row r="242" spans="1:25" x14ac:dyDescent="0.2">
      <c r="A242" t="s">
        <v>2272</v>
      </c>
      <c r="B242">
        <v>699</v>
      </c>
      <c r="C242" t="s">
        <v>25</v>
      </c>
      <c r="D242" t="s">
        <v>369</v>
      </c>
      <c r="E242" t="s">
        <v>370</v>
      </c>
      <c r="F242" t="s">
        <v>2273</v>
      </c>
      <c r="G242" t="s">
        <v>164</v>
      </c>
      <c r="H242" t="s">
        <v>2274</v>
      </c>
      <c r="I242" t="s">
        <v>2275</v>
      </c>
      <c r="J242" t="s">
        <v>63</v>
      </c>
      <c r="L242" t="s">
        <v>33</v>
      </c>
      <c r="M242" t="s">
        <v>282</v>
      </c>
      <c r="Q242" t="s">
        <v>64</v>
      </c>
      <c r="W242">
        <v>0.1</v>
      </c>
      <c r="X242">
        <v>13.682</v>
      </c>
      <c r="Y242">
        <f>1-W242</f>
        <v>0.9</v>
      </c>
    </row>
    <row r="243" spans="1:25" x14ac:dyDescent="0.2">
      <c r="A243" t="s">
        <v>2282</v>
      </c>
      <c r="B243">
        <v>6220</v>
      </c>
      <c r="C243" t="s">
        <v>25</v>
      </c>
      <c r="D243" t="s">
        <v>2283</v>
      </c>
      <c r="E243" t="s">
        <v>2284</v>
      </c>
      <c r="F243" t="s">
        <v>980</v>
      </c>
      <c r="G243" t="s">
        <v>2285</v>
      </c>
      <c r="I243" t="s">
        <v>2286</v>
      </c>
      <c r="J243" t="s">
        <v>63</v>
      </c>
      <c r="L243" t="s">
        <v>33</v>
      </c>
      <c r="M243" t="s">
        <v>282</v>
      </c>
      <c r="N243" t="s">
        <v>64</v>
      </c>
      <c r="O243" t="s">
        <v>109</v>
      </c>
      <c r="S243" t="s">
        <v>878</v>
      </c>
      <c r="W243">
        <v>0.1</v>
      </c>
      <c r="X243">
        <v>13.682</v>
      </c>
      <c r="Y243">
        <f>1-W243</f>
        <v>0.9</v>
      </c>
    </row>
    <row r="244" spans="1:25" x14ac:dyDescent="0.2">
      <c r="A244" t="s">
        <v>2381</v>
      </c>
      <c r="B244">
        <v>136696</v>
      </c>
      <c r="C244" t="s">
        <v>935</v>
      </c>
      <c r="D244" t="s">
        <v>2362</v>
      </c>
      <c r="E244" t="s">
        <v>2363</v>
      </c>
      <c r="F244" t="s">
        <v>2382</v>
      </c>
      <c r="G244" t="s">
        <v>2383</v>
      </c>
      <c r="I244" t="s">
        <v>2384</v>
      </c>
      <c r="J244" t="s">
        <v>48</v>
      </c>
      <c r="K244" t="s">
        <v>2385</v>
      </c>
      <c r="L244" t="s">
        <v>33</v>
      </c>
      <c r="M244" t="s">
        <v>282</v>
      </c>
      <c r="N244" t="s">
        <v>805</v>
      </c>
      <c r="P244" t="s">
        <v>2386</v>
      </c>
      <c r="Q244" t="s">
        <v>2387</v>
      </c>
      <c r="R244" t="s">
        <v>2388</v>
      </c>
      <c r="S244" t="s">
        <v>2389</v>
      </c>
      <c r="W244">
        <v>0.9</v>
      </c>
      <c r="X244">
        <v>13.682</v>
      </c>
      <c r="Y244">
        <f>1-W244</f>
        <v>9.9999999999999978E-2</v>
      </c>
    </row>
    <row r="245" spans="1:25" x14ac:dyDescent="0.2">
      <c r="A245" t="s">
        <v>2421</v>
      </c>
      <c r="B245">
        <v>83683094</v>
      </c>
      <c r="C245" t="s">
        <v>69</v>
      </c>
      <c r="D245" t="s">
        <v>70</v>
      </c>
      <c r="E245" t="s">
        <v>2415</v>
      </c>
      <c r="F245" t="s">
        <v>2422</v>
      </c>
      <c r="G245" t="s">
        <v>2423</v>
      </c>
      <c r="J245" t="s">
        <v>63</v>
      </c>
      <c r="L245" t="s">
        <v>50</v>
      </c>
      <c r="M245" t="s">
        <v>282</v>
      </c>
      <c r="N245" t="s">
        <v>64</v>
      </c>
      <c r="O245" t="s">
        <v>36</v>
      </c>
      <c r="P245" t="s">
        <v>2424</v>
      </c>
      <c r="S245" t="s">
        <v>878</v>
      </c>
      <c r="W245">
        <v>0.1</v>
      </c>
      <c r="X245">
        <v>13.682</v>
      </c>
      <c r="Y245">
        <f>1-W245</f>
        <v>0.9</v>
      </c>
    </row>
    <row r="246" spans="1:25" x14ac:dyDescent="0.2">
      <c r="A246" t="s">
        <v>2436</v>
      </c>
      <c r="B246">
        <v>6508</v>
      </c>
      <c r="C246" t="s">
        <v>25</v>
      </c>
      <c r="D246" t="s">
        <v>58</v>
      </c>
      <c r="E246" t="s">
        <v>2437</v>
      </c>
      <c r="F246" t="s">
        <v>2438</v>
      </c>
      <c r="G246" t="s">
        <v>2439</v>
      </c>
      <c r="I246" t="s">
        <v>2440</v>
      </c>
      <c r="J246" t="s">
        <v>63</v>
      </c>
      <c r="L246" t="s">
        <v>33</v>
      </c>
      <c r="M246" t="s">
        <v>282</v>
      </c>
      <c r="N246" t="s">
        <v>64</v>
      </c>
      <c r="O246" t="s">
        <v>117</v>
      </c>
      <c r="S246" t="s">
        <v>878</v>
      </c>
      <c r="W246">
        <v>0.1</v>
      </c>
      <c r="X246">
        <v>13.682</v>
      </c>
      <c r="Y246">
        <f>1-W246</f>
        <v>0.9</v>
      </c>
    </row>
    <row r="247" spans="1:25" x14ac:dyDescent="0.2">
      <c r="A247" t="s">
        <v>2462</v>
      </c>
      <c r="B247">
        <v>40500</v>
      </c>
      <c r="C247" t="s">
        <v>2241</v>
      </c>
      <c r="D247" t="s">
        <v>2242</v>
      </c>
      <c r="E247" t="s">
        <v>2463</v>
      </c>
      <c r="F247" t="s">
        <v>2464</v>
      </c>
      <c r="G247" t="s">
        <v>2465</v>
      </c>
      <c r="I247" t="s">
        <v>2466</v>
      </c>
      <c r="J247" t="s">
        <v>63</v>
      </c>
      <c r="L247" t="s">
        <v>174</v>
      </c>
      <c r="M247" t="s">
        <v>282</v>
      </c>
      <c r="N247" t="s">
        <v>512</v>
      </c>
      <c r="S247" t="s">
        <v>871</v>
      </c>
      <c r="W247">
        <v>0.1</v>
      </c>
      <c r="X247">
        <v>13.682</v>
      </c>
      <c r="Y247">
        <f>1-W247</f>
        <v>0.9</v>
      </c>
    </row>
    <row r="248" spans="1:25" x14ac:dyDescent="0.2">
      <c r="A248" t="s">
        <v>2525</v>
      </c>
      <c r="B248">
        <v>136313</v>
      </c>
      <c r="C248" t="s">
        <v>25</v>
      </c>
      <c r="D248" t="s">
        <v>43</v>
      </c>
      <c r="E248" t="s">
        <v>2526</v>
      </c>
      <c r="F248" t="s">
        <v>2527</v>
      </c>
      <c r="G248" t="s">
        <v>2528</v>
      </c>
      <c r="I248" t="s">
        <v>2529</v>
      </c>
      <c r="J248" t="s">
        <v>63</v>
      </c>
      <c r="L248" t="s">
        <v>87</v>
      </c>
      <c r="M248" t="s">
        <v>282</v>
      </c>
      <c r="N248" t="s">
        <v>64</v>
      </c>
      <c r="S248" t="s">
        <v>1109</v>
      </c>
      <c r="W248">
        <v>0.1</v>
      </c>
      <c r="X248">
        <v>13.682</v>
      </c>
      <c r="Y248">
        <f>1-W248</f>
        <v>0.9</v>
      </c>
    </row>
    <row r="249" spans="1:25" x14ac:dyDescent="0.2">
      <c r="A249" t="s">
        <v>2629</v>
      </c>
      <c r="B249">
        <v>7906</v>
      </c>
      <c r="C249" t="s">
        <v>69</v>
      </c>
      <c r="D249" t="s">
        <v>146</v>
      </c>
      <c r="E249" t="s">
        <v>472</v>
      </c>
      <c r="F249" t="s">
        <v>2630</v>
      </c>
      <c r="G249" t="s">
        <v>2631</v>
      </c>
      <c r="I249" t="s">
        <v>2632</v>
      </c>
      <c r="J249" t="s">
        <v>63</v>
      </c>
      <c r="L249" t="s">
        <v>33</v>
      </c>
      <c r="M249" t="s">
        <v>282</v>
      </c>
      <c r="N249" t="s">
        <v>116</v>
      </c>
      <c r="S249" t="s">
        <v>2633</v>
      </c>
      <c r="W249">
        <v>0.1</v>
      </c>
      <c r="X249">
        <v>13.682</v>
      </c>
      <c r="Y249">
        <f>1-W249</f>
        <v>0.9</v>
      </c>
    </row>
    <row r="250" spans="1:25" x14ac:dyDescent="0.2">
      <c r="A250" t="s">
        <v>2652</v>
      </c>
      <c r="B250">
        <v>7950</v>
      </c>
      <c r="C250" t="s">
        <v>2442</v>
      </c>
      <c r="D250" t="s">
        <v>2653</v>
      </c>
      <c r="E250" t="s">
        <v>2654</v>
      </c>
      <c r="F250" t="s">
        <v>2655</v>
      </c>
      <c r="G250" t="s">
        <v>2656</v>
      </c>
      <c r="I250" t="s">
        <v>2657</v>
      </c>
      <c r="J250" t="s">
        <v>31</v>
      </c>
      <c r="K250" t="s">
        <v>431</v>
      </c>
      <c r="L250" t="s">
        <v>33</v>
      </c>
      <c r="M250" t="s">
        <v>282</v>
      </c>
      <c r="N250" t="s">
        <v>2658</v>
      </c>
      <c r="P250" t="s">
        <v>2659</v>
      </c>
      <c r="Q250" t="s">
        <v>2660</v>
      </c>
      <c r="R250" t="s">
        <v>2661</v>
      </c>
      <c r="S250" t="s">
        <v>2659</v>
      </c>
      <c r="T250">
        <v>2190</v>
      </c>
      <c r="W250">
        <v>0.6</v>
      </c>
      <c r="X250">
        <v>13.682</v>
      </c>
      <c r="Y250">
        <f>1-W250</f>
        <v>0.4</v>
      </c>
    </row>
    <row r="251" spans="1:25" x14ac:dyDescent="0.2">
      <c r="A251" t="s">
        <v>2662</v>
      </c>
      <c r="B251">
        <v>7951</v>
      </c>
      <c r="C251" t="s">
        <v>2442</v>
      </c>
      <c r="D251" t="s">
        <v>2653</v>
      </c>
      <c r="E251" t="s">
        <v>2654</v>
      </c>
      <c r="F251" t="s">
        <v>2663</v>
      </c>
      <c r="G251" t="s">
        <v>2664</v>
      </c>
      <c r="H251" t="s">
        <v>2665</v>
      </c>
      <c r="I251" t="s">
        <v>2666</v>
      </c>
      <c r="J251" t="s">
        <v>86</v>
      </c>
      <c r="L251" t="s">
        <v>174</v>
      </c>
      <c r="M251" t="s">
        <v>282</v>
      </c>
      <c r="N251" t="s">
        <v>2667</v>
      </c>
      <c r="P251" t="s">
        <v>2668</v>
      </c>
      <c r="Q251" t="s">
        <v>295</v>
      </c>
      <c r="R251" t="s">
        <v>2669</v>
      </c>
      <c r="S251" t="s">
        <v>2670</v>
      </c>
      <c r="T251">
        <v>1825</v>
      </c>
      <c r="W251">
        <v>0.25</v>
      </c>
      <c r="X251">
        <v>13.682</v>
      </c>
      <c r="Y251">
        <f>1-W251</f>
        <v>0.75</v>
      </c>
    </row>
    <row r="252" spans="1:25" x14ac:dyDescent="0.2">
      <c r="A252" t="s">
        <v>2686</v>
      </c>
      <c r="B252">
        <v>29650</v>
      </c>
      <c r="C252" t="s">
        <v>1095</v>
      </c>
      <c r="D252" t="s">
        <v>1196</v>
      </c>
      <c r="E252" t="s">
        <v>2687</v>
      </c>
      <c r="F252" t="s">
        <v>2688</v>
      </c>
      <c r="G252" t="s">
        <v>2572</v>
      </c>
      <c r="I252" t="s">
        <v>2689</v>
      </c>
      <c r="J252" t="s">
        <v>63</v>
      </c>
      <c r="L252" t="s">
        <v>33</v>
      </c>
      <c r="M252" t="s">
        <v>282</v>
      </c>
      <c r="N252" t="s">
        <v>64</v>
      </c>
      <c r="P252" t="s">
        <v>2690</v>
      </c>
      <c r="S252" t="s">
        <v>2691</v>
      </c>
      <c r="W252">
        <v>0.1</v>
      </c>
      <c r="X252">
        <v>13.682</v>
      </c>
      <c r="Y252">
        <f>1-W252</f>
        <v>0.9</v>
      </c>
    </row>
    <row r="253" spans="1:25" x14ac:dyDescent="0.2">
      <c r="A253" t="s">
        <v>2692</v>
      </c>
      <c r="B253">
        <v>136247</v>
      </c>
      <c r="C253" t="s">
        <v>69</v>
      </c>
      <c r="D253" t="s">
        <v>70</v>
      </c>
      <c r="E253" t="s">
        <v>2693</v>
      </c>
      <c r="F253" t="s">
        <v>2694</v>
      </c>
      <c r="G253" t="s">
        <v>2695</v>
      </c>
      <c r="I253" t="s">
        <v>2696</v>
      </c>
      <c r="J253" t="s">
        <v>63</v>
      </c>
      <c r="L253" t="s">
        <v>87</v>
      </c>
      <c r="M253" t="s">
        <v>282</v>
      </c>
      <c r="N253" t="s">
        <v>64</v>
      </c>
      <c r="O253" t="s">
        <v>36</v>
      </c>
      <c r="S253" t="s">
        <v>878</v>
      </c>
      <c r="W253">
        <v>0.1</v>
      </c>
      <c r="X253">
        <v>13.682</v>
      </c>
      <c r="Y253">
        <f>1-W253</f>
        <v>0.9</v>
      </c>
    </row>
    <row r="254" spans="1:25" x14ac:dyDescent="0.2">
      <c r="A254" t="s">
        <v>2697</v>
      </c>
      <c r="B254">
        <v>8992</v>
      </c>
      <c r="C254" t="s">
        <v>886</v>
      </c>
      <c r="D254" t="s">
        <v>887</v>
      </c>
      <c r="E254" t="s">
        <v>2698</v>
      </c>
      <c r="F254" t="s">
        <v>2699</v>
      </c>
      <c r="G254" t="s">
        <v>2700</v>
      </c>
      <c r="H254" t="s">
        <v>2701</v>
      </c>
      <c r="I254" t="s">
        <v>2702</v>
      </c>
      <c r="J254" t="s">
        <v>63</v>
      </c>
      <c r="L254" t="s">
        <v>33</v>
      </c>
      <c r="M254" t="s">
        <v>282</v>
      </c>
      <c r="N254" t="s">
        <v>2703</v>
      </c>
      <c r="P254" t="s">
        <v>2704</v>
      </c>
      <c r="S254" t="s">
        <v>2705</v>
      </c>
      <c r="T254">
        <v>1816.76125</v>
      </c>
      <c r="W254">
        <v>0.1</v>
      </c>
      <c r="X254">
        <v>13.682</v>
      </c>
      <c r="Y254">
        <f>1-W254</f>
        <v>0.9</v>
      </c>
    </row>
    <row r="255" spans="1:25" x14ac:dyDescent="0.2">
      <c r="A255" t="s">
        <v>2926</v>
      </c>
      <c r="B255">
        <v>21510</v>
      </c>
      <c r="C255" t="s">
        <v>25</v>
      </c>
      <c r="D255" t="s">
        <v>58</v>
      </c>
      <c r="E255" t="s">
        <v>2921</v>
      </c>
      <c r="F255" t="s">
        <v>2927</v>
      </c>
      <c r="G255" t="s">
        <v>2928</v>
      </c>
      <c r="H255" t="s">
        <v>2929</v>
      </c>
      <c r="I255" t="s">
        <v>2930</v>
      </c>
      <c r="J255" t="s">
        <v>63</v>
      </c>
      <c r="L255" t="s">
        <v>33</v>
      </c>
      <c r="M255" t="s">
        <v>282</v>
      </c>
      <c r="N255" t="s">
        <v>64</v>
      </c>
      <c r="O255" t="s">
        <v>117</v>
      </c>
      <c r="S255" t="s">
        <v>871</v>
      </c>
      <c r="W255">
        <v>0.1</v>
      </c>
      <c r="X255">
        <v>13.682</v>
      </c>
      <c r="Y255">
        <f>1-W255</f>
        <v>0.9</v>
      </c>
    </row>
    <row r="256" spans="1:25" x14ac:dyDescent="0.2">
      <c r="A256" t="s">
        <v>3005</v>
      </c>
      <c r="B256">
        <v>15585</v>
      </c>
      <c r="C256" t="s">
        <v>25</v>
      </c>
      <c r="D256" t="s">
        <v>121</v>
      </c>
      <c r="E256" t="s">
        <v>355</v>
      </c>
      <c r="F256" t="s">
        <v>3006</v>
      </c>
      <c r="G256" t="s">
        <v>3007</v>
      </c>
      <c r="H256" t="s">
        <v>3008</v>
      </c>
      <c r="I256" t="s">
        <v>3009</v>
      </c>
      <c r="J256" t="s">
        <v>63</v>
      </c>
      <c r="L256" t="s">
        <v>33</v>
      </c>
      <c r="M256" t="s">
        <v>282</v>
      </c>
      <c r="N256" t="s">
        <v>142</v>
      </c>
      <c r="O256" t="s">
        <v>109</v>
      </c>
      <c r="P256" t="s">
        <v>3010</v>
      </c>
      <c r="S256" t="s">
        <v>871</v>
      </c>
      <c r="W256">
        <v>0.1</v>
      </c>
      <c r="X256">
        <v>13.682</v>
      </c>
      <c r="Y256">
        <f>1-W256</f>
        <v>0.9</v>
      </c>
    </row>
    <row r="257" spans="1:25" x14ac:dyDescent="0.2">
      <c r="A257" t="s">
        <v>3043</v>
      </c>
      <c r="B257">
        <v>9828</v>
      </c>
      <c r="C257" t="s">
        <v>25</v>
      </c>
      <c r="D257" t="s">
        <v>2820</v>
      </c>
      <c r="E257" t="s">
        <v>3044</v>
      </c>
      <c r="F257" t="s">
        <v>3045</v>
      </c>
      <c r="G257" t="s">
        <v>3046</v>
      </c>
      <c r="I257" t="s">
        <v>3047</v>
      </c>
      <c r="J257" t="s">
        <v>63</v>
      </c>
      <c r="L257" t="s">
        <v>33</v>
      </c>
      <c r="M257" t="s">
        <v>282</v>
      </c>
      <c r="N257" t="s">
        <v>116</v>
      </c>
      <c r="P257" t="s">
        <v>3048</v>
      </c>
      <c r="S257" t="s">
        <v>3049</v>
      </c>
      <c r="W257">
        <v>0.1</v>
      </c>
      <c r="X257">
        <v>13.682</v>
      </c>
      <c r="Y257">
        <f>1-W257</f>
        <v>0.9</v>
      </c>
    </row>
    <row r="258" spans="1:25" x14ac:dyDescent="0.2">
      <c r="A258" t="s">
        <v>3070</v>
      </c>
      <c r="B258">
        <v>41613</v>
      </c>
      <c r="C258" t="s">
        <v>855</v>
      </c>
      <c r="D258" t="s">
        <v>1325</v>
      </c>
      <c r="E258" t="s">
        <v>3063</v>
      </c>
      <c r="F258" t="s">
        <v>3071</v>
      </c>
      <c r="G258" t="s">
        <v>347</v>
      </c>
      <c r="H258" t="s">
        <v>3072</v>
      </c>
      <c r="I258" t="s">
        <v>3073</v>
      </c>
      <c r="J258" t="s">
        <v>63</v>
      </c>
      <c r="L258" t="s">
        <v>33</v>
      </c>
      <c r="M258" t="s">
        <v>282</v>
      </c>
      <c r="N258" t="s">
        <v>64</v>
      </c>
      <c r="P258" t="s">
        <v>3074</v>
      </c>
      <c r="Q258" t="s">
        <v>3075</v>
      </c>
      <c r="W258">
        <v>0.1</v>
      </c>
      <c r="X258">
        <v>13.682</v>
      </c>
      <c r="Y258">
        <f>1-W258</f>
        <v>0.9</v>
      </c>
    </row>
    <row r="259" spans="1:25" x14ac:dyDescent="0.2">
      <c r="A259" t="s">
        <v>3087</v>
      </c>
      <c r="B259">
        <v>96802567</v>
      </c>
      <c r="C259" t="s">
        <v>25</v>
      </c>
      <c r="D259" t="s">
        <v>2167</v>
      </c>
      <c r="E259" t="s">
        <v>3088</v>
      </c>
      <c r="F259" t="s">
        <v>3089</v>
      </c>
      <c r="G259" t="s">
        <v>3090</v>
      </c>
      <c r="H259" t="s">
        <v>3091</v>
      </c>
      <c r="I259" t="s">
        <v>3092</v>
      </c>
      <c r="J259" t="s">
        <v>63</v>
      </c>
      <c r="L259" t="s">
        <v>33</v>
      </c>
      <c r="M259" t="s">
        <v>282</v>
      </c>
      <c r="N259" t="s">
        <v>64</v>
      </c>
      <c r="S259" t="s">
        <v>1109</v>
      </c>
      <c r="W259">
        <v>0.1</v>
      </c>
      <c r="X259">
        <v>13.682</v>
      </c>
      <c r="Y259">
        <f>1-W259</f>
        <v>0.9</v>
      </c>
    </row>
    <row r="260" spans="1:25" x14ac:dyDescent="0.2">
      <c r="A260" t="s">
        <v>3099</v>
      </c>
      <c r="B260">
        <v>12073</v>
      </c>
      <c r="C260" t="s">
        <v>25</v>
      </c>
      <c r="D260" t="s">
        <v>260</v>
      </c>
      <c r="E260" t="s">
        <v>3100</v>
      </c>
      <c r="F260" t="s">
        <v>3101</v>
      </c>
      <c r="G260" t="s">
        <v>3102</v>
      </c>
      <c r="H260" t="s">
        <v>3103</v>
      </c>
      <c r="I260" t="s">
        <v>3104</v>
      </c>
      <c r="J260" t="s">
        <v>63</v>
      </c>
      <c r="L260" t="s">
        <v>33</v>
      </c>
      <c r="M260" t="s">
        <v>282</v>
      </c>
      <c r="N260" t="s">
        <v>116</v>
      </c>
      <c r="O260" t="s">
        <v>109</v>
      </c>
      <c r="P260" t="s">
        <v>3105</v>
      </c>
      <c r="S260" t="s">
        <v>1109</v>
      </c>
      <c r="W260">
        <v>0.1</v>
      </c>
      <c r="X260">
        <v>13.682</v>
      </c>
      <c r="Y260">
        <f>1-W260</f>
        <v>0.9</v>
      </c>
    </row>
    <row r="261" spans="1:25" x14ac:dyDescent="0.2">
      <c r="A261" t="s">
        <v>3122</v>
      </c>
      <c r="B261">
        <v>10103</v>
      </c>
      <c r="C261" t="s">
        <v>886</v>
      </c>
      <c r="D261" t="s">
        <v>2062</v>
      </c>
      <c r="E261" t="s">
        <v>3123</v>
      </c>
      <c r="F261" t="s">
        <v>3124</v>
      </c>
      <c r="G261" t="s">
        <v>2572</v>
      </c>
      <c r="I261" t="s">
        <v>3125</v>
      </c>
      <c r="J261" t="s">
        <v>75</v>
      </c>
      <c r="K261" t="s">
        <v>3126</v>
      </c>
      <c r="L261" t="s">
        <v>50</v>
      </c>
      <c r="M261" t="s">
        <v>282</v>
      </c>
      <c r="N261" t="s">
        <v>3127</v>
      </c>
      <c r="O261" t="s">
        <v>36</v>
      </c>
      <c r="P261" t="s">
        <v>3128</v>
      </c>
      <c r="S261" t="s">
        <v>871</v>
      </c>
      <c r="T261">
        <v>3650</v>
      </c>
      <c r="W261">
        <v>0.4</v>
      </c>
      <c r="X261">
        <v>13.682</v>
      </c>
      <c r="Y261">
        <f>1-W261</f>
        <v>0.6</v>
      </c>
    </row>
    <row r="262" spans="1:25" x14ac:dyDescent="0.2">
      <c r="A262" t="s">
        <v>3166</v>
      </c>
      <c r="B262">
        <v>10135</v>
      </c>
      <c r="C262" t="s">
        <v>69</v>
      </c>
      <c r="D262" t="s">
        <v>389</v>
      </c>
      <c r="E262" t="s">
        <v>390</v>
      </c>
      <c r="F262" t="s">
        <v>132</v>
      </c>
      <c r="G262" t="s">
        <v>1264</v>
      </c>
      <c r="H262" t="s">
        <v>3167</v>
      </c>
      <c r="I262" t="s">
        <v>3168</v>
      </c>
      <c r="J262" t="s">
        <v>63</v>
      </c>
      <c r="L262" t="s">
        <v>87</v>
      </c>
      <c r="M262" t="s">
        <v>282</v>
      </c>
      <c r="N262" t="s">
        <v>64</v>
      </c>
      <c r="P262" t="s">
        <v>3169</v>
      </c>
      <c r="S262" t="s">
        <v>969</v>
      </c>
      <c r="W262">
        <v>0.1</v>
      </c>
      <c r="X262">
        <v>13.682</v>
      </c>
      <c r="Y262">
        <f>1-W262</f>
        <v>0.9</v>
      </c>
    </row>
    <row r="263" spans="1:25" x14ac:dyDescent="0.2">
      <c r="A263" t="s">
        <v>3181</v>
      </c>
      <c r="B263">
        <v>10211</v>
      </c>
      <c r="C263" t="s">
        <v>25</v>
      </c>
      <c r="D263" t="s">
        <v>121</v>
      </c>
      <c r="E263" t="s">
        <v>3182</v>
      </c>
      <c r="F263" t="s">
        <v>123</v>
      </c>
      <c r="G263" t="s">
        <v>3183</v>
      </c>
      <c r="I263" t="s">
        <v>3184</v>
      </c>
      <c r="J263" t="s">
        <v>63</v>
      </c>
      <c r="L263" t="s">
        <v>33</v>
      </c>
      <c r="M263" t="s">
        <v>282</v>
      </c>
      <c r="N263" t="s">
        <v>116</v>
      </c>
      <c r="O263" t="s">
        <v>36</v>
      </c>
      <c r="P263" t="s">
        <v>3185</v>
      </c>
      <c r="S263" t="s">
        <v>1109</v>
      </c>
      <c r="W263">
        <v>0.1</v>
      </c>
      <c r="X263">
        <v>13.682</v>
      </c>
      <c r="Y263">
        <f>1-W263</f>
        <v>0.9</v>
      </c>
    </row>
    <row r="264" spans="1:25" x14ac:dyDescent="0.2">
      <c r="A264" t="s">
        <v>3186</v>
      </c>
      <c r="B264">
        <v>10217</v>
      </c>
      <c r="C264" t="s">
        <v>25</v>
      </c>
      <c r="D264" t="s">
        <v>121</v>
      </c>
      <c r="E264" t="s">
        <v>3187</v>
      </c>
      <c r="F264" t="s">
        <v>2645</v>
      </c>
      <c r="G264" t="s">
        <v>2646</v>
      </c>
      <c r="I264" t="s">
        <v>3188</v>
      </c>
      <c r="J264" t="s">
        <v>63</v>
      </c>
      <c r="L264" t="s">
        <v>33</v>
      </c>
      <c r="M264" t="s">
        <v>282</v>
      </c>
      <c r="N264" t="s">
        <v>64</v>
      </c>
      <c r="O264" t="s">
        <v>109</v>
      </c>
      <c r="S264" t="s">
        <v>878</v>
      </c>
      <c r="W264">
        <v>0.1</v>
      </c>
      <c r="X264">
        <v>13.682</v>
      </c>
      <c r="Y264">
        <f>1-W264</f>
        <v>0.9</v>
      </c>
    </row>
    <row r="265" spans="1:25" x14ac:dyDescent="0.2">
      <c r="A265" t="s">
        <v>3294</v>
      </c>
      <c r="B265">
        <v>10593</v>
      </c>
      <c r="C265" t="s">
        <v>25</v>
      </c>
      <c r="D265" t="s">
        <v>58</v>
      </c>
      <c r="E265" t="s">
        <v>3295</v>
      </c>
      <c r="F265" t="s">
        <v>3296</v>
      </c>
      <c r="G265" t="s">
        <v>1762</v>
      </c>
      <c r="I265" t="s">
        <v>3297</v>
      </c>
      <c r="J265" t="s">
        <v>63</v>
      </c>
      <c r="L265" t="s">
        <v>87</v>
      </c>
      <c r="M265" t="s">
        <v>282</v>
      </c>
      <c r="N265" t="s">
        <v>116</v>
      </c>
      <c r="O265" t="s">
        <v>117</v>
      </c>
      <c r="P265" t="s">
        <v>3298</v>
      </c>
      <c r="S265" t="s">
        <v>871</v>
      </c>
      <c r="W265">
        <v>0.1</v>
      </c>
      <c r="X265">
        <v>13.682</v>
      </c>
      <c r="Y265">
        <f>1-W265</f>
        <v>0.9</v>
      </c>
    </row>
    <row r="266" spans="1:25" x14ac:dyDescent="0.2">
      <c r="A266" t="s">
        <v>3299</v>
      </c>
      <c r="B266">
        <v>10594</v>
      </c>
      <c r="C266" t="s">
        <v>25</v>
      </c>
      <c r="D266" t="s">
        <v>58</v>
      </c>
      <c r="E266" t="s">
        <v>3295</v>
      </c>
      <c r="F266" t="s">
        <v>123</v>
      </c>
      <c r="G266" t="s">
        <v>199</v>
      </c>
      <c r="I266" t="s">
        <v>3300</v>
      </c>
      <c r="J266" t="s">
        <v>63</v>
      </c>
      <c r="L266" t="s">
        <v>33</v>
      </c>
      <c r="M266" t="s">
        <v>282</v>
      </c>
      <c r="N266" t="s">
        <v>116</v>
      </c>
      <c r="O266" t="s">
        <v>109</v>
      </c>
      <c r="P266" t="s">
        <v>3301</v>
      </c>
      <c r="S266" t="s">
        <v>1109</v>
      </c>
      <c r="W266">
        <v>0.1</v>
      </c>
      <c r="X266">
        <v>13.682</v>
      </c>
      <c r="Y266">
        <f>1-W266</f>
        <v>0.9</v>
      </c>
    </row>
    <row r="267" spans="1:25" x14ac:dyDescent="0.2">
      <c r="A267" t="s">
        <v>3310</v>
      </c>
      <c r="B267">
        <v>10748</v>
      </c>
      <c r="C267" t="s">
        <v>25</v>
      </c>
      <c r="D267" t="s">
        <v>1251</v>
      </c>
      <c r="E267" t="s">
        <v>3311</v>
      </c>
      <c r="F267" t="s">
        <v>3312</v>
      </c>
      <c r="G267" t="s">
        <v>3313</v>
      </c>
      <c r="I267" t="s">
        <v>3314</v>
      </c>
      <c r="J267" t="s">
        <v>63</v>
      </c>
      <c r="L267" t="s">
        <v>33</v>
      </c>
      <c r="M267" t="s">
        <v>282</v>
      </c>
      <c r="N267" t="s">
        <v>116</v>
      </c>
      <c r="O267" t="s">
        <v>109</v>
      </c>
      <c r="P267" t="s">
        <v>3315</v>
      </c>
      <c r="S267" t="s">
        <v>3316</v>
      </c>
      <c r="W267">
        <v>0.1</v>
      </c>
      <c r="X267">
        <v>13.682</v>
      </c>
      <c r="Y267">
        <f>1-W267</f>
        <v>0.9</v>
      </c>
    </row>
    <row r="268" spans="1:25" x14ac:dyDescent="0.2">
      <c r="A268" t="s">
        <v>3460</v>
      </c>
      <c r="B268">
        <v>11347</v>
      </c>
      <c r="C268" t="s">
        <v>69</v>
      </c>
      <c r="D268" t="s">
        <v>80</v>
      </c>
      <c r="E268" t="s">
        <v>601</v>
      </c>
      <c r="F268" t="s">
        <v>3461</v>
      </c>
      <c r="G268" t="s">
        <v>3462</v>
      </c>
      <c r="I268" t="s">
        <v>3463</v>
      </c>
      <c r="J268" t="s">
        <v>63</v>
      </c>
      <c r="L268" t="s">
        <v>33</v>
      </c>
      <c r="M268" t="s">
        <v>282</v>
      </c>
      <c r="N268" t="s">
        <v>64</v>
      </c>
      <c r="O268" t="s">
        <v>109</v>
      </c>
      <c r="R268" t="s">
        <v>878</v>
      </c>
      <c r="W268">
        <v>0.1</v>
      </c>
      <c r="X268">
        <v>13.682</v>
      </c>
      <c r="Y268">
        <f>1-W268</f>
        <v>0.9</v>
      </c>
    </row>
    <row r="269" spans="1:25" x14ac:dyDescent="0.2">
      <c r="A269" t="s">
        <v>3464</v>
      </c>
      <c r="B269">
        <v>11487</v>
      </c>
      <c r="C269" t="s">
        <v>25</v>
      </c>
      <c r="D269" t="s">
        <v>58</v>
      </c>
      <c r="E269" t="s">
        <v>3465</v>
      </c>
      <c r="F269" t="s">
        <v>3466</v>
      </c>
      <c r="G269" t="s">
        <v>164</v>
      </c>
      <c r="H269" t="s">
        <v>3467</v>
      </c>
      <c r="I269" t="s">
        <v>3468</v>
      </c>
      <c r="J269" t="s">
        <v>63</v>
      </c>
      <c r="L269" t="s">
        <v>33</v>
      </c>
      <c r="M269" t="s">
        <v>282</v>
      </c>
      <c r="N269" t="s">
        <v>64</v>
      </c>
      <c r="P269" t="s">
        <v>3469</v>
      </c>
      <c r="S269" t="s">
        <v>3470</v>
      </c>
      <c r="W269">
        <v>0.1</v>
      </c>
      <c r="X269">
        <v>13.682</v>
      </c>
      <c r="Y269">
        <f>1-W269</f>
        <v>0.9</v>
      </c>
    </row>
    <row r="270" spans="1:25" x14ac:dyDescent="0.2">
      <c r="A270" t="s">
        <v>3471</v>
      </c>
      <c r="B270">
        <v>11488</v>
      </c>
      <c r="C270" t="s">
        <v>25</v>
      </c>
      <c r="D270" t="s">
        <v>58</v>
      </c>
      <c r="E270" t="s">
        <v>3465</v>
      </c>
      <c r="F270" t="s">
        <v>3472</v>
      </c>
      <c r="G270" t="s">
        <v>3473</v>
      </c>
      <c r="I270" t="s">
        <v>3474</v>
      </c>
      <c r="J270" t="s">
        <v>63</v>
      </c>
      <c r="L270" t="s">
        <v>33</v>
      </c>
      <c r="M270" t="s">
        <v>282</v>
      </c>
      <c r="N270" t="s">
        <v>64</v>
      </c>
      <c r="O270" t="s">
        <v>117</v>
      </c>
      <c r="S270" t="s">
        <v>871</v>
      </c>
      <c r="W270">
        <v>0.1</v>
      </c>
      <c r="X270">
        <v>13.682</v>
      </c>
      <c r="Y270">
        <f>1-W270</f>
        <v>0.9</v>
      </c>
    </row>
    <row r="271" spans="1:25" x14ac:dyDescent="0.2">
      <c r="A271" t="s">
        <v>3503</v>
      </c>
      <c r="B271">
        <v>11506</v>
      </c>
      <c r="C271" t="s">
        <v>995</v>
      </c>
      <c r="D271" t="s">
        <v>1635</v>
      </c>
      <c r="E271" t="s">
        <v>3487</v>
      </c>
      <c r="F271" t="s">
        <v>3504</v>
      </c>
      <c r="G271" t="s">
        <v>164</v>
      </c>
      <c r="I271" t="s">
        <v>3505</v>
      </c>
      <c r="J271" t="s">
        <v>31</v>
      </c>
      <c r="K271" t="s">
        <v>32</v>
      </c>
      <c r="L271" t="s">
        <v>87</v>
      </c>
      <c r="M271" t="s">
        <v>282</v>
      </c>
      <c r="N271" t="s">
        <v>3506</v>
      </c>
      <c r="P271" t="s">
        <v>3507</v>
      </c>
      <c r="S271" t="s">
        <v>3508</v>
      </c>
      <c r="T271">
        <v>3601.7469999999998</v>
      </c>
      <c r="W271">
        <v>0.6</v>
      </c>
      <c r="X271">
        <v>13.682</v>
      </c>
      <c r="Y271">
        <f>1-W271</f>
        <v>0.4</v>
      </c>
    </row>
    <row r="272" spans="1:25" x14ac:dyDescent="0.2">
      <c r="A272" t="s">
        <v>3591</v>
      </c>
      <c r="B272">
        <v>41276</v>
      </c>
      <c r="C272" t="s">
        <v>1510</v>
      </c>
      <c r="D272" t="s">
        <v>1511</v>
      </c>
      <c r="E272" t="s">
        <v>3592</v>
      </c>
      <c r="F272" t="s">
        <v>2017</v>
      </c>
      <c r="G272" t="s">
        <v>1365</v>
      </c>
      <c r="I272" t="s">
        <v>3593</v>
      </c>
      <c r="J272" t="s">
        <v>63</v>
      </c>
      <c r="L272" t="s">
        <v>87</v>
      </c>
      <c r="M272" t="s">
        <v>282</v>
      </c>
      <c r="N272" t="s">
        <v>64</v>
      </c>
      <c r="O272" t="s">
        <v>109</v>
      </c>
      <c r="P272" t="s">
        <v>3594</v>
      </c>
      <c r="S272" t="s">
        <v>899</v>
      </c>
      <c r="W272">
        <v>0.1</v>
      </c>
      <c r="X272">
        <v>13.682</v>
      </c>
      <c r="Y272">
        <f>1-W272</f>
        <v>0.9</v>
      </c>
    </row>
    <row r="273" spans="1:25" x14ac:dyDescent="0.2">
      <c r="A273" t="s">
        <v>3637</v>
      </c>
      <c r="B273">
        <v>12270</v>
      </c>
      <c r="C273" t="s">
        <v>69</v>
      </c>
      <c r="D273" t="s">
        <v>70</v>
      </c>
      <c r="E273" t="s">
        <v>71</v>
      </c>
      <c r="F273" t="s">
        <v>2464</v>
      </c>
      <c r="G273" t="s">
        <v>3638</v>
      </c>
      <c r="I273" t="s">
        <v>3639</v>
      </c>
      <c r="J273" t="s">
        <v>63</v>
      </c>
      <c r="L273" t="s">
        <v>174</v>
      </c>
      <c r="M273" t="s">
        <v>282</v>
      </c>
      <c r="N273" t="s">
        <v>142</v>
      </c>
      <c r="O273" t="s">
        <v>36</v>
      </c>
      <c r="P273" t="s">
        <v>3640</v>
      </c>
      <c r="S273" t="s">
        <v>871</v>
      </c>
      <c r="W273">
        <v>0.1</v>
      </c>
      <c r="X273">
        <v>13.682</v>
      </c>
      <c r="Y273">
        <f>1-W273</f>
        <v>0.9</v>
      </c>
    </row>
    <row r="274" spans="1:25" x14ac:dyDescent="0.2">
      <c r="A274" t="s">
        <v>3896</v>
      </c>
      <c r="B274">
        <v>12652</v>
      </c>
      <c r="C274" t="s">
        <v>69</v>
      </c>
      <c r="D274" t="s">
        <v>70</v>
      </c>
      <c r="E274" t="s">
        <v>3897</v>
      </c>
      <c r="F274" t="s">
        <v>2017</v>
      </c>
      <c r="G274" t="s">
        <v>3898</v>
      </c>
      <c r="I274" t="s">
        <v>3899</v>
      </c>
      <c r="J274" t="s">
        <v>63</v>
      </c>
      <c r="L274" t="s">
        <v>87</v>
      </c>
      <c r="M274" t="s">
        <v>282</v>
      </c>
      <c r="N274" t="s">
        <v>64</v>
      </c>
      <c r="P274" t="s">
        <v>3900</v>
      </c>
      <c r="S274" t="s">
        <v>878</v>
      </c>
      <c r="W274">
        <v>0.1</v>
      </c>
      <c r="X274">
        <v>13.682</v>
      </c>
      <c r="Y274">
        <f>1-W274</f>
        <v>0.9</v>
      </c>
    </row>
    <row r="275" spans="1:25" x14ac:dyDescent="0.2">
      <c r="A275" t="s">
        <v>3901</v>
      </c>
      <c r="B275">
        <v>12653</v>
      </c>
      <c r="C275" t="s">
        <v>69</v>
      </c>
      <c r="D275" t="s">
        <v>70</v>
      </c>
      <c r="E275" t="s">
        <v>3897</v>
      </c>
      <c r="F275" t="s">
        <v>3902</v>
      </c>
      <c r="G275" t="s">
        <v>3903</v>
      </c>
      <c r="I275" t="s">
        <v>3904</v>
      </c>
      <c r="J275" t="s">
        <v>63</v>
      </c>
      <c r="L275" t="s">
        <v>87</v>
      </c>
      <c r="M275" t="s">
        <v>282</v>
      </c>
      <c r="P275" t="s">
        <v>232</v>
      </c>
      <c r="Q275" t="s">
        <v>3905</v>
      </c>
      <c r="R275" t="s">
        <v>3906</v>
      </c>
      <c r="W275">
        <v>0.1</v>
      </c>
      <c r="X275">
        <v>13.682</v>
      </c>
      <c r="Y275">
        <f>1-W275</f>
        <v>0.9</v>
      </c>
    </row>
    <row r="276" spans="1:25" x14ac:dyDescent="0.2">
      <c r="A276" t="s">
        <v>3962</v>
      </c>
      <c r="B276">
        <v>13296</v>
      </c>
      <c r="C276" t="s">
        <v>2241</v>
      </c>
      <c r="D276" t="s">
        <v>2242</v>
      </c>
      <c r="E276" t="s">
        <v>3963</v>
      </c>
      <c r="F276" t="s">
        <v>3964</v>
      </c>
      <c r="G276" t="s">
        <v>3484</v>
      </c>
      <c r="H276" t="s">
        <v>3965</v>
      </c>
      <c r="I276" t="s">
        <v>3966</v>
      </c>
      <c r="J276" t="s">
        <v>63</v>
      </c>
      <c r="L276" t="s">
        <v>33</v>
      </c>
      <c r="M276" t="s">
        <v>282</v>
      </c>
      <c r="N276" t="s">
        <v>142</v>
      </c>
      <c r="O276" t="s">
        <v>109</v>
      </c>
      <c r="P276" t="s">
        <v>3967</v>
      </c>
      <c r="S276" t="s">
        <v>1109</v>
      </c>
      <c r="W276">
        <v>0.1</v>
      </c>
      <c r="X276">
        <v>13.682</v>
      </c>
      <c r="Y276">
        <f>1-W276</f>
        <v>0.9</v>
      </c>
    </row>
    <row r="277" spans="1:25" x14ac:dyDescent="0.2">
      <c r="A277" t="s">
        <v>4015</v>
      </c>
      <c r="B277">
        <v>12893</v>
      </c>
      <c r="C277" t="s">
        <v>25</v>
      </c>
      <c r="D277" t="s">
        <v>58</v>
      </c>
      <c r="E277" t="s">
        <v>228</v>
      </c>
      <c r="F277" t="s">
        <v>4016</v>
      </c>
      <c r="G277" t="s">
        <v>4017</v>
      </c>
      <c r="I277" t="s">
        <v>4018</v>
      </c>
      <c r="J277" t="s">
        <v>63</v>
      </c>
      <c r="L277" t="s">
        <v>33</v>
      </c>
      <c r="M277" t="s">
        <v>282</v>
      </c>
      <c r="N277" t="s">
        <v>64</v>
      </c>
      <c r="S277" t="s">
        <v>1109</v>
      </c>
      <c r="W277">
        <v>0.1</v>
      </c>
      <c r="X277">
        <v>13.682</v>
      </c>
      <c r="Y277">
        <f>1-W277</f>
        <v>0.9</v>
      </c>
    </row>
    <row r="278" spans="1:25" x14ac:dyDescent="0.2">
      <c r="A278" t="s">
        <v>4073</v>
      </c>
      <c r="B278">
        <v>13046</v>
      </c>
      <c r="C278" t="s">
        <v>25</v>
      </c>
      <c r="D278" t="s">
        <v>121</v>
      </c>
      <c r="E278" t="s">
        <v>4074</v>
      </c>
      <c r="F278" t="s">
        <v>4075</v>
      </c>
      <c r="G278" t="s">
        <v>4076</v>
      </c>
      <c r="I278" t="s">
        <v>4077</v>
      </c>
      <c r="J278" t="s">
        <v>63</v>
      </c>
      <c r="L278" t="s">
        <v>33</v>
      </c>
      <c r="M278" t="s">
        <v>282</v>
      </c>
      <c r="N278" t="s">
        <v>64</v>
      </c>
      <c r="O278" t="s">
        <v>36</v>
      </c>
      <c r="P278" t="s">
        <v>4078</v>
      </c>
      <c r="S278" t="s">
        <v>878</v>
      </c>
      <c r="W278">
        <v>0.1</v>
      </c>
      <c r="X278">
        <v>13.682</v>
      </c>
      <c r="Y278">
        <f>1-W278</f>
        <v>0.9</v>
      </c>
    </row>
    <row r="279" spans="1:25" x14ac:dyDescent="0.2">
      <c r="A279" t="s">
        <v>4100</v>
      </c>
      <c r="B279">
        <v>13116</v>
      </c>
      <c r="C279" t="s">
        <v>25</v>
      </c>
      <c r="D279" t="s">
        <v>58</v>
      </c>
      <c r="E279" t="s">
        <v>4094</v>
      </c>
      <c r="F279" t="s">
        <v>4101</v>
      </c>
      <c r="G279" t="s">
        <v>4102</v>
      </c>
      <c r="I279" t="s">
        <v>4103</v>
      </c>
      <c r="J279" t="s">
        <v>63</v>
      </c>
      <c r="L279" t="s">
        <v>33</v>
      </c>
      <c r="M279" t="s">
        <v>282</v>
      </c>
      <c r="N279" t="s">
        <v>64</v>
      </c>
      <c r="O279" t="s">
        <v>117</v>
      </c>
      <c r="P279" t="s">
        <v>4104</v>
      </c>
      <c r="S279" t="s">
        <v>878</v>
      </c>
      <c r="W279">
        <v>0.1</v>
      </c>
      <c r="X279">
        <v>13.682</v>
      </c>
      <c r="Y279">
        <f>1-W279</f>
        <v>0.9</v>
      </c>
    </row>
    <row r="280" spans="1:25" x14ac:dyDescent="0.2">
      <c r="A280" t="s">
        <v>4105</v>
      </c>
      <c r="B280">
        <v>13117</v>
      </c>
      <c r="C280" t="s">
        <v>25</v>
      </c>
      <c r="D280" t="s">
        <v>58</v>
      </c>
      <c r="E280" t="s">
        <v>4094</v>
      </c>
      <c r="F280" t="s">
        <v>1124</v>
      </c>
      <c r="G280" t="s">
        <v>4106</v>
      </c>
      <c r="I280" t="s">
        <v>4107</v>
      </c>
      <c r="J280" t="s">
        <v>63</v>
      </c>
      <c r="L280" t="s">
        <v>33</v>
      </c>
      <c r="M280" t="s">
        <v>282</v>
      </c>
      <c r="N280" t="s">
        <v>64</v>
      </c>
      <c r="P280" t="s">
        <v>4108</v>
      </c>
      <c r="S280" t="s">
        <v>878</v>
      </c>
      <c r="W280">
        <v>0.1</v>
      </c>
      <c r="X280">
        <v>13.682</v>
      </c>
      <c r="Y280">
        <f>1-W280</f>
        <v>0.9</v>
      </c>
    </row>
    <row r="281" spans="1:25" x14ac:dyDescent="0.2">
      <c r="A281" t="s">
        <v>4184</v>
      </c>
      <c r="B281">
        <v>13409</v>
      </c>
      <c r="C281" t="s">
        <v>25</v>
      </c>
      <c r="D281" t="s">
        <v>43</v>
      </c>
      <c r="E281" t="s">
        <v>4185</v>
      </c>
      <c r="F281" t="s">
        <v>4186</v>
      </c>
      <c r="G281" t="s">
        <v>4187</v>
      </c>
      <c r="I281" t="s">
        <v>4188</v>
      </c>
      <c r="J281" t="s">
        <v>63</v>
      </c>
      <c r="L281" t="s">
        <v>33</v>
      </c>
      <c r="M281" t="s">
        <v>282</v>
      </c>
      <c r="N281" t="s">
        <v>232</v>
      </c>
      <c r="O281" t="s">
        <v>117</v>
      </c>
      <c r="P281" t="s">
        <v>4189</v>
      </c>
      <c r="S281" t="s">
        <v>871</v>
      </c>
      <c r="W281">
        <v>0.1</v>
      </c>
      <c r="X281">
        <v>13.682</v>
      </c>
      <c r="Y281">
        <f>1-W281</f>
        <v>0.9</v>
      </c>
    </row>
    <row r="282" spans="1:25" x14ac:dyDescent="0.2">
      <c r="A282" t="s">
        <v>4190</v>
      </c>
      <c r="B282">
        <v>13417</v>
      </c>
      <c r="C282" t="s">
        <v>25</v>
      </c>
      <c r="D282" t="s">
        <v>121</v>
      </c>
      <c r="E282" t="s">
        <v>4191</v>
      </c>
      <c r="F282" t="s">
        <v>4192</v>
      </c>
      <c r="G282" t="s">
        <v>4193</v>
      </c>
      <c r="I282" t="s">
        <v>4194</v>
      </c>
      <c r="J282" t="s">
        <v>75</v>
      </c>
      <c r="K282" t="s">
        <v>4195</v>
      </c>
      <c r="L282" t="s">
        <v>87</v>
      </c>
      <c r="M282" t="s">
        <v>282</v>
      </c>
      <c r="N282" t="s">
        <v>4196</v>
      </c>
      <c r="O282" t="s">
        <v>109</v>
      </c>
      <c r="P282" t="s">
        <v>4197</v>
      </c>
      <c r="S282" t="s">
        <v>4198</v>
      </c>
      <c r="T282">
        <v>373.62380209999998</v>
      </c>
      <c r="W282">
        <v>0.4</v>
      </c>
      <c r="X282">
        <v>13.682</v>
      </c>
      <c r="Y282">
        <f>1-W282</f>
        <v>0.6</v>
      </c>
    </row>
    <row r="283" spans="1:25" x14ac:dyDescent="0.2">
      <c r="A283" t="s">
        <v>4204</v>
      </c>
      <c r="B283">
        <v>13427</v>
      </c>
      <c r="C283" t="s">
        <v>25</v>
      </c>
      <c r="D283" t="s">
        <v>121</v>
      </c>
      <c r="E283" t="s">
        <v>4191</v>
      </c>
      <c r="F283" t="s">
        <v>2017</v>
      </c>
      <c r="G283" t="s">
        <v>3622</v>
      </c>
      <c r="I283" t="s">
        <v>4205</v>
      </c>
      <c r="J283" t="s">
        <v>63</v>
      </c>
      <c r="L283" t="s">
        <v>33</v>
      </c>
      <c r="M283" t="s">
        <v>282</v>
      </c>
      <c r="N283" t="s">
        <v>64</v>
      </c>
      <c r="O283" t="s">
        <v>36</v>
      </c>
      <c r="P283" t="s">
        <v>4206</v>
      </c>
      <c r="S283" t="s">
        <v>969</v>
      </c>
      <c r="W283">
        <v>0.1</v>
      </c>
      <c r="X283">
        <v>13.682</v>
      </c>
      <c r="Y283">
        <f>1-W283</f>
        <v>0.9</v>
      </c>
    </row>
    <row r="284" spans="1:25" x14ac:dyDescent="0.2">
      <c r="A284" t="s">
        <v>4207</v>
      </c>
      <c r="B284">
        <v>136561</v>
      </c>
      <c r="C284" t="s">
        <v>69</v>
      </c>
      <c r="D284" t="s">
        <v>70</v>
      </c>
      <c r="E284" t="s">
        <v>4208</v>
      </c>
      <c r="F284" t="s">
        <v>4209</v>
      </c>
      <c r="G284" t="s">
        <v>4210</v>
      </c>
      <c r="I284" t="s">
        <v>4211</v>
      </c>
      <c r="J284" t="s">
        <v>63</v>
      </c>
      <c r="L284" t="s">
        <v>174</v>
      </c>
      <c r="M284" t="s">
        <v>282</v>
      </c>
      <c r="P284" t="s">
        <v>64</v>
      </c>
      <c r="Q284" t="s">
        <v>4212</v>
      </c>
      <c r="W284">
        <v>0.1</v>
      </c>
      <c r="X284">
        <v>13.682</v>
      </c>
      <c r="Y284">
        <f>1-W284</f>
        <v>0.9</v>
      </c>
    </row>
    <row r="285" spans="1:25" x14ac:dyDescent="0.2">
      <c r="A285" t="s">
        <v>4244</v>
      </c>
      <c r="B285">
        <v>88087507</v>
      </c>
      <c r="C285" t="s">
        <v>69</v>
      </c>
      <c r="D285" t="s">
        <v>564</v>
      </c>
      <c r="E285" t="s">
        <v>4241</v>
      </c>
      <c r="F285" t="s">
        <v>4245</v>
      </c>
      <c r="G285" t="s">
        <v>4246</v>
      </c>
      <c r="J285" t="s">
        <v>63</v>
      </c>
      <c r="L285" t="s">
        <v>50</v>
      </c>
      <c r="M285" t="s">
        <v>282</v>
      </c>
      <c r="N285" t="s">
        <v>64</v>
      </c>
      <c r="O285" t="s">
        <v>109</v>
      </c>
      <c r="S285" t="s">
        <v>878</v>
      </c>
      <c r="W285">
        <v>0.1</v>
      </c>
      <c r="X285">
        <v>13.682</v>
      </c>
      <c r="Y285">
        <f>1-W285</f>
        <v>0.9</v>
      </c>
    </row>
    <row r="286" spans="1:25" x14ac:dyDescent="0.2">
      <c r="A286" t="s">
        <v>4247</v>
      </c>
      <c r="B286">
        <v>51343071</v>
      </c>
      <c r="C286" t="s">
        <v>2241</v>
      </c>
      <c r="D286" t="s">
        <v>2242</v>
      </c>
      <c r="E286" t="s">
        <v>4248</v>
      </c>
      <c r="F286" t="s">
        <v>4249</v>
      </c>
      <c r="G286" t="s">
        <v>4250</v>
      </c>
      <c r="I286" t="s">
        <v>4251</v>
      </c>
      <c r="J286" t="s">
        <v>63</v>
      </c>
      <c r="L286" t="s">
        <v>174</v>
      </c>
      <c r="M286" t="s">
        <v>282</v>
      </c>
      <c r="N286" t="s">
        <v>142</v>
      </c>
      <c r="O286" t="s">
        <v>109</v>
      </c>
      <c r="P286" t="s">
        <v>4252</v>
      </c>
      <c r="S286" t="s">
        <v>4253</v>
      </c>
      <c r="W286">
        <v>0.1</v>
      </c>
      <c r="X286">
        <v>13.682</v>
      </c>
      <c r="Y286">
        <f>1-W286</f>
        <v>0.9</v>
      </c>
    </row>
    <row r="287" spans="1:25" x14ac:dyDescent="0.2">
      <c r="A287" t="s">
        <v>4369</v>
      </c>
      <c r="B287">
        <v>13952</v>
      </c>
      <c r="C287" t="s">
        <v>25</v>
      </c>
      <c r="D287" t="s">
        <v>58</v>
      </c>
      <c r="E287" t="s">
        <v>4370</v>
      </c>
      <c r="F287" t="s">
        <v>4371</v>
      </c>
      <c r="G287" t="s">
        <v>4372</v>
      </c>
      <c r="I287" t="s">
        <v>4373</v>
      </c>
      <c r="J287" t="s">
        <v>63</v>
      </c>
      <c r="L287" t="s">
        <v>33</v>
      </c>
      <c r="M287" t="s">
        <v>282</v>
      </c>
      <c r="N287" t="s">
        <v>64</v>
      </c>
      <c r="O287" t="s">
        <v>36</v>
      </c>
      <c r="P287" t="s">
        <v>4374</v>
      </c>
      <c r="S287" t="s">
        <v>2209</v>
      </c>
      <c r="W287">
        <v>0.1</v>
      </c>
      <c r="X287">
        <v>13.682</v>
      </c>
      <c r="Y287">
        <f>1-W287</f>
        <v>0.9</v>
      </c>
    </row>
    <row r="288" spans="1:25" x14ac:dyDescent="0.2">
      <c r="A288" t="s">
        <v>4381</v>
      </c>
      <c r="B288">
        <v>13956</v>
      </c>
      <c r="C288" t="s">
        <v>25</v>
      </c>
      <c r="D288" t="s">
        <v>58</v>
      </c>
      <c r="E288" t="s">
        <v>4370</v>
      </c>
      <c r="F288" t="s">
        <v>4382</v>
      </c>
      <c r="G288" t="s">
        <v>4383</v>
      </c>
      <c r="I288" t="s">
        <v>4384</v>
      </c>
      <c r="J288" t="s">
        <v>63</v>
      </c>
      <c r="L288" t="s">
        <v>33</v>
      </c>
      <c r="M288" t="s">
        <v>282</v>
      </c>
      <c r="N288" t="s">
        <v>64</v>
      </c>
      <c r="P288" t="s">
        <v>4385</v>
      </c>
      <c r="S288" t="s">
        <v>878</v>
      </c>
      <c r="W288">
        <v>0.1</v>
      </c>
      <c r="X288">
        <v>13.682</v>
      </c>
      <c r="Y288">
        <f>1-W288</f>
        <v>0.9</v>
      </c>
    </row>
    <row r="289" spans="1:25" x14ac:dyDescent="0.2">
      <c r="A289" t="s">
        <v>4458</v>
      </c>
      <c r="B289">
        <v>14140</v>
      </c>
      <c r="C289" t="s">
        <v>69</v>
      </c>
      <c r="D289" t="s">
        <v>80</v>
      </c>
      <c r="E289" t="s">
        <v>278</v>
      </c>
      <c r="F289" t="s">
        <v>4459</v>
      </c>
      <c r="G289" t="s">
        <v>1445</v>
      </c>
      <c r="I289" t="s">
        <v>4460</v>
      </c>
      <c r="J289" t="s">
        <v>63</v>
      </c>
      <c r="L289" t="s">
        <v>33</v>
      </c>
      <c r="M289" t="s">
        <v>282</v>
      </c>
      <c r="N289" t="s">
        <v>116</v>
      </c>
      <c r="O289" t="s">
        <v>36</v>
      </c>
      <c r="P289" t="s">
        <v>4461</v>
      </c>
      <c r="S289" t="s">
        <v>1109</v>
      </c>
      <c r="W289">
        <v>0.1</v>
      </c>
      <c r="X289">
        <v>13.682</v>
      </c>
      <c r="Y289">
        <f>1-W289</f>
        <v>0.9</v>
      </c>
    </row>
    <row r="290" spans="1:25" x14ac:dyDescent="0.2">
      <c r="A290" t="s">
        <v>4472</v>
      </c>
      <c r="B290">
        <v>14144</v>
      </c>
      <c r="C290" t="s">
        <v>69</v>
      </c>
      <c r="D290" t="s">
        <v>80</v>
      </c>
      <c r="E290" t="s">
        <v>278</v>
      </c>
      <c r="F290" t="s">
        <v>3141</v>
      </c>
      <c r="G290" t="s">
        <v>4473</v>
      </c>
      <c r="H290" t="s">
        <v>4474</v>
      </c>
      <c r="I290" t="s">
        <v>4475</v>
      </c>
      <c r="J290" t="s">
        <v>63</v>
      </c>
      <c r="L290" t="s">
        <v>87</v>
      </c>
      <c r="M290" t="s">
        <v>282</v>
      </c>
      <c r="N290" t="s">
        <v>512</v>
      </c>
      <c r="P290" t="s">
        <v>4476</v>
      </c>
      <c r="S290" t="s">
        <v>969</v>
      </c>
      <c r="W290">
        <v>0.1</v>
      </c>
      <c r="X290">
        <v>13.682</v>
      </c>
      <c r="Y290">
        <f>1-W290</f>
        <v>0.9</v>
      </c>
    </row>
    <row r="291" spans="1:25" x14ac:dyDescent="0.2">
      <c r="A291" t="s">
        <v>4482</v>
      </c>
      <c r="B291">
        <v>14147</v>
      </c>
      <c r="C291" t="s">
        <v>69</v>
      </c>
      <c r="D291" t="s">
        <v>80</v>
      </c>
      <c r="E291" t="s">
        <v>278</v>
      </c>
      <c r="F291" t="s">
        <v>4483</v>
      </c>
      <c r="G291" t="s">
        <v>4484</v>
      </c>
      <c r="I291" t="s">
        <v>4485</v>
      </c>
      <c r="J291" t="s">
        <v>63</v>
      </c>
      <c r="L291" t="s">
        <v>50</v>
      </c>
      <c r="M291" t="s">
        <v>282</v>
      </c>
      <c r="N291" t="s">
        <v>4486</v>
      </c>
      <c r="O291" t="s">
        <v>117</v>
      </c>
      <c r="P291" t="s">
        <v>4487</v>
      </c>
      <c r="S291" t="s">
        <v>969</v>
      </c>
      <c r="W291">
        <v>0.1</v>
      </c>
      <c r="X291">
        <v>13.682</v>
      </c>
      <c r="Y291">
        <f>1-W291</f>
        <v>0.9</v>
      </c>
    </row>
    <row r="292" spans="1:25" x14ac:dyDescent="0.2">
      <c r="A292" t="s">
        <v>4512</v>
      </c>
      <c r="B292">
        <v>14157</v>
      </c>
      <c r="C292" t="s">
        <v>69</v>
      </c>
      <c r="D292" t="s">
        <v>80</v>
      </c>
      <c r="E292" t="s">
        <v>278</v>
      </c>
      <c r="F292" t="s">
        <v>4513</v>
      </c>
      <c r="G292" t="s">
        <v>4514</v>
      </c>
      <c r="H292" t="s">
        <v>4515</v>
      </c>
      <c r="I292" t="s">
        <v>4516</v>
      </c>
      <c r="J292" t="s">
        <v>63</v>
      </c>
      <c r="L292" t="s">
        <v>50</v>
      </c>
      <c r="M292" t="s">
        <v>282</v>
      </c>
      <c r="N292" t="s">
        <v>64</v>
      </c>
      <c r="P292" t="s">
        <v>4517</v>
      </c>
      <c r="S292" t="s">
        <v>878</v>
      </c>
      <c r="W292">
        <v>0.1</v>
      </c>
      <c r="X292">
        <v>13.682</v>
      </c>
      <c r="Y292">
        <f>1-W292</f>
        <v>0.9</v>
      </c>
    </row>
    <row r="293" spans="1:25" x14ac:dyDescent="0.2">
      <c r="A293" t="s">
        <v>4523</v>
      </c>
      <c r="B293">
        <v>14172</v>
      </c>
      <c r="C293" t="s">
        <v>69</v>
      </c>
      <c r="D293" t="s">
        <v>80</v>
      </c>
      <c r="E293" t="s">
        <v>278</v>
      </c>
      <c r="F293" t="s">
        <v>4524</v>
      </c>
      <c r="G293" t="s">
        <v>4498</v>
      </c>
      <c r="I293" t="s">
        <v>4525</v>
      </c>
      <c r="J293" t="s">
        <v>63</v>
      </c>
      <c r="L293" t="s">
        <v>87</v>
      </c>
      <c r="M293" t="s">
        <v>282</v>
      </c>
      <c r="N293" t="s">
        <v>64</v>
      </c>
      <c r="Q293" t="s">
        <v>4526</v>
      </c>
      <c r="R293" t="s">
        <v>4527</v>
      </c>
      <c r="S293" t="s">
        <v>4528</v>
      </c>
      <c r="W293">
        <v>0.1</v>
      </c>
      <c r="X293">
        <v>13.682</v>
      </c>
      <c r="Y293">
        <f>1-W293</f>
        <v>0.9</v>
      </c>
    </row>
    <row r="294" spans="1:25" x14ac:dyDescent="0.2">
      <c r="A294" t="s">
        <v>4529</v>
      </c>
      <c r="B294">
        <v>14176</v>
      </c>
      <c r="C294" t="s">
        <v>69</v>
      </c>
      <c r="D294" t="s">
        <v>80</v>
      </c>
      <c r="E294" t="s">
        <v>278</v>
      </c>
      <c r="F294" t="s">
        <v>4530</v>
      </c>
      <c r="G294" t="s">
        <v>4531</v>
      </c>
      <c r="I294" t="s">
        <v>4532</v>
      </c>
      <c r="J294" t="s">
        <v>63</v>
      </c>
      <c r="L294" t="s">
        <v>87</v>
      </c>
      <c r="M294" t="s">
        <v>282</v>
      </c>
      <c r="N294" t="s">
        <v>64</v>
      </c>
      <c r="P294" t="s">
        <v>4533</v>
      </c>
      <c r="Q294" t="s">
        <v>100</v>
      </c>
      <c r="R294" t="s">
        <v>4534</v>
      </c>
      <c r="S294" t="s">
        <v>4535</v>
      </c>
      <c r="W294">
        <v>0.1</v>
      </c>
      <c r="X294">
        <v>13.682</v>
      </c>
      <c r="Y294">
        <f>1-W294</f>
        <v>0.9</v>
      </c>
    </row>
    <row r="295" spans="1:25" x14ac:dyDescent="0.2">
      <c r="A295" t="s">
        <v>4624</v>
      </c>
      <c r="B295">
        <v>136756</v>
      </c>
      <c r="C295" t="s">
        <v>25</v>
      </c>
      <c r="D295" t="s">
        <v>121</v>
      </c>
      <c r="E295" t="s">
        <v>4625</v>
      </c>
      <c r="F295" t="s">
        <v>3483</v>
      </c>
      <c r="G295" t="s">
        <v>4626</v>
      </c>
      <c r="J295" t="s">
        <v>63</v>
      </c>
      <c r="L295" t="s">
        <v>33</v>
      </c>
      <c r="M295" t="s">
        <v>282</v>
      </c>
      <c r="N295" t="s">
        <v>116</v>
      </c>
      <c r="S295" t="s">
        <v>1803</v>
      </c>
      <c r="W295">
        <v>0.1</v>
      </c>
      <c r="X295">
        <v>13.682</v>
      </c>
      <c r="Y295">
        <f>1-W295</f>
        <v>0.9</v>
      </c>
    </row>
    <row r="296" spans="1:25" x14ac:dyDescent="0.2">
      <c r="A296" t="s">
        <v>4641</v>
      </c>
      <c r="B296">
        <v>727</v>
      </c>
      <c r="C296" t="s">
        <v>25</v>
      </c>
      <c r="D296" t="s">
        <v>121</v>
      </c>
      <c r="E296" t="s">
        <v>4642</v>
      </c>
      <c r="F296" t="s">
        <v>2422</v>
      </c>
      <c r="G296" t="s">
        <v>4643</v>
      </c>
      <c r="H296" t="s">
        <v>4644</v>
      </c>
      <c r="I296" t="s">
        <v>4645</v>
      </c>
      <c r="J296" t="s">
        <v>63</v>
      </c>
      <c r="L296" t="s">
        <v>33</v>
      </c>
      <c r="M296" t="s">
        <v>282</v>
      </c>
      <c r="N296" t="s">
        <v>64</v>
      </c>
      <c r="O296" t="s">
        <v>117</v>
      </c>
      <c r="P296" t="s">
        <v>989</v>
      </c>
      <c r="S296" t="s">
        <v>878</v>
      </c>
      <c r="W296">
        <v>0.1</v>
      </c>
      <c r="X296">
        <v>13.682</v>
      </c>
      <c r="Y296">
        <f>1-W296</f>
        <v>0.9</v>
      </c>
    </row>
    <row r="297" spans="1:25" x14ac:dyDescent="0.2">
      <c r="A297" t="s">
        <v>4646</v>
      </c>
      <c r="B297">
        <v>44918</v>
      </c>
      <c r="C297" t="s">
        <v>69</v>
      </c>
      <c r="D297" t="s">
        <v>80</v>
      </c>
      <c r="E297" t="s">
        <v>81</v>
      </c>
      <c r="F297" t="s">
        <v>1124</v>
      </c>
      <c r="G297" t="s">
        <v>4647</v>
      </c>
      <c r="H297" t="s">
        <v>4648</v>
      </c>
      <c r="I297" t="s">
        <v>4649</v>
      </c>
      <c r="J297" t="s">
        <v>63</v>
      </c>
      <c r="L297" t="s">
        <v>50</v>
      </c>
      <c r="M297" t="s">
        <v>282</v>
      </c>
      <c r="N297" t="s">
        <v>64</v>
      </c>
      <c r="P297" t="s">
        <v>4650</v>
      </c>
      <c r="S297" t="s">
        <v>969</v>
      </c>
      <c r="W297">
        <v>0.1</v>
      </c>
      <c r="X297">
        <v>13.682</v>
      </c>
      <c r="Y297">
        <f>1-W297</f>
        <v>0.9</v>
      </c>
    </row>
    <row r="298" spans="1:25" x14ac:dyDescent="0.2">
      <c r="A298" t="s">
        <v>4656</v>
      </c>
      <c r="B298">
        <v>21364</v>
      </c>
      <c r="C298" t="s">
        <v>25</v>
      </c>
      <c r="D298" t="s">
        <v>43</v>
      </c>
      <c r="E298" t="s">
        <v>4657</v>
      </c>
      <c r="F298" t="s">
        <v>4658</v>
      </c>
      <c r="G298" t="s">
        <v>4659</v>
      </c>
      <c r="H298" t="s">
        <v>4660</v>
      </c>
      <c r="I298" t="s">
        <v>4661</v>
      </c>
      <c r="J298" t="s">
        <v>63</v>
      </c>
      <c r="L298" t="s">
        <v>33</v>
      </c>
      <c r="M298" t="s">
        <v>282</v>
      </c>
      <c r="N298" t="s">
        <v>3588</v>
      </c>
      <c r="O298" t="s">
        <v>36</v>
      </c>
      <c r="P298" t="s">
        <v>4662</v>
      </c>
      <c r="S298" t="s">
        <v>4663</v>
      </c>
      <c r="W298">
        <v>0.1</v>
      </c>
      <c r="X298">
        <v>13.682</v>
      </c>
      <c r="Y298">
        <f>1-W298</f>
        <v>0.9</v>
      </c>
    </row>
    <row r="299" spans="1:25" x14ac:dyDescent="0.2">
      <c r="A299" t="s">
        <v>4664</v>
      </c>
      <c r="B299">
        <v>14582</v>
      </c>
      <c r="C299" t="s">
        <v>25</v>
      </c>
      <c r="D299" t="s">
        <v>121</v>
      </c>
      <c r="E299" t="s">
        <v>4665</v>
      </c>
      <c r="F299" t="s">
        <v>4666</v>
      </c>
      <c r="G299" t="s">
        <v>4667</v>
      </c>
      <c r="H299" t="s">
        <v>4668</v>
      </c>
      <c r="I299" t="s">
        <v>4669</v>
      </c>
      <c r="J299" t="s">
        <v>63</v>
      </c>
      <c r="L299" t="s">
        <v>33</v>
      </c>
      <c r="M299" t="s">
        <v>282</v>
      </c>
      <c r="N299" t="s">
        <v>1818</v>
      </c>
      <c r="O299" t="s">
        <v>109</v>
      </c>
      <c r="P299" t="s">
        <v>2033</v>
      </c>
      <c r="S299" t="s">
        <v>4670</v>
      </c>
      <c r="W299">
        <v>0.1</v>
      </c>
      <c r="X299">
        <v>13.682</v>
      </c>
      <c r="Y299">
        <f>1-W299</f>
        <v>0.9</v>
      </c>
    </row>
    <row r="300" spans="1:25" x14ac:dyDescent="0.2">
      <c r="A300" t="s">
        <v>4677</v>
      </c>
      <c r="B300">
        <v>14600</v>
      </c>
      <c r="C300" t="s">
        <v>25</v>
      </c>
      <c r="D300" t="s">
        <v>121</v>
      </c>
      <c r="E300" t="s">
        <v>4678</v>
      </c>
      <c r="F300" t="s">
        <v>3964</v>
      </c>
      <c r="G300" t="s">
        <v>4679</v>
      </c>
      <c r="I300" t="s">
        <v>4680</v>
      </c>
      <c r="J300" t="s">
        <v>63</v>
      </c>
      <c r="L300" t="s">
        <v>33</v>
      </c>
      <c r="M300" t="s">
        <v>282</v>
      </c>
      <c r="N300" t="s">
        <v>116</v>
      </c>
      <c r="O300" t="s">
        <v>36</v>
      </c>
      <c r="S300" t="s">
        <v>1109</v>
      </c>
      <c r="W300">
        <v>0.1</v>
      </c>
      <c r="X300">
        <v>13.682</v>
      </c>
      <c r="Y300">
        <f>1-W300</f>
        <v>0.9</v>
      </c>
    </row>
    <row r="301" spans="1:25" x14ac:dyDescent="0.2">
      <c r="A301" t="s">
        <v>4695</v>
      </c>
      <c r="B301">
        <v>14813</v>
      </c>
      <c r="C301" t="s">
        <v>25</v>
      </c>
      <c r="D301" t="s">
        <v>58</v>
      </c>
      <c r="E301" t="s">
        <v>4692</v>
      </c>
      <c r="F301" t="s">
        <v>4696</v>
      </c>
      <c r="G301" t="s">
        <v>4689</v>
      </c>
      <c r="H301" t="s">
        <v>4697</v>
      </c>
      <c r="I301" t="s">
        <v>4698</v>
      </c>
      <c r="J301" t="s">
        <v>63</v>
      </c>
      <c r="L301" t="s">
        <v>33</v>
      </c>
      <c r="M301" t="s">
        <v>282</v>
      </c>
      <c r="N301" t="s">
        <v>64</v>
      </c>
      <c r="O301" t="s">
        <v>36</v>
      </c>
      <c r="S301" t="s">
        <v>878</v>
      </c>
      <c r="W301">
        <v>0.1</v>
      </c>
      <c r="X301">
        <v>13.682</v>
      </c>
      <c r="Y301">
        <f>1-W301</f>
        <v>0.9</v>
      </c>
    </row>
    <row r="302" spans="1:25" x14ac:dyDescent="0.2">
      <c r="A302" t="s">
        <v>4707</v>
      </c>
      <c r="B302">
        <v>14829</v>
      </c>
      <c r="C302" t="s">
        <v>69</v>
      </c>
      <c r="D302" t="s">
        <v>4708</v>
      </c>
      <c r="E302" t="s">
        <v>4709</v>
      </c>
      <c r="F302" t="s">
        <v>1198</v>
      </c>
      <c r="G302" t="s">
        <v>4394</v>
      </c>
      <c r="I302" t="s">
        <v>4710</v>
      </c>
      <c r="J302" t="s">
        <v>63</v>
      </c>
      <c r="L302" t="s">
        <v>174</v>
      </c>
      <c r="M302" t="s">
        <v>282</v>
      </c>
      <c r="N302" t="s">
        <v>232</v>
      </c>
      <c r="O302" t="s">
        <v>109</v>
      </c>
      <c r="P302" t="s">
        <v>4711</v>
      </c>
      <c r="S302" t="s">
        <v>1109</v>
      </c>
      <c r="W302">
        <v>0.1</v>
      </c>
      <c r="X302">
        <v>13.682</v>
      </c>
      <c r="Y302">
        <f>1-W302</f>
        <v>0.9</v>
      </c>
    </row>
    <row r="303" spans="1:25" x14ac:dyDescent="0.2">
      <c r="A303" t="s">
        <v>4743</v>
      </c>
      <c r="B303">
        <v>20477</v>
      </c>
      <c r="C303" t="s">
        <v>25</v>
      </c>
      <c r="D303" t="s">
        <v>43</v>
      </c>
      <c r="E303" t="s">
        <v>4744</v>
      </c>
      <c r="F303" t="s">
        <v>4745</v>
      </c>
      <c r="G303" t="s">
        <v>4746</v>
      </c>
      <c r="H303" t="s">
        <v>4747</v>
      </c>
      <c r="I303" t="s">
        <v>4748</v>
      </c>
      <c r="J303" t="s">
        <v>63</v>
      </c>
      <c r="L303" t="s">
        <v>33</v>
      </c>
      <c r="M303" t="s">
        <v>282</v>
      </c>
      <c r="N303" t="s">
        <v>116</v>
      </c>
      <c r="O303" t="s">
        <v>117</v>
      </c>
      <c r="P303" t="s">
        <v>3332</v>
      </c>
      <c r="S303" t="s">
        <v>1109</v>
      </c>
      <c r="W303">
        <v>0.1</v>
      </c>
      <c r="X303">
        <v>13.682</v>
      </c>
      <c r="Y303">
        <f>1-W303</f>
        <v>0.9</v>
      </c>
    </row>
    <row r="304" spans="1:25" x14ac:dyDescent="0.2">
      <c r="A304" t="s">
        <v>4762</v>
      </c>
      <c r="B304">
        <v>14926</v>
      </c>
      <c r="C304" t="s">
        <v>69</v>
      </c>
      <c r="D304" t="s">
        <v>4763</v>
      </c>
      <c r="E304" t="s">
        <v>4764</v>
      </c>
      <c r="F304" t="s">
        <v>4765</v>
      </c>
      <c r="G304" t="s">
        <v>4766</v>
      </c>
      <c r="I304" t="s">
        <v>4767</v>
      </c>
      <c r="J304" t="s">
        <v>63</v>
      </c>
      <c r="L304" t="s">
        <v>50</v>
      </c>
      <c r="M304" t="s">
        <v>282</v>
      </c>
      <c r="N304" t="s">
        <v>116</v>
      </c>
      <c r="O304" t="s">
        <v>109</v>
      </c>
      <c r="S304" t="s">
        <v>1056</v>
      </c>
      <c r="W304">
        <v>0.1</v>
      </c>
      <c r="X304">
        <v>13.682</v>
      </c>
      <c r="Y304">
        <f>1-W304</f>
        <v>0.9</v>
      </c>
    </row>
    <row r="305" spans="1:25" x14ac:dyDescent="0.2">
      <c r="A305" t="s">
        <v>4815</v>
      </c>
      <c r="B305">
        <v>14954</v>
      </c>
      <c r="C305" t="s">
        <v>69</v>
      </c>
      <c r="D305" t="s">
        <v>146</v>
      </c>
      <c r="E305" t="s">
        <v>4816</v>
      </c>
      <c r="F305" t="s">
        <v>4817</v>
      </c>
      <c r="G305" t="s">
        <v>4818</v>
      </c>
      <c r="H305" t="s">
        <v>4819</v>
      </c>
      <c r="I305" t="s">
        <v>4820</v>
      </c>
      <c r="J305" t="s">
        <v>63</v>
      </c>
      <c r="L305" t="s">
        <v>87</v>
      </c>
      <c r="M305" t="s">
        <v>282</v>
      </c>
      <c r="N305" t="s">
        <v>116</v>
      </c>
      <c r="O305" t="s">
        <v>109</v>
      </c>
      <c r="P305" t="s">
        <v>4821</v>
      </c>
      <c r="S305" t="s">
        <v>2705</v>
      </c>
      <c r="W305">
        <v>0.1</v>
      </c>
      <c r="X305">
        <v>13.682</v>
      </c>
      <c r="Y305">
        <f>1-W305</f>
        <v>0.9</v>
      </c>
    </row>
    <row r="306" spans="1:25" x14ac:dyDescent="0.2">
      <c r="A306" t="s">
        <v>4832</v>
      </c>
      <c r="B306">
        <v>15000</v>
      </c>
      <c r="C306" t="s">
        <v>69</v>
      </c>
      <c r="D306" t="s">
        <v>80</v>
      </c>
      <c r="E306" t="s">
        <v>4833</v>
      </c>
      <c r="F306" t="s">
        <v>4834</v>
      </c>
      <c r="G306" t="s">
        <v>4835</v>
      </c>
      <c r="I306" t="s">
        <v>4836</v>
      </c>
      <c r="J306" t="s">
        <v>63</v>
      </c>
      <c r="L306" t="s">
        <v>87</v>
      </c>
      <c r="M306" t="s">
        <v>282</v>
      </c>
      <c r="N306" t="s">
        <v>512</v>
      </c>
      <c r="P306" t="s">
        <v>4837</v>
      </c>
      <c r="S306" t="s">
        <v>3994</v>
      </c>
      <c r="W306">
        <v>0.1</v>
      </c>
      <c r="X306">
        <v>13.682</v>
      </c>
      <c r="Y306">
        <f>1-W306</f>
        <v>0.9</v>
      </c>
    </row>
    <row r="307" spans="1:25" x14ac:dyDescent="0.2">
      <c r="A307" t="s">
        <v>4838</v>
      </c>
      <c r="B307">
        <v>15001</v>
      </c>
      <c r="C307" t="s">
        <v>69</v>
      </c>
      <c r="D307" t="s">
        <v>80</v>
      </c>
      <c r="E307" t="s">
        <v>4833</v>
      </c>
      <c r="F307" t="s">
        <v>4839</v>
      </c>
      <c r="G307" t="s">
        <v>4840</v>
      </c>
      <c r="H307" t="s">
        <v>4841</v>
      </c>
      <c r="I307" t="s">
        <v>4842</v>
      </c>
      <c r="J307" t="s">
        <v>63</v>
      </c>
      <c r="L307" t="s">
        <v>87</v>
      </c>
      <c r="M307" t="s">
        <v>282</v>
      </c>
      <c r="N307" t="s">
        <v>64</v>
      </c>
      <c r="O307" t="s">
        <v>36</v>
      </c>
      <c r="P307" t="s">
        <v>4843</v>
      </c>
      <c r="S307" t="s">
        <v>4844</v>
      </c>
      <c r="W307">
        <v>0.1</v>
      </c>
      <c r="X307">
        <v>13.682</v>
      </c>
      <c r="Y307">
        <f>1-W307</f>
        <v>0.9</v>
      </c>
    </row>
    <row r="308" spans="1:25" x14ac:dyDescent="0.2">
      <c r="A308" t="s">
        <v>4845</v>
      </c>
      <c r="B308">
        <v>15011</v>
      </c>
      <c r="C308" t="s">
        <v>69</v>
      </c>
      <c r="D308" t="s">
        <v>80</v>
      </c>
      <c r="E308" t="s">
        <v>4833</v>
      </c>
      <c r="F308" t="s">
        <v>4846</v>
      </c>
      <c r="G308" t="s">
        <v>1858</v>
      </c>
      <c r="I308" t="s">
        <v>4847</v>
      </c>
      <c r="J308" t="s">
        <v>63</v>
      </c>
      <c r="L308" t="s">
        <v>87</v>
      </c>
      <c r="M308" t="s">
        <v>282</v>
      </c>
      <c r="N308" t="s">
        <v>512</v>
      </c>
      <c r="P308" t="s">
        <v>4848</v>
      </c>
      <c r="S308" t="s">
        <v>4849</v>
      </c>
      <c r="W308">
        <v>0.1</v>
      </c>
      <c r="X308">
        <v>13.682</v>
      </c>
      <c r="Y308">
        <f>1-W308</f>
        <v>0.9</v>
      </c>
    </row>
    <row r="309" spans="1:25" x14ac:dyDescent="0.2">
      <c r="A309" t="s">
        <v>4879</v>
      </c>
      <c r="B309">
        <v>15241</v>
      </c>
      <c r="C309" t="s">
        <v>25</v>
      </c>
      <c r="D309" t="s">
        <v>121</v>
      </c>
      <c r="E309" t="s">
        <v>4880</v>
      </c>
      <c r="F309" t="s">
        <v>2641</v>
      </c>
      <c r="G309" t="s">
        <v>4881</v>
      </c>
      <c r="I309" t="s">
        <v>4882</v>
      </c>
      <c r="J309" t="s">
        <v>63</v>
      </c>
      <c r="L309" t="s">
        <v>33</v>
      </c>
      <c r="M309" t="s">
        <v>282</v>
      </c>
      <c r="N309" t="s">
        <v>265</v>
      </c>
      <c r="O309" t="s">
        <v>109</v>
      </c>
      <c r="P309" t="s">
        <v>2180</v>
      </c>
      <c r="S309" t="s">
        <v>871</v>
      </c>
      <c r="W309">
        <v>0.1</v>
      </c>
      <c r="X309">
        <v>13.682</v>
      </c>
      <c r="Y309">
        <f>1-W309</f>
        <v>0.9</v>
      </c>
    </row>
    <row r="310" spans="1:25" x14ac:dyDescent="0.2">
      <c r="A310" t="s">
        <v>4888</v>
      </c>
      <c r="B310">
        <v>15243</v>
      </c>
      <c r="C310" t="s">
        <v>25</v>
      </c>
      <c r="D310" t="s">
        <v>121</v>
      </c>
      <c r="E310" t="s">
        <v>4880</v>
      </c>
      <c r="F310" t="s">
        <v>1374</v>
      </c>
      <c r="G310" t="s">
        <v>4889</v>
      </c>
      <c r="I310" t="s">
        <v>4890</v>
      </c>
      <c r="J310" t="s">
        <v>63</v>
      </c>
      <c r="L310" t="s">
        <v>33</v>
      </c>
      <c r="M310" t="s">
        <v>282</v>
      </c>
      <c r="N310" t="s">
        <v>64</v>
      </c>
      <c r="S310" t="s">
        <v>1377</v>
      </c>
      <c r="W310">
        <v>0.1</v>
      </c>
      <c r="X310">
        <v>13.682</v>
      </c>
      <c r="Y310">
        <f>1-W310</f>
        <v>0.9</v>
      </c>
    </row>
    <row r="311" spans="1:25" x14ac:dyDescent="0.2">
      <c r="A311" t="s">
        <v>4891</v>
      </c>
      <c r="B311">
        <v>15248</v>
      </c>
      <c r="C311" t="s">
        <v>25</v>
      </c>
      <c r="D311" t="s">
        <v>121</v>
      </c>
      <c r="E311" t="s">
        <v>4880</v>
      </c>
      <c r="F311" t="s">
        <v>4703</v>
      </c>
      <c r="G311" t="s">
        <v>643</v>
      </c>
      <c r="I311" t="s">
        <v>4892</v>
      </c>
      <c r="J311" t="s">
        <v>63</v>
      </c>
      <c r="L311" t="s">
        <v>33</v>
      </c>
      <c r="M311" t="s">
        <v>282</v>
      </c>
      <c r="P311" t="s">
        <v>64</v>
      </c>
      <c r="Q311" t="s">
        <v>4893</v>
      </c>
      <c r="W311">
        <v>0.1</v>
      </c>
      <c r="X311">
        <v>13.682</v>
      </c>
      <c r="Y311">
        <f>1-W311</f>
        <v>0.9</v>
      </c>
    </row>
    <row r="312" spans="1:25" x14ac:dyDescent="0.2">
      <c r="A312" t="s">
        <v>4894</v>
      </c>
      <c r="B312">
        <v>15337</v>
      </c>
      <c r="C312" t="s">
        <v>25</v>
      </c>
      <c r="D312" t="s">
        <v>121</v>
      </c>
      <c r="E312" t="s">
        <v>4895</v>
      </c>
      <c r="F312" t="s">
        <v>4896</v>
      </c>
      <c r="G312" t="s">
        <v>4897</v>
      </c>
      <c r="I312" t="s">
        <v>4898</v>
      </c>
      <c r="J312" t="s">
        <v>63</v>
      </c>
      <c r="L312" t="s">
        <v>33</v>
      </c>
      <c r="M312" t="s">
        <v>282</v>
      </c>
      <c r="N312" t="s">
        <v>116</v>
      </c>
      <c r="O312" t="s">
        <v>117</v>
      </c>
      <c r="S312" t="s">
        <v>1056</v>
      </c>
      <c r="W312">
        <v>0.1</v>
      </c>
      <c r="X312">
        <v>13.682</v>
      </c>
      <c r="Y312">
        <f>1-W312</f>
        <v>0.9</v>
      </c>
    </row>
    <row r="313" spans="1:25" x14ac:dyDescent="0.2">
      <c r="A313" t="s">
        <v>4982</v>
      </c>
      <c r="B313">
        <v>20481</v>
      </c>
      <c r="C313" t="s">
        <v>25</v>
      </c>
      <c r="D313" t="s">
        <v>43</v>
      </c>
      <c r="E313" t="s">
        <v>4983</v>
      </c>
      <c r="F313" t="s">
        <v>4984</v>
      </c>
      <c r="G313" t="s">
        <v>4985</v>
      </c>
      <c r="H313" t="s">
        <v>4986</v>
      </c>
      <c r="I313" t="s">
        <v>4987</v>
      </c>
      <c r="J313" t="s">
        <v>63</v>
      </c>
      <c r="L313" t="s">
        <v>33</v>
      </c>
      <c r="M313" t="s">
        <v>282</v>
      </c>
      <c r="N313" t="s">
        <v>64</v>
      </c>
      <c r="O313" t="s">
        <v>3923</v>
      </c>
      <c r="S313" t="s">
        <v>871</v>
      </c>
      <c r="W313">
        <v>0.1</v>
      </c>
      <c r="X313">
        <v>13.682</v>
      </c>
      <c r="Y313">
        <f>1-W313</f>
        <v>0.9</v>
      </c>
    </row>
    <row r="314" spans="1:25" x14ac:dyDescent="0.2">
      <c r="A314" t="s">
        <v>5080</v>
      </c>
      <c r="B314">
        <v>92474664</v>
      </c>
      <c r="C314" t="s">
        <v>25</v>
      </c>
      <c r="D314" t="s">
        <v>2167</v>
      </c>
      <c r="E314" t="s">
        <v>5081</v>
      </c>
      <c r="F314" t="s">
        <v>5082</v>
      </c>
      <c r="G314" t="s">
        <v>5083</v>
      </c>
      <c r="H314" t="s">
        <v>5084</v>
      </c>
      <c r="I314" t="s">
        <v>5085</v>
      </c>
      <c r="J314" t="s">
        <v>63</v>
      </c>
      <c r="L314" t="s">
        <v>33</v>
      </c>
      <c r="M314" t="s">
        <v>282</v>
      </c>
      <c r="N314" t="s">
        <v>64</v>
      </c>
      <c r="O314" t="s">
        <v>36</v>
      </c>
      <c r="S314" t="s">
        <v>871</v>
      </c>
      <c r="W314">
        <v>0.1</v>
      </c>
      <c r="X314">
        <v>13.682</v>
      </c>
      <c r="Y314">
        <f>1-W314</f>
        <v>0.9</v>
      </c>
    </row>
    <row r="315" spans="1:25" x14ac:dyDescent="0.2">
      <c r="A315" t="s">
        <v>5086</v>
      </c>
      <c r="B315">
        <v>40606</v>
      </c>
      <c r="C315" t="s">
        <v>1095</v>
      </c>
      <c r="D315" t="s">
        <v>1196</v>
      </c>
      <c r="E315" t="s">
        <v>5087</v>
      </c>
      <c r="F315" t="s">
        <v>5088</v>
      </c>
      <c r="G315" t="s">
        <v>5089</v>
      </c>
      <c r="H315" t="s">
        <v>5090</v>
      </c>
      <c r="I315" t="s">
        <v>5091</v>
      </c>
      <c r="J315" t="s">
        <v>63</v>
      </c>
      <c r="L315" t="s">
        <v>33</v>
      </c>
      <c r="M315" t="s">
        <v>282</v>
      </c>
      <c r="N315" t="s">
        <v>116</v>
      </c>
      <c r="O315" t="s">
        <v>109</v>
      </c>
      <c r="P315" t="s">
        <v>5092</v>
      </c>
      <c r="S315" t="s">
        <v>871</v>
      </c>
      <c r="W315">
        <v>0.1</v>
      </c>
      <c r="X315">
        <v>13.682</v>
      </c>
      <c r="Y315">
        <f>1-W315</f>
        <v>0.9</v>
      </c>
    </row>
    <row r="316" spans="1:25" x14ac:dyDescent="0.2">
      <c r="A316" t="s">
        <v>5093</v>
      </c>
      <c r="B316">
        <v>10276</v>
      </c>
      <c r="C316" t="s">
        <v>855</v>
      </c>
      <c r="D316" t="s">
        <v>5094</v>
      </c>
      <c r="E316" t="s">
        <v>5095</v>
      </c>
      <c r="F316" t="s">
        <v>82</v>
      </c>
      <c r="G316" t="s">
        <v>5096</v>
      </c>
      <c r="H316" t="s">
        <v>5097</v>
      </c>
      <c r="I316" t="s">
        <v>5098</v>
      </c>
      <c r="J316" t="s">
        <v>86</v>
      </c>
      <c r="L316" t="s">
        <v>174</v>
      </c>
      <c r="M316" t="s">
        <v>282</v>
      </c>
      <c r="N316" t="s">
        <v>2846</v>
      </c>
      <c r="O316" t="s">
        <v>109</v>
      </c>
      <c r="P316" t="s">
        <v>5099</v>
      </c>
      <c r="Q316" t="s">
        <v>1719</v>
      </c>
      <c r="R316" t="s">
        <v>5100</v>
      </c>
      <c r="S316" t="s">
        <v>5101</v>
      </c>
      <c r="W316">
        <v>0.25</v>
      </c>
      <c r="X316">
        <v>13.682</v>
      </c>
      <c r="Y316">
        <f>1-W316</f>
        <v>0.75</v>
      </c>
    </row>
    <row r="317" spans="1:25" x14ac:dyDescent="0.2">
      <c r="A317" t="s">
        <v>5107</v>
      </c>
      <c r="B317">
        <v>41469</v>
      </c>
      <c r="C317" t="s">
        <v>1095</v>
      </c>
      <c r="D317" t="s">
        <v>2426</v>
      </c>
      <c r="E317" t="s">
        <v>5108</v>
      </c>
      <c r="F317" t="s">
        <v>4192</v>
      </c>
      <c r="G317" t="s">
        <v>5109</v>
      </c>
      <c r="I317" t="s">
        <v>5110</v>
      </c>
      <c r="J317" t="s">
        <v>63</v>
      </c>
      <c r="L317" t="s">
        <v>33</v>
      </c>
      <c r="M317" t="s">
        <v>282</v>
      </c>
      <c r="N317" t="s">
        <v>64</v>
      </c>
      <c r="O317" t="s">
        <v>109</v>
      </c>
      <c r="P317" t="s">
        <v>5111</v>
      </c>
      <c r="S317" t="s">
        <v>5112</v>
      </c>
      <c r="W317">
        <v>0.1</v>
      </c>
      <c r="X317">
        <v>13.682</v>
      </c>
      <c r="Y317">
        <f>1-W317</f>
        <v>0.9</v>
      </c>
    </row>
    <row r="318" spans="1:25" x14ac:dyDescent="0.2">
      <c r="A318" t="s">
        <v>5164</v>
      </c>
      <c r="B318">
        <v>16651</v>
      </c>
      <c r="C318" t="s">
        <v>25</v>
      </c>
      <c r="D318" t="s">
        <v>121</v>
      </c>
      <c r="E318" t="s">
        <v>5165</v>
      </c>
      <c r="F318" t="s">
        <v>4242</v>
      </c>
      <c r="G318" t="s">
        <v>643</v>
      </c>
      <c r="I318" t="s">
        <v>5166</v>
      </c>
      <c r="J318" t="s">
        <v>63</v>
      </c>
      <c r="L318" t="s">
        <v>33</v>
      </c>
      <c r="M318" t="s">
        <v>282</v>
      </c>
      <c r="N318" t="s">
        <v>64</v>
      </c>
      <c r="O318" t="s">
        <v>109</v>
      </c>
      <c r="S318" t="s">
        <v>969</v>
      </c>
      <c r="W318">
        <v>0.1</v>
      </c>
      <c r="X318">
        <v>13.682</v>
      </c>
      <c r="Y318">
        <f>1-W318</f>
        <v>0.9</v>
      </c>
    </row>
    <row r="319" spans="1:25" x14ac:dyDescent="0.2">
      <c r="A319" t="s">
        <v>5170</v>
      </c>
      <c r="B319">
        <v>16652</v>
      </c>
      <c r="C319" t="s">
        <v>25</v>
      </c>
      <c r="D319" t="s">
        <v>121</v>
      </c>
      <c r="E319" t="s">
        <v>5165</v>
      </c>
      <c r="F319" t="s">
        <v>5171</v>
      </c>
      <c r="G319" t="s">
        <v>5172</v>
      </c>
      <c r="I319" t="s">
        <v>5173</v>
      </c>
      <c r="J319" t="s">
        <v>63</v>
      </c>
      <c r="L319" t="s">
        <v>33</v>
      </c>
      <c r="M319" t="s">
        <v>282</v>
      </c>
      <c r="N319" t="s">
        <v>64</v>
      </c>
      <c r="O319" t="s">
        <v>36</v>
      </c>
      <c r="S319" t="s">
        <v>878</v>
      </c>
      <c r="W319">
        <v>0.1</v>
      </c>
      <c r="X319">
        <v>13.682</v>
      </c>
      <c r="Y319">
        <f>1-W319</f>
        <v>0.9</v>
      </c>
    </row>
    <row r="320" spans="1:25" x14ac:dyDescent="0.2">
      <c r="A320" t="s">
        <v>5174</v>
      </c>
      <c r="B320">
        <v>16654</v>
      </c>
      <c r="C320" t="s">
        <v>25</v>
      </c>
      <c r="D320" t="s">
        <v>121</v>
      </c>
      <c r="E320" t="s">
        <v>5165</v>
      </c>
      <c r="F320" t="s">
        <v>2017</v>
      </c>
      <c r="G320" t="s">
        <v>5175</v>
      </c>
      <c r="I320" t="s">
        <v>5176</v>
      </c>
      <c r="J320" t="s">
        <v>63</v>
      </c>
      <c r="L320" t="s">
        <v>33</v>
      </c>
      <c r="M320" t="s">
        <v>282</v>
      </c>
      <c r="N320" t="s">
        <v>64</v>
      </c>
      <c r="O320" t="s">
        <v>36</v>
      </c>
      <c r="P320" t="s">
        <v>5177</v>
      </c>
      <c r="S320" t="s">
        <v>878</v>
      </c>
      <c r="W320">
        <v>0.1</v>
      </c>
      <c r="X320">
        <v>13.682</v>
      </c>
      <c r="Y320">
        <f>1-W320</f>
        <v>0.9</v>
      </c>
    </row>
    <row r="321" spans="1:25" x14ac:dyDescent="0.2">
      <c r="A321" t="s">
        <v>5178</v>
      </c>
      <c r="B321">
        <v>16660</v>
      </c>
      <c r="C321" t="s">
        <v>25</v>
      </c>
      <c r="D321" t="s">
        <v>121</v>
      </c>
      <c r="E321" t="s">
        <v>5165</v>
      </c>
      <c r="F321" t="s">
        <v>1761</v>
      </c>
      <c r="G321" t="s">
        <v>579</v>
      </c>
      <c r="I321" t="s">
        <v>5179</v>
      </c>
      <c r="J321" t="s">
        <v>63</v>
      </c>
      <c r="L321" t="s">
        <v>33</v>
      </c>
      <c r="M321" t="s">
        <v>282</v>
      </c>
      <c r="N321" t="s">
        <v>64</v>
      </c>
      <c r="P321" t="s">
        <v>5180</v>
      </c>
      <c r="S321" t="s">
        <v>878</v>
      </c>
      <c r="W321">
        <v>0.1</v>
      </c>
      <c r="X321">
        <v>13.682</v>
      </c>
      <c r="Y321">
        <f>1-W321</f>
        <v>0.9</v>
      </c>
    </row>
    <row r="322" spans="1:25" x14ac:dyDescent="0.2">
      <c r="A322" t="s">
        <v>5221</v>
      </c>
      <c r="B322">
        <v>40569</v>
      </c>
      <c r="C322" t="s">
        <v>935</v>
      </c>
      <c r="D322" t="s">
        <v>2362</v>
      </c>
      <c r="E322" t="s">
        <v>5222</v>
      </c>
      <c r="F322" t="s">
        <v>5223</v>
      </c>
      <c r="G322" t="s">
        <v>5224</v>
      </c>
      <c r="I322" t="s">
        <v>5225</v>
      </c>
      <c r="J322" t="s">
        <v>63</v>
      </c>
      <c r="L322" t="s">
        <v>33</v>
      </c>
      <c r="M322" t="s">
        <v>282</v>
      </c>
      <c r="N322" t="s">
        <v>232</v>
      </c>
      <c r="P322" t="s">
        <v>5226</v>
      </c>
      <c r="S322" t="s">
        <v>5227</v>
      </c>
      <c r="W322">
        <v>0.1</v>
      </c>
      <c r="X322">
        <v>13.682</v>
      </c>
      <c r="Y322">
        <f>1-W322</f>
        <v>0.9</v>
      </c>
    </row>
    <row r="323" spans="1:25" x14ac:dyDescent="0.2">
      <c r="A323" t="s">
        <v>5244</v>
      </c>
      <c r="B323">
        <v>16777</v>
      </c>
      <c r="C323" t="s">
        <v>25</v>
      </c>
      <c r="D323" t="s">
        <v>26</v>
      </c>
      <c r="E323" t="s">
        <v>5245</v>
      </c>
      <c r="F323" t="s">
        <v>5246</v>
      </c>
      <c r="G323" t="s">
        <v>5247</v>
      </c>
      <c r="I323" t="s">
        <v>5248</v>
      </c>
      <c r="J323" t="s">
        <v>63</v>
      </c>
      <c r="L323" t="s">
        <v>33</v>
      </c>
      <c r="M323" t="s">
        <v>282</v>
      </c>
      <c r="N323" t="s">
        <v>64</v>
      </c>
      <c r="O323" t="s">
        <v>36</v>
      </c>
      <c r="S323" t="s">
        <v>5249</v>
      </c>
      <c r="W323">
        <v>0.1</v>
      </c>
      <c r="X323">
        <v>13.682</v>
      </c>
      <c r="Y323">
        <f>1-W323</f>
        <v>0.9</v>
      </c>
    </row>
    <row r="324" spans="1:25" x14ac:dyDescent="0.2">
      <c r="A324" t="s">
        <v>5256</v>
      </c>
      <c r="B324">
        <v>16853</v>
      </c>
      <c r="C324" t="s">
        <v>935</v>
      </c>
      <c r="D324" t="s">
        <v>936</v>
      </c>
      <c r="E324" t="s">
        <v>5257</v>
      </c>
      <c r="F324" t="s">
        <v>5258</v>
      </c>
      <c r="G324" t="s">
        <v>579</v>
      </c>
      <c r="I324" t="s">
        <v>5259</v>
      </c>
      <c r="J324" t="s">
        <v>63</v>
      </c>
      <c r="L324" t="s">
        <v>33</v>
      </c>
      <c r="M324" t="s">
        <v>282</v>
      </c>
      <c r="N324" t="s">
        <v>64</v>
      </c>
      <c r="P324" t="s">
        <v>5260</v>
      </c>
      <c r="S324" t="s">
        <v>878</v>
      </c>
      <c r="W324">
        <v>0.1</v>
      </c>
      <c r="X324">
        <v>13.682</v>
      </c>
      <c r="Y324">
        <f>1-W324</f>
        <v>0.9</v>
      </c>
    </row>
    <row r="325" spans="1:25" x14ac:dyDescent="0.2">
      <c r="A325" t="s">
        <v>5324</v>
      </c>
      <c r="B325">
        <v>17035</v>
      </c>
      <c r="C325" t="s">
        <v>25</v>
      </c>
      <c r="D325" t="s">
        <v>121</v>
      </c>
      <c r="E325" t="s">
        <v>5325</v>
      </c>
      <c r="F325" t="s">
        <v>1921</v>
      </c>
      <c r="G325" t="s">
        <v>5326</v>
      </c>
      <c r="H325" t="s">
        <v>5327</v>
      </c>
      <c r="I325" t="s">
        <v>5328</v>
      </c>
      <c r="J325" t="s">
        <v>63</v>
      </c>
      <c r="L325" t="s">
        <v>33</v>
      </c>
      <c r="M325" t="s">
        <v>282</v>
      </c>
      <c r="N325" t="s">
        <v>64</v>
      </c>
      <c r="O325" t="s">
        <v>36</v>
      </c>
      <c r="P325" t="s">
        <v>5329</v>
      </c>
      <c r="S325" t="s">
        <v>5330</v>
      </c>
      <c r="W325">
        <v>0.1</v>
      </c>
      <c r="X325">
        <v>13.682</v>
      </c>
      <c r="Y325">
        <f>1-W325</f>
        <v>0.9</v>
      </c>
    </row>
    <row r="326" spans="1:25" x14ac:dyDescent="0.2">
      <c r="A326" t="s">
        <v>5344</v>
      </c>
      <c r="B326">
        <v>17223</v>
      </c>
      <c r="C326" t="s">
        <v>25</v>
      </c>
      <c r="D326" t="s">
        <v>121</v>
      </c>
      <c r="E326" t="s">
        <v>5339</v>
      </c>
      <c r="F326" t="s">
        <v>5345</v>
      </c>
      <c r="G326" t="s">
        <v>5346</v>
      </c>
      <c r="I326" t="s">
        <v>5347</v>
      </c>
      <c r="J326" t="s">
        <v>63</v>
      </c>
      <c r="L326" t="s">
        <v>33</v>
      </c>
      <c r="M326" t="s">
        <v>282</v>
      </c>
      <c r="N326" t="s">
        <v>64</v>
      </c>
      <c r="P326" t="s">
        <v>5348</v>
      </c>
      <c r="S326" t="s">
        <v>878</v>
      </c>
      <c r="W326">
        <v>0.1</v>
      </c>
      <c r="X326">
        <v>13.682</v>
      </c>
      <c r="Y326">
        <f>1-W326</f>
        <v>0.9</v>
      </c>
    </row>
    <row r="327" spans="1:25" x14ac:dyDescent="0.2">
      <c r="A327" t="s">
        <v>5399</v>
      </c>
      <c r="B327">
        <v>17321</v>
      </c>
      <c r="C327" t="s">
        <v>69</v>
      </c>
      <c r="D327" t="s">
        <v>80</v>
      </c>
      <c r="E327" t="s">
        <v>484</v>
      </c>
      <c r="F327" t="s">
        <v>5400</v>
      </c>
      <c r="G327" t="s">
        <v>769</v>
      </c>
      <c r="I327" t="s">
        <v>5401</v>
      </c>
      <c r="J327" t="s">
        <v>63</v>
      </c>
      <c r="L327" t="s">
        <v>87</v>
      </c>
      <c r="M327" t="s">
        <v>282</v>
      </c>
      <c r="N327" t="s">
        <v>116</v>
      </c>
      <c r="O327" t="s">
        <v>36</v>
      </c>
      <c r="P327" t="s">
        <v>5402</v>
      </c>
      <c r="S327" t="s">
        <v>5403</v>
      </c>
      <c r="W327">
        <v>0.1</v>
      </c>
      <c r="X327">
        <v>13.682</v>
      </c>
      <c r="Y327">
        <f>1-W327</f>
        <v>0.9</v>
      </c>
    </row>
    <row r="328" spans="1:25" x14ac:dyDescent="0.2">
      <c r="A328" t="s">
        <v>5413</v>
      </c>
      <c r="B328">
        <v>17332</v>
      </c>
      <c r="C328" t="s">
        <v>69</v>
      </c>
      <c r="D328" t="s">
        <v>80</v>
      </c>
      <c r="E328" t="s">
        <v>484</v>
      </c>
      <c r="F328" t="s">
        <v>5414</v>
      </c>
      <c r="G328" t="s">
        <v>5415</v>
      </c>
      <c r="H328" t="s">
        <v>5416</v>
      </c>
      <c r="I328" t="s">
        <v>5417</v>
      </c>
      <c r="J328" t="s">
        <v>63</v>
      </c>
      <c r="L328" t="s">
        <v>87</v>
      </c>
      <c r="M328" t="s">
        <v>282</v>
      </c>
      <c r="N328" t="s">
        <v>64</v>
      </c>
      <c r="S328" t="s">
        <v>1377</v>
      </c>
      <c r="W328">
        <v>0.1</v>
      </c>
      <c r="X328">
        <v>13.682</v>
      </c>
      <c r="Y328">
        <f>1-W328</f>
        <v>0.9</v>
      </c>
    </row>
    <row r="329" spans="1:25" x14ac:dyDescent="0.2">
      <c r="A329" t="s">
        <v>5438</v>
      </c>
      <c r="B329">
        <v>88160255</v>
      </c>
      <c r="C329" t="s">
        <v>69</v>
      </c>
      <c r="D329" t="s">
        <v>70</v>
      </c>
      <c r="E329" t="s">
        <v>170</v>
      </c>
      <c r="F329" t="s">
        <v>5439</v>
      </c>
      <c r="G329" t="s">
        <v>5440</v>
      </c>
      <c r="I329" t="s">
        <v>5441</v>
      </c>
      <c r="J329" t="s">
        <v>63</v>
      </c>
      <c r="L329" t="s">
        <v>50</v>
      </c>
      <c r="M329" t="s">
        <v>282</v>
      </c>
      <c r="N329" t="s">
        <v>116</v>
      </c>
      <c r="O329" t="s">
        <v>117</v>
      </c>
      <c r="P329" t="s">
        <v>5442</v>
      </c>
      <c r="S329" t="s">
        <v>1109</v>
      </c>
      <c r="W329">
        <v>0.1</v>
      </c>
      <c r="X329">
        <v>13.682</v>
      </c>
      <c r="Y329">
        <f>1-W329</f>
        <v>0.9</v>
      </c>
    </row>
    <row r="330" spans="1:25" x14ac:dyDescent="0.2">
      <c r="A330" t="s">
        <v>5443</v>
      </c>
      <c r="B330">
        <v>17596</v>
      </c>
      <c r="C330" t="s">
        <v>69</v>
      </c>
      <c r="D330" t="s">
        <v>80</v>
      </c>
      <c r="E330" t="s">
        <v>112</v>
      </c>
      <c r="F330" t="s">
        <v>2086</v>
      </c>
      <c r="G330" t="s">
        <v>2572</v>
      </c>
      <c r="I330" t="s">
        <v>5444</v>
      </c>
      <c r="J330" t="s">
        <v>63</v>
      </c>
      <c r="L330" t="s">
        <v>87</v>
      </c>
      <c r="M330" t="s">
        <v>282</v>
      </c>
      <c r="N330" t="s">
        <v>232</v>
      </c>
      <c r="P330" t="s">
        <v>5445</v>
      </c>
      <c r="S330" t="s">
        <v>5446</v>
      </c>
      <c r="W330">
        <v>0.1</v>
      </c>
      <c r="X330">
        <v>13.682</v>
      </c>
      <c r="Y330">
        <f>1-W330</f>
        <v>0.9</v>
      </c>
    </row>
    <row r="331" spans="1:25" x14ac:dyDescent="0.2">
      <c r="A331" t="s">
        <v>5586</v>
      </c>
      <c r="B331">
        <v>18276</v>
      </c>
      <c r="C331" t="s">
        <v>25</v>
      </c>
      <c r="D331" t="s">
        <v>2283</v>
      </c>
      <c r="E331" t="s">
        <v>5581</v>
      </c>
      <c r="F331" t="s">
        <v>5587</v>
      </c>
      <c r="G331" t="s">
        <v>5588</v>
      </c>
      <c r="I331" t="s">
        <v>5589</v>
      </c>
      <c r="J331" t="s">
        <v>63</v>
      </c>
      <c r="L331" t="s">
        <v>33</v>
      </c>
      <c r="M331" t="s">
        <v>282</v>
      </c>
      <c r="N331" t="s">
        <v>64</v>
      </c>
      <c r="O331" t="s">
        <v>117</v>
      </c>
      <c r="P331" t="s">
        <v>5590</v>
      </c>
      <c r="S331" t="s">
        <v>969</v>
      </c>
      <c r="W331">
        <v>0.1</v>
      </c>
      <c r="X331">
        <v>13.682</v>
      </c>
      <c r="Y331">
        <f>1-W331</f>
        <v>0.9</v>
      </c>
    </row>
    <row r="332" spans="1:25" x14ac:dyDescent="0.2">
      <c r="A332" t="s">
        <v>5710</v>
      </c>
      <c r="B332">
        <v>18558</v>
      </c>
      <c r="C332" t="s">
        <v>25</v>
      </c>
      <c r="D332" t="s">
        <v>58</v>
      </c>
      <c r="E332" t="s">
        <v>154</v>
      </c>
      <c r="F332" t="s">
        <v>5711</v>
      </c>
      <c r="G332" t="s">
        <v>5712</v>
      </c>
      <c r="I332" t="s">
        <v>5713</v>
      </c>
      <c r="J332" t="s">
        <v>63</v>
      </c>
      <c r="L332" t="s">
        <v>33</v>
      </c>
      <c r="M332" t="s">
        <v>282</v>
      </c>
      <c r="N332" t="s">
        <v>116</v>
      </c>
      <c r="O332" t="s">
        <v>109</v>
      </c>
      <c r="P332" t="s">
        <v>5714</v>
      </c>
      <c r="S332" t="s">
        <v>5715</v>
      </c>
      <c r="W332">
        <v>0.1</v>
      </c>
      <c r="X332">
        <v>13.682</v>
      </c>
      <c r="Y332">
        <f>1-W332</f>
        <v>0.9</v>
      </c>
    </row>
    <row r="333" spans="1:25" x14ac:dyDescent="0.2">
      <c r="A333" t="s">
        <v>5723</v>
      </c>
      <c r="B333">
        <v>42647</v>
      </c>
      <c r="C333" t="s">
        <v>25</v>
      </c>
      <c r="D333" t="s">
        <v>58</v>
      </c>
      <c r="E333" t="s">
        <v>154</v>
      </c>
      <c r="F333" t="s">
        <v>5724</v>
      </c>
      <c r="G333" t="s">
        <v>5725</v>
      </c>
      <c r="I333" t="s">
        <v>5726</v>
      </c>
      <c r="J333" t="s">
        <v>63</v>
      </c>
      <c r="L333" t="s">
        <v>33</v>
      </c>
      <c r="M333" t="s">
        <v>282</v>
      </c>
      <c r="N333" t="s">
        <v>64</v>
      </c>
      <c r="O333" t="s">
        <v>117</v>
      </c>
      <c r="P333" t="s">
        <v>5727</v>
      </c>
      <c r="S333" t="s">
        <v>878</v>
      </c>
      <c r="W333">
        <v>0.1</v>
      </c>
      <c r="X333">
        <v>13.682</v>
      </c>
      <c r="Y333">
        <f>1-W333</f>
        <v>0.9</v>
      </c>
    </row>
    <row r="334" spans="1:25" x14ac:dyDescent="0.2">
      <c r="A334" t="s">
        <v>5734</v>
      </c>
      <c r="B334">
        <v>42648</v>
      </c>
      <c r="C334" t="s">
        <v>25</v>
      </c>
      <c r="D334" t="s">
        <v>58</v>
      </c>
      <c r="E334" t="s">
        <v>154</v>
      </c>
      <c r="F334" t="s">
        <v>670</v>
      </c>
      <c r="G334" t="s">
        <v>5735</v>
      </c>
      <c r="I334" t="s">
        <v>5736</v>
      </c>
      <c r="J334" t="s">
        <v>63</v>
      </c>
      <c r="L334" t="s">
        <v>33</v>
      </c>
      <c r="M334" t="s">
        <v>282</v>
      </c>
      <c r="N334" t="s">
        <v>64</v>
      </c>
      <c r="S334" t="s">
        <v>1109</v>
      </c>
      <c r="W334">
        <v>0.1</v>
      </c>
      <c r="X334">
        <v>13.682</v>
      </c>
      <c r="Y334">
        <f>1-W334</f>
        <v>0.9</v>
      </c>
    </row>
    <row r="335" spans="1:25" x14ac:dyDescent="0.2">
      <c r="A335" t="s">
        <v>5769</v>
      </c>
      <c r="B335">
        <v>18714</v>
      </c>
      <c r="C335" t="s">
        <v>69</v>
      </c>
      <c r="D335" t="s">
        <v>146</v>
      </c>
      <c r="E335" t="s">
        <v>147</v>
      </c>
      <c r="F335" t="s">
        <v>5770</v>
      </c>
      <c r="G335" t="s">
        <v>5771</v>
      </c>
      <c r="H335" t="s">
        <v>5772</v>
      </c>
      <c r="I335" t="s">
        <v>5773</v>
      </c>
      <c r="J335" t="s">
        <v>75</v>
      </c>
      <c r="K335" t="s">
        <v>4195</v>
      </c>
      <c r="L335" t="s">
        <v>87</v>
      </c>
      <c r="M335" t="s">
        <v>282</v>
      </c>
      <c r="N335" t="s">
        <v>5774</v>
      </c>
      <c r="O335" t="s">
        <v>109</v>
      </c>
      <c r="P335" t="s">
        <v>5775</v>
      </c>
      <c r="Q335" t="s">
        <v>5776</v>
      </c>
      <c r="T335">
        <v>2945.9184070000001</v>
      </c>
      <c r="W335">
        <v>0.4</v>
      </c>
      <c r="X335">
        <v>13.682</v>
      </c>
      <c r="Y335">
        <f>1-W335</f>
        <v>0.6</v>
      </c>
    </row>
    <row r="336" spans="1:25" x14ac:dyDescent="0.2">
      <c r="A336" t="s">
        <v>5813</v>
      </c>
      <c r="B336">
        <v>18743</v>
      </c>
      <c r="C336" t="s">
        <v>69</v>
      </c>
      <c r="D336" t="s">
        <v>146</v>
      </c>
      <c r="E336" t="s">
        <v>147</v>
      </c>
      <c r="F336" t="s">
        <v>5814</v>
      </c>
      <c r="G336" t="s">
        <v>1461</v>
      </c>
      <c r="H336" t="s">
        <v>5815</v>
      </c>
      <c r="I336" t="s">
        <v>5816</v>
      </c>
      <c r="J336" t="s">
        <v>75</v>
      </c>
      <c r="K336" t="s">
        <v>851</v>
      </c>
      <c r="L336" t="s">
        <v>1517</v>
      </c>
      <c r="M336" t="s">
        <v>282</v>
      </c>
      <c r="N336" t="s">
        <v>5817</v>
      </c>
      <c r="P336" t="s">
        <v>5818</v>
      </c>
      <c r="Q336" t="s">
        <v>100</v>
      </c>
      <c r="R336" t="s">
        <v>5819</v>
      </c>
      <c r="S336" t="s">
        <v>5820</v>
      </c>
      <c r="T336">
        <v>2945.9184070000001</v>
      </c>
      <c r="W336">
        <v>0.4</v>
      </c>
      <c r="X336">
        <v>13.682</v>
      </c>
      <c r="Y336">
        <f>1-W336</f>
        <v>0.6</v>
      </c>
    </row>
    <row r="337" spans="1:25" x14ac:dyDescent="0.2">
      <c r="A337" t="s">
        <v>5891</v>
      </c>
      <c r="B337">
        <v>19308</v>
      </c>
      <c r="C337" t="s">
        <v>886</v>
      </c>
      <c r="D337" t="s">
        <v>887</v>
      </c>
      <c r="E337" t="s">
        <v>5892</v>
      </c>
      <c r="F337" t="s">
        <v>2937</v>
      </c>
      <c r="G337" t="s">
        <v>5893</v>
      </c>
      <c r="H337" t="s">
        <v>5894</v>
      </c>
      <c r="I337" t="s">
        <v>5895</v>
      </c>
      <c r="J337" t="s">
        <v>63</v>
      </c>
      <c r="L337" t="s">
        <v>33</v>
      </c>
      <c r="M337" t="s">
        <v>282</v>
      </c>
      <c r="N337" t="s">
        <v>5896</v>
      </c>
      <c r="P337" t="s">
        <v>5897</v>
      </c>
      <c r="S337" t="s">
        <v>5898</v>
      </c>
      <c r="W337">
        <v>0.1</v>
      </c>
      <c r="X337">
        <v>13.682</v>
      </c>
      <c r="Y337">
        <f>1-W337</f>
        <v>0.9</v>
      </c>
    </row>
    <row r="338" spans="1:25" x14ac:dyDescent="0.2">
      <c r="A338" t="s">
        <v>5904</v>
      </c>
      <c r="B338">
        <v>136730</v>
      </c>
      <c r="C338" t="s">
        <v>25</v>
      </c>
      <c r="D338" t="s">
        <v>58</v>
      </c>
      <c r="E338" t="s">
        <v>5900</v>
      </c>
      <c r="F338" t="s">
        <v>5905</v>
      </c>
      <c r="G338" t="s">
        <v>5906</v>
      </c>
      <c r="I338" t="s">
        <v>5907</v>
      </c>
      <c r="J338" t="s">
        <v>63</v>
      </c>
      <c r="L338" t="s">
        <v>33</v>
      </c>
      <c r="M338" t="s">
        <v>282</v>
      </c>
      <c r="N338" t="s">
        <v>232</v>
      </c>
      <c r="O338" t="s">
        <v>109</v>
      </c>
      <c r="P338" t="s">
        <v>5908</v>
      </c>
      <c r="S338" t="s">
        <v>969</v>
      </c>
      <c r="W338">
        <v>0.1</v>
      </c>
      <c r="X338">
        <v>13.682</v>
      </c>
      <c r="Y338">
        <f>1-W338</f>
        <v>0.9</v>
      </c>
    </row>
    <row r="339" spans="1:25" x14ac:dyDescent="0.2">
      <c r="A339" t="s">
        <v>5909</v>
      </c>
      <c r="B339">
        <v>19323</v>
      </c>
      <c r="C339" t="s">
        <v>25</v>
      </c>
      <c r="D339" t="s">
        <v>58</v>
      </c>
      <c r="E339" t="s">
        <v>5900</v>
      </c>
      <c r="F339" t="s">
        <v>1644</v>
      </c>
      <c r="G339" t="s">
        <v>230</v>
      </c>
      <c r="I339" t="s">
        <v>5910</v>
      </c>
      <c r="J339" t="s">
        <v>63</v>
      </c>
      <c r="L339" t="s">
        <v>33</v>
      </c>
      <c r="M339" t="s">
        <v>282</v>
      </c>
      <c r="N339" t="s">
        <v>64</v>
      </c>
      <c r="O339" t="s">
        <v>36</v>
      </c>
      <c r="P339" t="s">
        <v>5911</v>
      </c>
      <c r="S339" t="s">
        <v>969</v>
      </c>
      <c r="W339">
        <v>0.1</v>
      </c>
      <c r="X339">
        <v>13.682</v>
      </c>
      <c r="Y339">
        <f>1-W339</f>
        <v>0.9</v>
      </c>
    </row>
    <row r="340" spans="1:25" x14ac:dyDescent="0.2">
      <c r="A340" t="s">
        <v>5912</v>
      </c>
      <c r="B340">
        <v>19329</v>
      </c>
      <c r="C340" t="s">
        <v>25</v>
      </c>
      <c r="D340" t="s">
        <v>58</v>
      </c>
      <c r="E340" t="s">
        <v>5900</v>
      </c>
      <c r="F340" t="s">
        <v>5913</v>
      </c>
      <c r="G340" t="s">
        <v>3322</v>
      </c>
      <c r="I340" t="s">
        <v>5914</v>
      </c>
      <c r="J340" t="s">
        <v>63</v>
      </c>
      <c r="L340" t="s">
        <v>33</v>
      </c>
      <c r="M340" t="s">
        <v>282</v>
      </c>
      <c r="N340" t="s">
        <v>64</v>
      </c>
      <c r="P340" t="s">
        <v>5915</v>
      </c>
      <c r="S340" t="s">
        <v>878</v>
      </c>
      <c r="W340">
        <v>0.1</v>
      </c>
      <c r="X340">
        <v>13.682</v>
      </c>
      <c r="Y340">
        <f>1-W340</f>
        <v>0.9</v>
      </c>
    </row>
    <row r="341" spans="1:25" x14ac:dyDescent="0.2">
      <c r="A341" t="s">
        <v>5916</v>
      </c>
      <c r="B341">
        <v>19330</v>
      </c>
      <c r="C341" t="s">
        <v>25</v>
      </c>
      <c r="D341" t="s">
        <v>58</v>
      </c>
      <c r="E341" t="s">
        <v>5900</v>
      </c>
      <c r="F341" t="s">
        <v>5917</v>
      </c>
      <c r="G341" t="s">
        <v>3622</v>
      </c>
      <c r="I341" t="s">
        <v>5918</v>
      </c>
      <c r="J341" t="s">
        <v>63</v>
      </c>
      <c r="L341" t="s">
        <v>33</v>
      </c>
      <c r="M341" t="s">
        <v>282</v>
      </c>
      <c r="N341" t="s">
        <v>64</v>
      </c>
      <c r="P341" t="s">
        <v>5919</v>
      </c>
      <c r="S341" t="s">
        <v>878</v>
      </c>
      <c r="W341">
        <v>0.1</v>
      </c>
      <c r="X341">
        <v>13.682</v>
      </c>
      <c r="Y341">
        <f>1-W341</f>
        <v>0.9</v>
      </c>
    </row>
    <row r="342" spans="1:25" x14ac:dyDescent="0.2">
      <c r="A342" t="s">
        <v>5929</v>
      </c>
      <c r="B342">
        <v>19399</v>
      </c>
      <c r="C342" t="s">
        <v>25</v>
      </c>
      <c r="D342" t="s">
        <v>121</v>
      </c>
      <c r="E342" t="s">
        <v>5930</v>
      </c>
      <c r="F342" t="s">
        <v>2086</v>
      </c>
      <c r="G342" t="s">
        <v>5931</v>
      </c>
      <c r="I342" t="s">
        <v>5932</v>
      </c>
      <c r="J342" t="s">
        <v>63</v>
      </c>
      <c r="L342" t="s">
        <v>33</v>
      </c>
      <c r="M342" t="s">
        <v>282</v>
      </c>
      <c r="N342" t="s">
        <v>232</v>
      </c>
      <c r="O342" t="s">
        <v>109</v>
      </c>
      <c r="P342" t="s">
        <v>5933</v>
      </c>
      <c r="S342" t="s">
        <v>969</v>
      </c>
      <c r="W342">
        <v>0.1</v>
      </c>
      <c r="X342">
        <v>13.682</v>
      </c>
      <c r="Y342">
        <f>1-W342</f>
        <v>0.9</v>
      </c>
    </row>
    <row r="343" spans="1:25" x14ac:dyDescent="0.2">
      <c r="A343" t="s">
        <v>5934</v>
      </c>
      <c r="B343">
        <v>19402</v>
      </c>
      <c r="C343" t="s">
        <v>25</v>
      </c>
      <c r="D343" t="s">
        <v>121</v>
      </c>
      <c r="E343" t="s">
        <v>5935</v>
      </c>
      <c r="F343" t="s">
        <v>2153</v>
      </c>
      <c r="G343" t="s">
        <v>5936</v>
      </c>
      <c r="I343" t="s">
        <v>5937</v>
      </c>
      <c r="J343" t="s">
        <v>63</v>
      </c>
      <c r="L343" t="s">
        <v>33</v>
      </c>
      <c r="M343" t="s">
        <v>282</v>
      </c>
      <c r="N343" t="s">
        <v>108</v>
      </c>
      <c r="O343" t="s">
        <v>36</v>
      </c>
      <c r="S343" t="s">
        <v>5938</v>
      </c>
      <c r="W343">
        <v>0.1</v>
      </c>
      <c r="X343">
        <v>13.682</v>
      </c>
      <c r="Y343">
        <f>1-W343</f>
        <v>0.9</v>
      </c>
    </row>
    <row r="344" spans="1:25" x14ac:dyDescent="0.2">
      <c r="A344" t="s">
        <v>5964</v>
      </c>
      <c r="B344">
        <v>19525</v>
      </c>
      <c r="C344" t="s">
        <v>69</v>
      </c>
      <c r="D344" t="s">
        <v>406</v>
      </c>
      <c r="E344" t="s">
        <v>407</v>
      </c>
      <c r="F344" t="s">
        <v>5965</v>
      </c>
      <c r="G344" t="s">
        <v>5966</v>
      </c>
      <c r="H344" t="s">
        <v>5967</v>
      </c>
      <c r="I344" t="s">
        <v>5968</v>
      </c>
      <c r="J344" t="s">
        <v>63</v>
      </c>
      <c r="L344" t="s">
        <v>87</v>
      </c>
      <c r="M344" t="s">
        <v>282</v>
      </c>
      <c r="N344" t="s">
        <v>232</v>
      </c>
      <c r="O344" t="s">
        <v>36</v>
      </c>
      <c r="P344" t="s">
        <v>5969</v>
      </c>
      <c r="S344" t="s">
        <v>1056</v>
      </c>
      <c r="W344">
        <v>0.1</v>
      </c>
      <c r="X344">
        <v>13.682</v>
      </c>
      <c r="Y344">
        <f>1-W344</f>
        <v>0.9</v>
      </c>
    </row>
    <row r="345" spans="1:25" x14ac:dyDescent="0.2">
      <c r="A345" t="s">
        <v>5970</v>
      </c>
      <c r="B345">
        <v>40023</v>
      </c>
      <c r="C345" t="s">
        <v>69</v>
      </c>
      <c r="D345" t="s">
        <v>406</v>
      </c>
      <c r="E345" t="s">
        <v>407</v>
      </c>
      <c r="F345" t="s">
        <v>5971</v>
      </c>
      <c r="G345" t="s">
        <v>424</v>
      </c>
      <c r="H345" t="s">
        <v>5972</v>
      </c>
      <c r="I345" t="s">
        <v>5973</v>
      </c>
      <c r="J345" t="s">
        <v>63</v>
      </c>
      <c r="L345" t="s">
        <v>87</v>
      </c>
      <c r="M345" t="s">
        <v>282</v>
      </c>
      <c r="N345" t="s">
        <v>64</v>
      </c>
      <c r="O345" t="s">
        <v>36</v>
      </c>
      <c r="S345" t="s">
        <v>871</v>
      </c>
      <c r="W345">
        <v>0.1</v>
      </c>
      <c r="X345">
        <v>13.682</v>
      </c>
      <c r="Y345">
        <f>1-W345</f>
        <v>0.9</v>
      </c>
    </row>
    <row r="346" spans="1:25" x14ac:dyDescent="0.2">
      <c r="A346" t="s">
        <v>6026</v>
      </c>
      <c r="B346">
        <v>19605</v>
      </c>
      <c r="C346" t="s">
        <v>25</v>
      </c>
      <c r="D346" t="s">
        <v>121</v>
      </c>
      <c r="E346" t="s">
        <v>6027</v>
      </c>
      <c r="F346" t="s">
        <v>6028</v>
      </c>
      <c r="G346" t="s">
        <v>6029</v>
      </c>
      <c r="I346" t="s">
        <v>6030</v>
      </c>
      <c r="J346" t="s">
        <v>63</v>
      </c>
      <c r="L346" t="s">
        <v>33</v>
      </c>
      <c r="M346" t="s">
        <v>282</v>
      </c>
      <c r="N346" t="s">
        <v>116</v>
      </c>
      <c r="O346" t="s">
        <v>109</v>
      </c>
      <c r="S346" t="s">
        <v>969</v>
      </c>
      <c r="W346">
        <v>0.1</v>
      </c>
      <c r="X346">
        <v>13.682</v>
      </c>
      <c r="Y346">
        <f>1-W346</f>
        <v>0.9</v>
      </c>
    </row>
    <row r="347" spans="1:25" x14ac:dyDescent="0.2">
      <c r="A347" t="s">
        <v>6051</v>
      </c>
      <c r="B347">
        <v>29730</v>
      </c>
      <c r="C347" t="s">
        <v>69</v>
      </c>
      <c r="D347" t="s">
        <v>146</v>
      </c>
      <c r="E347" t="s">
        <v>584</v>
      </c>
      <c r="F347" t="s">
        <v>6052</v>
      </c>
      <c r="G347" t="s">
        <v>6053</v>
      </c>
      <c r="H347" t="s">
        <v>6054</v>
      </c>
      <c r="I347" t="s">
        <v>6055</v>
      </c>
      <c r="J347" t="s">
        <v>63</v>
      </c>
      <c r="L347" t="s">
        <v>33</v>
      </c>
      <c r="M347" t="s">
        <v>282</v>
      </c>
      <c r="N347" t="s">
        <v>232</v>
      </c>
      <c r="O347" t="s">
        <v>117</v>
      </c>
      <c r="P347" t="s">
        <v>6056</v>
      </c>
      <c r="S347" t="s">
        <v>1377</v>
      </c>
      <c r="W347">
        <v>0.1</v>
      </c>
      <c r="X347">
        <v>13.682</v>
      </c>
      <c r="Y347">
        <f>1-W347</f>
        <v>0.9</v>
      </c>
    </row>
    <row r="348" spans="1:25" x14ac:dyDescent="0.2">
      <c r="A348" t="s">
        <v>6130</v>
      </c>
      <c r="B348">
        <v>19808</v>
      </c>
      <c r="C348" t="s">
        <v>25</v>
      </c>
      <c r="D348" t="s">
        <v>26</v>
      </c>
      <c r="E348" t="s">
        <v>6131</v>
      </c>
      <c r="F348" t="s">
        <v>2937</v>
      </c>
      <c r="G348" t="s">
        <v>3046</v>
      </c>
      <c r="I348" t="s">
        <v>6132</v>
      </c>
      <c r="J348" t="s">
        <v>63</v>
      </c>
      <c r="L348" t="s">
        <v>33</v>
      </c>
      <c r="M348" t="s">
        <v>282</v>
      </c>
      <c r="N348" t="s">
        <v>64</v>
      </c>
      <c r="O348" t="s">
        <v>109</v>
      </c>
      <c r="P348" t="s">
        <v>6133</v>
      </c>
      <c r="S348" t="s">
        <v>5112</v>
      </c>
      <c r="W348">
        <v>0.1</v>
      </c>
      <c r="X348">
        <v>13.682</v>
      </c>
      <c r="Y348">
        <f>1-W348</f>
        <v>0.9</v>
      </c>
    </row>
    <row r="349" spans="1:25" x14ac:dyDescent="0.2">
      <c r="A349" t="s">
        <v>6221</v>
      </c>
      <c r="B349">
        <v>136549</v>
      </c>
      <c r="C349" t="s">
        <v>25</v>
      </c>
      <c r="D349" t="s">
        <v>121</v>
      </c>
      <c r="E349" t="s">
        <v>6222</v>
      </c>
      <c r="F349" t="s">
        <v>6223</v>
      </c>
      <c r="G349" t="s">
        <v>527</v>
      </c>
      <c r="J349" t="s">
        <v>63</v>
      </c>
      <c r="L349" t="s">
        <v>33</v>
      </c>
      <c r="M349" t="s">
        <v>282</v>
      </c>
      <c r="N349" t="s">
        <v>116</v>
      </c>
      <c r="O349" t="s">
        <v>117</v>
      </c>
      <c r="S349" t="s">
        <v>1803</v>
      </c>
      <c r="W349">
        <v>0.1</v>
      </c>
      <c r="X349">
        <v>13.682</v>
      </c>
      <c r="Y349">
        <f>1-W349</f>
        <v>0.9</v>
      </c>
    </row>
    <row r="350" spans="1:25" x14ac:dyDescent="0.2">
      <c r="A350" t="s">
        <v>6232</v>
      </c>
      <c r="B350">
        <v>42461</v>
      </c>
      <c r="C350" t="s">
        <v>25</v>
      </c>
      <c r="D350" t="s">
        <v>43</v>
      </c>
      <c r="E350" t="s">
        <v>6233</v>
      </c>
      <c r="F350" t="s">
        <v>6234</v>
      </c>
      <c r="G350" t="s">
        <v>6235</v>
      </c>
      <c r="I350" t="s">
        <v>6236</v>
      </c>
      <c r="J350" t="s">
        <v>63</v>
      </c>
      <c r="L350" t="s">
        <v>50</v>
      </c>
      <c r="M350" t="s">
        <v>282</v>
      </c>
      <c r="N350" t="s">
        <v>512</v>
      </c>
      <c r="O350" t="s">
        <v>36</v>
      </c>
      <c r="P350" t="s">
        <v>6237</v>
      </c>
      <c r="S350" t="s">
        <v>1377</v>
      </c>
      <c r="W350">
        <v>0.1</v>
      </c>
      <c r="X350">
        <v>13.682</v>
      </c>
      <c r="Y350">
        <f>1-W350</f>
        <v>0.9</v>
      </c>
    </row>
    <row r="351" spans="1:25" x14ac:dyDescent="0.2">
      <c r="A351" t="s">
        <v>6247</v>
      </c>
      <c r="B351">
        <v>20006</v>
      </c>
      <c r="C351" t="s">
        <v>25</v>
      </c>
      <c r="D351" t="s">
        <v>43</v>
      </c>
      <c r="E351" t="s">
        <v>6233</v>
      </c>
      <c r="F351" t="s">
        <v>6248</v>
      </c>
      <c r="G351" t="s">
        <v>6249</v>
      </c>
      <c r="I351" t="s">
        <v>6250</v>
      </c>
      <c r="J351" t="s">
        <v>63</v>
      </c>
      <c r="L351" t="s">
        <v>50</v>
      </c>
      <c r="M351" t="s">
        <v>282</v>
      </c>
      <c r="N351" t="s">
        <v>116</v>
      </c>
      <c r="O351" t="s">
        <v>36</v>
      </c>
      <c r="S351" t="s">
        <v>871</v>
      </c>
      <c r="W351">
        <v>0.1</v>
      </c>
      <c r="X351">
        <v>13.682</v>
      </c>
      <c r="Y351">
        <f>1-W351</f>
        <v>0.9</v>
      </c>
    </row>
    <row r="352" spans="1:25" x14ac:dyDescent="0.2">
      <c r="A352" t="s">
        <v>6302</v>
      </c>
      <c r="B352">
        <v>20221</v>
      </c>
      <c r="C352" t="s">
        <v>25</v>
      </c>
      <c r="D352" t="s">
        <v>121</v>
      </c>
      <c r="E352" t="s">
        <v>6303</v>
      </c>
      <c r="F352" t="s">
        <v>4186</v>
      </c>
      <c r="G352" t="s">
        <v>6304</v>
      </c>
      <c r="I352" t="s">
        <v>6305</v>
      </c>
      <c r="J352" t="s">
        <v>63</v>
      </c>
      <c r="L352" t="s">
        <v>33</v>
      </c>
      <c r="M352" t="s">
        <v>282</v>
      </c>
      <c r="N352" t="s">
        <v>232</v>
      </c>
      <c r="O352" t="s">
        <v>117</v>
      </c>
      <c r="P352" t="s">
        <v>6306</v>
      </c>
      <c r="S352" t="s">
        <v>871</v>
      </c>
      <c r="W352">
        <v>0.1</v>
      </c>
      <c r="X352">
        <v>13.682</v>
      </c>
      <c r="Y352">
        <f>1-W352</f>
        <v>0.9</v>
      </c>
    </row>
    <row r="353" spans="1:25" x14ac:dyDescent="0.2">
      <c r="A353" t="s">
        <v>6363</v>
      </c>
      <c r="B353">
        <v>41399</v>
      </c>
      <c r="C353" t="s">
        <v>1095</v>
      </c>
      <c r="D353" t="s">
        <v>1096</v>
      </c>
      <c r="E353" t="s">
        <v>6347</v>
      </c>
      <c r="F353" t="s">
        <v>6364</v>
      </c>
      <c r="G353" t="s">
        <v>6365</v>
      </c>
      <c r="I353" t="s">
        <v>6366</v>
      </c>
      <c r="J353" t="s">
        <v>63</v>
      </c>
      <c r="L353" t="s">
        <v>33</v>
      </c>
      <c r="M353" t="s">
        <v>282</v>
      </c>
      <c r="N353" t="s">
        <v>64</v>
      </c>
      <c r="P353" t="s">
        <v>6367</v>
      </c>
      <c r="Q353" t="s">
        <v>6368</v>
      </c>
      <c r="W353">
        <v>0.1</v>
      </c>
      <c r="X353">
        <v>13.682</v>
      </c>
      <c r="Y353">
        <f>1-W353</f>
        <v>0.9</v>
      </c>
    </row>
    <row r="354" spans="1:25" x14ac:dyDescent="0.2">
      <c r="A354" t="s">
        <v>6417</v>
      </c>
      <c r="B354">
        <v>20718</v>
      </c>
      <c r="C354" t="s">
        <v>25</v>
      </c>
      <c r="D354" t="s">
        <v>26</v>
      </c>
      <c r="E354" t="s">
        <v>6416</v>
      </c>
      <c r="F354" t="s">
        <v>6418</v>
      </c>
      <c r="G354" t="s">
        <v>2076</v>
      </c>
      <c r="I354" t="s">
        <v>6419</v>
      </c>
      <c r="J354" t="s">
        <v>63</v>
      </c>
      <c r="L354" t="s">
        <v>50</v>
      </c>
      <c r="M354" t="s">
        <v>282</v>
      </c>
      <c r="N354" t="s">
        <v>64</v>
      </c>
      <c r="P354" t="s">
        <v>6420</v>
      </c>
      <c r="S354" t="s">
        <v>6421</v>
      </c>
      <c r="W354">
        <v>0.1</v>
      </c>
      <c r="X354">
        <v>13.682</v>
      </c>
      <c r="Y354">
        <f>1-W354</f>
        <v>0.9</v>
      </c>
    </row>
    <row r="355" spans="1:25" x14ac:dyDescent="0.2">
      <c r="A355" t="s">
        <v>6422</v>
      </c>
      <c r="B355">
        <v>45093</v>
      </c>
      <c r="C355" t="s">
        <v>25</v>
      </c>
      <c r="D355" t="s">
        <v>58</v>
      </c>
      <c r="E355" t="s">
        <v>6423</v>
      </c>
      <c r="F355" t="s">
        <v>6424</v>
      </c>
      <c r="G355" t="s">
        <v>1188</v>
      </c>
      <c r="H355" t="s">
        <v>6425</v>
      </c>
      <c r="I355" t="s">
        <v>6426</v>
      </c>
      <c r="J355" t="s">
        <v>63</v>
      </c>
      <c r="L355" t="s">
        <v>50</v>
      </c>
      <c r="M355" t="s">
        <v>282</v>
      </c>
      <c r="N355" t="s">
        <v>116</v>
      </c>
      <c r="P355" t="s">
        <v>6427</v>
      </c>
      <c r="S355" t="s">
        <v>871</v>
      </c>
      <c r="W355">
        <v>0.1</v>
      </c>
      <c r="X355">
        <v>13.682</v>
      </c>
      <c r="Y355">
        <f>1-W355</f>
        <v>0.9</v>
      </c>
    </row>
    <row r="356" spans="1:25" x14ac:dyDescent="0.2">
      <c r="A356" t="s">
        <v>6428</v>
      </c>
      <c r="B356">
        <v>20740</v>
      </c>
      <c r="C356" t="s">
        <v>25</v>
      </c>
      <c r="D356" t="s">
        <v>58</v>
      </c>
      <c r="E356" t="s">
        <v>6423</v>
      </c>
      <c r="F356" t="s">
        <v>6429</v>
      </c>
      <c r="G356" t="s">
        <v>6430</v>
      </c>
      <c r="I356" t="s">
        <v>6431</v>
      </c>
      <c r="J356" t="s">
        <v>63</v>
      </c>
      <c r="L356" t="s">
        <v>33</v>
      </c>
      <c r="M356" t="s">
        <v>282</v>
      </c>
      <c r="N356" t="s">
        <v>116</v>
      </c>
      <c r="O356" t="s">
        <v>36</v>
      </c>
      <c r="P356" t="s">
        <v>6432</v>
      </c>
      <c r="S356" t="s">
        <v>1109</v>
      </c>
      <c r="W356">
        <v>0.1</v>
      </c>
      <c r="X356">
        <v>13.682</v>
      </c>
      <c r="Y356">
        <f>1-W356</f>
        <v>0.9</v>
      </c>
    </row>
    <row r="357" spans="1:25" x14ac:dyDescent="0.2">
      <c r="A357" t="s">
        <v>6495</v>
      </c>
      <c r="B357">
        <v>21185</v>
      </c>
      <c r="C357" t="s">
        <v>69</v>
      </c>
      <c r="D357" t="s">
        <v>146</v>
      </c>
      <c r="E357" t="s">
        <v>6496</v>
      </c>
      <c r="F357" t="s">
        <v>1263</v>
      </c>
      <c r="G357" t="s">
        <v>6497</v>
      </c>
      <c r="I357" t="s">
        <v>6498</v>
      </c>
      <c r="J357" t="s">
        <v>63</v>
      </c>
      <c r="L357" t="s">
        <v>33</v>
      </c>
      <c r="M357" t="s">
        <v>282</v>
      </c>
      <c r="N357" t="s">
        <v>232</v>
      </c>
      <c r="O357" t="s">
        <v>117</v>
      </c>
      <c r="P357" t="s">
        <v>6499</v>
      </c>
      <c r="S357" t="s">
        <v>6500</v>
      </c>
      <c r="W357">
        <v>0.1</v>
      </c>
      <c r="X357">
        <v>13.682</v>
      </c>
      <c r="Y357">
        <f>1-W357</f>
        <v>0.9</v>
      </c>
    </row>
    <row r="358" spans="1:25" x14ac:dyDescent="0.2">
      <c r="A358" t="s">
        <v>6537</v>
      </c>
      <c r="B358">
        <v>41312</v>
      </c>
      <c r="C358" t="s">
        <v>4915</v>
      </c>
      <c r="D358" t="s">
        <v>6538</v>
      </c>
      <c r="E358" t="s">
        <v>6539</v>
      </c>
      <c r="F358" t="s">
        <v>6540</v>
      </c>
      <c r="G358" t="s">
        <v>6541</v>
      </c>
      <c r="I358" t="s">
        <v>6542</v>
      </c>
      <c r="J358" t="s">
        <v>63</v>
      </c>
      <c r="L358" t="s">
        <v>33</v>
      </c>
      <c r="M358" t="s">
        <v>282</v>
      </c>
      <c r="N358" t="s">
        <v>512</v>
      </c>
      <c r="O358" t="s">
        <v>109</v>
      </c>
      <c r="P358" t="s">
        <v>6543</v>
      </c>
      <c r="S358" t="s">
        <v>6544</v>
      </c>
      <c r="W358">
        <v>0.1</v>
      </c>
      <c r="X358">
        <v>13.682</v>
      </c>
      <c r="Y358">
        <f>1-W358</f>
        <v>0.9</v>
      </c>
    </row>
    <row r="359" spans="1:25" x14ac:dyDescent="0.2">
      <c r="A359" t="s">
        <v>6545</v>
      </c>
      <c r="B359">
        <v>21314</v>
      </c>
      <c r="C359" t="s">
        <v>69</v>
      </c>
      <c r="D359" t="s">
        <v>564</v>
      </c>
      <c r="E359" t="s">
        <v>6546</v>
      </c>
      <c r="F359" t="s">
        <v>2645</v>
      </c>
      <c r="G359" t="s">
        <v>6547</v>
      </c>
      <c r="I359" t="s">
        <v>6548</v>
      </c>
      <c r="J359" t="s">
        <v>63</v>
      </c>
      <c r="L359" t="s">
        <v>174</v>
      </c>
      <c r="M359" t="s">
        <v>282</v>
      </c>
      <c r="N359" t="s">
        <v>64</v>
      </c>
      <c r="O359" t="s">
        <v>36</v>
      </c>
      <c r="S359" t="s">
        <v>878</v>
      </c>
      <c r="W359">
        <v>0.1</v>
      </c>
      <c r="X359">
        <v>13.682</v>
      </c>
      <c r="Y359">
        <f>1-W359</f>
        <v>0.9</v>
      </c>
    </row>
    <row r="360" spans="1:25" x14ac:dyDescent="0.2">
      <c r="A360" t="s">
        <v>6549</v>
      </c>
      <c r="B360">
        <v>21316</v>
      </c>
      <c r="C360" t="s">
        <v>69</v>
      </c>
      <c r="D360" t="s">
        <v>564</v>
      </c>
      <c r="E360" t="s">
        <v>6546</v>
      </c>
      <c r="F360" t="s">
        <v>6550</v>
      </c>
      <c r="G360" t="s">
        <v>1514</v>
      </c>
      <c r="H360" t="s">
        <v>6551</v>
      </c>
      <c r="I360" t="s">
        <v>6552</v>
      </c>
      <c r="J360" t="s">
        <v>63</v>
      </c>
      <c r="L360" t="s">
        <v>50</v>
      </c>
      <c r="M360" t="s">
        <v>282</v>
      </c>
      <c r="N360" t="s">
        <v>64</v>
      </c>
      <c r="P360" t="s">
        <v>6553</v>
      </c>
      <c r="S360" t="s">
        <v>6554</v>
      </c>
      <c r="W360">
        <v>0.1</v>
      </c>
      <c r="X360">
        <v>13.682</v>
      </c>
      <c r="Y360">
        <f>1-W360</f>
        <v>0.9</v>
      </c>
    </row>
    <row r="361" spans="1:25" x14ac:dyDescent="0.2">
      <c r="A361" t="s">
        <v>6647</v>
      </c>
      <c r="B361">
        <v>21799</v>
      </c>
      <c r="C361" t="s">
        <v>25</v>
      </c>
      <c r="D361" t="s">
        <v>2167</v>
      </c>
      <c r="E361" t="s">
        <v>6648</v>
      </c>
      <c r="F361" t="s">
        <v>6649</v>
      </c>
      <c r="G361" t="s">
        <v>6650</v>
      </c>
      <c r="I361" t="s">
        <v>6651</v>
      </c>
      <c r="J361" t="s">
        <v>63</v>
      </c>
      <c r="L361" t="s">
        <v>33</v>
      </c>
      <c r="M361" t="s">
        <v>282</v>
      </c>
      <c r="N361" t="s">
        <v>64</v>
      </c>
      <c r="O361" t="s">
        <v>36</v>
      </c>
      <c r="S361" t="s">
        <v>878</v>
      </c>
      <c r="W361">
        <v>0.1</v>
      </c>
      <c r="X361">
        <v>13.682</v>
      </c>
      <c r="Y361">
        <f>1-W361</f>
        <v>0.9</v>
      </c>
    </row>
    <row r="362" spans="1:25" x14ac:dyDescent="0.2">
      <c r="A362" t="s">
        <v>6679</v>
      </c>
      <c r="B362">
        <v>40571</v>
      </c>
      <c r="C362" t="s">
        <v>935</v>
      </c>
      <c r="D362" t="s">
        <v>2362</v>
      </c>
      <c r="E362" t="s">
        <v>6680</v>
      </c>
      <c r="F362" t="s">
        <v>6681</v>
      </c>
      <c r="G362" t="s">
        <v>3789</v>
      </c>
      <c r="H362" t="s">
        <v>6682</v>
      </c>
      <c r="I362" t="s">
        <v>6683</v>
      </c>
      <c r="J362" t="s">
        <v>63</v>
      </c>
      <c r="L362" t="s">
        <v>33</v>
      </c>
      <c r="M362" t="s">
        <v>282</v>
      </c>
      <c r="N362" t="s">
        <v>64</v>
      </c>
      <c r="O362" t="s">
        <v>109</v>
      </c>
      <c r="P362" t="s">
        <v>6684</v>
      </c>
      <c r="S362" t="s">
        <v>6685</v>
      </c>
      <c r="W362">
        <v>0.1</v>
      </c>
      <c r="X362">
        <v>13.682</v>
      </c>
      <c r="Y362">
        <f>1-W362</f>
        <v>0.9</v>
      </c>
    </row>
    <row r="363" spans="1:25" x14ac:dyDescent="0.2">
      <c r="A363" t="s">
        <v>6698</v>
      </c>
      <c r="B363">
        <v>12813</v>
      </c>
      <c r="C363" t="s">
        <v>2241</v>
      </c>
      <c r="D363" t="s">
        <v>2242</v>
      </c>
      <c r="E363" t="s">
        <v>6699</v>
      </c>
      <c r="F363" t="s">
        <v>5703</v>
      </c>
      <c r="G363" t="s">
        <v>3090</v>
      </c>
      <c r="H363" t="s">
        <v>6700</v>
      </c>
      <c r="I363" t="s">
        <v>6701</v>
      </c>
      <c r="J363" t="s">
        <v>63</v>
      </c>
      <c r="L363" t="s">
        <v>50</v>
      </c>
      <c r="M363" t="s">
        <v>282</v>
      </c>
      <c r="N363" t="s">
        <v>64</v>
      </c>
      <c r="O363" t="s">
        <v>109</v>
      </c>
      <c r="P363" t="s">
        <v>6702</v>
      </c>
      <c r="S363" t="s">
        <v>969</v>
      </c>
      <c r="W363">
        <v>0.1</v>
      </c>
      <c r="X363">
        <v>13.682</v>
      </c>
      <c r="Y363">
        <f>1-W363</f>
        <v>0.9</v>
      </c>
    </row>
    <row r="364" spans="1:25" x14ac:dyDescent="0.2">
      <c r="A364" t="s">
        <v>6811</v>
      </c>
      <c r="B364">
        <v>15588</v>
      </c>
      <c r="C364" t="s">
        <v>25</v>
      </c>
      <c r="D364" t="s">
        <v>121</v>
      </c>
      <c r="E364" t="s">
        <v>6812</v>
      </c>
      <c r="F364" t="s">
        <v>6813</v>
      </c>
      <c r="G364" t="s">
        <v>6814</v>
      </c>
      <c r="H364" t="s">
        <v>6815</v>
      </c>
      <c r="I364" t="s">
        <v>6816</v>
      </c>
      <c r="J364" t="s">
        <v>63</v>
      </c>
      <c r="L364" t="s">
        <v>33</v>
      </c>
      <c r="M364" t="s">
        <v>282</v>
      </c>
      <c r="N364" t="s">
        <v>64</v>
      </c>
      <c r="O364" t="s">
        <v>117</v>
      </c>
      <c r="P364" t="s">
        <v>989</v>
      </c>
      <c r="S364" t="s">
        <v>878</v>
      </c>
      <c r="W364">
        <v>0.1</v>
      </c>
      <c r="X364">
        <v>13.682</v>
      </c>
      <c r="Y364">
        <f>1-W364</f>
        <v>0.9</v>
      </c>
    </row>
    <row r="365" spans="1:25" x14ac:dyDescent="0.2">
      <c r="A365" t="s">
        <v>6830</v>
      </c>
      <c r="B365">
        <v>40557</v>
      </c>
      <c r="C365" t="s">
        <v>935</v>
      </c>
      <c r="D365" t="s">
        <v>936</v>
      </c>
      <c r="E365" t="s">
        <v>6831</v>
      </c>
      <c r="F365" t="s">
        <v>6832</v>
      </c>
      <c r="G365" t="s">
        <v>6833</v>
      </c>
      <c r="I365" t="s">
        <v>6834</v>
      </c>
      <c r="J365" t="s">
        <v>63</v>
      </c>
      <c r="L365" t="s">
        <v>33</v>
      </c>
      <c r="M365" t="s">
        <v>282</v>
      </c>
      <c r="N365" t="s">
        <v>64</v>
      </c>
      <c r="O365" t="s">
        <v>117</v>
      </c>
      <c r="P365" t="s">
        <v>6835</v>
      </c>
      <c r="S365" t="s">
        <v>6836</v>
      </c>
      <c r="W365">
        <v>0.1</v>
      </c>
      <c r="X365">
        <v>13.682</v>
      </c>
      <c r="Y365">
        <f>1-W365</f>
        <v>0.9</v>
      </c>
    </row>
    <row r="366" spans="1:25" x14ac:dyDescent="0.2">
      <c r="A366" t="s">
        <v>6846</v>
      </c>
      <c r="B366">
        <v>22782</v>
      </c>
      <c r="C366" t="s">
        <v>69</v>
      </c>
      <c r="D366" t="s">
        <v>70</v>
      </c>
      <c r="E366" t="s">
        <v>6847</v>
      </c>
      <c r="F366" t="s">
        <v>6848</v>
      </c>
      <c r="G366" t="s">
        <v>6849</v>
      </c>
      <c r="I366" t="s">
        <v>6850</v>
      </c>
      <c r="J366" t="s">
        <v>63</v>
      </c>
      <c r="L366" t="s">
        <v>87</v>
      </c>
      <c r="M366" t="s">
        <v>282</v>
      </c>
      <c r="N366" t="s">
        <v>64</v>
      </c>
      <c r="O366" t="s">
        <v>109</v>
      </c>
      <c r="P366" t="s">
        <v>989</v>
      </c>
      <c r="S366" t="s">
        <v>878</v>
      </c>
      <c r="W366">
        <v>0.1</v>
      </c>
      <c r="X366">
        <v>13.682</v>
      </c>
      <c r="Y366">
        <f>1-W366</f>
        <v>0.9</v>
      </c>
    </row>
    <row r="367" spans="1:25" x14ac:dyDescent="0.2">
      <c r="A367" t="s">
        <v>6857</v>
      </c>
      <c r="B367">
        <v>22801</v>
      </c>
      <c r="C367" t="s">
        <v>25</v>
      </c>
      <c r="D367" t="s">
        <v>58</v>
      </c>
      <c r="E367" t="s">
        <v>6852</v>
      </c>
      <c r="F367" t="s">
        <v>6858</v>
      </c>
      <c r="G367" t="s">
        <v>6859</v>
      </c>
      <c r="I367" t="s">
        <v>6860</v>
      </c>
      <c r="J367" t="s">
        <v>63</v>
      </c>
      <c r="L367" t="s">
        <v>50</v>
      </c>
      <c r="M367" t="s">
        <v>282</v>
      </c>
      <c r="N367" t="s">
        <v>64</v>
      </c>
      <c r="P367" t="s">
        <v>6861</v>
      </c>
      <c r="S367" t="s">
        <v>878</v>
      </c>
      <c r="W367">
        <v>0.1</v>
      </c>
      <c r="X367">
        <v>13.682</v>
      </c>
      <c r="Y367">
        <f>1-W367</f>
        <v>0.9</v>
      </c>
    </row>
    <row r="368" spans="1:25" x14ac:dyDescent="0.2">
      <c r="A368" t="s">
        <v>6862</v>
      </c>
      <c r="B368">
        <v>41688</v>
      </c>
      <c r="C368" t="s">
        <v>855</v>
      </c>
      <c r="D368" t="s">
        <v>924</v>
      </c>
      <c r="E368" t="s">
        <v>6863</v>
      </c>
      <c r="F368" t="s">
        <v>6864</v>
      </c>
      <c r="G368" t="s">
        <v>2572</v>
      </c>
      <c r="I368" t="s">
        <v>6865</v>
      </c>
      <c r="J368" t="s">
        <v>63</v>
      </c>
      <c r="L368" t="s">
        <v>50</v>
      </c>
      <c r="M368" t="s">
        <v>282</v>
      </c>
      <c r="N368" t="s">
        <v>6866</v>
      </c>
      <c r="O368" t="s">
        <v>36</v>
      </c>
      <c r="P368" t="s">
        <v>6867</v>
      </c>
      <c r="S368" t="s">
        <v>6868</v>
      </c>
      <c r="T368">
        <v>5976.2666669999999</v>
      </c>
      <c r="W368">
        <v>0.1</v>
      </c>
      <c r="X368">
        <v>13.682</v>
      </c>
      <c r="Y368">
        <f>1-W368</f>
        <v>0.9</v>
      </c>
    </row>
    <row r="369" spans="1:25" x14ac:dyDescent="0.2">
      <c r="A369" t="s">
        <v>6877</v>
      </c>
      <c r="B369">
        <v>22839</v>
      </c>
      <c r="C369" t="s">
        <v>69</v>
      </c>
      <c r="D369" t="s">
        <v>70</v>
      </c>
      <c r="E369" t="s">
        <v>6878</v>
      </c>
      <c r="F369" t="s">
        <v>6879</v>
      </c>
      <c r="G369" t="s">
        <v>2269</v>
      </c>
      <c r="I369" t="s">
        <v>6880</v>
      </c>
      <c r="J369" t="s">
        <v>75</v>
      </c>
      <c r="K369" t="s">
        <v>107</v>
      </c>
      <c r="L369" t="s">
        <v>174</v>
      </c>
      <c r="M369" t="s">
        <v>282</v>
      </c>
      <c r="N369" t="s">
        <v>108</v>
      </c>
      <c r="P369" t="s">
        <v>6881</v>
      </c>
      <c r="Q369" t="s">
        <v>54</v>
      </c>
      <c r="R369" t="s">
        <v>3686</v>
      </c>
      <c r="S369" t="s">
        <v>6882</v>
      </c>
      <c r="W369">
        <v>0.4</v>
      </c>
      <c r="X369">
        <v>13.682</v>
      </c>
      <c r="Y369">
        <f>1-W369</f>
        <v>0.6</v>
      </c>
    </row>
    <row r="370" spans="1:25" x14ac:dyDescent="0.2">
      <c r="A370" t="s">
        <v>6914</v>
      </c>
      <c r="B370">
        <v>7913</v>
      </c>
      <c r="C370" t="s">
        <v>69</v>
      </c>
      <c r="D370" t="s">
        <v>80</v>
      </c>
      <c r="E370" t="s">
        <v>6915</v>
      </c>
      <c r="F370" t="s">
        <v>6916</v>
      </c>
      <c r="G370" t="s">
        <v>6917</v>
      </c>
      <c r="H370" t="s">
        <v>6918</v>
      </c>
      <c r="I370" t="s">
        <v>6919</v>
      </c>
      <c r="J370" t="s">
        <v>63</v>
      </c>
      <c r="L370" t="s">
        <v>87</v>
      </c>
      <c r="M370" t="s">
        <v>282</v>
      </c>
      <c r="N370" t="s">
        <v>64</v>
      </c>
      <c r="O370" t="s">
        <v>109</v>
      </c>
      <c r="S370" t="s">
        <v>2705</v>
      </c>
      <c r="W370">
        <v>0.1</v>
      </c>
      <c r="X370">
        <v>13.682</v>
      </c>
      <c r="Y370">
        <f>1-W370</f>
        <v>0.9</v>
      </c>
    </row>
    <row r="371" spans="1:25" x14ac:dyDescent="0.2">
      <c r="A371" t="s">
        <v>6920</v>
      </c>
      <c r="B371">
        <v>7919</v>
      </c>
      <c r="C371" t="s">
        <v>69</v>
      </c>
      <c r="D371" t="s">
        <v>80</v>
      </c>
      <c r="E371" t="s">
        <v>6915</v>
      </c>
      <c r="F371" t="s">
        <v>6418</v>
      </c>
      <c r="G371" t="s">
        <v>4689</v>
      </c>
      <c r="H371" t="s">
        <v>6921</v>
      </c>
      <c r="I371" t="s">
        <v>6922</v>
      </c>
      <c r="J371" t="s">
        <v>63</v>
      </c>
      <c r="L371" t="s">
        <v>87</v>
      </c>
      <c r="M371" t="s">
        <v>282</v>
      </c>
      <c r="N371" t="s">
        <v>64</v>
      </c>
      <c r="P371" t="s">
        <v>6923</v>
      </c>
      <c r="S371" t="s">
        <v>6924</v>
      </c>
      <c r="W371">
        <v>0.1</v>
      </c>
      <c r="X371">
        <v>13.682</v>
      </c>
      <c r="Y371">
        <f>1-W371</f>
        <v>0.9</v>
      </c>
    </row>
    <row r="372" spans="1:25" x14ac:dyDescent="0.2">
      <c r="A372" t="s">
        <v>6938</v>
      </c>
      <c r="B372">
        <v>41710</v>
      </c>
      <c r="C372" t="s">
        <v>855</v>
      </c>
      <c r="D372" t="s">
        <v>1168</v>
      </c>
      <c r="E372" t="s">
        <v>6939</v>
      </c>
      <c r="F372" t="s">
        <v>6940</v>
      </c>
      <c r="G372" t="s">
        <v>6941</v>
      </c>
      <c r="H372" t="s">
        <v>6942</v>
      </c>
      <c r="I372" t="s">
        <v>6943</v>
      </c>
      <c r="J372" t="s">
        <v>63</v>
      </c>
      <c r="L372" t="s">
        <v>174</v>
      </c>
      <c r="M372" t="s">
        <v>282</v>
      </c>
      <c r="N372" t="s">
        <v>64</v>
      </c>
      <c r="S372" t="s">
        <v>6944</v>
      </c>
      <c r="W372">
        <v>0.1</v>
      </c>
      <c r="X372">
        <v>13.682</v>
      </c>
      <c r="Y372">
        <f>1-W372</f>
        <v>0.9</v>
      </c>
    </row>
    <row r="373" spans="1:25" x14ac:dyDescent="0.2">
      <c r="A373" t="s">
        <v>6952</v>
      </c>
      <c r="B373">
        <v>23050</v>
      </c>
      <c r="C373" t="s">
        <v>855</v>
      </c>
      <c r="D373" t="s">
        <v>1241</v>
      </c>
      <c r="E373" t="s">
        <v>6953</v>
      </c>
      <c r="F373" t="s">
        <v>3398</v>
      </c>
      <c r="G373" t="s">
        <v>6954</v>
      </c>
      <c r="I373" t="s">
        <v>6955</v>
      </c>
      <c r="J373" t="s">
        <v>63</v>
      </c>
      <c r="L373" t="s">
        <v>174</v>
      </c>
      <c r="M373" t="s">
        <v>282</v>
      </c>
      <c r="N373" t="s">
        <v>64</v>
      </c>
      <c r="O373" t="s">
        <v>117</v>
      </c>
      <c r="P373" t="s">
        <v>6956</v>
      </c>
      <c r="S373" t="s">
        <v>6957</v>
      </c>
      <c r="W373">
        <v>0.1</v>
      </c>
      <c r="X373">
        <v>13.682</v>
      </c>
      <c r="Y373">
        <f>1-W373</f>
        <v>0.9</v>
      </c>
    </row>
    <row r="374" spans="1:25" x14ac:dyDescent="0.2">
      <c r="A374" t="s">
        <v>6958</v>
      </c>
      <c r="B374">
        <v>23059</v>
      </c>
      <c r="C374" t="s">
        <v>855</v>
      </c>
      <c r="D374" t="s">
        <v>1241</v>
      </c>
      <c r="E374" t="s">
        <v>6953</v>
      </c>
      <c r="F374" t="s">
        <v>6959</v>
      </c>
      <c r="G374" t="s">
        <v>6960</v>
      </c>
      <c r="I374" t="s">
        <v>6961</v>
      </c>
      <c r="J374" t="s">
        <v>63</v>
      </c>
      <c r="L374" t="s">
        <v>33</v>
      </c>
      <c r="M374" t="s">
        <v>282</v>
      </c>
      <c r="N374" t="s">
        <v>34</v>
      </c>
      <c r="P374" t="s">
        <v>6962</v>
      </c>
      <c r="S374" t="s">
        <v>6963</v>
      </c>
      <c r="W374">
        <v>0.1</v>
      </c>
      <c r="X374">
        <v>13.682</v>
      </c>
      <c r="Y374">
        <f>1-W374</f>
        <v>0.9</v>
      </c>
    </row>
    <row r="375" spans="1:25" x14ac:dyDescent="0.2">
      <c r="A375" t="s">
        <v>6988</v>
      </c>
      <c r="B375">
        <v>23321</v>
      </c>
      <c r="C375" t="s">
        <v>25</v>
      </c>
      <c r="D375" t="s">
        <v>121</v>
      </c>
      <c r="E375" t="s">
        <v>6989</v>
      </c>
      <c r="F375" t="s">
        <v>5582</v>
      </c>
      <c r="G375" t="s">
        <v>6990</v>
      </c>
      <c r="I375" t="s">
        <v>6991</v>
      </c>
      <c r="J375" t="s">
        <v>63</v>
      </c>
      <c r="L375" t="s">
        <v>50</v>
      </c>
      <c r="M375" t="s">
        <v>282</v>
      </c>
      <c r="N375" t="s">
        <v>64</v>
      </c>
      <c r="O375" t="s">
        <v>109</v>
      </c>
      <c r="S375" t="s">
        <v>878</v>
      </c>
      <c r="W375">
        <v>0.1</v>
      </c>
      <c r="X375">
        <v>13.682</v>
      </c>
      <c r="Y375">
        <f>1-W375</f>
        <v>0.9</v>
      </c>
    </row>
    <row r="376" spans="1:25" x14ac:dyDescent="0.2">
      <c r="A376" t="s">
        <v>6992</v>
      </c>
      <c r="B376">
        <v>23325</v>
      </c>
      <c r="C376" t="s">
        <v>25</v>
      </c>
      <c r="D376" t="s">
        <v>58</v>
      </c>
      <c r="E376" t="s">
        <v>304</v>
      </c>
      <c r="F376" t="s">
        <v>6993</v>
      </c>
      <c r="G376" t="s">
        <v>6891</v>
      </c>
      <c r="I376" t="s">
        <v>6994</v>
      </c>
      <c r="J376" t="s">
        <v>63</v>
      </c>
      <c r="L376" t="s">
        <v>50</v>
      </c>
      <c r="M376" t="s">
        <v>282</v>
      </c>
      <c r="N376" t="s">
        <v>116</v>
      </c>
      <c r="O376" t="s">
        <v>36</v>
      </c>
      <c r="P376" t="s">
        <v>6995</v>
      </c>
      <c r="S376" t="s">
        <v>1056</v>
      </c>
      <c r="W376">
        <v>0.1</v>
      </c>
      <c r="X376">
        <v>13.682</v>
      </c>
      <c r="Y376">
        <f>1-W376</f>
        <v>0.9</v>
      </c>
    </row>
    <row r="377" spans="1:25" x14ac:dyDescent="0.2">
      <c r="A377" t="s">
        <v>711</v>
      </c>
      <c r="B377">
        <v>1154</v>
      </c>
      <c r="C377" t="s">
        <v>69</v>
      </c>
      <c r="D377" t="s">
        <v>712</v>
      </c>
      <c r="E377" t="s">
        <v>713</v>
      </c>
      <c r="F377" t="s">
        <v>714</v>
      </c>
      <c r="G377" t="s">
        <v>715</v>
      </c>
      <c r="I377" t="s">
        <v>716</v>
      </c>
      <c r="J377" t="s">
        <v>75</v>
      </c>
      <c r="K377" t="s">
        <v>107</v>
      </c>
      <c r="L377" t="s">
        <v>174</v>
      </c>
      <c r="M377" t="s">
        <v>282</v>
      </c>
      <c r="N377" t="s">
        <v>64</v>
      </c>
      <c r="Q377" t="s">
        <v>54</v>
      </c>
      <c r="R377" t="s">
        <v>717</v>
      </c>
      <c r="S377" t="s">
        <v>694</v>
      </c>
      <c r="U377" t="s">
        <v>54</v>
      </c>
      <c r="V377" t="s">
        <v>717</v>
      </c>
      <c r="W377">
        <v>0.4</v>
      </c>
      <c r="X377">
        <v>18</v>
      </c>
      <c r="Y377">
        <f>1-W377</f>
        <v>0.6</v>
      </c>
    </row>
    <row r="378" spans="1:25" x14ac:dyDescent="0.2">
      <c r="A378" t="s">
        <v>277</v>
      </c>
      <c r="B378">
        <v>14136</v>
      </c>
      <c r="C378" t="s">
        <v>69</v>
      </c>
      <c r="D378" t="s">
        <v>80</v>
      </c>
      <c r="E378" t="s">
        <v>278</v>
      </c>
      <c r="F378" t="s">
        <v>279</v>
      </c>
      <c r="G378" t="s">
        <v>280</v>
      </c>
      <c r="I378" t="s">
        <v>281</v>
      </c>
      <c r="J378" t="s">
        <v>86</v>
      </c>
      <c r="L378" t="s">
        <v>33</v>
      </c>
      <c r="M378" t="s">
        <v>282</v>
      </c>
      <c r="N378" t="s">
        <v>283</v>
      </c>
      <c r="P378" t="s">
        <v>284</v>
      </c>
      <c r="Q378" t="s">
        <v>285</v>
      </c>
      <c r="R378" t="s">
        <v>275</v>
      </c>
      <c r="S378" t="s">
        <v>286</v>
      </c>
      <c r="U378" t="s">
        <v>100</v>
      </c>
      <c r="V378" t="s">
        <v>275</v>
      </c>
      <c r="W378">
        <v>0.5</v>
      </c>
      <c r="X378">
        <v>10</v>
      </c>
      <c r="Y378">
        <f>1-W378</f>
        <v>0.5</v>
      </c>
    </row>
    <row r="379" spans="1:25" x14ac:dyDescent="0.2">
      <c r="A379" t="s">
        <v>1310</v>
      </c>
      <c r="B379">
        <v>2540</v>
      </c>
      <c r="C379" t="s">
        <v>25</v>
      </c>
      <c r="D379" t="s">
        <v>58</v>
      </c>
      <c r="E379" t="s">
        <v>1311</v>
      </c>
      <c r="F379" t="s">
        <v>1312</v>
      </c>
      <c r="G379" t="s">
        <v>1313</v>
      </c>
      <c r="I379" t="s">
        <v>1314</v>
      </c>
      <c r="J379" t="s">
        <v>63</v>
      </c>
      <c r="L379" t="s">
        <v>33</v>
      </c>
      <c r="M379" t="s">
        <v>1315</v>
      </c>
      <c r="N379" t="s">
        <v>64</v>
      </c>
      <c r="O379" t="s">
        <v>117</v>
      </c>
      <c r="S379" t="s">
        <v>871</v>
      </c>
      <c r="W379">
        <v>0.1</v>
      </c>
      <c r="X379">
        <v>13.682</v>
      </c>
      <c r="Y379">
        <f>1-W379</f>
        <v>0.9</v>
      </c>
    </row>
    <row r="380" spans="1:25" x14ac:dyDescent="0.2">
      <c r="A380" t="s">
        <v>1664</v>
      </c>
      <c r="B380">
        <v>136689</v>
      </c>
      <c r="C380" t="s">
        <v>25</v>
      </c>
      <c r="D380" t="s">
        <v>121</v>
      </c>
      <c r="E380" t="s">
        <v>1654</v>
      </c>
      <c r="F380" t="s">
        <v>1665</v>
      </c>
      <c r="G380" t="s">
        <v>1666</v>
      </c>
      <c r="I380" t="s">
        <v>1667</v>
      </c>
      <c r="J380" t="s">
        <v>63</v>
      </c>
      <c r="L380" t="s">
        <v>33</v>
      </c>
      <c r="M380" t="s">
        <v>1315</v>
      </c>
      <c r="N380" t="s">
        <v>64</v>
      </c>
      <c r="P380" t="s">
        <v>1668</v>
      </c>
      <c r="S380" t="s">
        <v>878</v>
      </c>
      <c r="W380">
        <v>0.1</v>
      </c>
      <c r="X380">
        <v>13.682</v>
      </c>
      <c r="Y380">
        <f>1-W380</f>
        <v>0.9</v>
      </c>
    </row>
    <row r="381" spans="1:25" x14ac:dyDescent="0.2">
      <c r="A381" t="s">
        <v>1979</v>
      </c>
      <c r="B381">
        <v>67360705</v>
      </c>
      <c r="C381" t="s">
        <v>69</v>
      </c>
      <c r="D381" t="s">
        <v>564</v>
      </c>
      <c r="E381" t="s">
        <v>1972</v>
      </c>
      <c r="F381" t="s">
        <v>1980</v>
      </c>
      <c r="G381" t="s">
        <v>1981</v>
      </c>
      <c r="H381" t="s">
        <v>1982</v>
      </c>
      <c r="I381" t="s">
        <v>1983</v>
      </c>
      <c r="J381" t="s">
        <v>63</v>
      </c>
      <c r="L381" t="s">
        <v>50</v>
      </c>
      <c r="M381" t="s">
        <v>1315</v>
      </c>
      <c r="N381" t="s">
        <v>512</v>
      </c>
      <c r="O381" t="s">
        <v>117</v>
      </c>
      <c r="P381" t="s">
        <v>1984</v>
      </c>
      <c r="S381" t="s">
        <v>1985</v>
      </c>
      <c r="W381">
        <v>0.1</v>
      </c>
      <c r="X381">
        <v>13.682</v>
      </c>
      <c r="Y381">
        <f>1+W381</f>
        <v>1.1000000000000001</v>
      </c>
    </row>
    <row r="382" spans="1:25" x14ac:dyDescent="0.2">
      <c r="A382" t="s">
        <v>2144</v>
      </c>
      <c r="B382">
        <v>5228</v>
      </c>
      <c r="C382" t="s">
        <v>886</v>
      </c>
      <c r="D382" t="s">
        <v>887</v>
      </c>
      <c r="E382" t="s">
        <v>2145</v>
      </c>
      <c r="F382" t="s">
        <v>2146</v>
      </c>
      <c r="G382" t="s">
        <v>417</v>
      </c>
      <c r="I382" t="s">
        <v>2147</v>
      </c>
      <c r="J382" t="s">
        <v>63</v>
      </c>
      <c r="L382" t="s">
        <v>50</v>
      </c>
      <c r="M382" t="s">
        <v>1315</v>
      </c>
      <c r="N382" t="s">
        <v>2148</v>
      </c>
      <c r="P382" t="s">
        <v>2149</v>
      </c>
      <c r="S382" t="s">
        <v>2150</v>
      </c>
      <c r="T382">
        <v>2860.14</v>
      </c>
      <c r="W382">
        <v>1.1299999999999999</v>
      </c>
      <c r="X382">
        <v>23</v>
      </c>
      <c r="Y382">
        <f>1+W382</f>
        <v>2.13</v>
      </c>
    </row>
    <row r="383" spans="1:25" x14ac:dyDescent="0.2">
      <c r="A383" t="s">
        <v>2453</v>
      </c>
      <c r="B383">
        <v>6557</v>
      </c>
      <c r="C383" t="s">
        <v>2442</v>
      </c>
      <c r="D383" t="s">
        <v>2443</v>
      </c>
      <c r="E383" t="s">
        <v>2454</v>
      </c>
      <c r="F383" t="s">
        <v>2455</v>
      </c>
      <c r="G383" t="s">
        <v>347</v>
      </c>
      <c r="H383" t="s">
        <v>2456</v>
      </c>
      <c r="I383" t="s">
        <v>2457</v>
      </c>
      <c r="J383" t="s">
        <v>48</v>
      </c>
      <c r="K383" t="s">
        <v>2458</v>
      </c>
      <c r="L383" t="s">
        <v>1592</v>
      </c>
      <c r="M383" t="s">
        <v>1315</v>
      </c>
      <c r="N383" t="s">
        <v>2459</v>
      </c>
      <c r="O383" t="s">
        <v>117</v>
      </c>
      <c r="P383" t="s">
        <v>2460</v>
      </c>
      <c r="S383" t="s">
        <v>2461</v>
      </c>
      <c r="T383">
        <v>6205</v>
      </c>
      <c r="W383">
        <v>0.9</v>
      </c>
      <c r="X383">
        <v>13.682</v>
      </c>
      <c r="Y383">
        <f>1+W383</f>
        <v>1.9</v>
      </c>
    </row>
    <row r="384" spans="1:25" x14ac:dyDescent="0.2">
      <c r="A384" t="s">
        <v>3424</v>
      </c>
      <c r="B384">
        <v>11186</v>
      </c>
      <c r="C384" t="s">
        <v>886</v>
      </c>
      <c r="D384" t="s">
        <v>1680</v>
      </c>
      <c r="E384" t="s">
        <v>3425</v>
      </c>
      <c r="F384" t="s">
        <v>3426</v>
      </c>
      <c r="G384" t="s">
        <v>3427</v>
      </c>
      <c r="H384" t="s">
        <v>3428</v>
      </c>
      <c r="I384" t="s">
        <v>3429</v>
      </c>
      <c r="J384" t="s">
        <v>63</v>
      </c>
      <c r="L384" t="s">
        <v>33</v>
      </c>
      <c r="M384" t="s">
        <v>1315</v>
      </c>
      <c r="N384" t="s">
        <v>3430</v>
      </c>
      <c r="P384" t="s">
        <v>3431</v>
      </c>
      <c r="Q384" t="s">
        <v>3432</v>
      </c>
      <c r="R384" t="s">
        <v>3433</v>
      </c>
      <c r="S384" t="s">
        <v>3434</v>
      </c>
      <c r="T384">
        <v>4064.145</v>
      </c>
      <c r="W384">
        <v>0.1</v>
      </c>
      <c r="X384">
        <v>13.682</v>
      </c>
      <c r="Y384">
        <f>1+W384</f>
        <v>1.1000000000000001</v>
      </c>
    </row>
    <row r="385" spans="1:25" x14ac:dyDescent="0.2">
      <c r="A385" t="s">
        <v>3703</v>
      </c>
      <c r="B385">
        <v>12392</v>
      </c>
      <c r="C385" t="s">
        <v>2568</v>
      </c>
      <c r="D385" t="s">
        <v>2569</v>
      </c>
      <c r="E385" t="s">
        <v>3704</v>
      </c>
      <c r="F385" t="s">
        <v>3347</v>
      </c>
      <c r="G385" t="s">
        <v>3705</v>
      </c>
      <c r="H385" t="s">
        <v>3706</v>
      </c>
      <c r="I385" t="s">
        <v>3707</v>
      </c>
      <c r="J385" t="s">
        <v>75</v>
      </c>
      <c r="K385" t="s">
        <v>301</v>
      </c>
      <c r="L385" t="s">
        <v>87</v>
      </c>
      <c r="M385" t="s">
        <v>1315</v>
      </c>
      <c r="N385" t="s">
        <v>3708</v>
      </c>
      <c r="O385" t="s">
        <v>36</v>
      </c>
      <c r="P385" t="s">
        <v>3709</v>
      </c>
      <c r="S385" t="s">
        <v>3710</v>
      </c>
      <c r="T385">
        <v>9125</v>
      </c>
      <c r="W385">
        <v>0.04</v>
      </c>
      <c r="X385">
        <v>1</v>
      </c>
      <c r="Y385">
        <f>1+W385</f>
        <v>1.04</v>
      </c>
    </row>
    <row r="386" spans="1:25" x14ac:dyDescent="0.2">
      <c r="A386" t="s">
        <v>4008</v>
      </c>
      <c r="B386">
        <v>41652</v>
      </c>
      <c r="C386" t="s">
        <v>855</v>
      </c>
      <c r="D386" t="s">
        <v>1122</v>
      </c>
      <c r="E386" t="s">
        <v>4009</v>
      </c>
      <c r="F386" t="s">
        <v>4010</v>
      </c>
      <c r="G386" t="s">
        <v>347</v>
      </c>
      <c r="I386" t="s">
        <v>4011</v>
      </c>
      <c r="J386" t="s">
        <v>63</v>
      </c>
      <c r="L386" t="s">
        <v>33</v>
      </c>
      <c r="M386" t="s">
        <v>1315</v>
      </c>
      <c r="N386" t="s">
        <v>4012</v>
      </c>
      <c r="P386" t="s">
        <v>4013</v>
      </c>
      <c r="S386" t="s">
        <v>4014</v>
      </c>
      <c r="W386">
        <v>0.1</v>
      </c>
      <c r="X386">
        <v>13.682</v>
      </c>
      <c r="Y386">
        <f>1+W386</f>
        <v>1.1000000000000001</v>
      </c>
    </row>
    <row r="387" spans="1:25" x14ac:dyDescent="0.2">
      <c r="A387" t="s">
        <v>4926</v>
      </c>
      <c r="B387">
        <v>15544</v>
      </c>
      <c r="C387" t="s">
        <v>25</v>
      </c>
      <c r="D387" t="s">
        <v>2167</v>
      </c>
      <c r="E387" t="s">
        <v>4927</v>
      </c>
      <c r="F387" t="s">
        <v>4928</v>
      </c>
      <c r="G387" t="s">
        <v>4929</v>
      </c>
      <c r="I387" t="s">
        <v>4930</v>
      </c>
      <c r="J387" t="s">
        <v>63</v>
      </c>
      <c r="L387" t="s">
        <v>33</v>
      </c>
      <c r="M387" t="s">
        <v>1315</v>
      </c>
      <c r="P387" t="s">
        <v>64</v>
      </c>
      <c r="Q387" t="s">
        <v>4931</v>
      </c>
      <c r="W387">
        <v>0.1</v>
      </c>
      <c r="X387">
        <v>13.682</v>
      </c>
      <c r="Y387">
        <f>1+W387</f>
        <v>1.1000000000000001</v>
      </c>
    </row>
    <row r="388" spans="1:25" x14ac:dyDescent="0.2">
      <c r="A388" t="s">
        <v>5953</v>
      </c>
      <c r="B388">
        <v>19496</v>
      </c>
      <c r="C388" t="s">
        <v>2442</v>
      </c>
      <c r="D388" t="s">
        <v>2443</v>
      </c>
      <c r="E388" t="s">
        <v>5954</v>
      </c>
      <c r="F388" t="s">
        <v>5955</v>
      </c>
      <c r="G388" t="s">
        <v>2572</v>
      </c>
      <c r="I388" t="s">
        <v>5956</v>
      </c>
      <c r="J388" t="s">
        <v>75</v>
      </c>
      <c r="K388" t="s">
        <v>32</v>
      </c>
      <c r="L388" t="s">
        <v>87</v>
      </c>
      <c r="M388" t="s">
        <v>1315</v>
      </c>
      <c r="N388" t="s">
        <v>5957</v>
      </c>
      <c r="P388" t="s">
        <v>5958</v>
      </c>
      <c r="S388" t="s">
        <v>5959</v>
      </c>
      <c r="T388">
        <v>6851.9893670000001</v>
      </c>
      <c r="W388">
        <v>0.4</v>
      </c>
      <c r="X388">
        <v>13.682</v>
      </c>
      <c r="Y388">
        <f>1+W388</f>
        <v>1.4</v>
      </c>
    </row>
    <row r="389" spans="1:25" x14ac:dyDescent="0.2">
      <c r="A389" t="s">
        <v>6093</v>
      </c>
      <c r="B389">
        <v>19771</v>
      </c>
      <c r="C389" t="s">
        <v>886</v>
      </c>
      <c r="D389" t="s">
        <v>887</v>
      </c>
      <c r="E389" t="s">
        <v>6094</v>
      </c>
      <c r="F389" t="s">
        <v>6095</v>
      </c>
      <c r="G389" t="s">
        <v>6096</v>
      </c>
      <c r="I389" t="s">
        <v>6097</v>
      </c>
      <c r="J389" t="s">
        <v>63</v>
      </c>
      <c r="L389" t="s">
        <v>87</v>
      </c>
      <c r="M389" t="s">
        <v>1315</v>
      </c>
      <c r="N389" t="s">
        <v>6098</v>
      </c>
      <c r="P389" t="s">
        <v>6099</v>
      </c>
      <c r="Q389" t="s">
        <v>6098</v>
      </c>
      <c r="T389">
        <v>2437.9014999999999</v>
      </c>
      <c r="W389">
        <v>0.1</v>
      </c>
      <c r="X389">
        <v>13.682</v>
      </c>
      <c r="Y389">
        <f>1+W389</f>
        <v>1.1000000000000001</v>
      </c>
    </row>
    <row r="390" spans="1:25" x14ac:dyDescent="0.2">
      <c r="A390" t="s">
        <v>1962</v>
      </c>
      <c r="B390">
        <v>4261</v>
      </c>
      <c r="C390" t="s">
        <v>886</v>
      </c>
      <c r="D390" t="s">
        <v>1284</v>
      </c>
      <c r="E390" t="s">
        <v>1963</v>
      </c>
      <c r="F390" t="s">
        <v>1964</v>
      </c>
      <c r="G390" t="s">
        <v>1965</v>
      </c>
      <c r="H390" t="s">
        <v>1966</v>
      </c>
      <c r="I390" t="s">
        <v>1967</v>
      </c>
      <c r="J390" t="s">
        <v>63</v>
      </c>
      <c r="L390" t="s">
        <v>50</v>
      </c>
      <c r="M390" t="s">
        <v>1315</v>
      </c>
      <c r="N390" t="s">
        <v>1968</v>
      </c>
      <c r="P390" t="s">
        <v>1969</v>
      </c>
      <c r="Q390" s="1">
        <v>0.42099999999999999</v>
      </c>
      <c r="R390" t="s">
        <v>6996</v>
      </c>
      <c r="S390" t="s">
        <v>1970</v>
      </c>
      <c r="T390">
        <v>5209.4516000000003</v>
      </c>
      <c r="W390">
        <v>0.42099999999999999</v>
      </c>
      <c r="X390">
        <v>4</v>
      </c>
      <c r="Y390">
        <f>1+W390</f>
        <v>1.421</v>
      </c>
    </row>
    <row r="391" spans="1:25" x14ac:dyDescent="0.2">
      <c r="A391" t="s">
        <v>1698</v>
      </c>
      <c r="B391">
        <v>3794</v>
      </c>
      <c r="C391" t="s">
        <v>886</v>
      </c>
      <c r="D391" t="s">
        <v>887</v>
      </c>
      <c r="E391" t="s">
        <v>1691</v>
      </c>
      <c r="F391" t="s">
        <v>1699</v>
      </c>
      <c r="G391" t="s">
        <v>1700</v>
      </c>
      <c r="I391" t="s">
        <v>1701</v>
      </c>
      <c r="J391" t="s">
        <v>31</v>
      </c>
      <c r="K391" t="s">
        <v>341</v>
      </c>
      <c r="L391" t="s">
        <v>87</v>
      </c>
      <c r="M391" t="s">
        <v>51</v>
      </c>
      <c r="N391" t="s">
        <v>1702</v>
      </c>
      <c r="P391" t="s">
        <v>1703</v>
      </c>
      <c r="Q391" t="s">
        <v>742</v>
      </c>
      <c r="R391" t="s">
        <v>1704</v>
      </c>
      <c r="S391" t="s">
        <v>1705</v>
      </c>
      <c r="T391">
        <v>2555</v>
      </c>
      <c r="W391">
        <v>0.6</v>
      </c>
      <c r="X391">
        <v>13.682</v>
      </c>
      <c r="Y391">
        <f>1-W391</f>
        <v>0.4</v>
      </c>
    </row>
    <row r="392" spans="1:25" x14ac:dyDescent="0.2">
      <c r="A392" t="s">
        <v>1706</v>
      </c>
      <c r="B392">
        <v>3795</v>
      </c>
      <c r="C392" t="s">
        <v>886</v>
      </c>
      <c r="D392" t="s">
        <v>887</v>
      </c>
      <c r="E392" t="s">
        <v>1691</v>
      </c>
      <c r="F392" t="s">
        <v>1707</v>
      </c>
      <c r="G392" t="s">
        <v>1708</v>
      </c>
      <c r="I392" t="s">
        <v>1709</v>
      </c>
      <c r="J392" t="s">
        <v>86</v>
      </c>
      <c r="L392" t="s">
        <v>87</v>
      </c>
      <c r="M392" t="s">
        <v>51</v>
      </c>
      <c r="N392" t="s">
        <v>1710</v>
      </c>
      <c r="P392" t="s">
        <v>1711</v>
      </c>
      <c r="S392" t="s">
        <v>1712</v>
      </c>
      <c r="T392">
        <v>2555</v>
      </c>
      <c r="W392">
        <v>0.25</v>
      </c>
      <c r="X392">
        <v>13.682</v>
      </c>
      <c r="Y392">
        <f>1-W392</f>
        <v>0.75</v>
      </c>
    </row>
    <row r="393" spans="1:25" x14ac:dyDescent="0.2">
      <c r="A393" t="s">
        <v>1713</v>
      </c>
      <c r="B393">
        <v>3796</v>
      </c>
      <c r="C393" t="s">
        <v>886</v>
      </c>
      <c r="D393" t="s">
        <v>887</v>
      </c>
      <c r="E393" t="s">
        <v>1691</v>
      </c>
      <c r="F393" t="s">
        <v>1714</v>
      </c>
      <c r="G393" t="s">
        <v>1715</v>
      </c>
      <c r="I393" t="s">
        <v>1716</v>
      </c>
      <c r="J393" t="s">
        <v>75</v>
      </c>
      <c r="K393" t="s">
        <v>49</v>
      </c>
      <c r="L393" t="s">
        <v>87</v>
      </c>
      <c r="M393" t="s">
        <v>51</v>
      </c>
      <c r="N393" t="s">
        <v>1717</v>
      </c>
      <c r="P393" t="s">
        <v>1718</v>
      </c>
      <c r="Q393" t="s">
        <v>1719</v>
      </c>
      <c r="R393" t="s">
        <v>1720</v>
      </c>
      <c r="S393" t="s">
        <v>1721</v>
      </c>
      <c r="W393">
        <v>0.4</v>
      </c>
      <c r="X393">
        <v>13.682</v>
      </c>
      <c r="Y393">
        <f>1-W393</f>
        <v>0.6</v>
      </c>
    </row>
    <row r="394" spans="1:25" x14ac:dyDescent="0.2">
      <c r="A394" t="s">
        <v>1729</v>
      </c>
      <c r="B394">
        <v>3814</v>
      </c>
      <c r="C394" t="s">
        <v>886</v>
      </c>
      <c r="D394" t="s">
        <v>887</v>
      </c>
      <c r="E394" t="s">
        <v>1730</v>
      </c>
      <c r="F394" t="s">
        <v>1731</v>
      </c>
      <c r="G394" t="s">
        <v>1732</v>
      </c>
      <c r="H394" t="s">
        <v>1733</v>
      </c>
      <c r="I394" t="s">
        <v>1734</v>
      </c>
      <c r="J394" t="s">
        <v>86</v>
      </c>
      <c r="L394" t="s">
        <v>87</v>
      </c>
      <c r="M394" t="s">
        <v>51</v>
      </c>
      <c r="N394" t="s">
        <v>64</v>
      </c>
      <c r="Q394" t="s">
        <v>360</v>
      </c>
      <c r="R394" t="s">
        <v>1735</v>
      </c>
      <c r="S394" t="s">
        <v>1736</v>
      </c>
      <c r="W394">
        <v>0.25</v>
      </c>
      <c r="X394">
        <v>13.682</v>
      </c>
      <c r="Y394">
        <f>1-W394</f>
        <v>0.75</v>
      </c>
    </row>
    <row r="395" spans="1:25" x14ac:dyDescent="0.2">
      <c r="A395" t="s">
        <v>1737</v>
      </c>
      <c r="B395">
        <v>3812</v>
      </c>
      <c r="C395" t="s">
        <v>886</v>
      </c>
      <c r="D395" t="s">
        <v>887</v>
      </c>
      <c r="E395" t="s">
        <v>1730</v>
      </c>
      <c r="F395" t="s">
        <v>1738</v>
      </c>
      <c r="G395" t="s">
        <v>1739</v>
      </c>
      <c r="H395" t="s">
        <v>1740</v>
      </c>
      <c r="I395" t="s">
        <v>1741</v>
      </c>
      <c r="J395" t="s">
        <v>75</v>
      </c>
      <c r="K395" t="s">
        <v>326</v>
      </c>
      <c r="L395" t="s">
        <v>87</v>
      </c>
      <c r="M395" t="s">
        <v>51</v>
      </c>
      <c r="N395" t="s">
        <v>1742</v>
      </c>
      <c r="P395" t="s">
        <v>1743</v>
      </c>
      <c r="Q395" t="s">
        <v>1744</v>
      </c>
      <c r="R395" t="s">
        <v>1735</v>
      </c>
      <c r="S395" t="s">
        <v>1745</v>
      </c>
      <c r="W395">
        <v>0.4</v>
      </c>
      <c r="X395">
        <v>13.682</v>
      </c>
      <c r="Y395">
        <f>1-W395</f>
        <v>0.6</v>
      </c>
    </row>
    <row r="396" spans="1:25" x14ac:dyDescent="0.2">
      <c r="A396" t="s">
        <v>1746</v>
      </c>
      <c r="B396">
        <v>3816</v>
      </c>
      <c r="C396" t="s">
        <v>886</v>
      </c>
      <c r="D396" t="s">
        <v>887</v>
      </c>
      <c r="E396" t="s">
        <v>1730</v>
      </c>
      <c r="F396" t="s">
        <v>1747</v>
      </c>
      <c r="G396" t="s">
        <v>1748</v>
      </c>
      <c r="H396" t="s">
        <v>1749</v>
      </c>
      <c r="I396" t="s">
        <v>1750</v>
      </c>
      <c r="J396" t="s">
        <v>86</v>
      </c>
      <c r="L396" t="s">
        <v>87</v>
      </c>
      <c r="M396" t="s">
        <v>51</v>
      </c>
      <c r="N396" t="s">
        <v>64</v>
      </c>
      <c r="Q396" t="s">
        <v>360</v>
      </c>
      <c r="R396" t="s">
        <v>1735</v>
      </c>
      <c r="S396" t="s">
        <v>1751</v>
      </c>
      <c r="W396">
        <v>0.25</v>
      </c>
      <c r="X396">
        <v>13.682</v>
      </c>
      <c r="Y396">
        <f>1-W396</f>
        <v>0.75</v>
      </c>
    </row>
    <row r="397" spans="1:25" x14ac:dyDescent="0.2">
      <c r="A397" t="s">
        <v>1770</v>
      </c>
      <c r="B397">
        <v>4015</v>
      </c>
      <c r="C397" t="s">
        <v>886</v>
      </c>
      <c r="D397" t="s">
        <v>1771</v>
      </c>
      <c r="E397" t="s">
        <v>1772</v>
      </c>
      <c r="F397" t="s">
        <v>1773</v>
      </c>
      <c r="G397" t="s">
        <v>1774</v>
      </c>
      <c r="I397" t="s">
        <v>1775</v>
      </c>
      <c r="J397" t="s">
        <v>31</v>
      </c>
      <c r="K397" t="s">
        <v>1776</v>
      </c>
      <c r="L397" t="s">
        <v>174</v>
      </c>
      <c r="M397" t="s">
        <v>51</v>
      </c>
      <c r="N397" t="s">
        <v>1777</v>
      </c>
      <c r="P397" t="s">
        <v>1778</v>
      </c>
      <c r="Q397" t="s">
        <v>100</v>
      </c>
      <c r="R397" t="s">
        <v>1779</v>
      </c>
      <c r="S397" t="s">
        <v>1780</v>
      </c>
      <c r="W397">
        <v>0.6</v>
      </c>
      <c r="X397">
        <v>13.682</v>
      </c>
      <c r="Y397">
        <f>1-W397</f>
        <v>0.4</v>
      </c>
    </row>
    <row r="398" spans="1:25" x14ac:dyDescent="0.2">
      <c r="A398" t="s">
        <v>1781</v>
      </c>
      <c r="B398">
        <v>4037</v>
      </c>
      <c r="C398" t="s">
        <v>855</v>
      </c>
      <c r="D398" t="s">
        <v>856</v>
      </c>
      <c r="E398" t="s">
        <v>1782</v>
      </c>
      <c r="F398" t="s">
        <v>1783</v>
      </c>
      <c r="G398" t="s">
        <v>1784</v>
      </c>
      <c r="H398" t="s">
        <v>1785</v>
      </c>
      <c r="I398" t="s">
        <v>1786</v>
      </c>
      <c r="J398" t="s">
        <v>31</v>
      </c>
      <c r="K398" t="s">
        <v>635</v>
      </c>
      <c r="L398" t="s">
        <v>33</v>
      </c>
      <c r="M398" t="s">
        <v>51</v>
      </c>
      <c r="N398" t="s">
        <v>1787</v>
      </c>
      <c r="P398" t="s">
        <v>1788</v>
      </c>
      <c r="Q398" t="s">
        <v>54</v>
      </c>
      <c r="R398" t="s">
        <v>1789</v>
      </c>
      <c r="S398" t="s">
        <v>1790</v>
      </c>
      <c r="W398">
        <v>0.6</v>
      </c>
      <c r="X398">
        <v>13.682</v>
      </c>
      <c r="Y398">
        <f>1-W398</f>
        <v>0.4</v>
      </c>
    </row>
    <row r="399" spans="1:25" x14ac:dyDescent="0.2">
      <c r="A399" t="s">
        <v>1791</v>
      </c>
      <c r="B399">
        <v>4038</v>
      </c>
      <c r="C399" t="s">
        <v>855</v>
      </c>
      <c r="D399" t="s">
        <v>856</v>
      </c>
      <c r="E399" t="s">
        <v>1782</v>
      </c>
      <c r="F399" t="s">
        <v>496</v>
      </c>
      <c r="G399" t="s">
        <v>1792</v>
      </c>
      <c r="H399" t="s">
        <v>1793</v>
      </c>
      <c r="I399" t="s">
        <v>1794</v>
      </c>
      <c r="J399" t="s">
        <v>86</v>
      </c>
      <c r="L399" t="s">
        <v>174</v>
      </c>
      <c r="M399" t="s">
        <v>51</v>
      </c>
      <c r="N399" t="s">
        <v>64</v>
      </c>
      <c r="Q399" t="s">
        <v>1795</v>
      </c>
      <c r="R399" t="s">
        <v>1796</v>
      </c>
      <c r="S399" t="s">
        <v>1797</v>
      </c>
      <c r="W399">
        <v>0.25</v>
      </c>
      <c r="X399">
        <v>13.682</v>
      </c>
      <c r="Y399">
        <f>1-W399</f>
        <v>0.75</v>
      </c>
    </row>
    <row r="400" spans="1:25" x14ac:dyDescent="0.2">
      <c r="A400" t="s">
        <v>1804</v>
      </c>
      <c r="B400">
        <v>4081</v>
      </c>
      <c r="C400" t="s">
        <v>995</v>
      </c>
      <c r="D400" t="s">
        <v>1805</v>
      </c>
      <c r="E400" t="s">
        <v>1806</v>
      </c>
      <c r="F400" t="s">
        <v>1807</v>
      </c>
      <c r="G400" t="s">
        <v>1808</v>
      </c>
      <c r="H400" t="s">
        <v>1809</v>
      </c>
      <c r="I400" t="s">
        <v>1810</v>
      </c>
      <c r="J400" t="s">
        <v>48</v>
      </c>
      <c r="K400" t="s">
        <v>326</v>
      </c>
      <c r="L400" t="s">
        <v>174</v>
      </c>
      <c r="M400" t="s">
        <v>51</v>
      </c>
      <c r="N400" t="s">
        <v>34</v>
      </c>
      <c r="O400" t="s">
        <v>36</v>
      </c>
      <c r="P400" t="s">
        <v>1811</v>
      </c>
      <c r="Q400" t="s">
        <v>318</v>
      </c>
      <c r="R400" t="s">
        <v>1812</v>
      </c>
      <c r="S400" t="s">
        <v>1813</v>
      </c>
      <c r="W400">
        <v>0.9</v>
      </c>
      <c r="X400">
        <v>13.682</v>
      </c>
      <c r="Y400">
        <f>1-W400</f>
        <v>9.9999999999999978E-2</v>
      </c>
    </row>
    <row r="401" spans="1:25" x14ac:dyDescent="0.2">
      <c r="A401" t="s">
        <v>1814</v>
      </c>
      <c r="B401">
        <v>39951</v>
      </c>
      <c r="C401" t="s">
        <v>995</v>
      </c>
      <c r="D401" t="s">
        <v>1805</v>
      </c>
      <c r="E401" t="s">
        <v>1806</v>
      </c>
      <c r="F401" t="s">
        <v>1815</v>
      </c>
      <c r="G401" t="s">
        <v>1031</v>
      </c>
      <c r="H401" t="s">
        <v>1816</v>
      </c>
      <c r="I401" t="s">
        <v>1817</v>
      </c>
      <c r="J401" t="s">
        <v>63</v>
      </c>
      <c r="L401" t="s">
        <v>174</v>
      </c>
      <c r="M401" t="s">
        <v>51</v>
      </c>
      <c r="N401" t="s">
        <v>1818</v>
      </c>
      <c r="O401" t="s">
        <v>109</v>
      </c>
      <c r="P401" t="s">
        <v>1819</v>
      </c>
      <c r="S401" t="s">
        <v>1820</v>
      </c>
      <c r="W401">
        <v>0.1</v>
      </c>
      <c r="X401">
        <v>13.682</v>
      </c>
      <c r="Y401">
        <f>1-W401</f>
        <v>0.9</v>
      </c>
    </row>
    <row r="402" spans="1:25" x14ac:dyDescent="0.2">
      <c r="A402" t="s">
        <v>1821</v>
      </c>
      <c r="B402">
        <v>40019</v>
      </c>
      <c r="C402" t="s">
        <v>995</v>
      </c>
      <c r="D402" t="s">
        <v>1805</v>
      </c>
      <c r="E402" t="s">
        <v>1806</v>
      </c>
      <c r="F402" t="s">
        <v>1822</v>
      </c>
      <c r="G402" t="s">
        <v>1823</v>
      </c>
      <c r="H402" t="s">
        <v>1824</v>
      </c>
      <c r="I402" t="s">
        <v>1825</v>
      </c>
      <c r="J402" t="s">
        <v>48</v>
      </c>
      <c r="K402" t="s">
        <v>326</v>
      </c>
      <c r="L402" t="s">
        <v>87</v>
      </c>
      <c r="M402" t="s">
        <v>51</v>
      </c>
      <c r="N402" t="s">
        <v>64</v>
      </c>
      <c r="Q402" t="s">
        <v>318</v>
      </c>
      <c r="R402" t="s">
        <v>1826</v>
      </c>
      <c r="S402" t="s">
        <v>1827</v>
      </c>
      <c r="W402">
        <v>0.9</v>
      </c>
      <c r="X402">
        <v>13.682</v>
      </c>
      <c r="Y402">
        <f>1-W402</f>
        <v>9.9999999999999978E-2</v>
      </c>
    </row>
    <row r="403" spans="1:25" x14ac:dyDescent="0.2">
      <c r="A403" t="s">
        <v>1828</v>
      </c>
      <c r="B403">
        <v>39952</v>
      </c>
      <c r="C403" t="s">
        <v>995</v>
      </c>
      <c r="D403" t="s">
        <v>1805</v>
      </c>
      <c r="E403" t="s">
        <v>1806</v>
      </c>
      <c r="F403" t="s">
        <v>1829</v>
      </c>
      <c r="G403" t="s">
        <v>1830</v>
      </c>
      <c r="H403" t="s">
        <v>1831</v>
      </c>
      <c r="I403" t="s">
        <v>1832</v>
      </c>
      <c r="J403" t="s">
        <v>31</v>
      </c>
      <c r="K403" t="s">
        <v>326</v>
      </c>
      <c r="L403" t="s">
        <v>174</v>
      </c>
      <c r="M403" t="s">
        <v>51</v>
      </c>
      <c r="N403" t="s">
        <v>142</v>
      </c>
      <c r="Q403" t="s">
        <v>100</v>
      </c>
      <c r="R403" t="s">
        <v>1812</v>
      </c>
      <c r="S403" t="s">
        <v>1833</v>
      </c>
      <c r="W403">
        <v>0.6</v>
      </c>
      <c r="X403">
        <v>13.682</v>
      </c>
      <c r="Y403">
        <f>1-W403</f>
        <v>0.4</v>
      </c>
    </row>
    <row r="404" spans="1:25" x14ac:dyDescent="0.2">
      <c r="A404" t="s">
        <v>1834</v>
      </c>
      <c r="B404">
        <v>4137</v>
      </c>
      <c r="C404" t="s">
        <v>886</v>
      </c>
      <c r="D404" t="s">
        <v>887</v>
      </c>
      <c r="E404" t="s">
        <v>1835</v>
      </c>
      <c r="F404" t="s">
        <v>1836</v>
      </c>
      <c r="G404" t="s">
        <v>1837</v>
      </c>
      <c r="I404" t="s">
        <v>1838</v>
      </c>
      <c r="J404" t="s">
        <v>75</v>
      </c>
      <c r="K404" t="s">
        <v>844</v>
      </c>
      <c r="L404" t="s">
        <v>50</v>
      </c>
      <c r="M404" t="s">
        <v>51</v>
      </c>
      <c r="N404" t="s">
        <v>309</v>
      </c>
      <c r="O404" t="s">
        <v>117</v>
      </c>
      <c r="P404" t="s">
        <v>1839</v>
      </c>
      <c r="Q404" t="s">
        <v>190</v>
      </c>
      <c r="R404" t="s">
        <v>1840</v>
      </c>
      <c r="S404" t="s">
        <v>1841</v>
      </c>
      <c r="T404">
        <v>703.08799999999997</v>
      </c>
      <c r="W404">
        <v>0.4</v>
      </c>
      <c r="X404">
        <v>13.682</v>
      </c>
      <c r="Y404">
        <f>1-W404</f>
        <v>0.6</v>
      </c>
    </row>
    <row r="405" spans="1:25" x14ac:dyDescent="0.2">
      <c r="A405" t="s">
        <v>1842</v>
      </c>
      <c r="B405">
        <v>4138</v>
      </c>
      <c r="C405" t="s">
        <v>886</v>
      </c>
      <c r="D405" t="s">
        <v>887</v>
      </c>
      <c r="E405" t="s">
        <v>1835</v>
      </c>
      <c r="F405" t="s">
        <v>1843</v>
      </c>
      <c r="G405" t="s">
        <v>149</v>
      </c>
      <c r="I405" t="s">
        <v>1844</v>
      </c>
      <c r="J405" t="s">
        <v>63</v>
      </c>
      <c r="L405" t="s">
        <v>33</v>
      </c>
      <c r="M405" t="s">
        <v>51</v>
      </c>
      <c r="N405" t="s">
        <v>1845</v>
      </c>
      <c r="O405" t="s">
        <v>109</v>
      </c>
      <c r="P405" t="s">
        <v>1846</v>
      </c>
      <c r="S405" t="s">
        <v>1847</v>
      </c>
      <c r="T405">
        <v>1936.42625</v>
      </c>
      <c r="W405">
        <v>0.1</v>
      </c>
      <c r="X405">
        <v>13.682</v>
      </c>
      <c r="Y405">
        <f>1-W405</f>
        <v>0.9</v>
      </c>
    </row>
    <row r="406" spans="1:25" x14ac:dyDescent="0.2">
      <c r="A406" t="s">
        <v>1848</v>
      </c>
      <c r="B406">
        <v>4139</v>
      </c>
      <c r="C406" t="s">
        <v>886</v>
      </c>
      <c r="D406" t="s">
        <v>887</v>
      </c>
      <c r="E406" t="s">
        <v>1835</v>
      </c>
      <c r="F406" t="s">
        <v>1849</v>
      </c>
      <c r="G406" t="s">
        <v>1850</v>
      </c>
      <c r="I406" t="s">
        <v>1851</v>
      </c>
      <c r="J406" t="s">
        <v>86</v>
      </c>
      <c r="L406" t="s">
        <v>33</v>
      </c>
      <c r="M406" t="s">
        <v>51</v>
      </c>
      <c r="N406" t="s">
        <v>1852</v>
      </c>
      <c r="P406" t="s">
        <v>1853</v>
      </c>
      <c r="Q406" t="s">
        <v>206</v>
      </c>
      <c r="R406" t="s">
        <v>1854</v>
      </c>
      <c r="S406" t="s">
        <v>1855</v>
      </c>
      <c r="T406">
        <v>2362.6280999999999</v>
      </c>
      <c r="W406">
        <v>0.25</v>
      </c>
      <c r="X406">
        <v>13.682</v>
      </c>
      <c r="Y406">
        <f>1-W406</f>
        <v>0.75</v>
      </c>
    </row>
    <row r="407" spans="1:25" x14ac:dyDescent="0.2">
      <c r="A407" t="s">
        <v>1856</v>
      </c>
      <c r="B407">
        <v>4140</v>
      </c>
      <c r="C407" t="s">
        <v>886</v>
      </c>
      <c r="D407" t="s">
        <v>887</v>
      </c>
      <c r="E407" t="s">
        <v>1835</v>
      </c>
      <c r="F407" t="s">
        <v>1857</v>
      </c>
      <c r="G407" t="s">
        <v>1858</v>
      </c>
      <c r="I407" t="s">
        <v>1859</v>
      </c>
      <c r="J407" t="s">
        <v>31</v>
      </c>
      <c r="K407" t="s">
        <v>635</v>
      </c>
      <c r="L407" t="s">
        <v>33</v>
      </c>
      <c r="M407" t="s">
        <v>51</v>
      </c>
      <c r="N407" t="s">
        <v>1860</v>
      </c>
      <c r="Q407" t="s">
        <v>295</v>
      </c>
      <c r="R407" t="s">
        <v>1861</v>
      </c>
      <c r="S407" t="s">
        <v>1862</v>
      </c>
      <c r="T407">
        <v>1825</v>
      </c>
      <c r="W407">
        <v>0.6</v>
      </c>
      <c r="X407">
        <v>13.682</v>
      </c>
      <c r="Y407">
        <f>1-W407</f>
        <v>0.4</v>
      </c>
    </row>
    <row r="408" spans="1:25" x14ac:dyDescent="0.2">
      <c r="A408" t="s">
        <v>1863</v>
      </c>
      <c r="B408">
        <v>4141</v>
      </c>
      <c r="C408" t="s">
        <v>886</v>
      </c>
      <c r="D408" t="s">
        <v>887</v>
      </c>
      <c r="E408" t="s">
        <v>1835</v>
      </c>
      <c r="F408" t="s">
        <v>1864</v>
      </c>
      <c r="G408" t="s">
        <v>1865</v>
      </c>
      <c r="I408" t="s">
        <v>1866</v>
      </c>
      <c r="J408" t="s">
        <v>86</v>
      </c>
      <c r="L408" t="s">
        <v>33</v>
      </c>
      <c r="M408" t="s">
        <v>51</v>
      </c>
      <c r="N408" t="s">
        <v>1867</v>
      </c>
      <c r="P408" t="s">
        <v>1868</v>
      </c>
      <c r="Q408" t="s">
        <v>1330</v>
      </c>
      <c r="R408" t="s">
        <v>1869</v>
      </c>
      <c r="S408" t="s">
        <v>1870</v>
      </c>
      <c r="T408">
        <v>836.82050000000004</v>
      </c>
      <c r="W408">
        <v>0.25</v>
      </c>
      <c r="X408">
        <v>13.682</v>
      </c>
      <c r="Y408">
        <f>1-W408</f>
        <v>0.75</v>
      </c>
    </row>
    <row r="409" spans="1:25" x14ac:dyDescent="0.2">
      <c r="A409" t="s">
        <v>1871</v>
      </c>
      <c r="B409">
        <v>4150</v>
      </c>
      <c r="C409" t="s">
        <v>886</v>
      </c>
      <c r="D409" t="s">
        <v>887</v>
      </c>
      <c r="E409" t="s">
        <v>1835</v>
      </c>
      <c r="F409" t="s">
        <v>1872</v>
      </c>
      <c r="G409" t="s">
        <v>1873</v>
      </c>
      <c r="I409" t="s">
        <v>1874</v>
      </c>
      <c r="J409" t="s">
        <v>86</v>
      </c>
      <c r="L409" t="s">
        <v>33</v>
      </c>
      <c r="M409" t="s">
        <v>51</v>
      </c>
      <c r="N409" t="s">
        <v>1875</v>
      </c>
      <c r="P409" t="s">
        <v>1876</v>
      </c>
      <c r="Q409" t="s">
        <v>1330</v>
      </c>
      <c r="R409" t="s">
        <v>1877</v>
      </c>
      <c r="S409" t="s">
        <v>1878</v>
      </c>
      <c r="T409">
        <v>2275.9453330000001</v>
      </c>
      <c r="W409">
        <v>0.25</v>
      </c>
      <c r="X409">
        <v>13.682</v>
      </c>
      <c r="Y409">
        <f>1-W409</f>
        <v>0.75</v>
      </c>
    </row>
    <row r="410" spans="1:25" x14ac:dyDescent="0.2">
      <c r="A410" t="s">
        <v>1879</v>
      </c>
      <c r="B410">
        <v>4152</v>
      </c>
      <c r="C410" t="s">
        <v>886</v>
      </c>
      <c r="D410" t="s">
        <v>887</v>
      </c>
      <c r="E410" t="s">
        <v>1835</v>
      </c>
      <c r="F410" t="s">
        <v>1880</v>
      </c>
      <c r="G410" t="s">
        <v>1881</v>
      </c>
      <c r="I410" t="s">
        <v>1882</v>
      </c>
      <c r="J410" t="s">
        <v>63</v>
      </c>
      <c r="L410" t="s">
        <v>33</v>
      </c>
      <c r="M410" t="s">
        <v>51</v>
      </c>
      <c r="N410" t="s">
        <v>1883</v>
      </c>
      <c r="P410" t="s">
        <v>1884</v>
      </c>
      <c r="S410" t="s">
        <v>1885</v>
      </c>
      <c r="T410">
        <v>2066.1383329999999</v>
      </c>
      <c r="W410">
        <v>0.1</v>
      </c>
      <c r="X410">
        <v>13.682</v>
      </c>
      <c r="Y410">
        <f>1-W410</f>
        <v>0.9</v>
      </c>
    </row>
    <row r="411" spans="1:25" x14ac:dyDescent="0.2">
      <c r="A411" t="s">
        <v>1886</v>
      </c>
      <c r="B411">
        <v>4153</v>
      </c>
      <c r="C411" t="s">
        <v>886</v>
      </c>
      <c r="D411" t="s">
        <v>887</v>
      </c>
      <c r="E411" t="s">
        <v>1835</v>
      </c>
      <c r="F411" t="s">
        <v>1887</v>
      </c>
      <c r="G411" t="s">
        <v>1264</v>
      </c>
      <c r="I411" t="s">
        <v>1888</v>
      </c>
      <c r="J411" t="s">
        <v>75</v>
      </c>
      <c r="K411" t="s">
        <v>635</v>
      </c>
      <c r="L411" t="s">
        <v>33</v>
      </c>
      <c r="M411" t="s">
        <v>51</v>
      </c>
      <c r="N411" t="s">
        <v>1889</v>
      </c>
      <c r="P411" t="s">
        <v>1890</v>
      </c>
      <c r="Q411" t="s">
        <v>1719</v>
      </c>
      <c r="R411" t="s">
        <v>1891</v>
      </c>
      <c r="S411" t="s">
        <v>1892</v>
      </c>
      <c r="T411">
        <v>1825</v>
      </c>
      <c r="W411">
        <v>0.4</v>
      </c>
      <c r="X411">
        <v>13.682</v>
      </c>
      <c r="Y411">
        <f>1-W411</f>
        <v>0.6</v>
      </c>
    </row>
    <row r="412" spans="1:25" x14ac:dyDescent="0.2">
      <c r="A412" t="s">
        <v>1899</v>
      </c>
      <c r="B412">
        <v>136933</v>
      </c>
      <c r="C412" t="s">
        <v>995</v>
      </c>
      <c r="D412" t="s">
        <v>1006</v>
      </c>
      <c r="E412" t="s">
        <v>1894</v>
      </c>
      <c r="F412" t="s">
        <v>1900</v>
      </c>
      <c r="G412" t="s">
        <v>1901</v>
      </c>
      <c r="H412" t="s">
        <v>1902</v>
      </c>
      <c r="I412" t="s">
        <v>1903</v>
      </c>
      <c r="J412" t="s">
        <v>86</v>
      </c>
      <c r="L412" t="s">
        <v>33</v>
      </c>
      <c r="M412" t="s">
        <v>51</v>
      </c>
      <c r="N412" t="s">
        <v>142</v>
      </c>
      <c r="O412" t="s">
        <v>36</v>
      </c>
      <c r="Q412" t="s">
        <v>402</v>
      </c>
      <c r="R412" t="s">
        <v>1904</v>
      </c>
      <c r="S412" t="s">
        <v>1905</v>
      </c>
      <c r="W412">
        <v>0.25</v>
      </c>
      <c r="X412">
        <v>13.682</v>
      </c>
      <c r="Y412">
        <f>1-W412</f>
        <v>0.75</v>
      </c>
    </row>
    <row r="413" spans="1:25" x14ac:dyDescent="0.2">
      <c r="A413" t="s">
        <v>1906</v>
      </c>
      <c r="B413">
        <v>4206</v>
      </c>
      <c r="C413" t="s">
        <v>995</v>
      </c>
      <c r="D413" t="s">
        <v>1006</v>
      </c>
      <c r="E413" t="s">
        <v>1894</v>
      </c>
      <c r="F413" t="s">
        <v>1907</v>
      </c>
      <c r="G413" t="s">
        <v>1908</v>
      </c>
      <c r="H413" t="s">
        <v>1909</v>
      </c>
      <c r="I413" t="s">
        <v>1910</v>
      </c>
      <c r="J413" t="s">
        <v>31</v>
      </c>
      <c r="K413" t="s">
        <v>326</v>
      </c>
      <c r="L413" t="s">
        <v>33</v>
      </c>
      <c r="M413" t="s">
        <v>51</v>
      </c>
      <c r="N413" t="s">
        <v>64</v>
      </c>
      <c r="Q413" t="s">
        <v>100</v>
      </c>
      <c r="R413" t="s">
        <v>1911</v>
      </c>
      <c r="S413" t="s">
        <v>1912</v>
      </c>
      <c r="W413">
        <v>0.6</v>
      </c>
      <c r="X413">
        <v>13.682</v>
      </c>
      <c r="Y413">
        <f>1-W413</f>
        <v>0.4</v>
      </c>
    </row>
    <row r="414" spans="1:25" x14ac:dyDescent="0.2">
      <c r="A414" t="s">
        <v>1913</v>
      </c>
      <c r="B414">
        <v>4201</v>
      </c>
      <c r="C414" t="s">
        <v>995</v>
      </c>
      <c r="D414" t="s">
        <v>1006</v>
      </c>
      <c r="E414" t="s">
        <v>1894</v>
      </c>
      <c r="F414" t="s">
        <v>1914</v>
      </c>
      <c r="G414" t="s">
        <v>1461</v>
      </c>
      <c r="H414" t="s">
        <v>1915</v>
      </c>
      <c r="I414" t="s">
        <v>1916</v>
      </c>
      <c r="J414" t="s">
        <v>75</v>
      </c>
      <c r="K414" t="s">
        <v>326</v>
      </c>
      <c r="L414" t="s">
        <v>87</v>
      </c>
      <c r="M414" t="s">
        <v>51</v>
      </c>
      <c r="N414" t="s">
        <v>64</v>
      </c>
      <c r="Q414" t="s">
        <v>54</v>
      </c>
      <c r="R414" t="s">
        <v>1917</v>
      </c>
      <c r="S414" t="s">
        <v>1918</v>
      </c>
      <c r="W414">
        <v>0.4</v>
      </c>
      <c r="X414">
        <v>13.682</v>
      </c>
      <c r="Y414">
        <f>1-W414</f>
        <v>0.6</v>
      </c>
    </row>
    <row r="415" spans="1:25" x14ac:dyDescent="0.2">
      <c r="A415" t="s">
        <v>1936</v>
      </c>
      <c r="B415">
        <v>4218</v>
      </c>
      <c r="C415" t="s">
        <v>995</v>
      </c>
      <c r="D415" t="s">
        <v>1006</v>
      </c>
      <c r="E415" t="s">
        <v>1920</v>
      </c>
      <c r="F415" t="s">
        <v>1937</v>
      </c>
      <c r="G415" t="s">
        <v>1922</v>
      </c>
      <c r="I415" t="s">
        <v>1938</v>
      </c>
      <c r="J415" t="s">
        <v>75</v>
      </c>
      <c r="K415" t="s">
        <v>326</v>
      </c>
      <c r="L415" t="s">
        <v>87</v>
      </c>
      <c r="M415" t="s">
        <v>51</v>
      </c>
      <c r="N415" t="s">
        <v>1939</v>
      </c>
      <c r="P415" t="s">
        <v>1940</v>
      </c>
      <c r="Q415" t="s">
        <v>411</v>
      </c>
      <c r="R415" t="s">
        <v>1941</v>
      </c>
      <c r="S415" t="s">
        <v>1942</v>
      </c>
      <c r="W415">
        <v>0.4</v>
      </c>
      <c r="X415">
        <v>13.682</v>
      </c>
      <c r="Y415">
        <f>1-W415</f>
        <v>0.6</v>
      </c>
    </row>
    <row r="416" spans="1:25" x14ac:dyDescent="0.2">
      <c r="A416" t="s">
        <v>1943</v>
      </c>
      <c r="B416">
        <v>4219</v>
      </c>
      <c r="C416" t="s">
        <v>995</v>
      </c>
      <c r="D416" t="s">
        <v>1006</v>
      </c>
      <c r="E416" t="s">
        <v>1920</v>
      </c>
      <c r="F416" t="s">
        <v>1944</v>
      </c>
      <c r="G416" t="s">
        <v>1945</v>
      </c>
      <c r="H416" t="s">
        <v>1946</v>
      </c>
      <c r="I416" t="s">
        <v>1947</v>
      </c>
      <c r="J416" t="s">
        <v>75</v>
      </c>
      <c r="K416" t="s">
        <v>844</v>
      </c>
      <c r="L416" t="s">
        <v>87</v>
      </c>
      <c r="M416" t="s">
        <v>51</v>
      </c>
      <c r="N416" t="s">
        <v>64</v>
      </c>
      <c r="Q416" t="s">
        <v>54</v>
      </c>
      <c r="R416" t="s">
        <v>1948</v>
      </c>
      <c r="S416" t="s">
        <v>1949</v>
      </c>
      <c r="W416">
        <v>0.4</v>
      </c>
      <c r="X416">
        <v>13.682</v>
      </c>
      <c r="Y416">
        <f>1-W416</f>
        <v>0.6</v>
      </c>
    </row>
    <row r="417" spans="1:25" x14ac:dyDescent="0.2">
      <c r="A417" t="s">
        <v>1950</v>
      </c>
      <c r="B417">
        <v>4232</v>
      </c>
      <c r="C417" t="s">
        <v>995</v>
      </c>
      <c r="D417" t="s">
        <v>1006</v>
      </c>
      <c r="E417" t="s">
        <v>1920</v>
      </c>
      <c r="F417" t="s">
        <v>1951</v>
      </c>
      <c r="G417" t="s">
        <v>503</v>
      </c>
      <c r="H417" t="s">
        <v>1952</v>
      </c>
      <c r="I417" t="s">
        <v>1953</v>
      </c>
      <c r="J417" t="s">
        <v>31</v>
      </c>
      <c r="K417" t="s">
        <v>326</v>
      </c>
      <c r="L417" t="s">
        <v>33</v>
      </c>
      <c r="M417" t="s">
        <v>51</v>
      </c>
      <c r="N417" t="s">
        <v>64</v>
      </c>
      <c r="Q417" t="s">
        <v>1954</v>
      </c>
      <c r="S417" t="s">
        <v>1955</v>
      </c>
      <c r="W417">
        <v>0.6</v>
      </c>
      <c r="X417">
        <v>13.682</v>
      </c>
      <c r="Y417">
        <f>1-W417</f>
        <v>0.4</v>
      </c>
    </row>
    <row r="418" spans="1:25" x14ac:dyDescent="0.2">
      <c r="A418" t="s">
        <v>1956</v>
      </c>
      <c r="B418">
        <v>4229</v>
      </c>
      <c r="C418" t="s">
        <v>995</v>
      </c>
      <c r="D418" t="s">
        <v>1006</v>
      </c>
      <c r="E418" t="s">
        <v>1920</v>
      </c>
      <c r="F418" t="s">
        <v>1957</v>
      </c>
      <c r="G418" t="s">
        <v>1958</v>
      </c>
      <c r="I418" t="s">
        <v>1959</v>
      </c>
      <c r="J418" t="s">
        <v>75</v>
      </c>
      <c r="K418" t="s">
        <v>326</v>
      </c>
      <c r="L418" t="s">
        <v>87</v>
      </c>
      <c r="M418" t="s">
        <v>51</v>
      </c>
      <c r="N418" t="s">
        <v>64</v>
      </c>
      <c r="Q418" t="s">
        <v>54</v>
      </c>
      <c r="R418" t="s">
        <v>1960</v>
      </c>
      <c r="S418" t="s">
        <v>1961</v>
      </c>
      <c r="W418">
        <v>0.4</v>
      </c>
      <c r="X418">
        <v>13.682</v>
      </c>
      <c r="Y418">
        <f>1-W418</f>
        <v>0.6</v>
      </c>
    </row>
    <row r="419" spans="1:25" x14ac:dyDescent="0.2">
      <c r="A419" t="s">
        <v>1971</v>
      </c>
      <c r="B419">
        <v>4305</v>
      </c>
      <c r="C419" t="s">
        <v>69</v>
      </c>
      <c r="D419" t="s">
        <v>564</v>
      </c>
      <c r="E419" t="s">
        <v>1972</v>
      </c>
      <c r="F419" t="s">
        <v>1973</v>
      </c>
      <c r="G419" t="s">
        <v>1974</v>
      </c>
      <c r="H419" t="s">
        <v>1975</v>
      </c>
      <c r="I419" t="s">
        <v>1976</v>
      </c>
      <c r="J419" t="s">
        <v>63</v>
      </c>
      <c r="L419" t="s">
        <v>50</v>
      </c>
      <c r="M419" t="s">
        <v>51</v>
      </c>
      <c r="N419" t="s">
        <v>1977</v>
      </c>
      <c r="P419" t="s">
        <v>1978</v>
      </c>
      <c r="S419" t="s">
        <v>871</v>
      </c>
      <c r="W419">
        <v>0.1</v>
      </c>
      <c r="X419">
        <v>13.682</v>
      </c>
      <c r="Y419">
        <f>1-W419</f>
        <v>0.9</v>
      </c>
    </row>
    <row r="420" spans="1:25" x14ac:dyDescent="0.2">
      <c r="A420" t="s">
        <v>1991</v>
      </c>
      <c r="B420">
        <v>4313</v>
      </c>
      <c r="C420" t="s">
        <v>69</v>
      </c>
      <c r="D420" t="s">
        <v>564</v>
      </c>
      <c r="E420" t="s">
        <v>1972</v>
      </c>
      <c r="F420" t="s">
        <v>1992</v>
      </c>
      <c r="G420" t="s">
        <v>1993</v>
      </c>
      <c r="H420" t="s">
        <v>1994</v>
      </c>
      <c r="I420" t="s">
        <v>1995</v>
      </c>
      <c r="J420" t="s">
        <v>75</v>
      </c>
      <c r="K420" t="s">
        <v>76</v>
      </c>
      <c r="L420" t="s">
        <v>1002</v>
      </c>
      <c r="M420" t="s">
        <v>51</v>
      </c>
      <c r="N420" t="s">
        <v>64</v>
      </c>
      <c r="Q420" t="s">
        <v>54</v>
      </c>
      <c r="R420" t="s">
        <v>1996</v>
      </c>
      <c r="S420" t="s">
        <v>1997</v>
      </c>
      <c r="W420">
        <v>0.4</v>
      </c>
      <c r="X420">
        <v>13.682</v>
      </c>
      <c r="Y420">
        <f>1-W420</f>
        <v>0.6</v>
      </c>
    </row>
    <row r="421" spans="1:25" x14ac:dyDescent="0.2">
      <c r="A421" t="s">
        <v>2021</v>
      </c>
      <c r="B421">
        <v>54778911</v>
      </c>
      <c r="C421" t="s">
        <v>995</v>
      </c>
      <c r="D421" t="s">
        <v>996</v>
      </c>
      <c r="E421" t="s">
        <v>2022</v>
      </c>
      <c r="F421" t="s">
        <v>2023</v>
      </c>
      <c r="G421" t="s">
        <v>2024</v>
      </c>
      <c r="H421" t="s">
        <v>2025</v>
      </c>
      <c r="I421" t="s">
        <v>2026</v>
      </c>
      <c r="J421" t="s">
        <v>1085</v>
      </c>
      <c r="L421" t="s">
        <v>1002</v>
      </c>
      <c r="M421" t="s">
        <v>51</v>
      </c>
      <c r="N421" t="s">
        <v>64</v>
      </c>
      <c r="S421" t="s">
        <v>2027</v>
      </c>
      <c r="X421">
        <v>13.682</v>
      </c>
      <c r="Y421">
        <f>1-W421</f>
        <v>1</v>
      </c>
    </row>
    <row r="422" spans="1:25" x14ac:dyDescent="0.2">
      <c r="A422" t="s">
        <v>2028</v>
      </c>
      <c r="B422">
        <v>4685</v>
      </c>
      <c r="C422" t="s">
        <v>995</v>
      </c>
      <c r="D422" t="s">
        <v>1538</v>
      </c>
      <c r="E422" t="s">
        <v>2029</v>
      </c>
      <c r="F422" t="s">
        <v>2030</v>
      </c>
      <c r="G422" t="s">
        <v>2031</v>
      </c>
      <c r="I422" t="s">
        <v>2032</v>
      </c>
      <c r="J422" t="s">
        <v>31</v>
      </c>
      <c r="K422" t="s">
        <v>851</v>
      </c>
      <c r="L422" t="s">
        <v>87</v>
      </c>
      <c r="M422" t="s">
        <v>51</v>
      </c>
      <c r="N422" t="s">
        <v>142</v>
      </c>
      <c r="O422" t="s">
        <v>109</v>
      </c>
      <c r="P422" t="s">
        <v>2033</v>
      </c>
      <c r="Q422" t="s">
        <v>748</v>
      </c>
      <c r="R422" t="s">
        <v>2034</v>
      </c>
      <c r="S422" t="s">
        <v>2035</v>
      </c>
      <c r="W422">
        <v>0.6</v>
      </c>
      <c r="X422">
        <v>13.682</v>
      </c>
      <c r="Y422">
        <f>1-W422</f>
        <v>0.4</v>
      </c>
    </row>
    <row r="423" spans="1:25" x14ac:dyDescent="0.2">
      <c r="A423" t="s">
        <v>2036</v>
      </c>
      <c r="B423">
        <v>39956</v>
      </c>
      <c r="C423" t="s">
        <v>995</v>
      </c>
      <c r="D423" t="s">
        <v>1538</v>
      </c>
      <c r="E423" t="s">
        <v>2029</v>
      </c>
      <c r="F423" t="s">
        <v>2037</v>
      </c>
      <c r="G423" t="s">
        <v>2038</v>
      </c>
      <c r="H423" t="s">
        <v>2039</v>
      </c>
      <c r="I423" t="s">
        <v>2040</v>
      </c>
      <c r="J423" t="s">
        <v>48</v>
      </c>
      <c r="K423" t="s">
        <v>96</v>
      </c>
      <c r="L423" t="s">
        <v>87</v>
      </c>
      <c r="M423" t="s">
        <v>51</v>
      </c>
      <c r="N423" t="s">
        <v>64</v>
      </c>
      <c r="Q423" t="s">
        <v>2041</v>
      </c>
      <c r="R423" t="s">
        <v>838</v>
      </c>
      <c r="S423" t="s">
        <v>2042</v>
      </c>
      <c r="W423">
        <v>0.9</v>
      </c>
      <c r="X423">
        <v>13.682</v>
      </c>
      <c r="Y423">
        <f>1-W423</f>
        <v>9.9999999999999978E-2</v>
      </c>
    </row>
    <row r="424" spans="1:25" x14ac:dyDescent="0.2">
      <c r="A424" t="s">
        <v>2043</v>
      </c>
      <c r="B424">
        <v>43892</v>
      </c>
      <c r="C424" t="s">
        <v>995</v>
      </c>
      <c r="D424" t="s">
        <v>1538</v>
      </c>
      <c r="E424" t="s">
        <v>2029</v>
      </c>
      <c r="F424" t="s">
        <v>2044</v>
      </c>
      <c r="G424" t="s">
        <v>2045</v>
      </c>
      <c r="H424" t="s">
        <v>2046</v>
      </c>
      <c r="I424" t="s">
        <v>2047</v>
      </c>
      <c r="J424" t="s">
        <v>31</v>
      </c>
      <c r="K424" t="s">
        <v>851</v>
      </c>
      <c r="L424" t="s">
        <v>87</v>
      </c>
      <c r="M424" t="s">
        <v>51</v>
      </c>
      <c r="N424" t="s">
        <v>34</v>
      </c>
      <c r="Q424" t="s">
        <v>334</v>
      </c>
      <c r="R424" t="s">
        <v>2034</v>
      </c>
      <c r="W424">
        <v>0.6</v>
      </c>
      <c r="X424">
        <v>13.682</v>
      </c>
      <c r="Y424">
        <f>1-W424</f>
        <v>0.4</v>
      </c>
    </row>
    <row r="425" spans="1:25" x14ac:dyDescent="0.2">
      <c r="A425" t="s">
        <v>2048</v>
      </c>
      <c r="B425">
        <v>41436</v>
      </c>
      <c r="C425" t="s">
        <v>1095</v>
      </c>
      <c r="D425" t="s">
        <v>1096</v>
      </c>
      <c r="E425" t="s">
        <v>2049</v>
      </c>
      <c r="F425" t="s">
        <v>2050</v>
      </c>
      <c r="G425" t="s">
        <v>2051</v>
      </c>
      <c r="H425" t="s">
        <v>2052</v>
      </c>
      <c r="I425" t="s">
        <v>2053</v>
      </c>
      <c r="J425" t="s">
        <v>86</v>
      </c>
      <c r="L425" t="s">
        <v>33</v>
      </c>
      <c r="M425" t="s">
        <v>51</v>
      </c>
      <c r="N425" t="s">
        <v>64</v>
      </c>
      <c r="Q425" t="s">
        <v>420</v>
      </c>
      <c r="R425" t="s">
        <v>905</v>
      </c>
      <c r="S425" t="s">
        <v>2054</v>
      </c>
      <c r="W425">
        <v>0.25</v>
      </c>
      <c r="X425">
        <v>13.682</v>
      </c>
      <c r="Y425">
        <f>1-W425</f>
        <v>0.75</v>
      </c>
    </row>
    <row r="426" spans="1:25" x14ac:dyDescent="0.2">
      <c r="A426" t="s">
        <v>2061</v>
      </c>
      <c r="B426">
        <v>10032</v>
      </c>
      <c r="C426" t="s">
        <v>886</v>
      </c>
      <c r="D426" t="s">
        <v>2062</v>
      </c>
      <c r="E426" t="s">
        <v>2063</v>
      </c>
      <c r="F426" t="s">
        <v>2064</v>
      </c>
      <c r="G426" t="s">
        <v>2065</v>
      </c>
      <c r="H426" t="s">
        <v>2066</v>
      </c>
      <c r="I426" t="s">
        <v>2067</v>
      </c>
      <c r="J426" t="s">
        <v>31</v>
      </c>
      <c r="K426" t="s">
        <v>635</v>
      </c>
      <c r="L426" t="s">
        <v>174</v>
      </c>
      <c r="M426" t="s">
        <v>51</v>
      </c>
      <c r="N426" t="s">
        <v>2068</v>
      </c>
      <c r="P426" t="s">
        <v>2069</v>
      </c>
      <c r="Q426" t="s">
        <v>2070</v>
      </c>
      <c r="R426" t="s">
        <v>2071</v>
      </c>
      <c r="S426" t="s">
        <v>2072</v>
      </c>
      <c r="T426">
        <v>5062.9386949999998</v>
      </c>
      <c r="W426">
        <v>0.6</v>
      </c>
      <c r="X426">
        <v>13.682</v>
      </c>
      <c r="Y426">
        <f>1-W426</f>
        <v>0.4</v>
      </c>
    </row>
    <row r="427" spans="1:25" x14ac:dyDescent="0.2">
      <c r="A427" t="s">
        <v>2073</v>
      </c>
      <c r="B427">
        <v>4806</v>
      </c>
      <c r="C427" t="s">
        <v>855</v>
      </c>
      <c r="D427" t="s">
        <v>1168</v>
      </c>
      <c r="E427" t="s">
        <v>2074</v>
      </c>
      <c r="F427" t="s">
        <v>2075</v>
      </c>
      <c r="G427" t="s">
        <v>2076</v>
      </c>
      <c r="H427" t="s">
        <v>2077</v>
      </c>
      <c r="I427" t="s">
        <v>2078</v>
      </c>
      <c r="J427" t="s">
        <v>31</v>
      </c>
      <c r="K427" t="s">
        <v>2079</v>
      </c>
      <c r="L427" t="s">
        <v>33</v>
      </c>
      <c r="M427" t="s">
        <v>51</v>
      </c>
      <c r="N427" t="s">
        <v>2080</v>
      </c>
      <c r="P427" t="s">
        <v>2080</v>
      </c>
      <c r="Q427" t="s">
        <v>2081</v>
      </c>
      <c r="R427" t="s">
        <v>2082</v>
      </c>
      <c r="S427" t="s">
        <v>2083</v>
      </c>
      <c r="W427">
        <v>0.6</v>
      </c>
      <c r="X427">
        <v>13.682</v>
      </c>
      <c r="Y427">
        <f>1-W427</f>
        <v>0.4</v>
      </c>
    </row>
    <row r="428" spans="1:25" x14ac:dyDescent="0.2">
      <c r="A428" t="s">
        <v>2113</v>
      </c>
      <c r="B428">
        <v>5076</v>
      </c>
      <c r="C428" t="s">
        <v>69</v>
      </c>
      <c r="D428" t="s">
        <v>389</v>
      </c>
      <c r="E428" t="s">
        <v>2114</v>
      </c>
      <c r="F428" t="s">
        <v>408</v>
      </c>
      <c r="G428" t="s">
        <v>2115</v>
      </c>
      <c r="I428" t="s">
        <v>2116</v>
      </c>
      <c r="J428" t="s">
        <v>75</v>
      </c>
      <c r="K428" t="s">
        <v>76</v>
      </c>
      <c r="L428" t="s">
        <v>87</v>
      </c>
      <c r="M428" t="s">
        <v>51</v>
      </c>
      <c r="N428" t="s">
        <v>64</v>
      </c>
      <c r="Q428" t="s">
        <v>546</v>
      </c>
      <c r="R428" t="s">
        <v>2117</v>
      </c>
      <c r="S428" t="s">
        <v>2118</v>
      </c>
      <c r="W428">
        <v>0.4</v>
      </c>
      <c r="X428">
        <v>13.682</v>
      </c>
      <c r="Y428">
        <f>1-W428</f>
        <v>0.6</v>
      </c>
    </row>
    <row r="429" spans="1:25" x14ac:dyDescent="0.2">
      <c r="A429" t="s">
        <v>2132</v>
      </c>
      <c r="B429">
        <v>5145</v>
      </c>
      <c r="C429" t="s">
        <v>995</v>
      </c>
      <c r="D429" t="s">
        <v>1006</v>
      </c>
      <c r="E429" t="s">
        <v>2125</v>
      </c>
      <c r="F429" t="s">
        <v>2037</v>
      </c>
      <c r="G429" t="s">
        <v>1922</v>
      </c>
      <c r="I429" t="s">
        <v>2133</v>
      </c>
      <c r="J429" t="s">
        <v>75</v>
      </c>
      <c r="K429" t="s">
        <v>326</v>
      </c>
      <c r="L429" t="s">
        <v>87</v>
      </c>
      <c r="M429" t="s">
        <v>51</v>
      </c>
      <c r="N429" t="s">
        <v>2134</v>
      </c>
      <c r="P429" t="s">
        <v>2135</v>
      </c>
      <c r="Q429" t="s">
        <v>54</v>
      </c>
      <c r="R429" t="s">
        <v>838</v>
      </c>
      <c r="S429" t="s">
        <v>2136</v>
      </c>
      <c r="W429">
        <v>0.4</v>
      </c>
      <c r="X429">
        <v>13.682</v>
      </c>
      <c r="Y429">
        <f>1-W429</f>
        <v>0.6</v>
      </c>
    </row>
    <row r="430" spans="1:25" x14ac:dyDescent="0.2">
      <c r="A430" t="s">
        <v>2156</v>
      </c>
      <c r="B430">
        <v>5481</v>
      </c>
      <c r="C430" t="s">
        <v>69</v>
      </c>
      <c r="D430" t="s">
        <v>2157</v>
      </c>
      <c r="E430" t="s">
        <v>2158</v>
      </c>
      <c r="F430" t="s">
        <v>2159</v>
      </c>
      <c r="G430" t="s">
        <v>2160</v>
      </c>
      <c r="I430" t="s">
        <v>2161</v>
      </c>
      <c r="J430" t="s">
        <v>75</v>
      </c>
      <c r="K430" t="s">
        <v>635</v>
      </c>
      <c r="L430" t="s">
        <v>87</v>
      </c>
      <c r="M430" t="s">
        <v>51</v>
      </c>
      <c r="N430" t="s">
        <v>2162</v>
      </c>
      <c r="P430" t="s">
        <v>2163</v>
      </c>
      <c r="Q430" t="s">
        <v>1719</v>
      </c>
      <c r="R430" t="s">
        <v>2164</v>
      </c>
      <c r="S430" t="s">
        <v>2165</v>
      </c>
      <c r="W430">
        <v>0.4</v>
      </c>
      <c r="X430">
        <v>13.682</v>
      </c>
      <c r="Y430">
        <f>1-W430</f>
        <v>0.6</v>
      </c>
    </row>
    <row r="431" spans="1:25" x14ac:dyDescent="0.2">
      <c r="A431" t="s">
        <v>2202</v>
      </c>
      <c r="B431">
        <v>5559</v>
      </c>
      <c r="C431" t="s">
        <v>1095</v>
      </c>
      <c r="D431" t="s">
        <v>1096</v>
      </c>
      <c r="E431" t="s">
        <v>2189</v>
      </c>
      <c r="F431" t="s">
        <v>2012</v>
      </c>
      <c r="G431" t="s">
        <v>2203</v>
      </c>
      <c r="I431" t="s">
        <v>2204</v>
      </c>
      <c r="J431" t="s">
        <v>63</v>
      </c>
      <c r="L431" t="s">
        <v>33</v>
      </c>
      <c r="M431" t="s">
        <v>51</v>
      </c>
      <c r="N431" t="s">
        <v>64</v>
      </c>
      <c r="O431" t="s">
        <v>117</v>
      </c>
      <c r="S431" t="s">
        <v>2205</v>
      </c>
      <c r="W431">
        <v>0.1</v>
      </c>
      <c r="X431">
        <v>13.682</v>
      </c>
      <c r="Y431">
        <f>1-W431</f>
        <v>0.9</v>
      </c>
    </row>
    <row r="432" spans="1:25" x14ac:dyDescent="0.2">
      <c r="A432" t="s">
        <v>2213</v>
      </c>
      <c r="B432">
        <v>5598</v>
      </c>
      <c r="C432" t="s">
        <v>1095</v>
      </c>
      <c r="D432" t="s">
        <v>1096</v>
      </c>
      <c r="E432" t="s">
        <v>2189</v>
      </c>
      <c r="F432" t="s">
        <v>2214</v>
      </c>
      <c r="G432" t="s">
        <v>2215</v>
      </c>
      <c r="I432" t="s">
        <v>2216</v>
      </c>
      <c r="J432" t="s">
        <v>63</v>
      </c>
      <c r="L432" t="s">
        <v>33</v>
      </c>
      <c r="M432" t="s">
        <v>51</v>
      </c>
      <c r="N432" t="s">
        <v>64</v>
      </c>
      <c r="O432" t="s">
        <v>109</v>
      </c>
      <c r="S432" t="s">
        <v>871</v>
      </c>
      <c r="W432">
        <v>0.1</v>
      </c>
      <c r="X432">
        <v>13.682</v>
      </c>
      <c r="Y432">
        <f>1-W432</f>
        <v>0.9</v>
      </c>
    </row>
    <row r="433" spans="1:25" x14ac:dyDescent="0.2">
      <c r="A433" t="s">
        <v>2225</v>
      </c>
      <c r="B433">
        <v>5588</v>
      </c>
      <c r="C433" t="s">
        <v>1095</v>
      </c>
      <c r="D433" t="s">
        <v>1096</v>
      </c>
      <c r="E433" t="s">
        <v>2189</v>
      </c>
      <c r="F433" t="s">
        <v>2226</v>
      </c>
      <c r="G433" t="s">
        <v>2227</v>
      </c>
      <c r="I433" t="s">
        <v>2228</v>
      </c>
      <c r="J433" t="s">
        <v>75</v>
      </c>
      <c r="K433" t="s">
        <v>2229</v>
      </c>
      <c r="L433" t="s">
        <v>87</v>
      </c>
      <c r="M433" t="s">
        <v>51</v>
      </c>
      <c r="N433" t="s">
        <v>108</v>
      </c>
      <c r="P433" t="s">
        <v>2230</v>
      </c>
      <c r="S433" t="s">
        <v>2231</v>
      </c>
      <c r="W433">
        <v>0.4</v>
      </c>
      <c r="X433">
        <v>13.682</v>
      </c>
      <c r="Y433">
        <f>1-W433</f>
        <v>0.6</v>
      </c>
    </row>
    <row r="434" spans="1:25" x14ac:dyDescent="0.2">
      <c r="A434" t="s">
        <v>2247</v>
      </c>
      <c r="B434">
        <v>5760</v>
      </c>
      <c r="C434" t="s">
        <v>855</v>
      </c>
      <c r="D434" t="s">
        <v>2248</v>
      </c>
      <c r="E434" t="s">
        <v>2249</v>
      </c>
      <c r="F434" t="s">
        <v>2250</v>
      </c>
      <c r="G434" t="s">
        <v>2251</v>
      </c>
      <c r="I434" t="s">
        <v>2252</v>
      </c>
      <c r="J434" t="s">
        <v>75</v>
      </c>
      <c r="K434" t="s">
        <v>952</v>
      </c>
      <c r="L434" t="s">
        <v>33</v>
      </c>
      <c r="M434" t="s">
        <v>51</v>
      </c>
      <c r="N434" t="s">
        <v>2253</v>
      </c>
      <c r="P434" t="s">
        <v>2254</v>
      </c>
      <c r="Q434" t="s">
        <v>190</v>
      </c>
      <c r="R434" t="s">
        <v>2255</v>
      </c>
      <c r="S434" t="s">
        <v>2256</v>
      </c>
      <c r="T434">
        <v>2555</v>
      </c>
      <c r="W434">
        <v>0.4</v>
      </c>
      <c r="X434">
        <v>13.682</v>
      </c>
      <c r="Y434">
        <f>1-W434</f>
        <v>0.6</v>
      </c>
    </row>
    <row r="435" spans="1:25" x14ac:dyDescent="0.2">
      <c r="A435" t="s">
        <v>2257</v>
      </c>
      <c r="B435">
        <v>5796</v>
      </c>
      <c r="C435" t="s">
        <v>25</v>
      </c>
      <c r="D435" t="s">
        <v>363</v>
      </c>
      <c r="E435" t="s">
        <v>364</v>
      </c>
      <c r="F435" t="s">
        <v>1263</v>
      </c>
      <c r="G435" t="s">
        <v>2258</v>
      </c>
      <c r="I435" t="s">
        <v>2259</v>
      </c>
      <c r="J435" t="s">
        <v>31</v>
      </c>
      <c r="K435" t="s">
        <v>2260</v>
      </c>
      <c r="L435" t="s">
        <v>1517</v>
      </c>
      <c r="M435" t="s">
        <v>51</v>
      </c>
      <c r="N435" t="s">
        <v>512</v>
      </c>
      <c r="O435" t="s">
        <v>109</v>
      </c>
      <c r="P435" t="s">
        <v>2261</v>
      </c>
      <c r="S435" t="s">
        <v>2262</v>
      </c>
      <c r="W435">
        <v>0.6</v>
      </c>
      <c r="X435">
        <v>13.682</v>
      </c>
      <c r="Y435">
        <f>1-W435</f>
        <v>0.4</v>
      </c>
    </row>
    <row r="436" spans="1:25" x14ac:dyDescent="0.2">
      <c r="A436" t="s">
        <v>2303</v>
      </c>
      <c r="B436">
        <v>6288</v>
      </c>
      <c r="C436" t="s">
        <v>1530</v>
      </c>
      <c r="D436" t="s">
        <v>2304</v>
      </c>
      <c r="E436" t="s">
        <v>2305</v>
      </c>
      <c r="F436" t="s">
        <v>1222</v>
      </c>
      <c r="G436" t="s">
        <v>2306</v>
      </c>
      <c r="I436" t="s">
        <v>2307</v>
      </c>
      <c r="J436" t="s">
        <v>86</v>
      </c>
      <c r="L436" t="s">
        <v>1002</v>
      </c>
      <c r="M436" t="s">
        <v>51</v>
      </c>
      <c r="N436" t="s">
        <v>64</v>
      </c>
      <c r="Q436" t="s">
        <v>1330</v>
      </c>
      <c r="R436" t="s">
        <v>2308</v>
      </c>
      <c r="S436" t="s">
        <v>2309</v>
      </c>
      <c r="W436">
        <v>0.25</v>
      </c>
      <c r="X436">
        <v>13.682</v>
      </c>
      <c r="Y436">
        <f>1-W436</f>
        <v>0.75</v>
      </c>
    </row>
    <row r="437" spans="1:25" x14ac:dyDescent="0.2">
      <c r="A437" t="s">
        <v>2310</v>
      </c>
      <c r="B437">
        <v>6265</v>
      </c>
      <c r="C437" t="s">
        <v>1103</v>
      </c>
      <c r="D437" t="s">
        <v>1104</v>
      </c>
      <c r="E437" t="s">
        <v>2311</v>
      </c>
      <c r="F437" t="s">
        <v>2312</v>
      </c>
      <c r="G437" t="s">
        <v>2313</v>
      </c>
      <c r="H437" t="s">
        <v>2314</v>
      </c>
      <c r="I437" t="s">
        <v>2315</v>
      </c>
      <c r="J437" t="s">
        <v>75</v>
      </c>
      <c r="K437" t="s">
        <v>2316</v>
      </c>
      <c r="L437" t="s">
        <v>87</v>
      </c>
      <c r="M437" t="s">
        <v>51</v>
      </c>
      <c r="N437" t="s">
        <v>2317</v>
      </c>
      <c r="O437" t="s">
        <v>117</v>
      </c>
      <c r="P437" t="s">
        <v>2318</v>
      </c>
      <c r="S437" t="s">
        <v>2319</v>
      </c>
      <c r="T437">
        <v>1049.0805499999999</v>
      </c>
      <c r="W437">
        <v>0.4</v>
      </c>
      <c r="X437">
        <v>13.682</v>
      </c>
      <c r="Y437">
        <f>1-W437</f>
        <v>0.6</v>
      </c>
    </row>
    <row r="438" spans="1:25" x14ac:dyDescent="0.2">
      <c r="A438" t="s">
        <v>2320</v>
      </c>
      <c r="B438">
        <v>6299</v>
      </c>
      <c r="C438" t="s">
        <v>1103</v>
      </c>
      <c r="D438" t="s">
        <v>1104</v>
      </c>
      <c r="E438" t="s">
        <v>2321</v>
      </c>
      <c r="F438" t="s">
        <v>2322</v>
      </c>
      <c r="G438" t="s">
        <v>2323</v>
      </c>
      <c r="H438" t="s">
        <v>2324</v>
      </c>
      <c r="I438" t="s">
        <v>2325</v>
      </c>
      <c r="J438" t="s">
        <v>86</v>
      </c>
      <c r="L438" t="s">
        <v>33</v>
      </c>
      <c r="M438" t="s">
        <v>51</v>
      </c>
      <c r="N438" t="s">
        <v>512</v>
      </c>
      <c r="O438" t="s">
        <v>117</v>
      </c>
      <c r="P438" t="s">
        <v>2326</v>
      </c>
      <c r="S438" t="s">
        <v>2327</v>
      </c>
      <c r="W438">
        <v>0.25</v>
      </c>
      <c r="X438">
        <v>13.682</v>
      </c>
      <c r="Y438">
        <f>1-W438</f>
        <v>0.75</v>
      </c>
    </row>
    <row r="439" spans="1:25" x14ac:dyDescent="0.2">
      <c r="A439" t="s">
        <v>2328</v>
      </c>
      <c r="B439">
        <v>6295</v>
      </c>
      <c r="C439" t="s">
        <v>1103</v>
      </c>
      <c r="D439" t="s">
        <v>1104</v>
      </c>
      <c r="E439" t="s">
        <v>2321</v>
      </c>
      <c r="F439" t="s">
        <v>2329</v>
      </c>
      <c r="G439" t="s">
        <v>2330</v>
      </c>
      <c r="H439" t="s">
        <v>2331</v>
      </c>
      <c r="I439" t="s">
        <v>2332</v>
      </c>
      <c r="J439" t="s">
        <v>31</v>
      </c>
      <c r="K439" t="s">
        <v>2333</v>
      </c>
      <c r="L439" t="s">
        <v>33</v>
      </c>
      <c r="M439" t="s">
        <v>51</v>
      </c>
      <c r="N439" t="s">
        <v>64</v>
      </c>
      <c r="Q439" t="s">
        <v>100</v>
      </c>
      <c r="R439" t="s">
        <v>224</v>
      </c>
      <c r="S439" t="s">
        <v>2334</v>
      </c>
      <c r="W439">
        <v>0.6</v>
      </c>
      <c r="X439">
        <v>13.682</v>
      </c>
      <c r="Y439">
        <f>1-W439</f>
        <v>0.4</v>
      </c>
    </row>
    <row r="440" spans="1:25" x14ac:dyDescent="0.2">
      <c r="A440" t="s">
        <v>2335</v>
      </c>
      <c r="B440">
        <v>6296</v>
      </c>
      <c r="C440" t="s">
        <v>1103</v>
      </c>
      <c r="D440" t="s">
        <v>1104</v>
      </c>
      <c r="E440" t="s">
        <v>2321</v>
      </c>
      <c r="F440" t="s">
        <v>2336</v>
      </c>
      <c r="G440" t="s">
        <v>2337</v>
      </c>
      <c r="H440" t="s">
        <v>2338</v>
      </c>
      <c r="I440" t="s">
        <v>2339</v>
      </c>
      <c r="J440" t="s">
        <v>31</v>
      </c>
      <c r="K440" t="s">
        <v>701</v>
      </c>
      <c r="L440" t="s">
        <v>33</v>
      </c>
      <c r="M440" t="s">
        <v>51</v>
      </c>
      <c r="N440" t="s">
        <v>34</v>
      </c>
      <c r="Q440" t="s">
        <v>2340</v>
      </c>
      <c r="R440" t="s">
        <v>2341</v>
      </c>
      <c r="S440" t="s">
        <v>2342</v>
      </c>
      <c r="T440">
        <v>1010.0934999999999</v>
      </c>
      <c r="W440">
        <v>0.6</v>
      </c>
      <c r="X440">
        <v>13.682</v>
      </c>
      <c r="Y440">
        <f>1-W440</f>
        <v>0.4</v>
      </c>
    </row>
    <row r="441" spans="1:25" x14ac:dyDescent="0.2">
      <c r="A441" t="s">
        <v>2343</v>
      </c>
      <c r="B441">
        <v>6302</v>
      </c>
      <c r="C441" t="s">
        <v>995</v>
      </c>
      <c r="D441" t="s">
        <v>2344</v>
      </c>
      <c r="E441" t="s">
        <v>2345</v>
      </c>
      <c r="F441" t="s">
        <v>2346</v>
      </c>
      <c r="G441" t="s">
        <v>1272</v>
      </c>
      <c r="H441" t="s">
        <v>2347</v>
      </c>
      <c r="I441" t="s">
        <v>2348</v>
      </c>
      <c r="J441" t="s">
        <v>31</v>
      </c>
      <c r="K441" t="s">
        <v>2349</v>
      </c>
      <c r="L441" t="s">
        <v>1002</v>
      </c>
      <c r="M441" t="s">
        <v>51</v>
      </c>
      <c r="N441" t="s">
        <v>64</v>
      </c>
      <c r="Q441" t="s">
        <v>100</v>
      </c>
      <c r="R441" t="s">
        <v>2350</v>
      </c>
      <c r="S441" t="s">
        <v>2351</v>
      </c>
      <c r="W441">
        <v>0.6</v>
      </c>
      <c r="X441">
        <v>13.682</v>
      </c>
      <c r="Y441">
        <f>1-W441</f>
        <v>0.4</v>
      </c>
    </row>
    <row r="442" spans="1:25" x14ac:dyDescent="0.2">
      <c r="A442" t="s">
        <v>2352</v>
      </c>
      <c r="B442">
        <v>6409</v>
      </c>
      <c r="C442" t="s">
        <v>2353</v>
      </c>
      <c r="D442" t="s">
        <v>2354</v>
      </c>
      <c r="E442" t="s">
        <v>2355</v>
      </c>
      <c r="F442" t="s">
        <v>2356</v>
      </c>
      <c r="G442" t="s">
        <v>2357</v>
      </c>
      <c r="H442" t="s">
        <v>2358</v>
      </c>
      <c r="I442" t="s">
        <v>2359</v>
      </c>
      <c r="J442" t="s">
        <v>63</v>
      </c>
      <c r="L442" t="s">
        <v>174</v>
      </c>
      <c r="M442" t="s">
        <v>51</v>
      </c>
      <c r="N442" t="s">
        <v>232</v>
      </c>
      <c r="O442" t="s">
        <v>36</v>
      </c>
      <c r="P442" t="s">
        <v>2360</v>
      </c>
      <c r="S442" t="s">
        <v>1056</v>
      </c>
      <c r="W442">
        <v>0.1</v>
      </c>
      <c r="X442">
        <v>13.682</v>
      </c>
      <c r="Y442">
        <f>1-W442</f>
        <v>0.9</v>
      </c>
    </row>
    <row r="443" spans="1:25" x14ac:dyDescent="0.2">
      <c r="A443" t="s">
        <v>2361</v>
      </c>
      <c r="B443">
        <v>6431</v>
      </c>
      <c r="C443" t="s">
        <v>935</v>
      </c>
      <c r="D443" t="s">
        <v>2362</v>
      </c>
      <c r="E443" t="s">
        <v>2363</v>
      </c>
      <c r="F443" t="s">
        <v>2364</v>
      </c>
      <c r="G443" t="s">
        <v>2365</v>
      </c>
      <c r="I443" t="s">
        <v>2366</v>
      </c>
      <c r="J443" t="s">
        <v>75</v>
      </c>
      <c r="K443" t="s">
        <v>844</v>
      </c>
      <c r="L443" t="s">
        <v>33</v>
      </c>
      <c r="M443" t="s">
        <v>51</v>
      </c>
      <c r="N443" t="s">
        <v>108</v>
      </c>
      <c r="P443" t="s">
        <v>2367</v>
      </c>
      <c r="Q443" t="s">
        <v>54</v>
      </c>
      <c r="R443" t="s">
        <v>2368</v>
      </c>
      <c r="S443" t="s">
        <v>2369</v>
      </c>
      <c r="W443">
        <v>0.4</v>
      </c>
      <c r="X443">
        <v>13.682</v>
      </c>
      <c r="Y443">
        <f>1-W443</f>
        <v>0.6</v>
      </c>
    </row>
    <row r="444" spans="1:25" x14ac:dyDescent="0.2">
      <c r="A444" t="s">
        <v>2370</v>
      </c>
      <c r="B444">
        <v>6437</v>
      </c>
      <c r="C444" t="s">
        <v>935</v>
      </c>
      <c r="D444" t="s">
        <v>2362</v>
      </c>
      <c r="E444" t="s">
        <v>2363</v>
      </c>
      <c r="F444" t="s">
        <v>2371</v>
      </c>
      <c r="G444" t="s">
        <v>2372</v>
      </c>
      <c r="I444" t="s">
        <v>2373</v>
      </c>
      <c r="J444" t="s">
        <v>31</v>
      </c>
      <c r="K444" t="s">
        <v>326</v>
      </c>
      <c r="L444" t="s">
        <v>33</v>
      </c>
      <c r="M444" t="s">
        <v>51</v>
      </c>
      <c r="N444" t="s">
        <v>108</v>
      </c>
      <c r="P444" t="s">
        <v>2374</v>
      </c>
      <c r="Q444" t="s">
        <v>100</v>
      </c>
      <c r="R444" t="s">
        <v>822</v>
      </c>
      <c r="S444" t="s">
        <v>2375</v>
      </c>
      <c r="W444">
        <v>0.6</v>
      </c>
      <c r="X444">
        <v>13.682</v>
      </c>
      <c r="Y444">
        <f>1-W444</f>
        <v>0.4</v>
      </c>
    </row>
    <row r="445" spans="1:25" x14ac:dyDescent="0.2">
      <c r="A445" t="s">
        <v>2376</v>
      </c>
      <c r="B445">
        <v>136732</v>
      </c>
      <c r="C445" t="s">
        <v>935</v>
      </c>
      <c r="D445" t="s">
        <v>2362</v>
      </c>
      <c r="E445" t="s">
        <v>2363</v>
      </c>
      <c r="F445" t="s">
        <v>2377</v>
      </c>
      <c r="G445" t="s">
        <v>2378</v>
      </c>
      <c r="J445" t="s">
        <v>31</v>
      </c>
      <c r="K445" t="s">
        <v>326</v>
      </c>
      <c r="L445" t="s">
        <v>33</v>
      </c>
      <c r="M445" t="s">
        <v>51</v>
      </c>
      <c r="N445" t="s">
        <v>64</v>
      </c>
      <c r="Q445" t="s">
        <v>334</v>
      </c>
      <c r="R445" t="s">
        <v>2379</v>
      </c>
      <c r="S445" t="s">
        <v>2380</v>
      </c>
      <c r="W445">
        <v>0.6</v>
      </c>
      <c r="X445">
        <v>13.682</v>
      </c>
      <c r="Y445">
        <f>1-W445</f>
        <v>0.4</v>
      </c>
    </row>
    <row r="446" spans="1:25" x14ac:dyDescent="0.2">
      <c r="A446" t="s">
        <v>2390</v>
      </c>
      <c r="B446">
        <v>6435</v>
      </c>
      <c r="C446" t="s">
        <v>935</v>
      </c>
      <c r="D446" t="s">
        <v>2362</v>
      </c>
      <c r="E446" t="s">
        <v>2363</v>
      </c>
      <c r="F446" t="s">
        <v>2391</v>
      </c>
      <c r="G446" t="s">
        <v>2392</v>
      </c>
      <c r="I446" t="s">
        <v>2393</v>
      </c>
      <c r="J446" t="s">
        <v>48</v>
      </c>
      <c r="K446" t="s">
        <v>844</v>
      </c>
      <c r="L446" t="s">
        <v>87</v>
      </c>
      <c r="M446" t="s">
        <v>51</v>
      </c>
      <c r="N446" t="s">
        <v>1726</v>
      </c>
      <c r="P446" t="s">
        <v>2394</v>
      </c>
      <c r="Q446" t="s">
        <v>2395</v>
      </c>
      <c r="R446" t="s">
        <v>2396</v>
      </c>
      <c r="S446" t="s">
        <v>2397</v>
      </c>
      <c r="W446">
        <v>0.9</v>
      </c>
      <c r="X446">
        <v>13.682</v>
      </c>
      <c r="Y446">
        <f>1-W446</f>
        <v>9.9999999999999978E-2</v>
      </c>
    </row>
    <row r="447" spans="1:25" x14ac:dyDescent="0.2">
      <c r="A447" t="s">
        <v>2398</v>
      </c>
      <c r="B447">
        <v>6436</v>
      </c>
      <c r="C447" t="s">
        <v>935</v>
      </c>
      <c r="D447" t="s">
        <v>2362</v>
      </c>
      <c r="E447" t="s">
        <v>2363</v>
      </c>
      <c r="F447" t="s">
        <v>2399</v>
      </c>
      <c r="G447" t="s">
        <v>2400</v>
      </c>
      <c r="I447" t="s">
        <v>2401</v>
      </c>
      <c r="J447" t="s">
        <v>75</v>
      </c>
      <c r="K447" t="s">
        <v>326</v>
      </c>
      <c r="L447" t="s">
        <v>33</v>
      </c>
      <c r="M447" t="s">
        <v>51</v>
      </c>
      <c r="N447" t="s">
        <v>108</v>
      </c>
      <c r="Q447" t="s">
        <v>411</v>
      </c>
      <c r="R447" t="s">
        <v>2402</v>
      </c>
      <c r="S447" t="s">
        <v>2403</v>
      </c>
      <c r="W447">
        <v>0.4</v>
      </c>
      <c r="X447">
        <v>13.682</v>
      </c>
      <c r="Y447">
        <f>1-W447</f>
        <v>0.6</v>
      </c>
    </row>
    <row r="448" spans="1:25" x14ac:dyDescent="0.2">
      <c r="A448" t="s">
        <v>2404</v>
      </c>
      <c r="B448">
        <v>136812</v>
      </c>
      <c r="C448" t="s">
        <v>935</v>
      </c>
      <c r="D448" t="s">
        <v>2362</v>
      </c>
      <c r="E448" t="s">
        <v>2363</v>
      </c>
      <c r="F448" t="s">
        <v>2405</v>
      </c>
      <c r="G448" t="s">
        <v>2392</v>
      </c>
      <c r="I448" t="s">
        <v>2406</v>
      </c>
      <c r="J448" t="s">
        <v>75</v>
      </c>
      <c r="K448" t="s">
        <v>326</v>
      </c>
      <c r="L448" t="s">
        <v>33</v>
      </c>
      <c r="M448" t="s">
        <v>51</v>
      </c>
      <c r="N448" t="s">
        <v>108</v>
      </c>
      <c r="Q448" t="s">
        <v>546</v>
      </c>
      <c r="R448" t="s">
        <v>2379</v>
      </c>
      <c r="S448" t="s">
        <v>2407</v>
      </c>
      <c r="W448">
        <v>0.4</v>
      </c>
      <c r="X448">
        <v>13.682</v>
      </c>
      <c r="Y448">
        <f>1-W448</f>
        <v>0.6</v>
      </c>
    </row>
    <row r="449" spans="1:25" x14ac:dyDescent="0.2">
      <c r="A449" t="s">
        <v>2408</v>
      </c>
      <c r="B449">
        <v>6434</v>
      </c>
      <c r="C449" t="s">
        <v>935</v>
      </c>
      <c r="D449" t="s">
        <v>2362</v>
      </c>
      <c r="E449" t="s">
        <v>2363</v>
      </c>
      <c r="F449" t="s">
        <v>938</v>
      </c>
      <c r="G449" t="s">
        <v>2409</v>
      </c>
      <c r="H449" t="s">
        <v>2410</v>
      </c>
      <c r="I449" t="s">
        <v>2411</v>
      </c>
      <c r="J449" t="s">
        <v>75</v>
      </c>
      <c r="K449" t="s">
        <v>326</v>
      </c>
      <c r="L449" t="s">
        <v>33</v>
      </c>
      <c r="M449" t="s">
        <v>51</v>
      </c>
      <c r="N449" t="s">
        <v>142</v>
      </c>
      <c r="P449" t="s">
        <v>2412</v>
      </c>
      <c r="Q449" t="s">
        <v>561</v>
      </c>
      <c r="R449" t="s">
        <v>2413</v>
      </c>
      <c r="W449">
        <v>0.4</v>
      </c>
      <c r="X449">
        <v>13.682</v>
      </c>
      <c r="Y449">
        <f>1-W449</f>
        <v>0.6</v>
      </c>
    </row>
    <row r="450" spans="1:25" x14ac:dyDescent="0.2">
      <c r="A450" t="s">
        <v>2425</v>
      </c>
      <c r="B450">
        <v>6506</v>
      </c>
      <c r="C450" t="s">
        <v>1095</v>
      </c>
      <c r="D450" t="s">
        <v>2426</v>
      </c>
      <c r="E450" t="s">
        <v>2427</v>
      </c>
      <c r="F450" t="s">
        <v>2428</v>
      </c>
      <c r="G450" t="s">
        <v>347</v>
      </c>
      <c r="I450" t="s">
        <v>2429</v>
      </c>
      <c r="J450" t="s">
        <v>31</v>
      </c>
      <c r="K450" t="s">
        <v>2430</v>
      </c>
      <c r="L450" t="s">
        <v>33</v>
      </c>
      <c r="M450" t="s">
        <v>51</v>
      </c>
      <c r="N450" t="s">
        <v>2431</v>
      </c>
      <c r="P450" t="s">
        <v>2432</v>
      </c>
      <c r="Q450" t="s">
        <v>2433</v>
      </c>
      <c r="R450" t="s">
        <v>2434</v>
      </c>
      <c r="S450" t="s">
        <v>2435</v>
      </c>
      <c r="W450">
        <v>0.6</v>
      </c>
      <c r="X450">
        <v>13.682</v>
      </c>
      <c r="Y450">
        <f>1-W450</f>
        <v>0.4</v>
      </c>
    </row>
    <row r="451" spans="1:25" x14ac:dyDescent="0.2">
      <c r="A451" t="s">
        <v>2467</v>
      </c>
      <c r="B451">
        <v>6607</v>
      </c>
      <c r="C451" t="s">
        <v>25</v>
      </c>
      <c r="D451" t="s">
        <v>121</v>
      </c>
      <c r="E451" t="s">
        <v>2468</v>
      </c>
      <c r="F451" t="s">
        <v>2469</v>
      </c>
      <c r="G451" t="s">
        <v>2470</v>
      </c>
      <c r="I451" t="s">
        <v>2471</v>
      </c>
      <c r="J451" t="s">
        <v>75</v>
      </c>
      <c r="K451" t="s">
        <v>2472</v>
      </c>
      <c r="L451" t="s">
        <v>87</v>
      </c>
      <c r="M451" t="s">
        <v>51</v>
      </c>
      <c r="N451" t="s">
        <v>64</v>
      </c>
      <c r="O451" t="s">
        <v>36</v>
      </c>
      <c r="P451" t="s">
        <v>2473</v>
      </c>
      <c r="S451" t="s">
        <v>2474</v>
      </c>
      <c r="W451">
        <v>0.4</v>
      </c>
      <c r="X451">
        <v>13.682</v>
      </c>
      <c r="Y451">
        <f>1-W451</f>
        <v>0.6</v>
      </c>
    </row>
    <row r="452" spans="1:25" x14ac:dyDescent="0.2">
      <c r="A452" t="s">
        <v>2481</v>
      </c>
      <c r="B452">
        <v>6684</v>
      </c>
      <c r="C452" t="s">
        <v>25</v>
      </c>
      <c r="D452" t="s">
        <v>260</v>
      </c>
      <c r="E452" t="s">
        <v>261</v>
      </c>
      <c r="F452" t="s">
        <v>1111</v>
      </c>
      <c r="G452" t="s">
        <v>2482</v>
      </c>
      <c r="I452" t="s">
        <v>2483</v>
      </c>
      <c r="J452" t="s">
        <v>63</v>
      </c>
      <c r="L452" t="s">
        <v>33</v>
      </c>
      <c r="M452" t="s">
        <v>51</v>
      </c>
      <c r="N452" t="s">
        <v>126</v>
      </c>
      <c r="O452" t="s">
        <v>109</v>
      </c>
      <c r="P452" t="s">
        <v>2484</v>
      </c>
      <c r="S452" t="s">
        <v>2485</v>
      </c>
      <c r="W452">
        <v>0.1</v>
      </c>
      <c r="X452">
        <v>13.682</v>
      </c>
      <c r="Y452">
        <f>1-W452</f>
        <v>0.9</v>
      </c>
    </row>
    <row r="453" spans="1:25" x14ac:dyDescent="0.2">
      <c r="A453" t="s">
        <v>2495</v>
      </c>
      <c r="B453">
        <v>6793</v>
      </c>
      <c r="C453" t="s">
        <v>886</v>
      </c>
      <c r="D453" t="s">
        <v>887</v>
      </c>
      <c r="E453" t="s">
        <v>2496</v>
      </c>
      <c r="F453" t="s">
        <v>2497</v>
      </c>
      <c r="G453" t="s">
        <v>2498</v>
      </c>
      <c r="H453" t="s">
        <v>2499</v>
      </c>
      <c r="I453" t="s">
        <v>2500</v>
      </c>
      <c r="J453" t="s">
        <v>75</v>
      </c>
      <c r="K453" t="s">
        <v>635</v>
      </c>
      <c r="L453" t="s">
        <v>33</v>
      </c>
      <c r="M453" t="s">
        <v>51</v>
      </c>
      <c r="N453" t="s">
        <v>2501</v>
      </c>
      <c r="P453" t="s">
        <v>2502</v>
      </c>
      <c r="R453" t="s">
        <v>481</v>
      </c>
      <c r="S453" t="s">
        <v>2503</v>
      </c>
      <c r="T453">
        <v>1825</v>
      </c>
      <c r="W453">
        <v>0.4</v>
      </c>
      <c r="X453">
        <v>13.682</v>
      </c>
      <c r="Y453">
        <f>1-W453</f>
        <v>0.6</v>
      </c>
    </row>
    <row r="454" spans="1:25" x14ac:dyDescent="0.2">
      <c r="A454" t="s">
        <v>2504</v>
      </c>
      <c r="B454">
        <v>6794</v>
      </c>
      <c r="C454" t="s">
        <v>935</v>
      </c>
      <c r="D454" t="s">
        <v>2362</v>
      </c>
      <c r="E454" t="s">
        <v>2505</v>
      </c>
      <c r="F454" t="s">
        <v>739</v>
      </c>
      <c r="G454" t="s">
        <v>2506</v>
      </c>
      <c r="I454" t="s">
        <v>2507</v>
      </c>
      <c r="J454" t="s">
        <v>48</v>
      </c>
      <c r="K454" t="s">
        <v>2508</v>
      </c>
      <c r="L454" t="s">
        <v>33</v>
      </c>
      <c r="M454" t="s">
        <v>51</v>
      </c>
      <c r="N454" t="s">
        <v>512</v>
      </c>
      <c r="O454" t="s">
        <v>109</v>
      </c>
      <c r="P454" t="s">
        <v>2509</v>
      </c>
      <c r="S454" t="s">
        <v>2510</v>
      </c>
      <c r="W454">
        <v>0.9</v>
      </c>
      <c r="X454">
        <v>13.682</v>
      </c>
      <c r="Y454">
        <f>1-W454</f>
        <v>9.9999999999999978E-2</v>
      </c>
    </row>
    <row r="455" spans="1:25" x14ac:dyDescent="0.2">
      <c r="A455" t="s">
        <v>2511</v>
      </c>
      <c r="B455">
        <v>6799</v>
      </c>
      <c r="C455" t="s">
        <v>935</v>
      </c>
      <c r="D455" t="s">
        <v>2362</v>
      </c>
      <c r="E455" t="s">
        <v>2505</v>
      </c>
      <c r="F455" t="s">
        <v>2512</v>
      </c>
      <c r="G455" t="s">
        <v>2513</v>
      </c>
      <c r="I455" t="s">
        <v>2514</v>
      </c>
      <c r="J455" t="s">
        <v>75</v>
      </c>
      <c r="K455" t="s">
        <v>844</v>
      </c>
      <c r="L455" t="s">
        <v>33</v>
      </c>
      <c r="M455" t="s">
        <v>51</v>
      </c>
      <c r="N455" t="s">
        <v>64</v>
      </c>
      <c r="Q455" t="s">
        <v>54</v>
      </c>
      <c r="R455" t="s">
        <v>2515</v>
      </c>
      <c r="S455" t="s">
        <v>2516</v>
      </c>
      <c r="W455">
        <v>0.4</v>
      </c>
      <c r="X455">
        <v>13.682</v>
      </c>
      <c r="Y455">
        <f>1-W455</f>
        <v>0.6</v>
      </c>
    </row>
    <row r="456" spans="1:25" x14ac:dyDescent="0.2">
      <c r="A456" t="s">
        <v>2517</v>
      </c>
      <c r="B456">
        <v>6802</v>
      </c>
      <c r="C456" t="s">
        <v>935</v>
      </c>
      <c r="D456" t="s">
        <v>2362</v>
      </c>
      <c r="E456" t="s">
        <v>2518</v>
      </c>
      <c r="F456" t="s">
        <v>2519</v>
      </c>
      <c r="G456" t="s">
        <v>2520</v>
      </c>
      <c r="I456" t="s">
        <v>2521</v>
      </c>
      <c r="J456" t="s">
        <v>86</v>
      </c>
      <c r="L456" t="s">
        <v>33</v>
      </c>
      <c r="M456" t="s">
        <v>51</v>
      </c>
      <c r="N456" t="s">
        <v>512</v>
      </c>
      <c r="P456" t="s">
        <v>2522</v>
      </c>
      <c r="Q456" t="s">
        <v>88</v>
      </c>
      <c r="R456" t="s">
        <v>2523</v>
      </c>
      <c r="S456" t="s">
        <v>2524</v>
      </c>
      <c r="W456">
        <v>0.25</v>
      </c>
      <c r="X456">
        <v>13.682</v>
      </c>
      <c r="Y456">
        <f>1-W456</f>
        <v>0.75</v>
      </c>
    </row>
    <row r="457" spans="1:25" x14ac:dyDescent="0.2">
      <c r="A457" t="s">
        <v>2530</v>
      </c>
      <c r="B457">
        <v>6834</v>
      </c>
      <c r="C457" t="s">
        <v>2531</v>
      </c>
      <c r="D457" t="s">
        <v>2532</v>
      </c>
      <c r="E457" t="s">
        <v>2533</v>
      </c>
      <c r="F457" t="s">
        <v>2534</v>
      </c>
      <c r="G457" t="s">
        <v>2535</v>
      </c>
      <c r="H457" t="s">
        <v>2536</v>
      </c>
      <c r="I457" t="s">
        <v>2537</v>
      </c>
      <c r="J457" t="s">
        <v>86</v>
      </c>
      <c r="L457" t="s">
        <v>174</v>
      </c>
      <c r="M457" t="s">
        <v>51</v>
      </c>
      <c r="N457" t="s">
        <v>64</v>
      </c>
      <c r="Q457" t="s">
        <v>295</v>
      </c>
      <c r="R457" t="s">
        <v>101</v>
      </c>
      <c r="S457" t="s">
        <v>2538</v>
      </c>
      <c r="W457">
        <v>0.25</v>
      </c>
      <c r="X457">
        <v>13.682</v>
      </c>
      <c r="Y457">
        <f>1-W457</f>
        <v>0.75</v>
      </c>
    </row>
    <row r="458" spans="1:25" x14ac:dyDescent="0.2">
      <c r="A458" t="s">
        <v>2539</v>
      </c>
      <c r="B458">
        <v>6931</v>
      </c>
      <c r="C458" t="s">
        <v>69</v>
      </c>
      <c r="D458" t="s">
        <v>146</v>
      </c>
      <c r="E458" t="s">
        <v>525</v>
      </c>
      <c r="F458" t="s">
        <v>2540</v>
      </c>
      <c r="G458" t="s">
        <v>2541</v>
      </c>
      <c r="I458" t="s">
        <v>2542</v>
      </c>
      <c r="J458" t="s">
        <v>86</v>
      </c>
      <c r="L458" t="s">
        <v>87</v>
      </c>
      <c r="M458" t="s">
        <v>51</v>
      </c>
      <c r="N458" t="s">
        <v>64</v>
      </c>
      <c r="Q458" t="s">
        <v>2543</v>
      </c>
      <c r="R458" t="s">
        <v>905</v>
      </c>
      <c r="S458" t="s">
        <v>2544</v>
      </c>
      <c r="W458">
        <v>0.25</v>
      </c>
      <c r="X458">
        <v>13.682</v>
      </c>
      <c r="Y458">
        <f>1-W458</f>
        <v>0.75</v>
      </c>
    </row>
    <row r="459" spans="1:25" x14ac:dyDescent="0.2">
      <c r="A459" t="s">
        <v>2545</v>
      </c>
      <c r="B459">
        <v>136230</v>
      </c>
      <c r="C459" t="s">
        <v>25</v>
      </c>
      <c r="D459" t="s">
        <v>58</v>
      </c>
      <c r="E459" t="s">
        <v>2546</v>
      </c>
      <c r="F459" t="s">
        <v>2547</v>
      </c>
      <c r="G459" t="s">
        <v>625</v>
      </c>
      <c r="I459" t="s">
        <v>2548</v>
      </c>
      <c r="J459" t="s">
        <v>75</v>
      </c>
      <c r="K459" t="s">
        <v>76</v>
      </c>
      <c r="L459" t="s">
        <v>87</v>
      </c>
      <c r="M459" t="s">
        <v>51</v>
      </c>
      <c r="N459" t="s">
        <v>64</v>
      </c>
      <c r="P459" t="s">
        <v>2549</v>
      </c>
      <c r="Q459" t="s">
        <v>54</v>
      </c>
      <c r="S459" t="s">
        <v>2550</v>
      </c>
      <c r="W459">
        <v>0.4</v>
      </c>
      <c r="X459">
        <v>13.682</v>
      </c>
      <c r="Y459">
        <f>1-W459</f>
        <v>0.6</v>
      </c>
    </row>
    <row r="460" spans="1:25" x14ac:dyDescent="0.2">
      <c r="A460" t="s">
        <v>2551</v>
      </c>
      <c r="B460">
        <v>7112</v>
      </c>
      <c r="C460" t="s">
        <v>886</v>
      </c>
      <c r="D460" t="s">
        <v>1284</v>
      </c>
      <c r="E460" t="s">
        <v>2552</v>
      </c>
      <c r="F460" t="s">
        <v>2553</v>
      </c>
      <c r="G460" t="s">
        <v>2196</v>
      </c>
      <c r="I460" t="s">
        <v>2554</v>
      </c>
      <c r="J460" t="s">
        <v>86</v>
      </c>
      <c r="L460" t="s">
        <v>174</v>
      </c>
      <c r="M460" t="s">
        <v>51</v>
      </c>
      <c r="N460" t="s">
        <v>2555</v>
      </c>
      <c r="P460" t="s">
        <v>2556</v>
      </c>
      <c r="Q460" t="s">
        <v>88</v>
      </c>
      <c r="R460" t="s">
        <v>2557</v>
      </c>
      <c r="S460" t="s">
        <v>2558</v>
      </c>
      <c r="T460">
        <v>2555</v>
      </c>
      <c r="W460">
        <v>0.25</v>
      </c>
      <c r="X460">
        <v>13.682</v>
      </c>
      <c r="Y460">
        <f>1-W460</f>
        <v>0.75</v>
      </c>
    </row>
    <row r="461" spans="1:25" x14ac:dyDescent="0.2">
      <c r="A461" t="s">
        <v>2567</v>
      </c>
      <c r="B461">
        <v>7140</v>
      </c>
      <c r="C461" t="s">
        <v>2568</v>
      </c>
      <c r="D461" t="s">
        <v>2569</v>
      </c>
      <c r="E461" t="s">
        <v>2570</v>
      </c>
      <c r="F461" t="s">
        <v>2571</v>
      </c>
      <c r="G461" t="s">
        <v>2572</v>
      </c>
      <c r="I461" t="s">
        <v>2573</v>
      </c>
      <c r="J461" t="s">
        <v>31</v>
      </c>
      <c r="K461" t="s">
        <v>107</v>
      </c>
      <c r="L461" t="s">
        <v>87</v>
      </c>
      <c r="M461" t="s">
        <v>51</v>
      </c>
      <c r="N461" t="s">
        <v>2574</v>
      </c>
      <c r="P461" t="s">
        <v>2575</v>
      </c>
      <c r="Q461" t="s">
        <v>2576</v>
      </c>
      <c r="R461" t="s">
        <v>2577</v>
      </c>
      <c r="S461" t="s">
        <v>2578</v>
      </c>
      <c r="T461">
        <v>8030</v>
      </c>
      <c r="W461">
        <v>0.6</v>
      </c>
      <c r="X461">
        <v>13.682</v>
      </c>
      <c r="Y461">
        <f>1-W461</f>
        <v>0.4</v>
      </c>
    </row>
    <row r="462" spans="1:25" x14ac:dyDescent="0.2">
      <c r="A462" t="s">
        <v>2591</v>
      </c>
      <c r="B462">
        <v>7670</v>
      </c>
      <c r="C462" t="s">
        <v>69</v>
      </c>
      <c r="D462" t="s">
        <v>237</v>
      </c>
      <c r="E462" t="s">
        <v>2592</v>
      </c>
      <c r="F462" t="s">
        <v>915</v>
      </c>
      <c r="G462" t="s">
        <v>2593</v>
      </c>
      <c r="I462" t="s">
        <v>2594</v>
      </c>
      <c r="J462" t="s">
        <v>63</v>
      </c>
      <c r="L462" t="s">
        <v>87</v>
      </c>
      <c r="M462" t="s">
        <v>51</v>
      </c>
      <c r="N462" t="s">
        <v>232</v>
      </c>
      <c r="O462" t="s">
        <v>109</v>
      </c>
      <c r="P462" t="s">
        <v>2595</v>
      </c>
      <c r="S462" t="s">
        <v>871</v>
      </c>
      <c r="W462">
        <v>0.1</v>
      </c>
      <c r="X462">
        <v>13.682</v>
      </c>
      <c r="Y462">
        <f>1-W462</f>
        <v>0.9</v>
      </c>
    </row>
    <row r="463" spans="1:25" x14ac:dyDescent="0.2">
      <c r="A463" t="s">
        <v>2600</v>
      </c>
      <c r="B463">
        <v>7750</v>
      </c>
      <c r="C463" t="s">
        <v>855</v>
      </c>
      <c r="D463" t="s">
        <v>1122</v>
      </c>
      <c r="E463" t="s">
        <v>2601</v>
      </c>
      <c r="F463" t="s">
        <v>2602</v>
      </c>
      <c r="G463" t="s">
        <v>347</v>
      </c>
      <c r="H463" t="s">
        <v>2603</v>
      </c>
      <c r="I463" t="s">
        <v>2604</v>
      </c>
      <c r="J463" t="s">
        <v>31</v>
      </c>
      <c r="K463" t="s">
        <v>2605</v>
      </c>
      <c r="L463" t="s">
        <v>174</v>
      </c>
      <c r="M463" t="s">
        <v>51</v>
      </c>
      <c r="N463" t="s">
        <v>2606</v>
      </c>
      <c r="P463" t="s">
        <v>2607</v>
      </c>
      <c r="Q463" t="s">
        <v>748</v>
      </c>
      <c r="R463" t="s">
        <v>1227</v>
      </c>
      <c r="S463" t="s">
        <v>2608</v>
      </c>
      <c r="T463">
        <v>5475</v>
      </c>
      <c r="W463">
        <v>0.6</v>
      </c>
      <c r="X463">
        <v>13.682</v>
      </c>
      <c r="Y463">
        <f>1-W463</f>
        <v>0.4</v>
      </c>
    </row>
    <row r="464" spans="1:25" x14ac:dyDescent="0.2">
      <c r="A464" t="s">
        <v>2609</v>
      </c>
      <c r="B464">
        <v>136768</v>
      </c>
      <c r="C464" t="s">
        <v>69</v>
      </c>
      <c r="D464" t="s">
        <v>146</v>
      </c>
      <c r="E464" t="s">
        <v>2610</v>
      </c>
      <c r="F464" t="s">
        <v>2611</v>
      </c>
      <c r="G464" t="s">
        <v>2612</v>
      </c>
      <c r="I464" t="s">
        <v>2613</v>
      </c>
      <c r="J464" t="s">
        <v>86</v>
      </c>
      <c r="L464" t="s">
        <v>87</v>
      </c>
      <c r="M464" t="s">
        <v>51</v>
      </c>
      <c r="N464" t="s">
        <v>64</v>
      </c>
      <c r="Q464" t="s">
        <v>546</v>
      </c>
      <c r="R464" t="s">
        <v>2614</v>
      </c>
      <c r="S464" t="s">
        <v>2615</v>
      </c>
      <c r="W464">
        <v>0.25</v>
      </c>
      <c r="X464">
        <v>13.682</v>
      </c>
      <c r="Y464">
        <f>1-W464</f>
        <v>0.75</v>
      </c>
    </row>
    <row r="465" spans="1:25" x14ac:dyDescent="0.2">
      <c r="A465" t="s">
        <v>2634</v>
      </c>
      <c r="B465">
        <v>7907</v>
      </c>
      <c r="C465" t="s">
        <v>69</v>
      </c>
      <c r="D465" t="s">
        <v>146</v>
      </c>
      <c r="E465" t="s">
        <v>2635</v>
      </c>
      <c r="F465" t="s">
        <v>2636</v>
      </c>
      <c r="G465" t="s">
        <v>2637</v>
      </c>
      <c r="I465" t="s">
        <v>2638</v>
      </c>
      <c r="J465" t="s">
        <v>63</v>
      </c>
      <c r="L465" t="s">
        <v>33</v>
      </c>
      <c r="M465" t="s">
        <v>51</v>
      </c>
      <c r="N465" t="s">
        <v>64</v>
      </c>
      <c r="O465" t="s">
        <v>36</v>
      </c>
      <c r="P465" t="s">
        <v>2639</v>
      </c>
      <c r="S465" t="s">
        <v>871</v>
      </c>
      <c r="W465">
        <v>0.1</v>
      </c>
      <c r="X465">
        <v>13.682</v>
      </c>
      <c r="Y465">
        <f>1-W465</f>
        <v>0.9</v>
      </c>
    </row>
    <row r="466" spans="1:25" x14ac:dyDescent="0.2">
      <c r="A466" t="s">
        <v>2671</v>
      </c>
      <c r="B466">
        <v>41013</v>
      </c>
      <c r="C466" t="s">
        <v>2442</v>
      </c>
      <c r="D466" t="s">
        <v>2653</v>
      </c>
      <c r="E466" t="s">
        <v>2654</v>
      </c>
      <c r="F466" t="s">
        <v>2672</v>
      </c>
      <c r="G466" t="s">
        <v>2673</v>
      </c>
      <c r="H466" t="s">
        <v>2674</v>
      </c>
      <c r="I466" t="s">
        <v>2675</v>
      </c>
      <c r="J466" t="s">
        <v>86</v>
      </c>
      <c r="L466" t="s">
        <v>33</v>
      </c>
      <c r="M466" t="s">
        <v>51</v>
      </c>
      <c r="N466" t="s">
        <v>2676</v>
      </c>
      <c r="P466" t="s">
        <v>2677</v>
      </c>
      <c r="Q466" t="s">
        <v>608</v>
      </c>
      <c r="R466" t="s">
        <v>2678</v>
      </c>
      <c r="S466" t="s">
        <v>2679</v>
      </c>
      <c r="T466">
        <v>3659.125</v>
      </c>
      <c r="W466">
        <v>0.25</v>
      </c>
      <c r="X466">
        <v>13.682</v>
      </c>
      <c r="Y466">
        <f>1-W466</f>
        <v>0.75</v>
      </c>
    </row>
    <row r="467" spans="1:25" x14ac:dyDescent="0.2">
      <c r="A467" t="s">
        <v>2706</v>
      </c>
      <c r="B467">
        <v>8973</v>
      </c>
      <c r="C467" t="s">
        <v>886</v>
      </c>
      <c r="D467" t="s">
        <v>887</v>
      </c>
      <c r="E467" t="s">
        <v>2698</v>
      </c>
      <c r="F467" t="s">
        <v>2707</v>
      </c>
      <c r="G467" t="s">
        <v>2708</v>
      </c>
      <c r="H467" t="s">
        <v>2709</v>
      </c>
      <c r="I467" t="s">
        <v>2710</v>
      </c>
      <c r="J467" t="s">
        <v>75</v>
      </c>
      <c r="K467" t="s">
        <v>326</v>
      </c>
      <c r="L467" t="s">
        <v>50</v>
      </c>
      <c r="M467" t="s">
        <v>51</v>
      </c>
      <c r="N467" t="s">
        <v>2711</v>
      </c>
      <c r="P467" t="s">
        <v>2712</v>
      </c>
      <c r="Q467" t="s">
        <v>54</v>
      </c>
      <c r="R467" t="s">
        <v>2713</v>
      </c>
      <c r="S467" t="s">
        <v>2714</v>
      </c>
      <c r="T467">
        <v>1825</v>
      </c>
      <c r="W467">
        <v>0.4</v>
      </c>
      <c r="X467">
        <v>13.682</v>
      </c>
      <c r="Y467">
        <f>1-W467</f>
        <v>0.6</v>
      </c>
    </row>
    <row r="468" spans="1:25" x14ac:dyDescent="0.2">
      <c r="A468" t="s">
        <v>2715</v>
      </c>
      <c r="B468">
        <v>8982</v>
      </c>
      <c r="C468" t="s">
        <v>886</v>
      </c>
      <c r="D468" t="s">
        <v>887</v>
      </c>
      <c r="E468" t="s">
        <v>2698</v>
      </c>
      <c r="F468" t="s">
        <v>2716</v>
      </c>
      <c r="G468" t="s">
        <v>2717</v>
      </c>
      <c r="H468" t="s">
        <v>2718</v>
      </c>
      <c r="I468" t="s">
        <v>2719</v>
      </c>
      <c r="J468" t="s">
        <v>86</v>
      </c>
      <c r="L468" t="s">
        <v>87</v>
      </c>
      <c r="M468" t="s">
        <v>51</v>
      </c>
      <c r="N468" t="s">
        <v>2720</v>
      </c>
      <c r="P468" t="s">
        <v>2721</v>
      </c>
      <c r="Q468" t="s">
        <v>608</v>
      </c>
      <c r="R468" t="s">
        <v>2722</v>
      </c>
      <c r="S468" t="s">
        <v>2723</v>
      </c>
      <c r="T468">
        <v>2190</v>
      </c>
      <c r="W468">
        <v>0.25</v>
      </c>
      <c r="X468">
        <v>13.682</v>
      </c>
      <c r="Y468">
        <f>1-W468</f>
        <v>0.75</v>
      </c>
    </row>
    <row r="469" spans="1:25" x14ac:dyDescent="0.2">
      <c r="A469" t="s">
        <v>2724</v>
      </c>
      <c r="B469">
        <v>8205</v>
      </c>
      <c r="C469" t="s">
        <v>995</v>
      </c>
      <c r="D469" t="s">
        <v>2725</v>
      </c>
      <c r="E469" t="s">
        <v>2726</v>
      </c>
      <c r="F469" t="s">
        <v>2727</v>
      </c>
      <c r="G469" t="s">
        <v>2728</v>
      </c>
      <c r="H469" t="s">
        <v>2729</v>
      </c>
      <c r="I469" t="s">
        <v>2730</v>
      </c>
      <c r="J469" t="s">
        <v>48</v>
      </c>
      <c r="K469" t="s">
        <v>1396</v>
      </c>
      <c r="L469" t="s">
        <v>1002</v>
      </c>
      <c r="M469" t="s">
        <v>51</v>
      </c>
      <c r="N469" t="s">
        <v>2731</v>
      </c>
      <c r="P469" t="s">
        <v>2732</v>
      </c>
      <c r="Q469" t="s">
        <v>318</v>
      </c>
      <c r="R469" t="s">
        <v>2733</v>
      </c>
      <c r="S469" t="s">
        <v>2734</v>
      </c>
      <c r="T469">
        <v>3206.295944</v>
      </c>
      <c r="W469">
        <v>0.9</v>
      </c>
      <c r="X469">
        <v>13.682</v>
      </c>
      <c r="Y469">
        <f>1-W469</f>
        <v>9.9999999999999978E-2</v>
      </c>
    </row>
    <row r="470" spans="1:25" x14ac:dyDescent="0.2">
      <c r="A470" t="s">
        <v>2735</v>
      </c>
      <c r="B470">
        <v>8206</v>
      </c>
      <c r="C470" t="s">
        <v>995</v>
      </c>
      <c r="D470" t="s">
        <v>2725</v>
      </c>
      <c r="E470" t="s">
        <v>2726</v>
      </c>
      <c r="F470" t="s">
        <v>1178</v>
      </c>
      <c r="G470" t="s">
        <v>1629</v>
      </c>
      <c r="H470" t="s">
        <v>2736</v>
      </c>
      <c r="I470" t="s">
        <v>2737</v>
      </c>
      <c r="J470" t="s">
        <v>31</v>
      </c>
      <c r="K470" t="s">
        <v>1159</v>
      </c>
      <c r="L470" t="s">
        <v>1002</v>
      </c>
      <c r="M470" t="s">
        <v>51</v>
      </c>
      <c r="N470" t="s">
        <v>64</v>
      </c>
      <c r="S470" t="s">
        <v>2738</v>
      </c>
      <c r="W470">
        <v>0.6</v>
      </c>
      <c r="X470">
        <v>13.682</v>
      </c>
      <c r="Y470">
        <f>1-W470</f>
        <v>0.4</v>
      </c>
    </row>
    <row r="471" spans="1:25" x14ac:dyDescent="0.2">
      <c r="A471" t="s">
        <v>2739</v>
      </c>
      <c r="B471">
        <v>8199</v>
      </c>
      <c r="C471" t="s">
        <v>995</v>
      </c>
      <c r="D471" t="s">
        <v>2725</v>
      </c>
      <c r="E471" t="s">
        <v>2726</v>
      </c>
      <c r="F471" t="s">
        <v>2740</v>
      </c>
      <c r="G471" t="s">
        <v>1650</v>
      </c>
      <c r="I471" t="s">
        <v>2741</v>
      </c>
      <c r="J471" t="s">
        <v>31</v>
      </c>
      <c r="K471" t="s">
        <v>851</v>
      </c>
      <c r="L471" t="s">
        <v>1002</v>
      </c>
      <c r="M471" t="s">
        <v>51</v>
      </c>
      <c r="N471" t="s">
        <v>64</v>
      </c>
      <c r="Q471" t="s">
        <v>100</v>
      </c>
      <c r="R471" t="s">
        <v>2742</v>
      </c>
      <c r="S471" t="s">
        <v>2743</v>
      </c>
      <c r="W471">
        <v>0.6</v>
      </c>
      <c r="X471">
        <v>13.682</v>
      </c>
      <c r="Y471">
        <f>1-W471</f>
        <v>0.4</v>
      </c>
    </row>
    <row r="472" spans="1:25" x14ac:dyDescent="0.2">
      <c r="A472" t="s">
        <v>2744</v>
      </c>
      <c r="B472">
        <v>8211</v>
      </c>
      <c r="C472" t="s">
        <v>995</v>
      </c>
      <c r="D472" t="s">
        <v>2725</v>
      </c>
      <c r="E472" t="s">
        <v>2726</v>
      </c>
      <c r="F472" t="s">
        <v>2745</v>
      </c>
      <c r="G472" t="s">
        <v>2746</v>
      </c>
      <c r="H472" t="s">
        <v>2747</v>
      </c>
      <c r="I472" t="s">
        <v>2748</v>
      </c>
      <c r="J472" t="s">
        <v>48</v>
      </c>
      <c r="K472" t="s">
        <v>844</v>
      </c>
      <c r="L472" t="s">
        <v>1002</v>
      </c>
      <c r="M472" t="s">
        <v>51</v>
      </c>
      <c r="N472" t="s">
        <v>64</v>
      </c>
      <c r="P472" t="s">
        <v>2749</v>
      </c>
      <c r="S472" t="s">
        <v>2750</v>
      </c>
      <c r="W472">
        <v>0.9</v>
      </c>
      <c r="X472">
        <v>13.682</v>
      </c>
      <c r="Y472">
        <f>1-W472</f>
        <v>9.9999999999999978E-2</v>
      </c>
    </row>
    <row r="473" spans="1:25" x14ac:dyDescent="0.2">
      <c r="A473" t="s">
        <v>2751</v>
      </c>
      <c r="B473">
        <v>8202</v>
      </c>
      <c r="C473" t="s">
        <v>995</v>
      </c>
      <c r="D473" t="s">
        <v>2725</v>
      </c>
      <c r="E473" t="s">
        <v>2726</v>
      </c>
      <c r="F473" t="s">
        <v>2752</v>
      </c>
      <c r="G473" t="s">
        <v>164</v>
      </c>
      <c r="I473" t="s">
        <v>2753</v>
      </c>
      <c r="J473" t="s">
        <v>48</v>
      </c>
      <c r="K473" t="s">
        <v>1396</v>
      </c>
      <c r="L473" t="s">
        <v>1002</v>
      </c>
      <c r="M473" t="s">
        <v>51</v>
      </c>
      <c r="N473" t="s">
        <v>64</v>
      </c>
      <c r="Q473" t="s">
        <v>1619</v>
      </c>
      <c r="R473" t="s">
        <v>2754</v>
      </c>
      <c r="S473" t="s">
        <v>2755</v>
      </c>
      <c r="W473">
        <v>0.9</v>
      </c>
      <c r="X473">
        <v>13.682</v>
      </c>
      <c r="Y473">
        <f>1-W473</f>
        <v>9.9999999999999978E-2</v>
      </c>
    </row>
    <row r="474" spans="1:25" x14ac:dyDescent="0.2">
      <c r="A474" t="s">
        <v>2756</v>
      </c>
      <c r="B474">
        <v>8203</v>
      </c>
      <c r="C474" t="s">
        <v>995</v>
      </c>
      <c r="D474" t="s">
        <v>2725</v>
      </c>
      <c r="E474" t="s">
        <v>2726</v>
      </c>
      <c r="F474" t="s">
        <v>2757</v>
      </c>
      <c r="G474" t="s">
        <v>2758</v>
      </c>
      <c r="I474" t="s">
        <v>2759</v>
      </c>
      <c r="J474" t="s">
        <v>75</v>
      </c>
      <c r="K474" t="s">
        <v>326</v>
      </c>
      <c r="L474" t="s">
        <v>1002</v>
      </c>
      <c r="M474" t="s">
        <v>51</v>
      </c>
      <c r="N474" t="s">
        <v>2760</v>
      </c>
      <c r="P474" t="s">
        <v>2761</v>
      </c>
      <c r="Q474" t="s">
        <v>546</v>
      </c>
      <c r="R474" t="s">
        <v>2762</v>
      </c>
      <c r="S474" t="s">
        <v>2763</v>
      </c>
      <c r="W474">
        <v>0.4</v>
      </c>
      <c r="X474">
        <v>13.682</v>
      </c>
      <c r="Y474">
        <f>1-W474</f>
        <v>0.6</v>
      </c>
    </row>
    <row r="475" spans="1:25" x14ac:dyDescent="0.2">
      <c r="A475" t="s">
        <v>2764</v>
      </c>
      <c r="B475">
        <v>136269</v>
      </c>
      <c r="C475" t="s">
        <v>995</v>
      </c>
      <c r="D475" t="s">
        <v>2725</v>
      </c>
      <c r="E475" t="s">
        <v>2726</v>
      </c>
      <c r="F475" t="s">
        <v>2707</v>
      </c>
      <c r="G475" t="s">
        <v>2765</v>
      </c>
      <c r="I475" t="s">
        <v>2766</v>
      </c>
      <c r="J475" t="s">
        <v>86</v>
      </c>
      <c r="L475" t="s">
        <v>1002</v>
      </c>
      <c r="M475" t="s">
        <v>51</v>
      </c>
      <c r="N475" t="s">
        <v>2767</v>
      </c>
      <c r="P475" t="s">
        <v>2768</v>
      </c>
      <c r="Q475" t="s">
        <v>1330</v>
      </c>
      <c r="R475" t="s">
        <v>2769</v>
      </c>
      <c r="S475" t="s">
        <v>2770</v>
      </c>
      <c r="W475">
        <v>0.25</v>
      </c>
      <c r="X475">
        <v>13.682</v>
      </c>
      <c r="Y475">
        <f>1-W475</f>
        <v>0.75</v>
      </c>
    </row>
    <row r="476" spans="1:25" x14ac:dyDescent="0.2">
      <c r="A476" t="s">
        <v>2771</v>
      </c>
      <c r="B476">
        <v>8209</v>
      </c>
      <c r="C476" t="s">
        <v>995</v>
      </c>
      <c r="D476" t="s">
        <v>2725</v>
      </c>
      <c r="E476" t="s">
        <v>2726</v>
      </c>
      <c r="F476" t="s">
        <v>683</v>
      </c>
      <c r="G476" t="s">
        <v>2772</v>
      </c>
      <c r="H476" t="s">
        <v>2773</v>
      </c>
      <c r="I476" t="s">
        <v>2774</v>
      </c>
      <c r="J476" t="s">
        <v>75</v>
      </c>
      <c r="K476" t="s">
        <v>844</v>
      </c>
      <c r="L476" t="s">
        <v>1002</v>
      </c>
      <c r="M476" t="s">
        <v>51</v>
      </c>
      <c r="N476" t="s">
        <v>64</v>
      </c>
      <c r="Q476" t="s">
        <v>561</v>
      </c>
      <c r="R476" t="s">
        <v>2775</v>
      </c>
      <c r="S476" t="s">
        <v>2776</v>
      </c>
      <c r="W476">
        <v>0.4</v>
      </c>
      <c r="X476">
        <v>13.682</v>
      </c>
      <c r="Y476">
        <f>1-W476</f>
        <v>0.6</v>
      </c>
    </row>
    <row r="477" spans="1:25" x14ac:dyDescent="0.2">
      <c r="A477" t="s">
        <v>2782</v>
      </c>
      <c r="B477">
        <v>8246</v>
      </c>
      <c r="C477" t="s">
        <v>69</v>
      </c>
      <c r="D477" t="s">
        <v>564</v>
      </c>
      <c r="E477" t="s">
        <v>2778</v>
      </c>
      <c r="F477" t="s">
        <v>2783</v>
      </c>
      <c r="G477" t="s">
        <v>1656</v>
      </c>
      <c r="I477" t="s">
        <v>2784</v>
      </c>
      <c r="J477" t="s">
        <v>1085</v>
      </c>
      <c r="L477" t="s">
        <v>33</v>
      </c>
      <c r="M477" t="s">
        <v>51</v>
      </c>
      <c r="P477" t="s">
        <v>108</v>
      </c>
      <c r="Q477" t="s">
        <v>2785</v>
      </c>
      <c r="R477" t="s">
        <v>2786</v>
      </c>
      <c r="X477">
        <v>13.682</v>
      </c>
      <c r="Y477">
        <f>1-W477</f>
        <v>1</v>
      </c>
    </row>
    <row r="478" spans="1:25" x14ac:dyDescent="0.2">
      <c r="A478" t="s">
        <v>2793</v>
      </c>
      <c r="B478">
        <v>68336601</v>
      </c>
      <c r="C478" t="s">
        <v>855</v>
      </c>
      <c r="D478" t="s">
        <v>2248</v>
      </c>
      <c r="E478" t="s">
        <v>2794</v>
      </c>
      <c r="F478" t="s">
        <v>2795</v>
      </c>
      <c r="G478" t="s">
        <v>2796</v>
      </c>
      <c r="H478" t="s">
        <v>2797</v>
      </c>
      <c r="I478" t="s">
        <v>2798</v>
      </c>
      <c r="J478" t="s">
        <v>75</v>
      </c>
      <c r="K478" t="s">
        <v>952</v>
      </c>
      <c r="L478" t="s">
        <v>33</v>
      </c>
      <c r="M478" t="s">
        <v>51</v>
      </c>
      <c r="N478" t="s">
        <v>64</v>
      </c>
      <c r="Q478" t="s">
        <v>54</v>
      </c>
      <c r="R478" t="s">
        <v>2799</v>
      </c>
      <c r="S478" t="s">
        <v>2800</v>
      </c>
      <c r="W478">
        <v>0.4</v>
      </c>
      <c r="X478">
        <v>13.682</v>
      </c>
      <c r="Y478">
        <f>1-W478</f>
        <v>0.6</v>
      </c>
    </row>
    <row r="479" spans="1:25" x14ac:dyDescent="0.2">
      <c r="A479" t="s">
        <v>2801</v>
      </c>
      <c r="B479">
        <v>39547</v>
      </c>
      <c r="C479" t="s">
        <v>855</v>
      </c>
      <c r="D479" t="s">
        <v>2248</v>
      </c>
      <c r="E479" t="s">
        <v>2794</v>
      </c>
      <c r="F479" t="s">
        <v>2023</v>
      </c>
      <c r="G479" t="s">
        <v>2802</v>
      </c>
      <c r="H479" t="s">
        <v>2803</v>
      </c>
      <c r="I479" t="s">
        <v>2804</v>
      </c>
      <c r="J479" t="s">
        <v>31</v>
      </c>
      <c r="K479" t="s">
        <v>952</v>
      </c>
      <c r="L479" t="s">
        <v>33</v>
      </c>
      <c r="M479" t="s">
        <v>51</v>
      </c>
      <c r="N479" t="s">
        <v>64</v>
      </c>
      <c r="Q479" t="s">
        <v>100</v>
      </c>
      <c r="R479" t="s">
        <v>2805</v>
      </c>
      <c r="S479" t="s">
        <v>2806</v>
      </c>
      <c r="W479">
        <v>0.6</v>
      </c>
      <c r="X479">
        <v>13.682</v>
      </c>
      <c r="Y479">
        <f>1-W479</f>
        <v>0.4</v>
      </c>
    </row>
    <row r="480" spans="1:25" x14ac:dyDescent="0.2">
      <c r="A480" t="s">
        <v>2812</v>
      </c>
      <c r="B480">
        <v>60354712</v>
      </c>
      <c r="C480" t="s">
        <v>855</v>
      </c>
      <c r="D480" t="s">
        <v>856</v>
      </c>
      <c r="E480" t="s">
        <v>2813</v>
      </c>
      <c r="F480" t="s">
        <v>2814</v>
      </c>
      <c r="G480" t="s">
        <v>2815</v>
      </c>
      <c r="I480" t="s">
        <v>2816</v>
      </c>
      <c r="J480" t="s">
        <v>63</v>
      </c>
      <c r="L480" t="s">
        <v>174</v>
      </c>
      <c r="M480" t="s">
        <v>51</v>
      </c>
      <c r="N480" t="s">
        <v>2817</v>
      </c>
      <c r="R480" t="s">
        <v>2818</v>
      </c>
      <c r="W480">
        <v>0.1</v>
      </c>
      <c r="X480">
        <v>13.682</v>
      </c>
      <c r="Y480">
        <f>1-W480</f>
        <v>0.9</v>
      </c>
    </row>
    <row r="481" spans="1:25" x14ac:dyDescent="0.2">
      <c r="A481" t="s">
        <v>2825</v>
      </c>
      <c r="B481">
        <v>8700</v>
      </c>
      <c r="C481" t="s">
        <v>25</v>
      </c>
      <c r="D481" t="s">
        <v>43</v>
      </c>
      <c r="E481" t="s">
        <v>197</v>
      </c>
      <c r="F481" t="s">
        <v>2826</v>
      </c>
      <c r="G481" t="s">
        <v>2827</v>
      </c>
      <c r="H481" t="s">
        <v>2828</v>
      </c>
      <c r="I481" t="s">
        <v>2829</v>
      </c>
      <c r="J481" t="s">
        <v>75</v>
      </c>
      <c r="K481" t="s">
        <v>2830</v>
      </c>
      <c r="L481" t="s">
        <v>33</v>
      </c>
      <c r="M481" t="s">
        <v>51</v>
      </c>
      <c r="N481" t="s">
        <v>64</v>
      </c>
      <c r="P481" t="s">
        <v>2831</v>
      </c>
      <c r="Q481" t="s">
        <v>54</v>
      </c>
      <c r="R481" t="s">
        <v>905</v>
      </c>
      <c r="S481" t="s">
        <v>2832</v>
      </c>
      <c r="W481">
        <v>0.4</v>
      </c>
      <c r="X481">
        <v>13.682</v>
      </c>
      <c r="Y481">
        <f>1-W481</f>
        <v>0.6</v>
      </c>
    </row>
    <row r="482" spans="1:25" x14ac:dyDescent="0.2">
      <c r="A482" t="s">
        <v>2839</v>
      </c>
      <c r="B482">
        <v>8826</v>
      </c>
      <c r="C482" t="s">
        <v>1095</v>
      </c>
      <c r="D482" t="s">
        <v>2426</v>
      </c>
      <c r="E482" t="s">
        <v>2840</v>
      </c>
      <c r="F482" t="s">
        <v>2841</v>
      </c>
      <c r="G482" t="s">
        <v>2842</v>
      </c>
      <c r="H482" t="s">
        <v>2843</v>
      </c>
      <c r="I482" t="s">
        <v>2844</v>
      </c>
      <c r="J482" t="s">
        <v>75</v>
      </c>
      <c r="K482" t="s">
        <v>2845</v>
      </c>
      <c r="L482" t="s">
        <v>87</v>
      </c>
      <c r="M482" t="s">
        <v>51</v>
      </c>
      <c r="N482" t="s">
        <v>2846</v>
      </c>
      <c r="P482" t="s">
        <v>2847</v>
      </c>
      <c r="Q482" t="s">
        <v>2848</v>
      </c>
      <c r="R482" t="s">
        <v>2849</v>
      </c>
      <c r="S482" t="s">
        <v>2850</v>
      </c>
      <c r="W482">
        <v>0.4</v>
      </c>
      <c r="X482">
        <v>13.682</v>
      </c>
      <c r="Y482">
        <f>1-W482</f>
        <v>0.6</v>
      </c>
    </row>
    <row r="483" spans="1:25" x14ac:dyDescent="0.2">
      <c r="A483" t="s">
        <v>2851</v>
      </c>
      <c r="B483">
        <v>8833</v>
      </c>
      <c r="C483" t="s">
        <v>855</v>
      </c>
      <c r="D483" t="s">
        <v>2248</v>
      </c>
      <c r="E483" t="s">
        <v>2852</v>
      </c>
      <c r="F483" t="s">
        <v>2853</v>
      </c>
      <c r="G483" t="s">
        <v>1272</v>
      </c>
      <c r="H483" t="s">
        <v>2854</v>
      </c>
      <c r="I483" t="s">
        <v>2855</v>
      </c>
      <c r="J483" t="s">
        <v>75</v>
      </c>
      <c r="K483" t="s">
        <v>2856</v>
      </c>
      <c r="L483" t="s">
        <v>33</v>
      </c>
      <c r="M483" t="s">
        <v>51</v>
      </c>
      <c r="N483" t="s">
        <v>64</v>
      </c>
      <c r="Q483" t="s">
        <v>402</v>
      </c>
      <c r="R483" t="s">
        <v>2857</v>
      </c>
      <c r="S483" t="s">
        <v>2858</v>
      </c>
      <c r="W483">
        <v>0.4</v>
      </c>
      <c r="X483">
        <v>13.682</v>
      </c>
      <c r="Y483">
        <f>1-W483</f>
        <v>0.6</v>
      </c>
    </row>
    <row r="484" spans="1:25" x14ac:dyDescent="0.2">
      <c r="A484" t="s">
        <v>2859</v>
      </c>
      <c r="B484">
        <v>8969</v>
      </c>
      <c r="C484" t="s">
        <v>886</v>
      </c>
      <c r="D484" t="s">
        <v>887</v>
      </c>
      <c r="E484" t="s">
        <v>2860</v>
      </c>
      <c r="F484" t="s">
        <v>2861</v>
      </c>
      <c r="G484" t="s">
        <v>347</v>
      </c>
      <c r="I484" t="s">
        <v>2862</v>
      </c>
      <c r="J484" t="s">
        <v>75</v>
      </c>
      <c r="K484" t="s">
        <v>326</v>
      </c>
      <c r="L484" t="s">
        <v>50</v>
      </c>
      <c r="M484" t="s">
        <v>51</v>
      </c>
      <c r="N484" t="s">
        <v>2863</v>
      </c>
      <c r="P484" t="s">
        <v>2864</v>
      </c>
      <c r="Q484" t="s">
        <v>54</v>
      </c>
      <c r="R484" t="s">
        <v>2865</v>
      </c>
      <c r="S484" t="s">
        <v>2866</v>
      </c>
      <c r="W484">
        <v>0.4</v>
      </c>
      <c r="X484">
        <v>13.682</v>
      </c>
      <c r="Y484">
        <f>1-W484</f>
        <v>0.6</v>
      </c>
    </row>
    <row r="485" spans="1:25" x14ac:dyDescent="0.2">
      <c r="A485" t="s">
        <v>2867</v>
      </c>
      <c r="B485">
        <v>8975</v>
      </c>
      <c r="C485" t="s">
        <v>886</v>
      </c>
      <c r="D485" t="s">
        <v>887</v>
      </c>
      <c r="E485" t="s">
        <v>2860</v>
      </c>
      <c r="F485" t="s">
        <v>2868</v>
      </c>
      <c r="G485" t="s">
        <v>2869</v>
      </c>
      <c r="I485" t="s">
        <v>2870</v>
      </c>
      <c r="J485" t="s">
        <v>31</v>
      </c>
      <c r="K485" t="s">
        <v>326</v>
      </c>
      <c r="L485" t="s">
        <v>33</v>
      </c>
      <c r="M485" t="s">
        <v>51</v>
      </c>
      <c r="N485" t="s">
        <v>291</v>
      </c>
      <c r="P485" t="s">
        <v>2871</v>
      </c>
      <c r="Q485" t="s">
        <v>100</v>
      </c>
      <c r="R485" t="s">
        <v>2872</v>
      </c>
      <c r="S485" t="s">
        <v>2873</v>
      </c>
      <c r="W485">
        <v>0.6</v>
      </c>
      <c r="X485">
        <v>13.682</v>
      </c>
      <c r="Y485">
        <f>1-W485</f>
        <v>0.4</v>
      </c>
    </row>
    <row r="486" spans="1:25" x14ac:dyDescent="0.2">
      <c r="A486" t="s">
        <v>2874</v>
      </c>
      <c r="B486">
        <v>8976</v>
      </c>
      <c r="C486" t="s">
        <v>886</v>
      </c>
      <c r="D486" t="s">
        <v>887</v>
      </c>
      <c r="E486" t="s">
        <v>2860</v>
      </c>
      <c r="F486" t="s">
        <v>2875</v>
      </c>
      <c r="G486" t="s">
        <v>2876</v>
      </c>
      <c r="I486" t="s">
        <v>2877</v>
      </c>
      <c r="J486" t="s">
        <v>75</v>
      </c>
      <c r="K486" t="s">
        <v>431</v>
      </c>
      <c r="L486" t="s">
        <v>50</v>
      </c>
      <c r="M486" t="s">
        <v>51</v>
      </c>
      <c r="N486" t="s">
        <v>2878</v>
      </c>
      <c r="Q486" t="s">
        <v>54</v>
      </c>
      <c r="R486" t="s">
        <v>2879</v>
      </c>
      <c r="S486" t="s">
        <v>2880</v>
      </c>
      <c r="T486">
        <v>2496.146667</v>
      </c>
      <c r="W486">
        <v>0.4</v>
      </c>
      <c r="X486">
        <v>13.682</v>
      </c>
      <c r="Y486">
        <f>1-W486</f>
        <v>0.6</v>
      </c>
    </row>
    <row r="487" spans="1:25" x14ac:dyDescent="0.2">
      <c r="A487" t="s">
        <v>2881</v>
      </c>
      <c r="B487">
        <v>136223</v>
      </c>
      <c r="C487" t="s">
        <v>855</v>
      </c>
      <c r="D487" t="s">
        <v>1168</v>
      </c>
      <c r="E487" t="s">
        <v>2882</v>
      </c>
      <c r="F487" t="s">
        <v>2883</v>
      </c>
      <c r="G487" t="s">
        <v>2884</v>
      </c>
      <c r="I487" t="s">
        <v>2885</v>
      </c>
      <c r="J487" t="s">
        <v>75</v>
      </c>
      <c r="K487" t="s">
        <v>635</v>
      </c>
      <c r="L487" t="s">
        <v>174</v>
      </c>
      <c r="M487" t="s">
        <v>51</v>
      </c>
      <c r="N487" t="s">
        <v>2886</v>
      </c>
      <c r="O487" t="s">
        <v>109</v>
      </c>
      <c r="P487" t="s">
        <v>2887</v>
      </c>
      <c r="Q487" t="s">
        <v>637</v>
      </c>
      <c r="R487" t="s">
        <v>2888</v>
      </c>
      <c r="S487" t="s">
        <v>2889</v>
      </c>
      <c r="T487">
        <v>2555</v>
      </c>
      <c r="W487">
        <v>0.4</v>
      </c>
      <c r="X487">
        <v>13.682</v>
      </c>
      <c r="Y487">
        <f>1-W487</f>
        <v>0.6</v>
      </c>
    </row>
    <row r="488" spans="1:25" x14ac:dyDescent="0.2">
      <c r="A488" t="s">
        <v>2890</v>
      </c>
      <c r="B488">
        <v>8998</v>
      </c>
      <c r="C488" t="s">
        <v>855</v>
      </c>
      <c r="D488" t="s">
        <v>1168</v>
      </c>
      <c r="E488" t="s">
        <v>2882</v>
      </c>
      <c r="F488" t="s">
        <v>2891</v>
      </c>
      <c r="G488" t="s">
        <v>2892</v>
      </c>
      <c r="I488" t="s">
        <v>2893</v>
      </c>
      <c r="J488" t="s">
        <v>75</v>
      </c>
      <c r="K488" t="s">
        <v>635</v>
      </c>
      <c r="L488" t="s">
        <v>174</v>
      </c>
      <c r="M488" t="s">
        <v>51</v>
      </c>
      <c r="N488" t="s">
        <v>2501</v>
      </c>
      <c r="P488" t="s">
        <v>2894</v>
      </c>
      <c r="Q488" t="s">
        <v>637</v>
      </c>
      <c r="R488" t="s">
        <v>2895</v>
      </c>
      <c r="S488" t="s">
        <v>2896</v>
      </c>
      <c r="T488">
        <v>2555</v>
      </c>
      <c r="W488">
        <v>0.4</v>
      </c>
      <c r="X488">
        <v>13.682</v>
      </c>
      <c r="Y488">
        <f>1-W488</f>
        <v>0.6</v>
      </c>
    </row>
    <row r="489" spans="1:25" x14ac:dyDescent="0.2">
      <c r="A489" t="s">
        <v>2897</v>
      </c>
      <c r="B489">
        <v>8997</v>
      </c>
      <c r="C489" t="s">
        <v>855</v>
      </c>
      <c r="D489" t="s">
        <v>1168</v>
      </c>
      <c r="E489" t="s">
        <v>2882</v>
      </c>
      <c r="F489" t="s">
        <v>2898</v>
      </c>
      <c r="G489" t="s">
        <v>2899</v>
      </c>
      <c r="I489" t="s">
        <v>2900</v>
      </c>
      <c r="J489" t="s">
        <v>86</v>
      </c>
      <c r="L489" t="s">
        <v>33</v>
      </c>
      <c r="M489" t="s">
        <v>51</v>
      </c>
      <c r="N489" t="s">
        <v>64</v>
      </c>
      <c r="Q489" t="s">
        <v>2070</v>
      </c>
      <c r="R489" t="s">
        <v>2901</v>
      </c>
      <c r="S489" t="s">
        <v>2902</v>
      </c>
      <c r="W489">
        <v>0.25</v>
      </c>
      <c r="X489">
        <v>13.682</v>
      </c>
      <c r="Y489">
        <f>1-W489</f>
        <v>0.75</v>
      </c>
    </row>
    <row r="490" spans="1:25" x14ac:dyDescent="0.2">
      <c r="A490" t="s">
        <v>2903</v>
      </c>
      <c r="B490">
        <v>15628</v>
      </c>
      <c r="C490" t="s">
        <v>855</v>
      </c>
      <c r="D490" t="s">
        <v>1168</v>
      </c>
      <c r="E490" t="s">
        <v>2882</v>
      </c>
      <c r="F490" t="s">
        <v>2904</v>
      </c>
      <c r="G490" t="s">
        <v>2905</v>
      </c>
      <c r="H490" t="s">
        <v>2906</v>
      </c>
      <c r="I490" t="s">
        <v>2907</v>
      </c>
      <c r="J490" t="s">
        <v>86</v>
      </c>
      <c r="L490" t="s">
        <v>174</v>
      </c>
      <c r="M490" t="s">
        <v>51</v>
      </c>
      <c r="N490" t="s">
        <v>2846</v>
      </c>
      <c r="P490" t="s">
        <v>2908</v>
      </c>
      <c r="Q490" t="s">
        <v>2909</v>
      </c>
      <c r="R490" t="s">
        <v>2910</v>
      </c>
      <c r="S490" t="s">
        <v>2911</v>
      </c>
      <c r="T490">
        <v>2423.6</v>
      </c>
      <c r="W490">
        <v>0.25</v>
      </c>
      <c r="X490">
        <v>13.682</v>
      </c>
      <c r="Y490">
        <f>1-W490</f>
        <v>0.75</v>
      </c>
    </row>
    <row r="491" spans="1:25" x14ac:dyDescent="0.2">
      <c r="A491" t="s">
        <v>2942</v>
      </c>
      <c r="B491">
        <v>9194</v>
      </c>
      <c r="C491" t="s">
        <v>886</v>
      </c>
      <c r="D491" t="s">
        <v>2943</v>
      </c>
      <c r="E491" t="s">
        <v>2944</v>
      </c>
      <c r="F491" t="s">
        <v>2945</v>
      </c>
      <c r="G491" t="s">
        <v>347</v>
      </c>
      <c r="H491" t="s">
        <v>2946</v>
      </c>
      <c r="I491" t="s">
        <v>2947</v>
      </c>
      <c r="J491" t="s">
        <v>75</v>
      </c>
      <c r="K491" t="s">
        <v>431</v>
      </c>
      <c r="L491" t="s">
        <v>33</v>
      </c>
      <c r="M491" t="s">
        <v>51</v>
      </c>
      <c r="N491" t="s">
        <v>2948</v>
      </c>
      <c r="O491" t="s">
        <v>36</v>
      </c>
      <c r="P491" t="s">
        <v>2949</v>
      </c>
      <c r="Q491" t="s">
        <v>2950</v>
      </c>
      <c r="R491" t="s">
        <v>2951</v>
      </c>
      <c r="S491" t="s">
        <v>2952</v>
      </c>
      <c r="T491">
        <v>5251.0116669999998</v>
      </c>
      <c r="W491">
        <v>0.4</v>
      </c>
      <c r="X491">
        <v>13.682</v>
      </c>
      <c r="Y491">
        <f>1-W491</f>
        <v>0.6</v>
      </c>
    </row>
    <row r="492" spans="1:25" x14ac:dyDescent="0.2">
      <c r="A492" t="s">
        <v>2953</v>
      </c>
      <c r="B492">
        <v>39994</v>
      </c>
      <c r="C492" t="s">
        <v>995</v>
      </c>
      <c r="D492" t="s">
        <v>2954</v>
      </c>
      <c r="E492" t="s">
        <v>2955</v>
      </c>
      <c r="F492" t="s">
        <v>2956</v>
      </c>
      <c r="G492" t="s">
        <v>2957</v>
      </c>
      <c r="I492" t="s">
        <v>2958</v>
      </c>
      <c r="J492" t="s">
        <v>48</v>
      </c>
      <c r="K492" t="s">
        <v>942</v>
      </c>
      <c r="L492" t="s">
        <v>33</v>
      </c>
      <c r="M492" t="s">
        <v>51</v>
      </c>
      <c r="N492" t="s">
        <v>2959</v>
      </c>
      <c r="O492" t="s">
        <v>117</v>
      </c>
      <c r="P492" t="s">
        <v>2960</v>
      </c>
      <c r="Q492" t="s">
        <v>2961</v>
      </c>
      <c r="R492" t="s">
        <v>2962</v>
      </c>
      <c r="S492" t="s">
        <v>2963</v>
      </c>
      <c r="T492">
        <v>7300</v>
      </c>
      <c r="W492">
        <v>0.9</v>
      </c>
      <c r="X492">
        <v>13.682</v>
      </c>
      <c r="Y492">
        <f>1-W492</f>
        <v>9.9999999999999978E-2</v>
      </c>
    </row>
    <row r="493" spans="1:25" x14ac:dyDescent="0.2">
      <c r="A493" t="s">
        <v>2964</v>
      </c>
      <c r="B493">
        <v>9404</v>
      </c>
      <c r="C493" t="s">
        <v>995</v>
      </c>
      <c r="D493" t="s">
        <v>2954</v>
      </c>
      <c r="E493" t="s">
        <v>2955</v>
      </c>
      <c r="F493" t="s">
        <v>2965</v>
      </c>
      <c r="G493" t="s">
        <v>2966</v>
      </c>
      <c r="H493" t="s">
        <v>2967</v>
      </c>
      <c r="I493" t="s">
        <v>2968</v>
      </c>
      <c r="J493" t="s">
        <v>48</v>
      </c>
      <c r="K493" t="s">
        <v>2969</v>
      </c>
      <c r="L493" t="s">
        <v>33</v>
      </c>
      <c r="M493" t="s">
        <v>51</v>
      </c>
      <c r="N493" t="s">
        <v>2970</v>
      </c>
      <c r="P493" t="s">
        <v>2971</v>
      </c>
      <c r="Q493" t="s">
        <v>318</v>
      </c>
      <c r="R493" t="s">
        <v>2972</v>
      </c>
      <c r="S493" t="s">
        <v>2973</v>
      </c>
      <c r="T493">
        <v>8030</v>
      </c>
      <c r="W493">
        <v>0.9</v>
      </c>
      <c r="X493">
        <v>13.682</v>
      </c>
      <c r="Y493">
        <f>1-W493</f>
        <v>9.9999999999999978E-2</v>
      </c>
    </row>
    <row r="494" spans="1:25" x14ac:dyDescent="0.2">
      <c r="A494" t="s">
        <v>2974</v>
      </c>
      <c r="B494">
        <v>9561</v>
      </c>
      <c r="C494" t="s">
        <v>855</v>
      </c>
      <c r="D494" t="s">
        <v>1122</v>
      </c>
      <c r="E494" t="s">
        <v>2975</v>
      </c>
      <c r="F494" t="s">
        <v>2976</v>
      </c>
      <c r="G494" t="s">
        <v>347</v>
      </c>
      <c r="H494" t="s">
        <v>2977</v>
      </c>
      <c r="I494" t="s">
        <v>2978</v>
      </c>
      <c r="J494" t="s">
        <v>63</v>
      </c>
      <c r="L494" t="s">
        <v>33</v>
      </c>
      <c r="M494" t="s">
        <v>51</v>
      </c>
      <c r="N494" t="s">
        <v>2979</v>
      </c>
      <c r="P494" t="s">
        <v>2980</v>
      </c>
      <c r="Q494" t="s">
        <v>2981</v>
      </c>
      <c r="W494">
        <v>0.1</v>
      </c>
      <c r="X494">
        <v>13.682</v>
      </c>
      <c r="Y494">
        <f>1-W494</f>
        <v>0.9</v>
      </c>
    </row>
    <row r="495" spans="1:25" x14ac:dyDescent="0.2">
      <c r="A495" t="s">
        <v>2982</v>
      </c>
      <c r="B495">
        <v>9564</v>
      </c>
      <c r="C495" t="s">
        <v>935</v>
      </c>
      <c r="D495" t="s">
        <v>2983</v>
      </c>
      <c r="E495" t="s">
        <v>2984</v>
      </c>
      <c r="F495" t="s">
        <v>2985</v>
      </c>
      <c r="G495" t="s">
        <v>2986</v>
      </c>
      <c r="I495" t="s">
        <v>2987</v>
      </c>
      <c r="J495" t="s">
        <v>48</v>
      </c>
      <c r="K495" t="s">
        <v>2988</v>
      </c>
      <c r="L495" t="s">
        <v>33</v>
      </c>
      <c r="M495" t="s">
        <v>51</v>
      </c>
      <c r="N495" t="s">
        <v>1471</v>
      </c>
      <c r="P495" t="s">
        <v>2989</v>
      </c>
      <c r="Q495" t="s">
        <v>100</v>
      </c>
      <c r="R495" t="s">
        <v>2990</v>
      </c>
      <c r="S495" t="s">
        <v>2991</v>
      </c>
      <c r="T495">
        <v>1587.5675000000001</v>
      </c>
      <c r="W495">
        <v>0.9</v>
      </c>
      <c r="X495">
        <v>13.682</v>
      </c>
      <c r="Y495">
        <f>1-W495</f>
        <v>9.9999999999999978E-2</v>
      </c>
    </row>
    <row r="496" spans="1:25" x14ac:dyDescent="0.2">
      <c r="A496" t="s">
        <v>2992</v>
      </c>
      <c r="B496">
        <v>9631</v>
      </c>
      <c r="C496" t="s">
        <v>25</v>
      </c>
      <c r="D496" t="s">
        <v>58</v>
      </c>
      <c r="E496" t="s">
        <v>2993</v>
      </c>
      <c r="F496" t="s">
        <v>2994</v>
      </c>
      <c r="G496" t="s">
        <v>2995</v>
      </c>
      <c r="I496" t="s">
        <v>2996</v>
      </c>
      <c r="J496" t="s">
        <v>75</v>
      </c>
      <c r="K496" t="s">
        <v>76</v>
      </c>
      <c r="L496" t="s">
        <v>87</v>
      </c>
      <c r="M496" t="s">
        <v>51</v>
      </c>
      <c r="N496" t="s">
        <v>64</v>
      </c>
      <c r="Q496" t="s">
        <v>54</v>
      </c>
      <c r="R496" t="s">
        <v>2997</v>
      </c>
      <c r="S496" t="s">
        <v>2998</v>
      </c>
      <c r="W496">
        <v>0.4</v>
      </c>
      <c r="X496">
        <v>13.682</v>
      </c>
      <c r="Y496">
        <f>1-W496</f>
        <v>0.6</v>
      </c>
    </row>
    <row r="497" spans="1:25" x14ac:dyDescent="0.2">
      <c r="A497" t="s">
        <v>2999</v>
      </c>
      <c r="B497">
        <v>9632</v>
      </c>
      <c r="C497" t="s">
        <v>25</v>
      </c>
      <c r="D497" t="s">
        <v>58</v>
      </c>
      <c r="E497" t="s">
        <v>2993</v>
      </c>
      <c r="F497" t="s">
        <v>3000</v>
      </c>
      <c r="G497" t="s">
        <v>3001</v>
      </c>
      <c r="I497" t="s">
        <v>3002</v>
      </c>
      <c r="J497" t="s">
        <v>75</v>
      </c>
      <c r="K497" t="s">
        <v>107</v>
      </c>
      <c r="L497" t="s">
        <v>33</v>
      </c>
      <c r="M497" t="s">
        <v>51</v>
      </c>
      <c r="N497" t="s">
        <v>108</v>
      </c>
      <c r="Q497" t="s">
        <v>54</v>
      </c>
      <c r="R497" t="s">
        <v>3003</v>
      </c>
      <c r="S497" t="s">
        <v>3004</v>
      </c>
      <c r="W497">
        <v>0.4</v>
      </c>
      <c r="X497">
        <v>13.682</v>
      </c>
      <c r="Y497">
        <f>1-W497</f>
        <v>0.6</v>
      </c>
    </row>
    <row r="498" spans="1:25" x14ac:dyDescent="0.2">
      <c r="A498" t="s">
        <v>3015</v>
      </c>
      <c r="B498">
        <v>9676</v>
      </c>
      <c r="C498" t="s">
        <v>995</v>
      </c>
      <c r="D498" t="s">
        <v>2725</v>
      </c>
      <c r="E498" t="s">
        <v>3016</v>
      </c>
      <c r="F498" t="s">
        <v>3017</v>
      </c>
      <c r="G498" t="s">
        <v>3018</v>
      </c>
      <c r="H498" t="s">
        <v>3019</v>
      </c>
      <c r="I498" t="s">
        <v>3020</v>
      </c>
      <c r="J498" t="s">
        <v>48</v>
      </c>
      <c r="K498" t="s">
        <v>326</v>
      </c>
      <c r="L498" t="s">
        <v>1002</v>
      </c>
      <c r="M498" t="s">
        <v>51</v>
      </c>
      <c r="N498" t="s">
        <v>1471</v>
      </c>
      <c r="O498" t="s">
        <v>36</v>
      </c>
      <c r="P498" t="s">
        <v>3021</v>
      </c>
      <c r="S498" t="s">
        <v>3022</v>
      </c>
      <c r="T498">
        <v>3285</v>
      </c>
      <c r="W498">
        <v>0.9</v>
      </c>
      <c r="X498">
        <v>13.682</v>
      </c>
      <c r="Y498">
        <f>1-W498</f>
        <v>9.9999999999999978E-2</v>
      </c>
    </row>
    <row r="499" spans="1:25" x14ac:dyDescent="0.2">
      <c r="A499" t="s">
        <v>3023</v>
      </c>
      <c r="B499">
        <v>9673</v>
      </c>
      <c r="C499" t="s">
        <v>995</v>
      </c>
      <c r="D499" t="s">
        <v>2725</v>
      </c>
      <c r="E499" t="s">
        <v>3016</v>
      </c>
      <c r="F499" t="s">
        <v>3024</v>
      </c>
      <c r="G499" t="s">
        <v>3025</v>
      </c>
      <c r="H499" t="s">
        <v>3026</v>
      </c>
      <c r="I499" t="s">
        <v>3027</v>
      </c>
      <c r="J499" t="s">
        <v>75</v>
      </c>
      <c r="K499" t="s">
        <v>326</v>
      </c>
      <c r="L499" t="s">
        <v>1002</v>
      </c>
      <c r="M499" t="s">
        <v>51</v>
      </c>
      <c r="N499" t="s">
        <v>3028</v>
      </c>
      <c r="P499" t="s">
        <v>3029</v>
      </c>
      <c r="Q499" t="s">
        <v>54</v>
      </c>
      <c r="R499" t="s">
        <v>2742</v>
      </c>
      <c r="S499" t="s">
        <v>3030</v>
      </c>
      <c r="W499">
        <v>0.4</v>
      </c>
      <c r="X499">
        <v>13.682</v>
      </c>
      <c r="Y499">
        <f>1-W499</f>
        <v>0.6</v>
      </c>
    </row>
    <row r="500" spans="1:25" x14ac:dyDescent="0.2">
      <c r="A500" t="s">
        <v>3031</v>
      </c>
      <c r="B500">
        <v>9678</v>
      </c>
      <c r="C500" t="s">
        <v>995</v>
      </c>
      <c r="D500" t="s">
        <v>2725</v>
      </c>
      <c r="E500" t="s">
        <v>3016</v>
      </c>
      <c r="F500" t="s">
        <v>3032</v>
      </c>
      <c r="G500" t="s">
        <v>3018</v>
      </c>
      <c r="I500" t="s">
        <v>3033</v>
      </c>
      <c r="J500" t="s">
        <v>75</v>
      </c>
      <c r="K500" t="s">
        <v>326</v>
      </c>
      <c r="L500" t="s">
        <v>1002</v>
      </c>
      <c r="M500" t="s">
        <v>51</v>
      </c>
      <c r="N500" t="s">
        <v>64</v>
      </c>
      <c r="Q500" t="s">
        <v>561</v>
      </c>
      <c r="R500" t="s">
        <v>2762</v>
      </c>
      <c r="S500" t="s">
        <v>3034</v>
      </c>
      <c r="W500">
        <v>0.4</v>
      </c>
      <c r="X500">
        <v>13.682</v>
      </c>
      <c r="Y500">
        <f>1-W500</f>
        <v>0.6</v>
      </c>
    </row>
    <row r="501" spans="1:25" x14ac:dyDescent="0.2">
      <c r="A501" t="s">
        <v>3035</v>
      </c>
      <c r="B501">
        <v>9760</v>
      </c>
      <c r="C501" t="s">
        <v>855</v>
      </c>
      <c r="D501" t="s">
        <v>924</v>
      </c>
      <c r="E501" t="s">
        <v>3036</v>
      </c>
      <c r="F501" t="s">
        <v>3037</v>
      </c>
      <c r="G501" t="s">
        <v>140</v>
      </c>
      <c r="H501" t="s">
        <v>3038</v>
      </c>
      <c r="I501" t="s">
        <v>3039</v>
      </c>
      <c r="J501" t="s">
        <v>75</v>
      </c>
      <c r="K501" t="s">
        <v>1159</v>
      </c>
      <c r="L501" t="s">
        <v>50</v>
      </c>
      <c r="M501" t="s">
        <v>51</v>
      </c>
      <c r="N501" t="s">
        <v>64</v>
      </c>
      <c r="Q501" t="s">
        <v>3040</v>
      </c>
      <c r="R501" t="s">
        <v>3041</v>
      </c>
      <c r="S501" t="s">
        <v>3042</v>
      </c>
      <c r="W501">
        <v>0.4</v>
      </c>
      <c r="X501">
        <v>13.682</v>
      </c>
      <c r="Y501">
        <f>1-W501</f>
        <v>0.6</v>
      </c>
    </row>
    <row r="502" spans="1:25" x14ac:dyDescent="0.2">
      <c r="A502" t="s">
        <v>3055</v>
      </c>
      <c r="B502">
        <v>9919</v>
      </c>
      <c r="C502" t="s">
        <v>886</v>
      </c>
      <c r="D502" t="s">
        <v>887</v>
      </c>
      <c r="E502" t="s">
        <v>3056</v>
      </c>
      <c r="F502" t="s">
        <v>3057</v>
      </c>
      <c r="G502" t="s">
        <v>3058</v>
      </c>
      <c r="I502" t="s">
        <v>3059</v>
      </c>
      <c r="J502" t="s">
        <v>86</v>
      </c>
      <c r="L502" t="s">
        <v>87</v>
      </c>
      <c r="M502" t="s">
        <v>51</v>
      </c>
      <c r="N502" t="s">
        <v>3060</v>
      </c>
      <c r="P502" t="s">
        <v>3061</v>
      </c>
      <c r="Q502" t="s">
        <v>360</v>
      </c>
      <c r="R502" t="s">
        <v>1735</v>
      </c>
      <c r="S502" t="s">
        <v>1736</v>
      </c>
      <c r="W502">
        <v>0.25</v>
      </c>
      <c r="X502">
        <v>13.682</v>
      </c>
      <c r="Y502">
        <f>1-W502</f>
        <v>0.75</v>
      </c>
    </row>
    <row r="503" spans="1:25" x14ac:dyDescent="0.2">
      <c r="A503" t="s">
        <v>3076</v>
      </c>
      <c r="B503">
        <v>41616</v>
      </c>
      <c r="C503" t="s">
        <v>855</v>
      </c>
      <c r="D503" t="s">
        <v>1325</v>
      </c>
      <c r="E503" t="s">
        <v>3063</v>
      </c>
      <c r="F503" t="s">
        <v>3077</v>
      </c>
      <c r="G503" t="s">
        <v>1850</v>
      </c>
      <c r="H503" t="s">
        <v>3078</v>
      </c>
      <c r="I503" t="s">
        <v>3079</v>
      </c>
      <c r="J503" t="s">
        <v>86</v>
      </c>
      <c r="L503" t="s">
        <v>174</v>
      </c>
      <c r="M503" t="s">
        <v>51</v>
      </c>
      <c r="N503" t="s">
        <v>64</v>
      </c>
      <c r="Q503" t="s">
        <v>3080</v>
      </c>
      <c r="R503" t="s">
        <v>3081</v>
      </c>
      <c r="S503" t="s">
        <v>3082</v>
      </c>
      <c r="W503">
        <v>0.25</v>
      </c>
      <c r="X503">
        <v>13.682</v>
      </c>
      <c r="Y503">
        <f>1-W503</f>
        <v>0.75</v>
      </c>
    </row>
    <row r="504" spans="1:25" x14ac:dyDescent="0.2">
      <c r="A504" t="s">
        <v>3114</v>
      </c>
      <c r="B504">
        <v>10054</v>
      </c>
      <c r="C504" t="s">
        <v>886</v>
      </c>
      <c r="D504" t="s">
        <v>1284</v>
      </c>
      <c r="E504" t="s">
        <v>3107</v>
      </c>
      <c r="F504" t="s">
        <v>3115</v>
      </c>
      <c r="G504" t="s">
        <v>3116</v>
      </c>
      <c r="I504" t="s">
        <v>3117</v>
      </c>
      <c r="J504" t="s">
        <v>31</v>
      </c>
      <c r="K504" t="s">
        <v>3118</v>
      </c>
      <c r="L504" t="s">
        <v>33</v>
      </c>
      <c r="M504" t="s">
        <v>51</v>
      </c>
      <c r="N504" t="s">
        <v>3119</v>
      </c>
      <c r="P504" t="s">
        <v>3120</v>
      </c>
      <c r="S504" t="s">
        <v>3121</v>
      </c>
      <c r="T504">
        <v>2617.5500000000002</v>
      </c>
      <c r="W504">
        <v>0.6</v>
      </c>
      <c r="X504">
        <v>13.682</v>
      </c>
      <c r="Y504">
        <f>1-W504</f>
        <v>0.4</v>
      </c>
    </row>
    <row r="505" spans="1:25" x14ac:dyDescent="0.2">
      <c r="A505" t="s">
        <v>3146</v>
      </c>
      <c r="B505">
        <v>10112</v>
      </c>
      <c r="C505" t="s">
        <v>69</v>
      </c>
      <c r="D505" t="s">
        <v>389</v>
      </c>
      <c r="E505" t="s">
        <v>390</v>
      </c>
      <c r="F505" t="s">
        <v>3147</v>
      </c>
      <c r="G505" t="s">
        <v>3148</v>
      </c>
      <c r="I505" t="s">
        <v>3149</v>
      </c>
      <c r="J505" t="s">
        <v>63</v>
      </c>
      <c r="L505" t="s">
        <v>50</v>
      </c>
      <c r="M505" t="s">
        <v>51</v>
      </c>
      <c r="N505" t="s">
        <v>64</v>
      </c>
      <c r="S505" t="s">
        <v>871</v>
      </c>
      <c r="W505">
        <v>0.1</v>
      </c>
      <c r="X505">
        <v>13.682</v>
      </c>
      <c r="Y505">
        <f>1-W505</f>
        <v>0.9</v>
      </c>
    </row>
    <row r="506" spans="1:25" x14ac:dyDescent="0.2">
      <c r="A506" t="s">
        <v>3150</v>
      </c>
      <c r="B506">
        <v>10115</v>
      </c>
      <c r="C506" t="s">
        <v>69</v>
      </c>
      <c r="D506" t="s">
        <v>389</v>
      </c>
      <c r="E506" t="s">
        <v>390</v>
      </c>
      <c r="F506" t="s">
        <v>3151</v>
      </c>
      <c r="G506" t="s">
        <v>2631</v>
      </c>
      <c r="I506" t="s">
        <v>3152</v>
      </c>
      <c r="J506" t="s">
        <v>63</v>
      </c>
      <c r="L506" t="s">
        <v>87</v>
      </c>
      <c r="M506" t="s">
        <v>51</v>
      </c>
      <c r="N506" t="s">
        <v>3153</v>
      </c>
      <c r="O506" t="s">
        <v>36</v>
      </c>
      <c r="P506" t="s">
        <v>3154</v>
      </c>
      <c r="S506" t="s">
        <v>969</v>
      </c>
      <c r="W506">
        <v>0.1</v>
      </c>
      <c r="X506">
        <v>13.682</v>
      </c>
      <c r="Y506">
        <f>1-W506</f>
        <v>0.9</v>
      </c>
    </row>
    <row r="507" spans="1:25" x14ac:dyDescent="0.2">
      <c r="A507" t="s">
        <v>3163</v>
      </c>
      <c r="B507">
        <v>10134</v>
      </c>
      <c r="C507" t="s">
        <v>69</v>
      </c>
      <c r="D507" t="s">
        <v>389</v>
      </c>
      <c r="E507" t="s">
        <v>390</v>
      </c>
      <c r="F507" t="s">
        <v>1569</v>
      </c>
      <c r="G507" t="s">
        <v>1908</v>
      </c>
      <c r="I507" t="s">
        <v>3164</v>
      </c>
      <c r="J507" t="s">
        <v>63</v>
      </c>
      <c r="L507" t="s">
        <v>50</v>
      </c>
      <c r="M507" t="s">
        <v>51</v>
      </c>
      <c r="N507" t="s">
        <v>64</v>
      </c>
      <c r="P507" t="s">
        <v>3165</v>
      </c>
      <c r="S507" t="s">
        <v>969</v>
      </c>
      <c r="W507">
        <v>0.1</v>
      </c>
      <c r="X507">
        <v>13.682</v>
      </c>
      <c r="Y507">
        <f>1-W507</f>
        <v>0.9</v>
      </c>
    </row>
    <row r="508" spans="1:25" x14ac:dyDescent="0.2">
      <c r="A508" t="s">
        <v>3170</v>
      </c>
      <c r="B508">
        <v>10108</v>
      </c>
      <c r="C508" t="s">
        <v>69</v>
      </c>
      <c r="D508" t="s">
        <v>389</v>
      </c>
      <c r="E508" t="s">
        <v>390</v>
      </c>
      <c r="F508" t="s">
        <v>578</v>
      </c>
      <c r="G508" t="s">
        <v>3171</v>
      </c>
      <c r="I508" t="s">
        <v>3172</v>
      </c>
      <c r="J508" t="s">
        <v>75</v>
      </c>
      <c r="K508" t="s">
        <v>2059</v>
      </c>
      <c r="L508" t="s">
        <v>87</v>
      </c>
      <c r="M508" t="s">
        <v>51</v>
      </c>
      <c r="N508" t="s">
        <v>64</v>
      </c>
      <c r="Q508" t="s">
        <v>54</v>
      </c>
      <c r="R508" t="s">
        <v>3173</v>
      </c>
      <c r="S508" t="s">
        <v>3174</v>
      </c>
      <c r="W508">
        <v>0.4</v>
      </c>
      <c r="X508">
        <v>13.682</v>
      </c>
      <c r="Y508">
        <f>1-W508</f>
        <v>0.6</v>
      </c>
    </row>
    <row r="509" spans="1:25" x14ac:dyDescent="0.2">
      <c r="A509" t="s">
        <v>3175</v>
      </c>
      <c r="B509">
        <v>136586</v>
      </c>
      <c r="C509" t="s">
        <v>69</v>
      </c>
      <c r="D509" t="s">
        <v>389</v>
      </c>
      <c r="E509" t="s">
        <v>390</v>
      </c>
      <c r="F509" t="s">
        <v>3176</v>
      </c>
      <c r="G509" t="s">
        <v>3177</v>
      </c>
      <c r="I509" t="s">
        <v>3178</v>
      </c>
      <c r="J509" t="s">
        <v>75</v>
      </c>
      <c r="K509" t="s">
        <v>635</v>
      </c>
      <c r="L509" t="s">
        <v>87</v>
      </c>
      <c r="M509" t="s">
        <v>51</v>
      </c>
      <c r="N509" t="s">
        <v>2846</v>
      </c>
      <c r="P509" t="s">
        <v>3179</v>
      </c>
      <c r="Q509" t="s">
        <v>1719</v>
      </c>
      <c r="R509" t="s">
        <v>3173</v>
      </c>
      <c r="S509" t="s">
        <v>3180</v>
      </c>
      <c r="W509">
        <v>0.4</v>
      </c>
      <c r="X509">
        <v>13.682</v>
      </c>
      <c r="Y509">
        <f>1-W509</f>
        <v>0.6</v>
      </c>
    </row>
    <row r="510" spans="1:25" x14ac:dyDescent="0.2">
      <c r="A510" t="s">
        <v>3189</v>
      </c>
      <c r="B510">
        <v>10218</v>
      </c>
      <c r="C510" t="s">
        <v>25</v>
      </c>
      <c r="D510" t="s">
        <v>121</v>
      </c>
      <c r="E510" t="s">
        <v>3187</v>
      </c>
      <c r="F510" t="s">
        <v>3190</v>
      </c>
      <c r="G510" t="s">
        <v>2836</v>
      </c>
      <c r="I510" t="s">
        <v>3191</v>
      </c>
      <c r="J510" t="s">
        <v>63</v>
      </c>
      <c r="L510" t="s">
        <v>33</v>
      </c>
      <c r="M510" t="s">
        <v>51</v>
      </c>
      <c r="N510" t="s">
        <v>64</v>
      </c>
      <c r="S510" t="s">
        <v>1377</v>
      </c>
      <c r="W510">
        <v>0.1</v>
      </c>
      <c r="X510">
        <v>13.682</v>
      </c>
      <c r="Y510">
        <f>1-W510</f>
        <v>0.9</v>
      </c>
    </row>
    <row r="511" spans="1:25" x14ac:dyDescent="0.2">
      <c r="A511" t="s">
        <v>3192</v>
      </c>
      <c r="B511">
        <v>39876</v>
      </c>
      <c r="C511" t="s">
        <v>995</v>
      </c>
      <c r="D511" t="s">
        <v>3193</v>
      </c>
      <c r="E511" t="s">
        <v>3194</v>
      </c>
      <c r="F511" t="s">
        <v>3195</v>
      </c>
      <c r="G511" t="s">
        <v>3196</v>
      </c>
      <c r="H511" t="s">
        <v>3197</v>
      </c>
      <c r="I511" t="s">
        <v>3198</v>
      </c>
      <c r="J511" t="s">
        <v>31</v>
      </c>
      <c r="K511" t="s">
        <v>3199</v>
      </c>
      <c r="L511" t="s">
        <v>87</v>
      </c>
      <c r="M511" t="s">
        <v>51</v>
      </c>
      <c r="N511" t="s">
        <v>1062</v>
      </c>
      <c r="P511" t="s">
        <v>3200</v>
      </c>
      <c r="Q511" t="s">
        <v>100</v>
      </c>
      <c r="R511" t="s">
        <v>3201</v>
      </c>
      <c r="S511" t="s">
        <v>3202</v>
      </c>
      <c r="W511">
        <v>0.6</v>
      </c>
      <c r="X511">
        <v>13.682</v>
      </c>
      <c r="Y511">
        <f>1-W511</f>
        <v>0.4</v>
      </c>
    </row>
    <row r="512" spans="1:25" x14ac:dyDescent="0.2">
      <c r="A512" t="s">
        <v>3203</v>
      </c>
      <c r="B512">
        <v>39877</v>
      </c>
      <c r="C512" t="s">
        <v>995</v>
      </c>
      <c r="D512" t="s">
        <v>3193</v>
      </c>
      <c r="E512" t="s">
        <v>3194</v>
      </c>
      <c r="F512" t="s">
        <v>3204</v>
      </c>
      <c r="G512" t="s">
        <v>3205</v>
      </c>
      <c r="H512" t="s">
        <v>3206</v>
      </c>
      <c r="I512" t="s">
        <v>3207</v>
      </c>
      <c r="J512" t="s">
        <v>75</v>
      </c>
      <c r="K512" t="s">
        <v>851</v>
      </c>
      <c r="L512" t="s">
        <v>87</v>
      </c>
      <c r="M512" t="s">
        <v>51</v>
      </c>
      <c r="N512" t="s">
        <v>3208</v>
      </c>
      <c r="P512" t="s">
        <v>3209</v>
      </c>
      <c r="Q512" t="s">
        <v>54</v>
      </c>
      <c r="R512" t="s">
        <v>3210</v>
      </c>
      <c r="S512" t="s">
        <v>3211</v>
      </c>
      <c r="T512">
        <v>5418.8461539999998</v>
      </c>
      <c r="W512">
        <v>0.4</v>
      </c>
      <c r="X512">
        <v>13.682</v>
      </c>
      <c r="Y512">
        <f>1-W512</f>
        <v>0.6</v>
      </c>
    </row>
    <row r="513" spans="1:25" x14ac:dyDescent="0.2">
      <c r="A513" t="s">
        <v>3212</v>
      </c>
      <c r="B513">
        <v>12420</v>
      </c>
      <c r="C513" t="s">
        <v>855</v>
      </c>
      <c r="D513" t="s">
        <v>1122</v>
      </c>
      <c r="E513" t="s">
        <v>3213</v>
      </c>
      <c r="F513" t="s">
        <v>3214</v>
      </c>
      <c r="G513" t="s">
        <v>3215</v>
      </c>
      <c r="H513" t="s">
        <v>3216</v>
      </c>
      <c r="I513" t="s">
        <v>3217</v>
      </c>
      <c r="J513" t="s">
        <v>86</v>
      </c>
      <c r="L513" t="s">
        <v>174</v>
      </c>
      <c r="M513" t="s">
        <v>51</v>
      </c>
      <c r="N513" t="s">
        <v>64</v>
      </c>
      <c r="Q513" t="s">
        <v>206</v>
      </c>
      <c r="R513" t="s">
        <v>3218</v>
      </c>
      <c r="S513" t="s">
        <v>3219</v>
      </c>
      <c r="W513">
        <v>0.25</v>
      </c>
      <c r="X513">
        <v>13.682</v>
      </c>
      <c r="Y513">
        <f>1-W513</f>
        <v>0.75</v>
      </c>
    </row>
    <row r="514" spans="1:25" x14ac:dyDescent="0.2">
      <c r="A514" t="s">
        <v>3220</v>
      </c>
      <c r="B514">
        <v>10329</v>
      </c>
      <c r="C514" t="s">
        <v>886</v>
      </c>
      <c r="D514" t="s">
        <v>1284</v>
      </c>
      <c r="E514" t="s">
        <v>3221</v>
      </c>
      <c r="F514" t="s">
        <v>3222</v>
      </c>
      <c r="G514" t="s">
        <v>3223</v>
      </c>
      <c r="H514" t="s">
        <v>3224</v>
      </c>
      <c r="I514" t="s">
        <v>3225</v>
      </c>
      <c r="J514" t="s">
        <v>75</v>
      </c>
      <c r="K514" t="s">
        <v>326</v>
      </c>
      <c r="L514" t="s">
        <v>174</v>
      </c>
      <c r="M514" t="s">
        <v>51</v>
      </c>
      <c r="N514" t="s">
        <v>3226</v>
      </c>
      <c r="P514" t="s">
        <v>3227</v>
      </c>
      <c r="Q514" t="s">
        <v>54</v>
      </c>
      <c r="R514" t="s">
        <v>3228</v>
      </c>
      <c r="S514" t="s">
        <v>3229</v>
      </c>
      <c r="W514">
        <v>0.4</v>
      </c>
      <c r="X514">
        <v>13.682</v>
      </c>
      <c r="Y514">
        <f>1-W514</f>
        <v>0.6</v>
      </c>
    </row>
    <row r="515" spans="1:25" x14ac:dyDescent="0.2">
      <c r="A515" t="s">
        <v>3230</v>
      </c>
      <c r="B515">
        <v>39889</v>
      </c>
      <c r="C515" t="s">
        <v>995</v>
      </c>
      <c r="D515" t="s">
        <v>3193</v>
      </c>
      <c r="E515" t="s">
        <v>3231</v>
      </c>
      <c r="F515" t="s">
        <v>3232</v>
      </c>
      <c r="G515" t="s">
        <v>3233</v>
      </c>
      <c r="H515" t="s">
        <v>3234</v>
      </c>
      <c r="I515" t="s">
        <v>3235</v>
      </c>
      <c r="J515" t="s">
        <v>31</v>
      </c>
      <c r="K515" t="s">
        <v>326</v>
      </c>
      <c r="L515" t="s">
        <v>87</v>
      </c>
      <c r="M515" t="s">
        <v>51</v>
      </c>
      <c r="N515" t="s">
        <v>3236</v>
      </c>
      <c r="O515" t="s">
        <v>109</v>
      </c>
      <c r="Q515" t="s">
        <v>748</v>
      </c>
      <c r="R515" t="s">
        <v>3237</v>
      </c>
      <c r="S515" t="s">
        <v>3238</v>
      </c>
      <c r="W515">
        <v>0.6</v>
      </c>
      <c r="X515">
        <v>13.682</v>
      </c>
      <c r="Y515">
        <f>1-W515</f>
        <v>0.4</v>
      </c>
    </row>
    <row r="516" spans="1:25" x14ac:dyDescent="0.2">
      <c r="A516" t="s">
        <v>3239</v>
      </c>
      <c r="B516">
        <v>10543</v>
      </c>
      <c r="C516" t="s">
        <v>995</v>
      </c>
      <c r="D516" t="s">
        <v>3193</v>
      </c>
      <c r="E516" t="s">
        <v>3231</v>
      </c>
      <c r="F516" t="s">
        <v>1111</v>
      </c>
      <c r="G516" t="s">
        <v>3240</v>
      </c>
      <c r="H516" t="s">
        <v>3241</v>
      </c>
      <c r="I516" t="s">
        <v>3242</v>
      </c>
      <c r="J516" t="s">
        <v>31</v>
      </c>
      <c r="K516" t="s">
        <v>326</v>
      </c>
      <c r="L516" t="s">
        <v>87</v>
      </c>
      <c r="M516" t="s">
        <v>51</v>
      </c>
      <c r="N516" t="s">
        <v>814</v>
      </c>
      <c r="O516" t="s">
        <v>117</v>
      </c>
      <c r="P516" t="s">
        <v>3243</v>
      </c>
      <c r="Q516" t="s">
        <v>3244</v>
      </c>
      <c r="R516" t="s">
        <v>748</v>
      </c>
      <c r="S516" t="s">
        <v>3245</v>
      </c>
      <c r="W516">
        <v>0.6</v>
      </c>
      <c r="X516">
        <v>13.682</v>
      </c>
      <c r="Y516">
        <f>1-W516</f>
        <v>0.4</v>
      </c>
    </row>
    <row r="517" spans="1:25" x14ac:dyDescent="0.2">
      <c r="A517" t="s">
        <v>3246</v>
      </c>
      <c r="B517">
        <v>39879</v>
      </c>
      <c r="C517" t="s">
        <v>995</v>
      </c>
      <c r="D517" t="s">
        <v>3193</v>
      </c>
      <c r="E517" t="s">
        <v>3231</v>
      </c>
      <c r="F517" t="s">
        <v>3247</v>
      </c>
      <c r="G517" t="s">
        <v>3248</v>
      </c>
      <c r="H517" t="s">
        <v>3249</v>
      </c>
      <c r="I517" t="s">
        <v>3250</v>
      </c>
      <c r="J517" t="s">
        <v>31</v>
      </c>
      <c r="K517" t="s">
        <v>844</v>
      </c>
      <c r="L517" t="s">
        <v>87</v>
      </c>
      <c r="M517" t="s">
        <v>51</v>
      </c>
      <c r="N517" t="s">
        <v>3251</v>
      </c>
      <c r="O517" t="s">
        <v>109</v>
      </c>
      <c r="P517" t="s">
        <v>3252</v>
      </c>
      <c r="Q517" t="s">
        <v>748</v>
      </c>
      <c r="R517" t="s">
        <v>3253</v>
      </c>
      <c r="S517" t="s">
        <v>3254</v>
      </c>
      <c r="W517">
        <v>0.6</v>
      </c>
      <c r="X517">
        <v>13.682</v>
      </c>
      <c r="Y517">
        <f>1-W517</f>
        <v>0.4</v>
      </c>
    </row>
    <row r="518" spans="1:25" x14ac:dyDescent="0.2">
      <c r="A518" t="s">
        <v>3255</v>
      </c>
      <c r="B518">
        <v>39890</v>
      </c>
      <c r="C518" t="s">
        <v>995</v>
      </c>
      <c r="D518" t="s">
        <v>3193</v>
      </c>
      <c r="E518" t="s">
        <v>3231</v>
      </c>
      <c r="F518" t="s">
        <v>3256</v>
      </c>
      <c r="G518" t="s">
        <v>3257</v>
      </c>
      <c r="H518" t="s">
        <v>3258</v>
      </c>
      <c r="I518" t="s">
        <v>3259</v>
      </c>
      <c r="J518" t="s">
        <v>31</v>
      </c>
      <c r="K518" t="s">
        <v>844</v>
      </c>
      <c r="L518" t="s">
        <v>87</v>
      </c>
      <c r="M518" t="s">
        <v>51</v>
      </c>
      <c r="N518" t="s">
        <v>64</v>
      </c>
      <c r="P518" t="s">
        <v>3260</v>
      </c>
      <c r="Q518" t="s">
        <v>100</v>
      </c>
      <c r="R518" t="s">
        <v>1215</v>
      </c>
      <c r="S518" t="s">
        <v>3261</v>
      </c>
      <c r="W518">
        <v>0.6</v>
      </c>
      <c r="X518">
        <v>13.682</v>
      </c>
      <c r="Y518">
        <f>1-W518</f>
        <v>0.4</v>
      </c>
    </row>
    <row r="519" spans="1:25" x14ac:dyDescent="0.2">
      <c r="A519" t="s">
        <v>3262</v>
      </c>
      <c r="B519">
        <v>10547</v>
      </c>
      <c r="C519" t="s">
        <v>995</v>
      </c>
      <c r="D519" t="s">
        <v>3193</v>
      </c>
      <c r="E519" t="s">
        <v>3231</v>
      </c>
      <c r="F519" t="s">
        <v>3263</v>
      </c>
      <c r="G519" t="s">
        <v>3264</v>
      </c>
      <c r="I519" t="s">
        <v>3265</v>
      </c>
      <c r="J519" t="s">
        <v>31</v>
      </c>
      <c r="K519" t="s">
        <v>326</v>
      </c>
      <c r="L519" t="s">
        <v>87</v>
      </c>
      <c r="M519" t="s">
        <v>51</v>
      </c>
      <c r="N519" t="s">
        <v>3266</v>
      </c>
      <c r="Q519" t="s">
        <v>100</v>
      </c>
      <c r="R519" t="s">
        <v>3267</v>
      </c>
      <c r="S519" t="s">
        <v>3268</v>
      </c>
      <c r="T519">
        <v>5475</v>
      </c>
      <c r="W519">
        <v>0.6</v>
      </c>
      <c r="X519">
        <v>13.682</v>
      </c>
      <c r="Y519">
        <f>1-W519</f>
        <v>0.4</v>
      </c>
    </row>
    <row r="520" spans="1:25" x14ac:dyDescent="0.2">
      <c r="A520" t="s">
        <v>3269</v>
      </c>
      <c r="B520">
        <v>10548</v>
      </c>
      <c r="C520" t="s">
        <v>995</v>
      </c>
      <c r="D520" t="s">
        <v>3193</v>
      </c>
      <c r="E520" t="s">
        <v>3231</v>
      </c>
      <c r="F520" t="s">
        <v>3270</v>
      </c>
      <c r="G520" t="s">
        <v>3271</v>
      </c>
      <c r="H520" t="s">
        <v>3272</v>
      </c>
      <c r="I520" t="s">
        <v>3273</v>
      </c>
      <c r="J520" t="s">
        <v>31</v>
      </c>
      <c r="K520" t="s">
        <v>326</v>
      </c>
      <c r="L520" t="s">
        <v>87</v>
      </c>
      <c r="M520" t="s">
        <v>51</v>
      </c>
      <c r="N520" t="s">
        <v>3274</v>
      </c>
      <c r="P520" t="s">
        <v>3275</v>
      </c>
      <c r="Q520" t="s">
        <v>100</v>
      </c>
      <c r="R520" t="s">
        <v>3276</v>
      </c>
      <c r="S520" t="s">
        <v>3277</v>
      </c>
      <c r="W520">
        <v>0.6</v>
      </c>
      <c r="X520">
        <v>13.682</v>
      </c>
      <c r="Y520">
        <f>1-W520</f>
        <v>0.4</v>
      </c>
    </row>
    <row r="521" spans="1:25" x14ac:dyDescent="0.2">
      <c r="A521" t="s">
        <v>3278</v>
      </c>
      <c r="B521">
        <v>39888</v>
      </c>
      <c r="C521" t="s">
        <v>995</v>
      </c>
      <c r="D521" t="s">
        <v>3193</v>
      </c>
      <c r="E521" t="s">
        <v>3231</v>
      </c>
      <c r="F521" t="s">
        <v>3279</v>
      </c>
      <c r="G521" t="s">
        <v>3280</v>
      </c>
      <c r="H521" t="s">
        <v>3281</v>
      </c>
      <c r="I521" t="s">
        <v>3282</v>
      </c>
      <c r="J521" t="s">
        <v>31</v>
      </c>
      <c r="K521" t="s">
        <v>326</v>
      </c>
      <c r="L521" t="s">
        <v>87</v>
      </c>
      <c r="M521" t="s">
        <v>51</v>
      </c>
      <c r="N521" t="s">
        <v>64</v>
      </c>
      <c r="Q521" t="s">
        <v>100</v>
      </c>
      <c r="R521" t="s">
        <v>3283</v>
      </c>
      <c r="S521" t="s">
        <v>3284</v>
      </c>
      <c r="W521">
        <v>0.6</v>
      </c>
      <c r="X521">
        <v>13.682</v>
      </c>
      <c r="Y521">
        <f>1-W521</f>
        <v>0.4</v>
      </c>
    </row>
    <row r="522" spans="1:25" x14ac:dyDescent="0.2">
      <c r="A522" t="s">
        <v>3285</v>
      </c>
      <c r="B522">
        <v>10552</v>
      </c>
      <c r="C522" t="s">
        <v>995</v>
      </c>
      <c r="D522" t="s">
        <v>3193</v>
      </c>
      <c r="E522" t="s">
        <v>3231</v>
      </c>
      <c r="F522" t="s">
        <v>3286</v>
      </c>
      <c r="G522" t="s">
        <v>3287</v>
      </c>
      <c r="I522" t="s">
        <v>3288</v>
      </c>
      <c r="J522" t="s">
        <v>31</v>
      </c>
      <c r="K522" t="s">
        <v>844</v>
      </c>
      <c r="L522" t="s">
        <v>87</v>
      </c>
      <c r="M522" t="s">
        <v>51</v>
      </c>
      <c r="N522" t="s">
        <v>3289</v>
      </c>
      <c r="P522" t="s">
        <v>3290</v>
      </c>
      <c r="Q522" t="s">
        <v>3291</v>
      </c>
      <c r="R522" t="s">
        <v>3292</v>
      </c>
      <c r="S522" t="s">
        <v>3293</v>
      </c>
      <c r="T522">
        <v>5475</v>
      </c>
      <c r="W522">
        <v>0.6</v>
      </c>
      <c r="X522">
        <v>13.682</v>
      </c>
      <c r="Y522">
        <f>1-W522</f>
        <v>0.4</v>
      </c>
    </row>
    <row r="523" spans="1:25" x14ac:dyDescent="0.2">
      <c r="A523" t="s">
        <v>3302</v>
      </c>
      <c r="B523">
        <v>10600</v>
      </c>
      <c r="C523" t="s">
        <v>25</v>
      </c>
      <c r="D523" t="s">
        <v>43</v>
      </c>
      <c r="E523" t="s">
        <v>3303</v>
      </c>
      <c r="F523" t="s">
        <v>3304</v>
      </c>
      <c r="G523" t="s">
        <v>3065</v>
      </c>
      <c r="I523" t="s">
        <v>3305</v>
      </c>
      <c r="J523" t="s">
        <v>63</v>
      </c>
      <c r="L523" t="s">
        <v>33</v>
      </c>
      <c r="M523" t="s">
        <v>51</v>
      </c>
      <c r="N523" t="s">
        <v>1818</v>
      </c>
      <c r="O523" t="s">
        <v>36</v>
      </c>
      <c r="P523" t="s">
        <v>3306</v>
      </c>
      <c r="S523" t="s">
        <v>871</v>
      </c>
      <c r="W523">
        <v>0.1</v>
      </c>
      <c r="X523">
        <v>13.682</v>
      </c>
      <c r="Y523">
        <f>1-W523</f>
        <v>0.9</v>
      </c>
    </row>
    <row r="524" spans="1:25" x14ac:dyDescent="0.2">
      <c r="A524" t="s">
        <v>3307</v>
      </c>
      <c r="B524">
        <v>10604</v>
      </c>
      <c r="C524" t="s">
        <v>25</v>
      </c>
      <c r="D524" t="s">
        <v>43</v>
      </c>
      <c r="E524" t="s">
        <v>3303</v>
      </c>
      <c r="F524" t="s">
        <v>3308</v>
      </c>
      <c r="G524" t="s">
        <v>3001</v>
      </c>
      <c r="I524" t="s">
        <v>3309</v>
      </c>
      <c r="J524" t="s">
        <v>86</v>
      </c>
      <c r="L524" t="s">
        <v>87</v>
      </c>
      <c r="M524" t="s">
        <v>51</v>
      </c>
      <c r="Q524" t="s">
        <v>64</v>
      </c>
      <c r="W524">
        <v>0.25</v>
      </c>
      <c r="X524">
        <v>13.682</v>
      </c>
      <c r="Y524">
        <f>1-W524</f>
        <v>0.75</v>
      </c>
    </row>
    <row r="525" spans="1:25" x14ac:dyDescent="0.2">
      <c r="A525" t="s">
        <v>3317</v>
      </c>
      <c r="B525">
        <v>10749</v>
      </c>
      <c r="C525" t="s">
        <v>25</v>
      </c>
      <c r="D525" t="s">
        <v>1251</v>
      </c>
      <c r="E525" t="s">
        <v>3311</v>
      </c>
      <c r="F525" t="s">
        <v>3318</v>
      </c>
      <c r="G525" t="s">
        <v>2572</v>
      </c>
      <c r="I525" t="s">
        <v>3319</v>
      </c>
      <c r="J525" t="s">
        <v>63</v>
      </c>
      <c r="L525" t="s">
        <v>33</v>
      </c>
      <c r="M525" t="s">
        <v>51</v>
      </c>
      <c r="N525" t="s">
        <v>64</v>
      </c>
      <c r="O525" t="s">
        <v>36</v>
      </c>
      <c r="S525" t="s">
        <v>878</v>
      </c>
      <c r="W525">
        <v>0.1</v>
      </c>
      <c r="X525">
        <v>13.682</v>
      </c>
      <c r="Y525">
        <f>1-W525</f>
        <v>0.9</v>
      </c>
    </row>
    <row r="526" spans="1:25" x14ac:dyDescent="0.2">
      <c r="A526" t="s">
        <v>3320</v>
      </c>
      <c r="B526">
        <v>10753</v>
      </c>
      <c r="C526" t="s">
        <v>25</v>
      </c>
      <c r="D526" t="s">
        <v>1251</v>
      </c>
      <c r="E526" t="s">
        <v>3311</v>
      </c>
      <c r="F526" t="s">
        <v>3321</v>
      </c>
      <c r="G526" t="s">
        <v>3322</v>
      </c>
      <c r="I526" t="s">
        <v>3323</v>
      </c>
      <c r="J526" t="s">
        <v>75</v>
      </c>
      <c r="K526" t="s">
        <v>3324</v>
      </c>
      <c r="L526" t="s">
        <v>87</v>
      </c>
      <c r="M526" t="s">
        <v>51</v>
      </c>
      <c r="N526" t="s">
        <v>64</v>
      </c>
      <c r="Q526" t="s">
        <v>54</v>
      </c>
      <c r="R526" t="s">
        <v>3325</v>
      </c>
      <c r="S526" t="s">
        <v>3326</v>
      </c>
      <c r="W526">
        <v>0.4</v>
      </c>
      <c r="X526">
        <v>13.682</v>
      </c>
      <c r="Y526">
        <f>1-W526</f>
        <v>0.6</v>
      </c>
    </row>
    <row r="527" spans="1:25" x14ac:dyDescent="0.2">
      <c r="A527" t="s">
        <v>3346</v>
      </c>
      <c r="B527">
        <v>10966</v>
      </c>
      <c r="C527" t="s">
        <v>69</v>
      </c>
      <c r="D527" t="s">
        <v>80</v>
      </c>
      <c r="E527" t="s">
        <v>542</v>
      </c>
      <c r="F527" t="s">
        <v>3347</v>
      </c>
      <c r="G527" t="s">
        <v>3348</v>
      </c>
      <c r="I527" t="s">
        <v>3349</v>
      </c>
      <c r="J527" t="s">
        <v>31</v>
      </c>
      <c r="K527" t="s">
        <v>3350</v>
      </c>
      <c r="L527" t="s">
        <v>87</v>
      </c>
      <c r="M527" t="s">
        <v>51</v>
      </c>
      <c r="N527" t="s">
        <v>108</v>
      </c>
      <c r="O527" t="s">
        <v>109</v>
      </c>
      <c r="P527" t="s">
        <v>3351</v>
      </c>
      <c r="S527" t="s">
        <v>3352</v>
      </c>
      <c r="W527">
        <v>0.6</v>
      </c>
      <c r="X527">
        <v>13.682</v>
      </c>
      <c r="Y527">
        <f>1-W527</f>
        <v>0.4</v>
      </c>
    </row>
    <row r="528" spans="1:25" x14ac:dyDescent="0.2">
      <c r="A528" t="s">
        <v>3357</v>
      </c>
      <c r="B528">
        <v>10973</v>
      </c>
      <c r="C528" t="s">
        <v>69</v>
      </c>
      <c r="D528" t="s">
        <v>80</v>
      </c>
      <c r="E528" t="s">
        <v>542</v>
      </c>
      <c r="F528" t="s">
        <v>3358</v>
      </c>
      <c r="G528" t="s">
        <v>3359</v>
      </c>
      <c r="I528" t="s">
        <v>3360</v>
      </c>
      <c r="J528" t="s">
        <v>75</v>
      </c>
      <c r="K528" t="s">
        <v>96</v>
      </c>
      <c r="L528" t="s">
        <v>87</v>
      </c>
      <c r="M528" t="s">
        <v>51</v>
      </c>
      <c r="N528" t="s">
        <v>64</v>
      </c>
      <c r="S528" t="s">
        <v>3361</v>
      </c>
      <c r="W528">
        <v>0.4</v>
      </c>
      <c r="X528">
        <v>13.682</v>
      </c>
      <c r="Y528">
        <f>1-W528</f>
        <v>0.6</v>
      </c>
    </row>
    <row r="529" spans="1:25" x14ac:dyDescent="0.2">
      <c r="A529" t="s">
        <v>3362</v>
      </c>
      <c r="B529">
        <v>10978</v>
      </c>
      <c r="C529" t="s">
        <v>69</v>
      </c>
      <c r="D529" t="s">
        <v>80</v>
      </c>
      <c r="E529" t="s">
        <v>542</v>
      </c>
      <c r="F529" t="s">
        <v>3363</v>
      </c>
      <c r="G529" t="s">
        <v>3364</v>
      </c>
      <c r="I529" t="s">
        <v>3365</v>
      </c>
      <c r="J529" t="s">
        <v>86</v>
      </c>
      <c r="L529" t="s">
        <v>87</v>
      </c>
      <c r="M529" t="s">
        <v>51</v>
      </c>
      <c r="N529" t="s">
        <v>64</v>
      </c>
      <c r="Q529" t="s">
        <v>420</v>
      </c>
      <c r="S529" t="s">
        <v>3366</v>
      </c>
      <c r="W529">
        <v>0.25</v>
      </c>
      <c r="X529">
        <v>13.682</v>
      </c>
      <c r="Y529">
        <f>1-W529</f>
        <v>0.75</v>
      </c>
    </row>
    <row r="530" spans="1:25" x14ac:dyDescent="0.2">
      <c r="A530" t="s">
        <v>3370</v>
      </c>
      <c r="B530">
        <v>11033</v>
      </c>
      <c r="C530" t="s">
        <v>886</v>
      </c>
      <c r="D530" t="s">
        <v>887</v>
      </c>
      <c r="E530" t="s">
        <v>3371</v>
      </c>
      <c r="F530" t="s">
        <v>3372</v>
      </c>
      <c r="G530" t="s">
        <v>3373</v>
      </c>
      <c r="I530" t="s">
        <v>3374</v>
      </c>
      <c r="J530" t="s">
        <v>86</v>
      </c>
      <c r="L530" t="s">
        <v>50</v>
      </c>
      <c r="M530" t="s">
        <v>51</v>
      </c>
      <c r="N530" t="s">
        <v>3375</v>
      </c>
      <c r="P530" t="s">
        <v>3376</v>
      </c>
      <c r="Q530" t="s">
        <v>608</v>
      </c>
      <c r="R530" t="s">
        <v>3377</v>
      </c>
      <c r="S530" t="s">
        <v>3378</v>
      </c>
      <c r="T530">
        <v>2660.837833</v>
      </c>
      <c r="W530">
        <v>0.25</v>
      </c>
      <c r="X530">
        <v>13.682</v>
      </c>
      <c r="Y530">
        <f>1-W530</f>
        <v>0.75</v>
      </c>
    </row>
    <row r="531" spans="1:25" x14ac:dyDescent="0.2">
      <c r="A531" t="s">
        <v>3379</v>
      </c>
      <c r="B531">
        <v>11034</v>
      </c>
      <c r="C531" t="s">
        <v>886</v>
      </c>
      <c r="D531" t="s">
        <v>887</v>
      </c>
      <c r="E531" t="s">
        <v>3371</v>
      </c>
      <c r="F531" t="s">
        <v>3380</v>
      </c>
      <c r="G531" t="s">
        <v>3381</v>
      </c>
      <c r="I531" t="s">
        <v>3382</v>
      </c>
      <c r="J531" t="s">
        <v>31</v>
      </c>
      <c r="K531" t="s">
        <v>431</v>
      </c>
      <c r="L531" t="s">
        <v>50</v>
      </c>
      <c r="M531" t="s">
        <v>51</v>
      </c>
      <c r="N531" t="s">
        <v>3383</v>
      </c>
      <c r="P531" t="s">
        <v>3384</v>
      </c>
      <c r="R531" t="s">
        <v>3385</v>
      </c>
      <c r="S531" t="s">
        <v>3386</v>
      </c>
      <c r="W531">
        <v>0.6</v>
      </c>
      <c r="X531">
        <v>13.682</v>
      </c>
      <c r="Y531">
        <f>1-W531</f>
        <v>0.4</v>
      </c>
    </row>
    <row r="532" spans="1:25" x14ac:dyDescent="0.2">
      <c r="A532" t="s">
        <v>3387</v>
      </c>
      <c r="B532">
        <v>11037</v>
      </c>
      <c r="C532" t="s">
        <v>886</v>
      </c>
      <c r="D532" t="s">
        <v>887</v>
      </c>
      <c r="E532" t="s">
        <v>3371</v>
      </c>
      <c r="F532" t="s">
        <v>3388</v>
      </c>
      <c r="G532" t="s">
        <v>3389</v>
      </c>
      <c r="I532" t="s">
        <v>3390</v>
      </c>
      <c r="J532" t="s">
        <v>86</v>
      </c>
      <c r="L532" t="s">
        <v>33</v>
      </c>
      <c r="M532" t="s">
        <v>51</v>
      </c>
      <c r="N532" t="s">
        <v>3391</v>
      </c>
      <c r="P532" t="s">
        <v>3392</v>
      </c>
      <c r="Q532" t="s">
        <v>3393</v>
      </c>
      <c r="R532" t="s">
        <v>3394</v>
      </c>
      <c r="S532" t="s">
        <v>3395</v>
      </c>
      <c r="T532">
        <v>2555</v>
      </c>
      <c r="W532">
        <v>0.25</v>
      </c>
      <c r="X532">
        <v>13.682</v>
      </c>
      <c r="Y532">
        <f>1-W532</f>
        <v>0.75</v>
      </c>
    </row>
    <row r="533" spans="1:25" x14ac:dyDescent="0.2">
      <c r="A533" t="s">
        <v>3396</v>
      </c>
      <c r="B533">
        <v>39925</v>
      </c>
      <c r="C533" t="s">
        <v>995</v>
      </c>
      <c r="D533" t="s">
        <v>1022</v>
      </c>
      <c r="E533" t="s">
        <v>3397</v>
      </c>
      <c r="F533" t="s">
        <v>3398</v>
      </c>
      <c r="G533" t="s">
        <v>3399</v>
      </c>
      <c r="H533" t="s">
        <v>3400</v>
      </c>
      <c r="I533" t="s">
        <v>3401</v>
      </c>
      <c r="J533" t="s">
        <v>31</v>
      </c>
      <c r="K533" t="s">
        <v>326</v>
      </c>
      <c r="L533" t="s">
        <v>87</v>
      </c>
      <c r="M533" t="s">
        <v>51</v>
      </c>
      <c r="N533" t="s">
        <v>64</v>
      </c>
      <c r="O533" t="s">
        <v>36</v>
      </c>
      <c r="P533" t="s">
        <v>3402</v>
      </c>
      <c r="Q533" t="s">
        <v>100</v>
      </c>
      <c r="R533" t="s">
        <v>3244</v>
      </c>
      <c r="S533" t="s">
        <v>3403</v>
      </c>
      <c r="W533">
        <v>0.6</v>
      </c>
      <c r="X533">
        <v>13.682</v>
      </c>
      <c r="Y533">
        <f>1-W533</f>
        <v>0.4</v>
      </c>
    </row>
    <row r="534" spans="1:25" x14ac:dyDescent="0.2">
      <c r="A534" t="s">
        <v>3404</v>
      </c>
      <c r="B534">
        <v>11175</v>
      </c>
      <c r="C534" t="s">
        <v>995</v>
      </c>
      <c r="D534" t="s">
        <v>1022</v>
      </c>
      <c r="E534" t="s">
        <v>3397</v>
      </c>
      <c r="F534" t="s">
        <v>3405</v>
      </c>
      <c r="G534" t="s">
        <v>1031</v>
      </c>
      <c r="H534" t="s">
        <v>3406</v>
      </c>
      <c r="I534" t="s">
        <v>3407</v>
      </c>
      <c r="J534" t="s">
        <v>75</v>
      </c>
      <c r="K534" t="s">
        <v>851</v>
      </c>
      <c r="L534" t="s">
        <v>87</v>
      </c>
      <c r="M534" t="s">
        <v>51</v>
      </c>
      <c r="N534" t="s">
        <v>64</v>
      </c>
      <c r="Q534" t="s">
        <v>54</v>
      </c>
      <c r="R534" t="s">
        <v>3408</v>
      </c>
      <c r="S534" t="s">
        <v>3409</v>
      </c>
      <c r="W534">
        <v>0.4</v>
      </c>
      <c r="X534">
        <v>13.682</v>
      </c>
      <c r="Y534">
        <f>1-W534</f>
        <v>0.6</v>
      </c>
    </row>
    <row r="535" spans="1:25" x14ac:dyDescent="0.2">
      <c r="A535" t="s">
        <v>3410</v>
      </c>
      <c r="B535">
        <v>39926</v>
      </c>
      <c r="C535" t="s">
        <v>995</v>
      </c>
      <c r="D535" t="s">
        <v>1022</v>
      </c>
      <c r="E535" t="s">
        <v>3397</v>
      </c>
      <c r="F535" t="s">
        <v>3411</v>
      </c>
      <c r="G535" t="s">
        <v>3412</v>
      </c>
      <c r="H535" t="s">
        <v>3413</v>
      </c>
      <c r="I535" t="s">
        <v>3414</v>
      </c>
      <c r="J535" t="s">
        <v>48</v>
      </c>
      <c r="K535" t="s">
        <v>851</v>
      </c>
      <c r="L535" t="s">
        <v>87</v>
      </c>
      <c r="M535" t="s">
        <v>51</v>
      </c>
      <c r="N535" t="s">
        <v>64</v>
      </c>
      <c r="Q535" t="s">
        <v>3415</v>
      </c>
      <c r="R535" t="s">
        <v>3416</v>
      </c>
      <c r="S535" t="s">
        <v>3417</v>
      </c>
      <c r="W535">
        <v>0.9</v>
      </c>
      <c r="X535">
        <v>13.682</v>
      </c>
      <c r="Y535">
        <f>1-W535</f>
        <v>9.9999999999999978E-2</v>
      </c>
    </row>
    <row r="536" spans="1:25" x14ac:dyDescent="0.2">
      <c r="A536" t="s">
        <v>3418</v>
      </c>
      <c r="B536">
        <v>39927</v>
      </c>
      <c r="C536" t="s">
        <v>995</v>
      </c>
      <c r="D536" t="s">
        <v>1022</v>
      </c>
      <c r="E536" t="s">
        <v>3397</v>
      </c>
      <c r="F536" t="s">
        <v>3419</v>
      </c>
      <c r="G536" t="s">
        <v>3420</v>
      </c>
      <c r="H536" t="s">
        <v>3421</v>
      </c>
      <c r="I536" t="s">
        <v>3422</v>
      </c>
      <c r="J536" t="s">
        <v>75</v>
      </c>
      <c r="K536" t="s">
        <v>326</v>
      </c>
      <c r="L536" t="s">
        <v>87</v>
      </c>
      <c r="M536" t="s">
        <v>51</v>
      </c>
      <c r="N536" t="s">
        <v>64</v>
      </c>
      <c r="Q536" t="s">
        <v>561</v>
      </c>
      <c r="R536" t="s">
        <v>1227</v>
      </c>
      <c r="S536" t="s">
        <v>3423</v>
      </c>
      <c r="W536">
        <v>0.4</v>
      </c>
      <c r="X536">
        <v>13.682</v>
      </c>
      <c r="Y536">
        <f>1-W536</f>
        <v>0.6</v>
      </c>
    </row>
    <row r="537" spans="1:25" x14ac:dyDescent="0.2">
      <c r="A537" t="s">
        <v>3435</v>
      </c>
      <c r="B537">
        <v>136474</v>
      </c>
      <c r="C537" t="s">
        <v>25</v>
      </c>
      <c r="D537" t="s">
        <v>3436</v>
      </c>
      <c r="E537" t="s">
        <v>3437</v>
      </c>
      <c r="F537" t="s">
        <v>3438</v>
      </c>
      <c r="G537" t="s">
        <v>3439</v>
      </c>
      <c r="I537" t="s">
        <v>3440</v>
      </c>
      <c r="J537" t="s">
        <v>63</v>
      </c>
      <c r="L537" t="s">
        <v>33</v>
      </c>
      <c r="M537" t="s">
        <v>51</v>
      </c>
      <c r="N537" t="s">
        <v>232</v>
      </c>
      <c r="O537" t="s">
        <v>109</v>
      </c>
      <c r="P537" t="s">
        <v>3441</v>
      </c>
      <c r="S537" t="s">
        <v>3442</v>
      </c>
      <c r="W537">
        <v>0.1</v>
      </c>
      <c r="X537">
        <v>13.682</v>
      </c>
      <c r="Y537">
        <f>1-W537</f>
        <v>0.9</v>
      </c>
    </row>
    <row r="538" spans="1:25" x14ac:dyDescent="0.2">
      <c r="A538" t="s">
        <v>3443</v>
      </c>
      <c r="B538">
        <v>40555</v>
      </c>
      <c r="C538" t="s">
        <v>935</v>
      </c>
      <c r="D538" t="s">
        <v>3444</v>
      </c>
      <c r="E538" t="s">
        <v>3445</v>
      </c>
      <c r="F538" t="s">
        <v>3446</v>
      </c>
      <c r="G538" t="s">
        <v>3447</v>
      </c>
      <c r="H538" t="s">
        <v>3448</v>
      </c>
      <c r="I538" t="s">
        <v>3449</v>
      </c>
      <c r="J538" t="s">
        <v>86</v>
      </c>
      <c r="L538" t="s">
        <v>33</v>
      </c>
      <c r="M538" t="s">
        <v>51</v>
      </c>
      <c r="N538" t="s">
        <v>3450</v>
      </c>
      <c r="P538" t="s">
        <v>3451</v>
      </c>
      <c r="R538" t="s">
        <v>3452</v>
      </c>
      <c r="S538" t="s">
        <v>3453</v>
      </c>
      <c r="T538">
        <v>3354.3150000000001</v>
      </c>
      <c r="W538">
        <v>0.25</v>
      </c>
      <c r="X538">
        <v>13.682</v>
      </c>
      <c r="Y538">
        <f>1-W538</f>
        <v>0.75</v>
      </c>
    </row>
    <row r="539" spans="1:25" x14ac:dyDescent="0.2">
      <c r="A539" t="s">
        <v>3486</v>
      </c>
      <c r="B539">
        <v>11503</v>
      </c>
      <c r="C539" t="s">
        <v>995</v>
      </c>
      <c r="D539" t="s">
        <v>1635</v>
      </c>
      <c r="E539" t="s">
        <v>3487</v>
      </c>
      <c r="F539" t="s">
        <v>3488</v>
      </c>
      <c r="G539" t="s">
        <v>3489</v>
      </c>
      <c r="I539" t="s">
        <v>3490</v>
      </c>
      <c r="J539" t="s">
        <v>48</v>
      </c>
      <c r="K539" t="s">
        <v>635</v>
      </c>
      <c r="L539" t="s">
        <v>87</v>
      </c>
      <c r="M539" t="s">
        <v>51</v>
      </c>
      <c r="N539" t="s">
        <v>3491</v>
      </c>
      <c r="O539" t="s">
        <v>109</v>
      </c>
      <c r="P539" t="s">
        <v>3492</v>
      </c>
      <c r="Q539" t="s">
        <v>608</v>
      </c>
      <c r="R539" t="s">
        <v>3493</v>
      </c>
      <c r="S539" t="s">
        <v>3494</v>
      </c>
      <c r="T539">
        <v>3078.3735000000001</v>
      </c>
      <c r="W539">
        <v>0.9</v>
      </c>
      <c r="X539">
        <v>13.682</v>
      </c>
      <c r="Y539">
        <f>1-W539</f>
        <v>9.9999999999999978E-2</v>
      </c>
    </row>
    <row r="540" spans="1:25" x14ac:dyDescent="0.2">
      <c r="A540" t="s">
        <v>3495</v>
      </c>
      <c r="B540">
        <v>40643</v>
      </c>
      <c r="C540" t="s">
        <v>995</v>
      </c>
      <c r="D540" t="s">
        <v>1635</v>
      </c>
      <c r="E540" t="s">
        <v>3487</v>
      </c>
      <c r="F540" t="s">
        <v>3496</v>
      </c>
      <c r="G540" t="s">
        <v>1452</v>
      </c>
      <c r="H540" t="s">
        <v>3497</v>
      </c>
      <c r="I540" t="s">
        <v>3498</v>
      </c>
      <c r="J540" t="s">
        <v>31</v>
      </c>
      <c r="K540" t="s">
        <v>107</v>
      </c>
      <c r="L540" t="s">
        <v>87</v>
      </c>
      <c r="M540" t="s">
        <v>51</v>
      </c>
      <c r="N540" t="s">
        <v>3499</v>
      </c>
      <c r="P540" t="s">
        <v>3500</v>
      </c>
      <c r="Q540" t="s">
        <v>100</v>
      </c>
      <c r="R540" t="s">
        <v>3501</v>
      </c>
      <c r="S540" t="s">
        <v>3502</v>
      </c>
      <c r="T540">
        <v>2555</v>
      </c>
      <c r="W540">
        <v>0.6</v>
      </c>
      <c r="X540">
        <v>13.682</v>
      </c>
      <c r="Y540">
        <f>1-W540</f>
        <v>0.4</v>
      </c>
    </row>
    <row r="541" spans="1:25" x14ac:dyDescent="0.2">
      <c r="A541" t="s">
        <v>3509</v>
      </c>
      <c r="B541">
        <v>15309</v>
      </c>
      <c r="C541" t="s">
        <v>855</v>
      </c>
      <c r="D541" t="s">
        <v>856</v>
      </c>
      <c r="E541" t="s">
        <v>3510</v>
      </c>
      <c r="F541" t="s">
        <v>3511</v>
      </c>
      <c r="G541" t="s">
        <v>3512</v>
      </c>
      <c r="H541" t="s">
        <v>3513</v>
      </c>
      <c r="I541" t="s">
        <v>3514</v>
      </c>
      <c r="J541" t="s">
        <v>86</v>
      </c>
      <c r="L541" t="s">
        <v>33</v>
      </c>
      <c r="M541" t="s">
        <v>51</v>
      </c>
      <c r="N541" t="s">
        <v>64</v>
      </c>
      <c r="S541" t="s">
        <v>3515</v>
      </c>
      <c r="W541">
        <v>0.25</v>
      </c>
      <c r="X541">
        <v>13.682</v>
      </c>
      <c r="Y541">
        <f>1-W541</f>
        <v>0.75</v>
      </c>
    </row>
    <row r="542" spans="1:25" x14ac:dyDescent="0.2">
      <c r="A542" t="s">
        <v>3523</v>
      </c>
      <c r="B542">
        <v>54010476</v>
      </c>
      <c r="C542" t="s">
        <v>855</v>
      </c>
      <c r="D542" t="s">
        <v>856</v>
      </c>
      <c r="E542" t="s">
        <v>3510</v>
      </c>
      <c r="F542" t="s">
        <v>3524</v>
      </c>
      <c r="G542" t="s">
        <v>3525</v>
      </c>
      <c r="I542" t="s">
        <v>3526</v>
      </c>
      <c r="J542" t="s">
        <v>75</v>
      </c>
      <c r="K542" t="s">
        <v>635</v>
      </c>
      <c r="L542" t="s">
        <v>33</v>
      </c>
      <c r="M542" t="s">
        <v>51</v>
      </c>
      <c r="N542" t="s">
        <v>3527</v>
      </c>
      <c r="P542" t="s">
        <v>3528</v>
      </c>
      <c r="S542" t="s">
        <v>3529</v>
      </c>
      <c r="T542">
        <v>2190</v>
      </c>
      <c r="W542">
        <v>0.4</v>
      </c>
      <c r="X542">
        <v>13.682</v>
      </c>
      <c r="Y542">
        <f>1-W542</f>
        <v>0.6</v>
      </c>
    </row>
    <row r="543" spans="1:25" x14ac:dyDescent="0.2">
      <c r="A543" t="s">
        <v>3530</v>
      </c>
      <c r="B543">
        <v>54012637</v>
      </c>
      <c r="C543" t="s">
        <v>855</v>
      </c>
      <c r="D543" t="s">
        <v>856</v>
      </c>
      <c r="E543" t="s">
        <v>3510</v>
      </c>
      <c r="F543" t="s">
        <v>3531</v>
      </c>
      <c r="G543" t="s">
        <v>858</v>
      </c>
      <c r="I543" t="s">
        <v>3532</v>
      </c>
      <c r="J543" t="s">
        <v>75</v>
      </c>
      <c r="K543" t="s">
        <v>107</v>
      </c>
      <c r="L543" t="s">
        <v>33</v>
      </c>
      <c r="M543" t="s">
        <v>51</v>
      </c>
      <c r="N543" t="s">
        <v>3533</v>
      </c>
      <c r="P543" t="s">
        <v>3534</v>
      </c>
      <c r="Q543" t="s">
        <v>3535</v>
      </c>
      <c r="S543" t="s">
        <v>3536</v>
      </c>
      <c r="T543">
        <v>2190</v>
      </c>
      <c r="W543">
        <v>0.4</v>
      </c>
      <c r="X543">
        <v>13.682</v>
      </c>
      <c r="Y543">
        <f>1-W543</f>
        <v>0.6</v>
      </c>
    </row>
    <row r="544" spans="1:25" x14ac:dyDescent="0.2">
      <c r="A544" t="s">
        <v>3537</v>
      </c>
      <c r="B544">
        <v>11511</v>
      </c>
      <c r="C544" t="s">
        <v>855</v>
      </c>
      <c r="D544" t="s">
        <v>856</v>
      </c>
      <c r="E544" t="s">
        <v>3510</v>
      </c>
      <c r="F544" t="s">
        <v>3538</v>
      </c>
      <c r="G544" t="s">
        <v>1125</v>
      </c>
      <c r="I544" t="s">
        <v>3539</v>
      </c>
      <c r="J544" t="s">
        <v>86</v>
      </c>
      <c r="L544" t="s">
        <v>174</v>
      </c>
      <c r="M544" t="s">
        <v>51</v>
      </c>
      <c r="N544" t="s">
        <v>142</v>
      </c>
      <c r="P544" t="s">
        <v>3540</v>
      </c>
      <c r="Q544" t="s">
        <v>88</v>
      </c>
      <c r="R544" t="s">
        <v>3541</v>
      </c>
      <c r="S544" t="s">
        <v>3542</v>
      </c>
      <c r="W544">
        <v>0.25</v>
      </c>
      <c r="X544">
        <v>13.682</v>
      </c>
      <c r="Y544">
        <f>1-W544</f>
        <v>0.75</v>
      </c>
    </row>
    <row r="545" spans="1:25" x14ac:dyDescent="0.2">
      <c r="A545" t="s">
        <v>3543</v>
      </c>
      <c r="B545">
        <v>136376</v>
      </c>
      <c r="C545" t="s">
        <v>995</v>
      </c>
      <c r="D545" t="s">
        <v>3544</v>
      </c>
      <c r="E545" t="s">
        <v>3545</v>
      </c>
      <c r="F545" t="s">
        <v>3546</v>
      </c>
      <c r="G545" t="s">
        <v>3547</v>
      </c>
      <c r="I545" t="s">
        <v>3548</v>
      </c>
      <c r="J545" t="s">
        <v>75</v>
      </c>
      <c r="K545" t="s">
        <v>2508</v>
      </c>
      <c r="L545" t="s">
        <v>1002</v>
      </c>
      <c r="M545" t="s">
        <v>51</v>
      </c>
      <c r="N545" t="s">
        <v>142</v>
      </c>
      <c r="O545" t="s">
        <v>117</v>
      </c>
      <c r="P545" t="s">
        <v>3549</v>
      </c>
      <c r="S545" t="s">
        <v>3022</v>
      </c>
      <c r="W545">
        <v>0.4</v>
      </c>
      <c r="X545">
        <v>13.682</v>
      </c>
      <c r="Y545">
        <f>1-W545</f>
        <v>0.6</v>
      </c>
    </row>
    <row r="546" spans="1:25" x14ac:dyDescent="0.2">
      <c r="A546" t="s">
        <v>3550</v>
      </c>
      <c r="B546">
        <v>136843</v>
      </c>
      <c r="C546" t="s">
        <v>995</v>
      </c>
      <c r="D546" t="s">
        <v>3544</v>
      </c>
      <c r="E546" t="s">
        <v>3545</v>
      </c>
      <c r="F546" t="s">
        <v>3551</v>
      </c>
      <c r="G546" t="s">
        <v>3552</v>
      </c>
      <c r="H546" t="s">
        <v>3553</v>
      </c>
      <c r="I546" t="s">
        <v>3554</v>
      </c>
      <c r="J546" t="s">
        <v>31</v>
      </c>
      <c r="K546" t="s">
        <v>2508</v>
      </c>
      <c r="L546" t="s">
        <v>1002</v>
      </c>
      <c r="M546" t="s">
        <v>51</v>
      </c>
      <c r="N546" t="s">
        <v>265</v>
      </c>
      <c r="O546" t="s">
        <v>36</v>
      </c>
      <c r="P546" t="s">
        <v>3555</v>
      </c>
      <c r="S546" t="s">
        <v>3022</v>
      </c>
      <c r="W546">
        <v>0.6</v>
      </c>
      <c r="X546">
        <v>13.682</v>
      </c>
      <c r="Y546">
        <f>1-W546</f>
        <v>0.4</v>
      </c>
    </row>
    <row r="547" spans="1:25" x14ac:dyDescent="0.2">
      <c r="A547" t="s">
        <v>3556</v>
      </c>
      <c r="B547">
        <v>11617</v>
      </c>
      <c r="C547" t="s">
        <v>995</v>
      </c>
      <c r="D547" t="s">
        <v>3544</v>
      </c>
      <c r="E547" t="s">
        <v>3545</v>
      </c>
      <c r="F547" t="s">
        <v>3557</v>
      </c>
      <c r="G547" t="s">
        <v>3558</v>
      </c>
      <c r="I547" t="s">
        <v>3559</v>
      </c>
      <c r="J547" t="s">
        <v>31</v>
      </c>
      <c r="K547" t="s">
        <v>1776</v>
      </c>
      <c r="L547" t="s">
        <v>1002</v>
      </c>
      <c r="M547" t="s">
        <v>51</v>
      </c>
      <c r="N547" t="s">
        <v>64</v>
      </c>
      <c r="S547" t="s">
        <v>3560</v>
      </c>
      <c r="W547">
        <v>0.6</v>
      </c>
      <c r="X547">
        <v>13.682</v>
      </c>
      <c r="Y547">
        <f>1-W547</f>
        <v>0.4</v>
      </c>
    </row>
    <row r="548" spans="1:25" x14ac:dyDescent="0.2">
      <c r="A548" t="s">
        <v>3561</v>
      </c>
      <c r="B548">
        <v>136645</v>
      </c>
      <c r="C548" t="s">
        <v>995</v>
      </c>
      <c r="D548" t="s">
        <v>3544</v>
      </c>
      <c r="E548" t="s">
        <v>3545</v>
      </c>
      <c r="F548" t="s">
        <v>3562</v>
      </c>
      <c r="G548" t="s">
        <v>3563</v>
      </c>
      <c r="I548" t="s">
        <v>3564</v>
      </c>
      <c r="J548" t="s">
        <v>48</v>
      </c>
      <c r="K548" t="s">
        <v>3565</v>
      </c>
      <c r="L548" t="s">
        <v>1002</v>
      </c>
      <c r="M548" t="s">
        <v>51</v>
      </c>
      <c r="N548" t="s">
        <v>64</v>
      </c>
      <c r="Q548" t="s">
        <v>1619</v>
      </c>
      <c r="R548" t="s">
        <v>3566</v>
      </c>
      <c r="S548" t="s">
        <v>3567</v>
      </c>
      <c r="W548">
        <v>0.9</v>
      </c>
      <c r="X548">
        <v>13.682</v>
      </c>
      <c r="Y548">
        <f>1-W548</f>
        <v>9.9999999999999978E-2</v>
      </c>
    </row>
    <row r="549" spans="1:25" x14ac:dyDescent="0.2">
      <c r="A549" t="s">
        <v>3568</v>
      </c>
      <c r="B549">
        <v>11622</v>
      </c>
      <c r="C549" t="s">
        <v>995</v>
      </c>
      <c r="D549" t="s">
        <v>3544</v>
      </c>
      <c r="E549" t="s">
        <v>3545</v>
      </c>
      <c r="F549" t="s">
        <v>3569</v>
      </c>
      <c r="G549" t="s">
        <v>3570</v>
      </c>
      <c r="I549" t="s">
        <v>3571</v>
      </c>
      <c r="J549" t="s">
        <v>48</v>
      </c>
      <c r="K549" t="s">
        <v>3572</v>
      </c>
      <c r="L549" t="s">
        <v>1002</v>
      </c>
      <c r="M549" t="s">
        <v>51</v>
      </c>
      <c r="N549" t="s">
        <v>3573</v>
      </c>
      <c r="Q549" t="s">
        <v>1619</v>
      </c>
      <c r="R549" t="s">
        <v>3574</v>
      </c>
      <c r="S549" t="s">
        <v>3575</v>
      </c>
      <c r="T549">
        <v>1637.7709669999999</v>
      </c>
      <c r="W549">
        <v>0.9</v>
      </c>
      <c r="X549">
        <v>13.682</v>
      </c>
      <c r="Y549">
        <f>1-W549</f>
        <v>9.9999999999999978E-2</v>
      </c>
    </row>
    <row r="550" spans="1:25" x14ac:dyDescent="0.2">
      <c r="A550" t="s">
        <v>3576</v>
      </c>
      <c r="B550">
        <v>136311</v>
      </c>
      <c r="C550" t="s">
        <v>995</v>
      </c>
      <c r="D550" t="s">
        <v>3544</v>
      </c>
      <c r="E550" t="s">
        <v>3545</v>
      </c>
      <c r="F550" t="s">
        <v>3577</v>
      </c>
      <c r="G550" t="s">
        <v>3578</v>
      </c>
      <c r="H550" t="s">
        <v>3579</v>
      </c>
      <c r="I550" t="s">
        <v>3580</v>
      </c>
      <c r="J550" t="s">
        <v>31</v>
      </c>
      <c r="K550" t="s">
        <v>3581</v>
      </c>
      <c r="L550" t="s">
        <v>1002</v>
      </c>
      <c r="M550" t="s">
        <v>51</v>
      </c>
      <c r="N550" t="s">
        <v>401</v>
      </c>
      <c r="P550" t="s">
        <v>3582</v>
      </c>
      <c r="S550" t="s">
        <v>3583</v>
      </c>
      <c r="W550">
        <v>0.6</v>
      </c>
      <c r="X550">
        <v>13.682</v>
      </c>
      <c r="Y550">
        <f>1-W550</f>
        <v>0.4</v>
      </c>
    </row>
    <row r="551" spans="1:25" x14ac:dyDescent="0.2">
      <c r="A551" t="s">
        <v>3584</v>
      </c>
      <c r="B551">
        <v>136659</v>
      </c>
      <c r="C551" t="s">
        <v>69</v>
      </c>
      <c r="D551" t="s">
        <v>70</v>
      </c>
      <c r="E551" t="s">
        <v>641</v>
      </c>
      <c r="F551" t="s">
        <v>3585</v>
      </c>
      <c r="G551" t="s">
        <v>3586</v>
      </c>
      <c r="I551" t="s">
        <v>3587</v>
      </c>
      <c r="J551" t="s">
        <v>86</v>
      </c>
      <c r="L551" t="s">
        <v>33</v>
      </c>
      <c r="M551" t="s">
        <v>51</v>
      </c>
      <c r="N551" t="s">
        <v>3588</v>
      </c>
      <c r="P551" t="s">
        <v>3589</v>
      </c>
      <c r="Q551" t="s">
        <v>3590</v>
      </c>
      <c r="W551">
        <v>0.25</v>
      </c>
      <c r="X551">
        <v>13.682</v>
      </c>
      <c r="Y551">
        <f>1-W551</f>
        <v>0.75</v>
      </c>
    </row>
    <row r="552" spans="1:25" x14ac:dyDescent="0.2">
      <c r="A552" t="s">
        <v>3595</v>
      </c>
      <c r="B552">
        <v>41277</v>
      </c>
      <c r="C552" t="s">
        <v>1510</v>
      </c>
      <c r="D552" t="s">
        <v>1511</v>
      </c>
      <c r="E552" t="s">
        <v>3592</v>
      </c>
      <c r="F552" t="s">
        <v>1124</v>
      </c>
      <c r="G552" t="s">
        <v>2572</v>
      </c>
      <c r="I552" t="s">
        <v>3596</v>
      </c>
      <c r="J552" t="s">
        <v>63</v>
      </c>
      <c r="L552" t="s">
        <v>87</v>
      </c>
      <c r="M552" t="s">
        <v>51</v>
      </c>
      <c r="N552" t="s">
        <v>126</v>
      </c>
      <c r="O552" t="s">
        <v>36</v>
      </c>
      <c r="P552" t="s">
        <v>3597</v>
      </c>
      <c r="Q552" t="s">
        <v>1719</v>
      </c>
      <c r="R552" t="s">
        <v>3598</v>
      </c>
      <c r="S552" t="s">
        <v>3599</v>
      </c>
      <c r="W552">
        <v>0.1</v>
      </c>
      <c r="X552">
        <v>13.682</v>
      </c>
      <c r="Y552">
        <f>1-W552</f>
        <v>0.9</v>
      </c>
    </row>
    <row r="553" spans="1:25" x14ac:dyDescent="0.2">
      <c r="A553" t="s">
        <v>3600</v>
      </c>
      <c r="B553">
        <v>11797</v>
      </c>
      <c r="C553" t="s">
        <v>1510</v>
      </c>
      <c r="D553" t="s">
        <v>1511</v>
      </c>
      <c r="E553" t="s">
        <v>3592</v>
      </c>
      <c r="F553" t="s">
        <v>3601</v>
      </c>
      <c r="G553" t="s">
        <v>3602</v>
      </c>
      <c r="I553" t="s">
        <v>3603</v>
      </c>
      <c r="J553" t="s">
        <v>75</v>
      </c>
      <c r="K553" t="s">
        <v>2237</v>
      </c>
      <c r="L553" t="s">
        <v>87</v>
      </c>
      <c r="M553" t="s">
        <v>51</v>
      </c>
      <c r="N553" t="s">
        <v>64</v>
      </c>
      <c r="P553" t="s">
        <v>3604</v>
      </c>
      <c r="S553" t="s">
        <v>3605</v>
      </c>
      <c r="W553">
        <v>0.4</v>
      </c>
      <c r="X553">
        <v>13.682</v>
      </c>
      <c r="Y553">
        <f>1-W553</f>
        <v>0.6</v>
      </c>
    </row>
    <row r="554" spans="1:25" x14ac:dyDescent="0.2">
      <c r="A554" t="s">
        <v>3606</v>
      </c>
      <c r="B554">
        <v>41285</v>
      </c>
      <c r="C554" t="s">
        <v>1510</v>
      </c>
      <c r="D554" t="s">
        <v>1511</v>
      </c>
      <c r="E554" t="s">
        <v>3592</v>
      </c>
      <c r="F554" t="s">
        <v>3607</v>
      </c>
      <c r="G554" t="s">
        <v>3608</v>
      </c>
      <c r="I554" t="s">
        <v>3609</v>
      </c>
      <c r="J554" t="s">
        <v>63</v>
      </c>
      <c r="L554" t="s">
        <v>87</v>
      </c>
      <c r="M554" t="s">
        <v>51</v>
      </c>
      <c r="N554" t="s">
        <v>64</v>
      </c>
      <c r="Q554" t="s">
        <v>203</v>
      </c>
      <c r="R554" t="s">
        <v>3610</v>
      </c>
      <c r="S554" t="s">
        <v>3611</v>
      </c>
      <c r="W554">
        <v>0.1</v>
      </c>
      <c r="X554">
        <v>13.682</v>
      </c>
      <c r="Y554">
        <f>1-W554</f>
        <v>0.9</v>
      </c>
    </row>
    <row r="555" spans="1:25" x14ac:dyDescent="0.2">
      <c r="A555" t="s">
        <v>3612</v>
      </c>
      <c r="B555">
        <v>11933</v>
      </c>
      <c r="C555" t="s">
        <v>855</v>
      </c>
      <c r="D555" t="s">
        <v>1325</v>
      </c>
      <c r="E555" t="s">
        <v>3613</v>
      </c>
      <c r="F555" t="s">
        <v>3614</v>
      </c>
      <c r="G555" t="s">
        <v>3615</v>
      </c>
      <c r="I555" t="s">
        <v>3616</v>
      </c>
      <c r="J555" t="s">
        <v>75</v>
      </c>
      <c r="K555" t="s">
        <v>635</v>
      </c>
      <c r="L555" t="s">
        <v>33</v>
      </c>
      <c r="M555" t="s">
        <v>51</v>
      </c>
      <c r="N555" t="s">
        <v>3617</v>
      </c>
      <c r="Q555" t="s">
        <v>637</v>
      </c>
      <c r="R555" t="s">
        <v>2901</v>
      </c>
      <c r="S555" t="s">
        <v>3618</v>
      </c>
      <c r="T555">
        <v>1825</v>
      </c>
      <c r="W555">
        <v>0.4</v>
      </c>
      <c r="X555">
        <v>13.682</v>
      </c>
      <c r="Y555">
        <f>1-W555</f>
        <v>0.6</v>
      </c>
    </row>
    <row r="556" spans="1:25" x14ac:dyDescent="0.2">
      <c r="A556" t="s">
        <v>3627</v>
      </c>
      <c r="B556">
        <v>12142</v>
      </c>
      <c r="C556" t="s">
        <v>886</v>
      </c>
      <c r="D556" t="s">
        <v>887</v>
      </c>
      <c r="E556" t="s">
        <v>3628</v>
      </c>
      <c r="F556" t="s">
        <v>3629</v>
      </c>
      <c r="G556" t="s">
        <v>3630</v>
      </c>
      <c r="I556" t="s">
        <v>3631</v>
      </c>
      <c r="J556" t="s">
        <v>86</v>
      </c>
      <c r="L556" t="s">
        <v>33</v>
      </c>
      <c r="M556" t="s">
        <v>51</v>
      </c>
      <c r="N556" t="s">
        <v>3632</v>
      </c>
      <c r="P556" t="s">
        <v>3633</v>
      </c>
      <c r="Q556" t="s">
        <v>3634</v>
      </c>
      <c r="R556" t="s">
        <v>3635</v>
      </c>
      <c r="S556" t="s">
        <v>3636</v>
      </c>
      <c r="T556">
        <v>2555</v>
      </c>
      <c r="W556">
        <v>0.25</v>
      </c>
      <c r="X556">
        <v>13.682</v>
      </c>
      <c r="Y556">
        <f>1-W556</f>
        <v>0.75</v>
      </c>
    </row>
    <row r="557" spans="1:25" x14ac:dyDescent="0.2">
      <c r="A557" t="s">
        <v>3641</v>
      </c>
      <c r="B557">
        <v>12303</v>
      </c>
      <c r="C557" t="s">
        <v>855</v>
      </c>
      <c r="D557" t="s">
        <v>1122</v>
      </c>
      <c r="E557" t="s">
        <v>3642</v>
      </c>
      <c r="F557" t="s">
        <v>3643</v>
      </c>
      <c r="G557" t="s">
        <v>3512</v>
      </c>
      <c r="H557" t="s">
        <v>3644</v>
      </c>
      <c r="I557" t="s">
        <v>3645</v>
      </c>
      <c r="J557" t="s">
        <v>31</v>
      </c>
      <c r="K557" t="s">
        <v>3646</v>
      </c>
      <c r="L557" t="s">
        <v>174</v>
      </c>
      <c r="M557" t="s">
        <v>51</v>
      </c>
      <c r="N557" t="s">
        <v>3647</v>
      </c>
      <c r="P557" t="s">
        <v>3648</v>
      </c>
      <c r="S557" t="s">
        <v>3649</v>
      </c>
      <c r="W557">
        <v>0.6</v>
      </c>
      <c r="X557">
        <v>13.682</v>
      </c>
      <c r="Y557">
        <f>1-W557</f>
        <v>0.4</v>
      </c>
    </row>
    <row r="558" spans="1:25" x14ac:dyDescent="0.2">
      <c r="A558" t="s">
        <v>3650</v>
      </c>
      <c r="B558">
        <v>12304</v>
      </c>
      <c r="C558" t="s">
        <v>855</v>
      </c>
      <c r="D558" t="s">
        <v>1122</v>
      </c>
      <c r="E558" t="s">
        <v>3642</v>
      </c>
      <c r="F558" t="s">
        <v>3651</v>
      </c>
      <c r="G558" t="s">
        <v>3652</v>
      </c>
      <c r="H558" t="s">
        <v>3653</v>
      </c>
      <c r="I558" t="s">
        <v>3654</v>
      </c>
      <c r="J558" t="s">
        <v>86</v>
      </c>
      <c r="L558" t="s">
        <v>174</v>
      </c>
      <c r="M558" t="s">
        <v>51</v>
      </c>
      <c r="N558" t="s">
        <v>64</v>
      </c>
      <c r="Q558" t="s">
        <v>608</v>
      </c>
      <c r="R558" t="s">
        <v>3655</v>
      </c>
      <c r="S558" t="s">
        <v>3656</v>
      </c>
      <c r="W558">
        <v>0.25</v>
      </c>
      <c r="X558">
        <v>13.682</v>
      </c>
      <c r="Y558">
        <f>1-W558</f>
        <v>0.75</v>
      </c>
    </row>
    <row r="559" spans="1:25" x14ac:dyDescent="0.2">
      <c r="A559" t="s">
        <v>3657</v>
      </c>
      <c r="B559">
        <v>12305</v>
      </c>
      <c r="C559" t="s">
        <v>855</v>
      </c>
      <c r="D559" t="s">
        <v>1122</v>
      </c>
      <c r="E559" t="s">
        <v>3642</v>
      </c>
      <c r="F559" t="s">
        <v>3658</v>
      </c>
      <c r="G559" t="s">
        <v>3659</v>
      </c>
      <c r="H559" t="s">
        <v>3660</v>
      </c>
      <c r="I559" t="s">
        <v>3661</v>
      </c>
      <c r="J559" t="s">
        <v>31</v>
      </c>
      <c r="K559" t="s">
        <v>3646</v>
      </c>
      <c r="L559" t="s">
        <v>174</v>
      </c>
      <c r="M559" t="s">
        <v>51</v>
      </c>
      <c r="N559" t="s">
        <v>64</v>
      </c>
      <c r="P559" t="s">
        <v>3662</v>
      </c>
      <c r="Q559" t="s">
        <v>3663</v>
      </c>
      <c r="R559" t="s">
        <v>3664</v>
      </c>
      <c r="S559" t="s">
        <v>3665</v>
      </c>
      <c r="W559">
        <v>0.6</v>
      </c>
      <c r="X559">
        <v>13.682</v>
      </c>
      <c r="Y559">
        <f>1-W559</f>
        <v>0.4</v>
      </c>
    </row>
    <row r="560" spans="1:25" x14ac:dyDescent="0.2">
      <c r="A560" t="s">
        <v>3666</v>
      </c>
      <c r="B560">
        <v>12310</v>
      </c>
      <c r="C560" t="s">
        <v>995</v>
      </c>
      <c r="D560" t="s">
        <v>1006</v>
      </c>
      <c r="E560" t="s">
        <v>3667</v>
      </c>
      <c r="F560" t="s">
        <v>3668</v>
      </c>
      <c r="G560" t="s">
        <v>3669</v>
      </c>
      <c r="H560" t="s">
        <v>3670</v>
      </c>
      <c r="I560" t="s">
        <v>3671</v>
      </c>
      <c r="J560" t="s">
        <v>86</v>
      </c>
      <c r="L560" t="s">
        <v>87</v>
      </c>
      <c r="M560" t="s">
        <v>51</v>
      </c>
      <c r="N560" t="s">
        <v>265</v>
      </c>
      <c r="O560" t="s">
        <v>36</v>
      </c>
      <c r="Q560" t="s">
        <v>3672</v>
      </c>
      <c r="R560" t="s">
        <v>3673</v>
      </c>
      <c r="S560" t="s">
        <v>3674</v>
      </c>
      <c r="W560">
        <v>0.25</v>
      </c>
      <c r="X560">
        <v>13.682</v>
      </c>
      <c r="Y560">
        <f>1-W560</f>
        <v>0.75</v>
      </c>
    </row>
    <row r="561" spans="1:25" x14ac:dyDescent="0.2">
      <c r="A561" t="s">
        <v>3675</v>
      </c>
      <c r="B561">
        <v>99783878</v>
      </c>
      <c r="C561" t="s">
        <v>69</v>
      </c>
      <c r="D561" t="s">
        <v>70</v>
      </c>
      <c r="E561" t="s">
        <v>3676</v>
      </c>
      <c r="F561" t="s">
        <v>3677</v>
      </c>
      <c r="G561" t="s">
        <v>3678</v>
      </c>
      <c r="H561" t="s">
        <v>3679</v>
      </c>
      <c r="I561" t="s">
        <v>3680</v>
      </c>
      <c r="J561" t="s">
        <v>63</v>
      </c>
      <c r="L561" t="s">
        <v>33</v>
      </c>
      <c r="M561" t="s">
        <v>51</v>
      </c>
      <c r="N561" t="s">
        <v>108</v>
      </c>
      <c r="P561" t="s">
        <v>3681</v>
      </c>
      <c r="S561" t="s">
        <v>3682</v>
      </c>
      <c r="W561">
        <v>0.1</v>
      </c>
      <c r="X561">
        <v>13.682</v>
      </c>
      <c r="Y561">
        <f>1-W561</f>
        <v>0.9</v>
      </c>
    </row>
    <row r="562" spans="1:25" x14ac:dyDescent="0.2">
      <c r="A562" t="s">
        <v>3683</v>
      </c>
      <c r="B562">
        <v>88149174</v>
      </c>
      <c r="C562" t="s">
        <v>69</v>
      </c>
      <c r="D562" t="s">
        <v>70</v>
      </c>
      <c r="E562" t="s">
        <v>3676</v>
      </c>
      <c r="F562" t="s">
        <v>3032</v>
      </c>
      <c r="G562" t="s">
        <v>3684</v>
      </c>
      <c r="H562" t="s">
        <v>3685</v>
      </c>
      <c r="J562" t="s">
        <v>86</v>
      </c>
      <c r="L562" t="s">
        <v>33</v>
      </c>
      <c r="M562" t="s">
        <v>51</v>
      </c>
      <c r="N562" t="s">
        <v>64</v>
      </c>
      <c r="Q562" t="s">
        <v>402</v>
      </c>
      <c r="R562" t="s">
        <v>3686</v>
      </c>
      <c r="S562" t="s">
        <v>3687</v>
      </c>
      <c r="W562">
        <v>0.25</v>
      </c>
      <c r="X562">
        <v>13.682</v>
      </c>
      <c r="Y562">
        <f>1-W562</f>
        <v>0.75</v>
      </c>
    </row>
    <row r="563" spans="1:25" x14ac:dyDescent="0.2">
      <c r="A563" t="s">
        <v>3688</v>
      </c>
      <c r="B563">
        <v>44722</v>
      </c>
      <c r="C563" t="s">
        <v>995</v>
      </c>
      <c r="D563" t="s">
        <v>3689</v>
      </c>
      <c r="E563" t="s">
        <v>3690</v>
      </c>
      <c r="F563" t="s">
        <v>3691</v>
      </c>
      <c r="G563" t="s">
        <v>3692</v>
      </c>
      <c r="H563" t="s">
        <v>3693</v>
      </c>
      <c r="I563" t="s">
        <v>3694</v>
      </c>
      <c r="J563" t="s">
        <v>63</v>
      </c>
      <c r="L563" t="s">
        <v>87</v>
      </c>
      <c r="M563" t="s">
        <v>51</v>
      </c>
      <c r="N563" t="s">
        <v>64</v>
      </c>
      <c r="S563" t="s">
        <v>3695</v>
      </c>
      <c r="W563">
        <v>0.1</v>
      </c>
      <c r="X563">
        <v>13.682</v>
      </c>
      <c r="Y563">
        <f>1-W563</f>
        <v>0.9</v>
      </c>
    </row>
    <row r="564" spans="1:25" x14ac:dyDescent="0.2">
      <c r="A564" t="s">
        <v>3696</v>
      </c>
      <c r="B564">
        <v>12375</v>
      </c>
      <c r="C564" t="s">
        <v>995</v>
      </c>
      <c r="D564" t="s">
        <v>3689</v>
      </c>
      <c r="E564" t="s">
        <v>3690</v>
      </c>
      <c r="F564" t="s">
        <v>3697</v>
      </c>
      <c r="G564" t="s">
        <v>347</v>
      </c>
      <c r="H564" t="s">
        <v>3698</v>
      </c>
      <c r="I564" t="s">
        <v>3699</v>
      </c>
      <c r="J564" t="s">
        <v>31</v>
      </c>
      <c r="K564" t="s">
        <v>930</v>
      </c>
      <c r="L564" t="s">
        <v>87</v>
      </c>
      <c r="M564" t="s">
        <v>51</v>
      </c>
      <c r="N564" t="s">
        <v>1047</v>
      </c>
      <c r="P564" t="s">
        <v>3700</v>
      </c>
      <c r="Q564" t="s">
        <v>3701</v>
      </c>
      <c r="S564" t="s">
        <v>3702</v>
      </c>
      <c r="W564">
        <v>0.6</v>
      </c>
      <c r="X564">
        <v>13.682</v>
      </c>
      <c r="Y564">
        <f>1-W564</f>
        <v>0.4</v>
      </c>
    </row>
    <row r="565" spans="1:25" x14ac:dyDescent="0.2">
      <c r="A565" t="s">
        <v>3711</v>
      </c>
      <c r="B565">
        <v>12421</v>
      </c>
      <c r="C565" t="s">
        <v>855</v>
      </c>
      <c r="D565" t="s">
        <v>1122</v>
      </c>
      <c r="E565" t="s">
        <v>3712</v>
      </c>
      <c r="F565" t="s">
        <v>3713</v>
      </c>
      <c r="G565" t="s">
        <v>3714</v>
      </c>
      <c r="I565" t="s">
        <v>3715</v>
      </c>
      <c r="J565" t="s">
        <v>31</v>
      </c>
      <c r="K565" t="s">
        <v>3716</v>
      </c>
      <c r="L565" t="s">
        <v>174</v>
      </c>
      <c r="M565" t="s">
        <v>51</v>
      </c>
      <c r="N565" t="s">
        <v>3717</v>
      </c>
      <c r="P565" t="s">
        <v>3718</v>
      </c>
      <c r="Q565" t="s">
        <v>3719</v>
      </c>
      <c r="R565" t="s">
        <v>3720</v>
      </c>
      <c r="S565" t="s">
        <v>3721</v>
      </c>
      <c r="W565">
        <v>0.6</v>
      </c>
      <c r="X565">
        <v>13.682</v>
      </c>
      <c r="Y565">
        <f>1-W565</f>
        <v>0.4</v>
      </c>
    </row>
    <row r="566" spans="1:25" x14ac:dyDescent="0.2">
      <c r="A566" t="s">
        <v>3722</v>
      </c>
      <c r="B566">
        <v>12427</v>
      </c>
      <c r="C566" t="s">
        <v>855</v>
      </c>
      <c r="D566" t="s">
        <v>1122</v>
      </c>
      <c r="E566" t="s">
        <v>3723</v>
      </c>
      <c r="F566" t="s">
        <v>3724</v>
      </c>
      <c r="G566" t="s">
        <v>3725</v>
      </c>
      <c r="H566" t="s">
        <v>3726</v>
      </c>
      <c r="I566" t="s">
        <v>3727</v>
      </c>
      <c r="J566" t="s">
        <v>75</v>
      </c>
      <c r="K566" t="s">
        <v>3716</v>
      </c>
      <c r="L566" t="s">
        <v>174</v>
      </c>
      <c r="M566" t="s">
        <v>51</v>
      </c>
      <c r="N566" t="s">
        <v>64</v>
      </c>
      <c r="Q566" t="s">
        <v>242</v>
      </c>
      <c r="R566" t="s">
        <v>3728</v>
      </c>
      <c r="S566" t="s">
        <v>3729</v>
      </c>
      <c r="W566">
        <v>0.4</v>
      </c>
      <c r="X566">
        <v>13.682</v>
      </c>
      <c r="Y566">
        <f>1-W566</f>
        <v>0.6</v>
      </c>
    </row>
    <row r="567" spans="1:25" x14ac:dyDescent="0.2">
      <c r="A567" t="s">
        <v>3740</v>
      </c>
      <c r="B567">
        <v>12548</v>
      </c>
      <c r="C567" t="s">
        <v>995</v>
      </c>
      <c r="D567" t="s">
        <v>1006</v>
      </c>
      <c r="E567" t="s">
        <v>3741</v>
      </c>
      <c r="F567" t="s">
        <v>3742</v>
      </c>
      <c r="G567" t="s">
        <v>3743</v>
      </c>
      <c r="H567" t="s">
        <v>3744</v>
      </c>
      <c r="I567" t="s">
        <v>3745</v>
      </c>
      <c r="J567" t="s">
        <v>75</v>
      </c>
      <c r="K567" t="s">
        <v>1776</v>
      </c>
      <c r="L567" t="s">
        <v>87</v>
      </c>
      <c r="M567" t="s">
        <v>51</v>
      </c>
      <c r="N567" t="s">
        <v>232</v>
      </c>
      <c r="O567" t="s">
        <v>117</v>
      </c>
      <c r="P567" t="s">
        <v>3746</v>
      </c>
      <c r="Q567" t="s">
        <v>190</v>
      </c>
      <c r="R567" t="s">
        <v>3747</v>
      </c>
      <c r="S567" t="s">
        <v>3748</v>
      </c>
      <c r="W567">
        <v>0.4</v>
      </c>
      <c r="X567">
        <v>13.682</v>
      </c>
      <c r="Y567">
        <f>1-W567</f>
        <v>0.6</v>
      </c>
    </row>
    <row r="568" spans="1:25" x14ac:dyDescent="0.2">
      <c r="A568" t="s">
        <v>3749</v>
      </c>
      <c r="B568">
        <v>12549</v>
      </c>
      <c r="C568" t="s">
        <v>995</v>
      </c>
      <c r="D568" t="s">
        <v>1006</v>
      </c>
      <c r="E568" t="s">
        <v>3741</v>
      </c>
      <c r="F568" t="s">
        <v>1098</v>
      </c>
      <c r="G568" t="s">
        <v>3750</v>
      </c>
      <c r="H568" t="s">
        <v>3751</v>
      </c>
      <c r="I568" t="s">
        <v>3752</v>
      </c>
      <c r="J568" t="s">
        <v>86</v>
      </c>
      <c r="L568" t="s">
        <v>87</v>
      </c>
      <c r="M568" t="s">
        <v>51</v>
      </c>
      <c r="N568" t="s">
        <v>3753</v>
      </c>
      <c r="O568" t="s">
        <v>117</v>
      </c>
      <c r="P568" t="s">
        <v>3754</v>
      </c>
      <c r="S568" t="s">
        <v>3755</v>
      </c>
      <c r="W568">
        <v>0.25</v>
      </c>
      <c r="X568">
        <v>13.682</v>
      </c>
      <c r="Y568">
        <f>1-W568</f>
        <v>0.75</v>
      </c>
    </row>
    <row r="569" spans="1:25" x14ac:dyDescent="0.2">
      <c r="A569" t="s">
        <v>3756</v>
      </c>
      <c r="B569">
        <v>39792</v>
      </c>
      <c r="C569" t="s">
        <v>995</v>
      </c>
      <c r="D569" t="s">
        <v>1006</v>
      </c>
      <c r="E569" t="s">
        <v>3741</v>
      </c>
      <c r="F569" t="s">
        <v>3757</v>
      </c>
      <c r="G569" t="s">
        <v>3758</v>
      </c>
      <c r="H569" t="s">
        <v>3759</v>
      </c>
      <c r="I569" t="s">
        <v>3760</v>
      </c>
      <c r="J569" t="s">
        <v>75</v>
      </c>
      <c r="K569" t="s">
        <v>1159</v>
      </c>
      <c r="L569" t="s">
        <v>87</v>
      </c>
      <c r="M569" t="s">
        <v>51</v>
      </c>
      <c r="N569" t="s">
        <v>3761</v>
      </c>
      <c r="P569" t="s">
        <v>3762</v>
      </c>
      <c r="Q569" t="s">
        <v>54</v>
      </c>
      <c r="R569" t="s">
        <v>3763</v>
      </c>
      <c r="S569" t="s">
        <v>3764</v>
      </c>
      <c r="W569">
        <v>0.4</v>
      </c>
      <c r="X569">
        <v>13.682</v>
      </c>
      <c r="Y569">
        <f>1-W569</f>
        <v>0.6</v>
      </c>
    </row>
    <row r="570" spans="1:25" x14ac:dyDescent="0.2">
      <c r="A570" t="s">
        <v>3765</v>
      </c>
      <c r="B570">
        <v>12553</v>
      </c>
      <c r="C570" t="s">
        <v>995</v>
      </c>
      <c r="D570" t="s">
        <v>1006</v>
      </c>
      <c r="E570" t="s">
        <v>3741</v>
      </c>
      <c r="F570" t="s">
        <v>3766</v>
      </c>
      <c r="G570" t="s">
        <v>3767</v>
      </c>
      <c r="H570" t="s">
        <v>3768</v>
      </c>
      <c r="I570" t="s">
        <v>3769</v>
      </c>
      <c r="J570" t="s">
        <v>31</v>
      </c>
      <c r="K570" t="s">
        <v>326</v>
      </c>
      <c r="L570" t="s">
        <v>87</v>
      </c>
      <c r="M570" t="s">
        <v>51</v>
      </c>
      <c r="N570" t="s">
        <v>3770</v>
      </c>
      <c r="P570" t="s">
        <v>3771</v>
      </c>
      <c r="Q570" t="s">
        <v>100</v>
      </c>
      <c r="R570" t="s">
        <v>3772</v>
      </c>
      <c r="S570" t="s">
        <v>3773</v>
      </c>
      <c r="T570">
        <v>4015</v>
      </c>
      <c r="W570">
        <v>0.6</v>
      </c>
      <c r="X570">
        <v>13.682</v>
      </c>
      <c r="Y570">
        <f>1-W570</f>
        <v>0.4</v>
      </c>
    </row>
    <row r="571" spans="1:25" x14ac:dyDescent="0.2">
      <c r="A571" t="s">
        <v>3781</v>
      </c>
      <c r="B571">
        <v>12555</v>
      </c>
      <c r="C571" t="s">
        <v>995</v>
      </c>
      <c r="D571" t="s">
        <v>1006</v>
      </c>
      <c r="E571" t="s">
        <v>3741</v>
      </c>
      <c r="F571" t="s">
        <v>3782</v>
      </c>
      <c r="G571" t="s">
        <v>164</v>
      </c>
      <c r="H571" t="s">
        <v>3783</v>
      </c>
      <c r="I571" t="s">
        <v>3784</v>
      </c>
      <c r="J571" t="s">
        <v>75</v>
      </c>
      <c r="K571" t="s">
        <v>326</v>
      </c>
      <c r="L571" t="s">
        <v>87</v>
      </c>
      <c r="M571" t="s">
        <v>51</v>
      </c>
      <c r="N571" t="s">
        <v>64</v>
      </c>
      <c r="Q571" t="s">
        <v>561</v>
      </c>
      <c r="R571" t="s">
        <v>3785</v>
      </c>
      <c r="S571" t="s">
        <v>3786</v>
      </c>
      <c r="W571">
        <v>0.4</v>
      </c>
      <c r="X571">
        <v>13.682</v>
      </c>
      <c r="Y571">
        <f>1-W571</f>
        <v>0.6</v>
      </c>
    </row>
    <row r="572" spans="1:25" x14ac:dyDescent="0.2">
      <c r="A572" t="s">
        <v>3787</v>
      </c>
      <c r="B572">
        <v>12556</v>
      </c>
      <c r="C572" t="s">
        <v>995</v>
      </c>
      <c r="D572" t="s">
        <v>1006</v>
      </c>
      <c r="E572" t="s">
        <v>3741</v>
      </c>
      <c r="F572" t="s">
        <v>3788</v>
      </c>
      <c r="G572" t="s">
        <v>3789</v>
      </c>
      <c r="H572" t="s">
        <v>3790</v>
      </c>
      <c r="I572" t="s">
        <v>3791</v>
      </c>
      <c r="J572" t="s">
        <v>48</v>
      </c>
      <c r="K572" t="s">
        <v>326</v>
      </c>
      <c r="L572" t="s">
        <v>87</v>
      </c>
      <c r="M572" t="s">
        <v>51</v>
      </c>
      <c r="N572" t="s">
        <v>64</v>
      </c>
      <c r="Q572" t="s">
        <v>318</v>
      </c>
      <c r="R572" t="s">
        <v>3792</v>
      </c>
      <c r="S572" t="s">
        <v>3793</v>
      </c>
      <c r="W572">
        <v>0.9</v>
      </c>
      <c r="X572">
        <v>13.682</v>
      </c>
      <c r="Y572">
        <f>1-W572</f>
        <v>9.9999999999999978E-2</v>
      </c>
    </row>
    <row r="573" spans="1:25" x14ac:dyDescent="0.2">
      <c r="A573" t="s">
        <v>3794</v>
      </c>
      <c r="B573">
        <v>12568</v>
      </c>
      <c r="C573" t="s">
        <v>995</v>
      </c>
      <c r="D573" t="s">
        <v>1006</v>
      </c>
      <c r="E573" t="s">
        <v>3741</v>
      </c>
      <c r="F573" t="s">
        <v>3795</v>
      </c>
      <c r="G573" t="s">
        <v>3796</v>
      </c>
      <c r="I573" t="s">
        <v>3797</v>
      </c>
      <c r="J573" t="s">
        <v>75</v>
      </c>
      <c r="K573" t="s">
        <v>3798</v>
      </c>
      <c r="L573" t="s">
        <v>87</v>
      </c>
      <c r="M573" t="s">
        <v>51</v>
      </c>
      <c r="N573" t="s">
        <v>64</v>
      </c>
      <c r="Q573" t="s">
        <v>561</v>
      </c>
      <c r="R573" t="s">
        <v>3799</v>
      </c>
      <c r="S573" t="s">
        <v>3800</v>
      </c>
      <c r="W573">
        <v>0.4</v>
      </c>
      <c r="X573">
        <v>13.682</v>
      </c>
      <c r="Y573">
        <f>1-W573</f>
        <v>0.6</v>
      </c>
    </row>
    <row r="574" spans="1:25" x14ac:dyDescent="0.2">
      <c r="A574" t="s">
        <v>3801</v>
      </c>
      <c r="B574">
        <v>12557</v>
      </c>
      <c r="C574" t="s">
        <v>995</v>
      </c>
      <c r="D574" t="s">
        <v>1006</v>
      </c>
      <c r="E574" t="s">
        <v>3741</v>
      </c>
      <c r="F574" t="s">
        <v>3802</v>
      </c>
      <c r="G574" t="s">
        <v>3803</v>
      </c>
      <c r="I574" t="s">
        <v>3804</v>
      </c>
      <c r="J574" t="s">
        <v>75</v>
      </c>
      <c r="K574" t="s">
        <v>2059</v>
      </c>
      <c r="L574" t="s">
        <v>87</v>
      </c>
      <c r="M574" t="s">
        <v>51</v>
      </c>
      <c r="N574" t="s">
        <v>64</v>
      </c>
      <c r="Q574" t="s">
        <v>54</v>
      </c>
      <c r="R574" t="s">
        <v>3805</v>
      </c>
      <c r="S574" t="s">
        <v>3806</v>
      </c>
      <c r="W574">
        <v>0.4</v>
      </c>
      <c r="X574">
        <v>13.682</v>
      </c>
      <c r="Y574">
        <f>1-W574</f>
        <v>0.6</v>
      </c>
    </row>
    <row r="575" spans="1:25" x14ac:dyDescent="0.2">
      <c r="A575" t="s">
        <v>3807</v>
      </c>
      <c r="B575">
        <v>39794</v>
      </c>
      <c r="C575" t="s">
        <v>995</v>
      </c>
      <c r="D575" t="s">
        <v>1006</v>
      </c>
      <c r="E575" t="s">
        <v>3741</v>
      </c>
      <c r="F575" t="s">
        <v>3808</v>
      </c>
      <c r="G575" t="s">
        <v>3264</v>
      </c>
      <c r="H575" t="s">
        <v>3809</v>
      </c>
      <c r="I575" t="s">
        <v>3810</v>
      </c>
      <c r="J575" t="s">
        <v>48</v>
      </c>
      <c r="K575" t="s">
        <v>2349</v>
      </c>
      <c r="L575" t="s">
        <v>87</v>
      </c>
      <c r="M575" t="s">
        <v>51</v>
      </c>
      <c r="N575" t="s">
        <v>3811</v>
      </c>
      <c r="P575" t="s">
        <v>3812</v>
      </c>
      <c r="Q575" t="s">
        <v>318</v>
      </c>
      <c r="R575" t="s">
        <v>3813</v>
      </c>
      <c r="S575" t="s">
        <v>3814</v>
      </c>
      <c r="T575">
        <v>4745</v>
      </c>
      <c r="W575">
        <v>0.9</v>
      </c>
      <c r="X575">
        <v>13.682</v>
      </c>
      <c r="Y575">
        <f>1-W575</f>
        <v>9.9999999999999978E-2</v>
      </c>
    </row>
    <row r="576" spans="1:25" x14ac:dyDescent="0.2">
      <c r="A576" t="s">
        <v>3815</v>
      </c>
      <c r="B576">
        <v>12558</v>
      </c>
      <c r="C576" t="s">
        <v>995</v>
      </c>
      <c r="D576" t="s">
        <v>1006</v>
      </c>
      <c r="E576" t="s">
        <v>3741</v>
      </c>
      <c r="F576" t="s">
        <v>3816</v>
      </c>
      <c r="G576" t="s">
        <v>1629</v>
      </c>
      <c r="I576" t="s">
        <v>3817</v>
      </c>
      <c r="J576" t="s">
        <v>63</v>
      </c>
      <c r="L576" t="s">
        <v>87</v>
      </c>
      <c r="M576" t="s">
        <v>51</v>
      </c>
      <c r="N576" t="s">
        <v>64</v>
      </c>
      <c r="Q576" t="s">
        <v>3818</v>
      </c>
      <c r="R576" t="s">
        <v>3819</v>
      </c>
      <c r="S576" t="s">
        <v>3820</v>
      </c>
      <c r="W576">
        <v>0.1</v>
      </c>
      <c r="X576">
        <v>13.682</v>
      </c>
      <c r="Y576">
        <f>1-W576</f>
        <v>0.9</v>
      </c>
    </row>
    <row r="577" spans="1:25" x14ac:dyDescent="0.2">
      <c r="A577" t="s">
        <v>3821</v>
      </c>
      <c r="B577">
        <v>39795</v>
      </c>
      <c r="C577" t="s">
        <v>995</v>
      </c>
      <c r="D577" t="s">
        <v>1006</v>
      </c>
      <c r="E577" t="s">
        <v>3741</v>
      </c>
      <c r="F577" t="s">
        <v>3822</v>
      </c>
      <c r="G577" t="s">
        <v>3823</v>
      </c>
      <c r="H577" t="s">
        <v>3824</v>
      </c>
      <c r="I577" t="s">
        <v>3825</v>
      </c>
      <c r="J577" t="s">
        <v>75</v>
      </c>
      <c r="K577" t="s">
        <v>326</v>
      </c>
      <c r="L577" t="s">
        <v>87</v>
      </c>
      <c r="M577" t="s">
        <v>51</v>
      </c>
      <c r="N577" t="s">
        <v>3826</v>
      </c>
      <c r="P577" t="s">
        <v>3827</v>
      </c>
      <c r="Q577" t="s">
        <v>54</v>
      </c>
      <c r="R577" t="s">
        <v>3828</v>
      </c>
      <c r="S577" t="s">
        <v>3829</v>
      </c>
      <c r="T577">
        <v>4745</v>
      </c>
      <c r="W577">
        <v>0.4</v>
      </c>
      <c r="X577">
        <v>13.682</v>
      </c>
      <c r="Y577">
        <f>1-W577</f>
        <v>0.6</v>
      </c>
    </row>
    <row r="578" spans="1:25" x14ac:dyDescent="0.2">
      <c r="A578" t="s">
        <v>3830</v>
      </c>
      <c r="B578">
        <v>12559</v>
      </c>
      <c r="C578" t="s">
        <v>995</v>
      </c>
      <c r="D578" t="s">
        <v>1006</v>
      </c>
      <c r="E578" t="s">
        <v>3741</v>
      </c>
      <c r="F578" t="s">
        <v>3831</v>
      </c>
      <c r="G578" t="s">
        <v>347</v>
      </c>
      <c r="H578" t="s">
        <v>3832</v>
      </c>
      <c r="I578" t="s">
        <v>3833</v>
      </c>
      <c r="J578" t="s">
        <v>31</v>
      </c>
      <c r="K578" t="s">
        <v>930</v>
      </c>
      <c r="L578" t="s">
        <v>87</v>
      </c>
      <c r="M578" t="s">
        <v>51</v>
      </c>
      <c r="N578" t="s">
        <v>3834</v>
      </c>
      <c r="P578" t="s">
        <v>3835</v>
      </c>
      <c r="Q578" t="s">
        <v>206</v>
      </c>
      <c r="R578" t="s">
        <v>3836</v>
      </c>
      <c r="S578" t="s">
        <v>3837</v>
      </c>
      <c r="W578">
        <v>0.6</v>
      </c>
      <c r="X578">
        <v>13.682</v>
      </c>
      <c r="Y578">
        <f>1-W578</f>
        <v>0.4</v>
      </c>
    </row>
    <row r="579" spans="1:25" x14ac:dyDescent="0.2">
      <c r="A579" t="s">
        <v>3838</v>
      </c>
      <c r="B579">
        <v>12560</v>
      </c>
      <c r="C579" t="s">
        <v>995</v>
      </c>
      <c r="D579" t="s">
        <v>1006</v>
      </c>
      <c r="E579" t="s">
        <v>3741</v>
      </c>
      <c r="F579" t="s">
        <v>3839</v>
      </c>
      <c r="G579" t="s">
        <v>3271</v>
      </c>
      <c r="H579" t="s">
        <v>3840</v>
      </c>
      <c r="I579" t="s">
        <v>3841</v>
      </c>
      <c r="J579" t="s">
        <v>31</v>
      </c>
      <c r="K579" t="s">
        <v>326</v>
      </c>
      <c r="L579" t="s">
        <v>87</v>
      </c>
      <c r="M579" t="s">
        <v>51</v>
      </c>
      <c r="N579" t="s">
        <v>64</v>
      </c>
      <c r="Q579" t="s">
        <v>100</v>
      </c>
      <c r="R579" t="s">
        <v>3842</v>
      </c>
      <c r="S579" t="s">
        <v>3843</v>
      </c>
      <c r="W579">
        <v>0.6</v>
      </c>
      <c r="X579">
        <v>13.682</v>
      </c>
      <c r="Y579">
        <f>1-W579</f>
        <v>0.4</v>
      </c>
    </row>
    <row r="580" spans="1:25" x14ac:dyDescent="0.2">
      <c r="A580" t="s">
        <v>3844</v>
      </c>
      <c r="B580">
        <v>12561</v>
      </c>
      <c r="C580" t="s">
        <v>995</v>
      </c>
      <c r="D580" t="s">
        <v>1006</v>
      </c>
      <c r="E580" t="s">
        <v>3741</v>
      </c>
      <c r="F580" t="s">
        <v>3845</v>
      </c>
      <c r="G580" t="s">
        <v>347</v>
      </c>
      <c r="H580" t="s">
        <v>3846</v>
      </c>
      <c r="I580" t="s">
        <v>3847</v>
      </c>
      <c r="J580" t="s">
        <v>31</v>
      </c>
      <c r="K580" t="s">
        <v>3848</v>
      </c>
      <c r="L580" t="s">
        <v>87</v>
      </c>
      <c r="M580" t="s">
        <v>51</v>
      </c>
      <c r="N580" t="s">
        <v>3849</v>
      </c>
      <c r="P580" t="s">
        <v>3850</v>
      </c>
      <c r="Q580" t="s">
        <v>748</v>
      </c>
      <c r="R580" t="s">
        <v>3851</v>
      </c>
      <c r="S580" t="s">
        <v>3852</v>
      </c>
      <c r="T580">
        <v>2920</v>
      </c>
      <c r="W580">
        <v>0.6</v>
      </c>
      <c r="X580">
        <v>13.682</v>
      </c>
      <c r="Y580">
        <f>1-W580</f>
        <v>0.4</v>
      </c>
    </row>
    <row r="581" spans="1:25" x14ac:dyDescent="0.2">
      <c r="A581" t="s">
        <v>3853</v>
      </c>
      <c r="B581">
        <v>12562</v>
      </c>
      <c r="C581" t="s">
        <v>995</v>
      </c>
      <c r="D581" t="s">
        <v>1006</v>
      </c>
      <c r="E581" t="s">
        <v>3741</v>
      </c>
      <c r="F581" t="s">
        <v>3854</v>
      </c>
      <c r="G581" t="s">
        <v>3855</v>
      </c>
      <c r="H581" t="s">
        <v>3856</v>
      </c>
      <c r="I581" t="s">
        <v>3857</v>
      </c>
      <c r="J581" t="s">
        <v>86</v>
      </c>
      <c r="L581" t="s">
        <v>87</v>
      </c>
      <c r="M581" t="s">
        <v>51</v>
      </c>
      <c r="N581" t="s">
        <v>64</v>
      </c>
      <c r="Q581" t="s">
        <v>3858</v>
      </c>
      <c r="R581" t="s">
        <v>3859</v>
      </c>
      <c r="S581" t="s">
        <v>3860</v>
      </c>
      <c r="W581">
        <v>0.25</v>
      </c>
      <c r="X581">
        <v>13.682</v>
      </c>
      <c r="Y581">
        <f>1-W581</f>
        <v>0.75</v>
      </c>
    </row>
    <row r="582" spans="1:25" x14ac:dyDescent="0.2">
      <c r="A582" t="s">
        <v>3861</v>
      </c>
      <c r="B582">
        <v>12563</v>
      </c>
      <c r="C582" t="s">
        <v>995</v>
      </c>
      <c r="D582" t="s">
        <v>1006</v>
      </c>
      <c r="E582" t="s">
        <v>3741</v>
      </c>
      <c r="F582" t="s">
        <v>3862</v>
      </c>
      <c r="G582" t="s">
        <v>3863</v>
      </c>
      <c r="H582" t="s">
        <v>3864</v>
      </c>
      <c r="I582" t="s">
        <v>3865</v>
      </c>
      <c r="J582" t="s">
        <v>75</v>
      </c>
      <c r="K582" t="s">
        <v>1159</v>
      </c>
      <c r="L582" t="s">
        <v>87</v>
      </c>
      <c r="M582" t="s">
        <v>51</v>
      </c>
      <c r="N582" t="s">
        <v>64</v>
      </c>
      <c r="Q582" t="s">
        <v>54</v>
      </c>
      <c r="R582" t="s">
        <v>3866</v>
      </c>
      <c r="S582" t="s">
        <v>3867</v>
      </c>
      <c r="W582">
        <v>0.4</v>
      </c>
      <c r="X582">
        <v>13.682</v>
      </c>
      <c r="Y582">
        <f>1-W582</f>
        <v>0.6</v>
      </c>
    </row>
    <row r="583" spans="1:25" x14ac:dyDescent="0.2">
      <c r="A583" t="s">
        <v>3875</v>
      </c>
      <c r="B583">
        <v>40560</v>
      </c>
      <c r="C583" t="s">
        <v>935</v>
      </c>
      <c r="D583" t="s">
        <v>2362</v>
      </c>
      <c r="E583" t="s">
        <v>3876</v>
      </c>
      <c r="F583" t="s">
        <v>1111</v>
      </c>
      <c r="G583" t="s">
        <v>440</v>
      </c>
      <c r="I583" t="s">
        <v>3877</v>
      </c>
      <c r="J583" t="s">
        <v>63</v>
      </c>
      <c r="L583" t="s">
        <v>33</v>
      </c>
      <c r="M583" t="s">
        <v>51</v>
      </c>
      <c r="N583" t="s">
        <v>232</v>
      </c>
      <c r="O583" t="s">
        <v>109</v>
      </c>
      <c r="P583" t="s">
        <v>3878</v>
      </c>
      <c r="S583" t="s">
        <v>3879</v>
      </c>
      <c r="W583">
        <v>0.1</v>
      </c>
      <c r="X583">
        <v>13.682</v>
      </c>
      <c r="Y583">
        <f>1-W583</f>
        <v>0.9</v>
      </c>
    </row>
    <row r="584" spans="1:25" x14ac:dyDescent="0.2">
      <c r="A584" t="s">
        <v>3880</v>
      </c>
      <c r="B584">
        <v>40561</v>
      </c>
      <c r="C584" t="s">
        <v>935</v>
      </c>
      <c r="D584" t="s">
        <v>2362</v>
      </c>
      <c r="E584" t="s">
        <v>3876</v>
      </c>
      <c r="F584" t="s">
        <v>3881</v>
      </c>
      <c r="G584" t="s">
        <v>440</v>
      </c>
      <c r="I584" t="s">
        <v>3882</v>
      </c>
      <c r="J584" t="s">
        <v>63</v>
      </c>
      <c r="L584" t="s">
        <v>33</v>
      </c>
      <c r="M584" t="s">
        <v>51</v>
      </c>
      <c r="N584" t="s">
        <v>142</v>
      </c>
      <c r="O584" t="s">
        <v>109</v>
      </c>
      <c r="P584" t="s">
        <v>3883</v>
      </c>
      <c r="S584" t="s">
        <v>1109</v>
      </c>
      <c r="W584">
        <v>0.1</v>
      </c>
      <c r="X584">
        <v>13.682</v>
      </c>
      <c r="Y584">
        <f>1-W584</f>
        <v>0.9</v>
      </c>
    </row>
    <row r="585" spans="1:25" x14ac:dyDescent="0.2">
      <c r="A585" t="s">
        <v>3884</v>
      </c>
      <c r="B585">
        <v>12650</v>
      </c>
      <c r="C585" t="s">
        <v>3885</v>
      </c>
      <c r="D585" t="s">
        <v>3886</v>
      </c>
      <c r="E585" t="s">
        <v>3887</v>
      </c>
      <c r="F585" t="s">
        <v>3888</v>
      </c>
      <c r="G585" t="s">
        <v>3889</v>
      </c>
      <c r="H585" t="s">
        <v>3890</v>
      </c>
      <c r="I585" t="s">
        <v>3891</v>
      </c>
      <c r="J585" t="s">
        <v>75</v>
      </c>
      <c r="K585" t="s">
        <v>635</v>
      </c>
      <c r="L585" t="s">
        <v>33</v>
      </c>
      <c r="M585" t="s">
        <v>51</v>
      </c>
      <c r="N585" t="s">
        <v>3892</v>
      </c>
      <c r="P585" t="s">
        <v>3893</v>
      </c>
      <c r="Q585" t="s">
        <v>3894</v>
      </c>
      <c r="R585" t="s">
        <v>637</v>
      </c>
      <c r="S585" t="s">
        <v>3895</v>
      </c>
      <c r="T585">
        <v>1183.8648000000001</v>
      </c>
      <c r="W585">
        <v>0.4</v>
      </c>
      <c r="X585">
        <v>13.682</v>
      </c>
      <c r="Y585">
        <f>1-W585</f>
        <v>0.6</v>
      </c>
    </row>
    <row r="586" spans="1:25" x14ac:dyDescent="0.2">
      <c r="A586" t="s">
        <v>3939</v>
      </c>
      <c r="B586">
        <v>136497</v>
      </c>
      <c r="C586" t="s">
        <v>3940</v>
      </c>
      <c r="D586" t="s">
        <v>3941</v>
      </c>
      <c r="E586" t="s">
        <v>3942</v>
      </c>
      <c r="F586" t="s">
        <v>3943</v>
      </c>
      <c r="G586" t="s">
        <v>3944</v>
      </c>
      <c r="I586" t="s">
        <v>3945</v>
      </c>
      <c r="J586" t="s">
        <v>31</v>
      </c>
      <c r="K586" t="s">
        <v>3946</v>
      </c>
      <c r="L586" t="s">
        <v>1002</v>
      </c>
      <c r="M586" t="s">
        <v>51</v>
      </c>
      <c r="N586" t="s">
        <v>64</v>
      </c>
      <c r="Q586" t="s">
        <v>100</v>
      </c>
      <c r="R586" t="s">
        <v>3947</v>
      </c>
      <c r="S586" t="s">
        <v>3948</v>
      </c>
      <c r="W586">
        <v>0.6</v>
      </c>
      <c r="X586">
        <v>13.682</v>
      </c>
      <c r="Y586">
        <f>1-W586</f>
        <v>0.4</v>
      </c>
    </row>
    <row r="587" spans="1:25" x14ac:dyDescent="0.2">
      <c r="A587" t="s">
        <v>3949</v>
      </c>
      <c r="B587">
        <v>12764</v>
      </c>
      <c r="C587" t="s">
        <v>3940</v>
      </c>
      <c r="D587" t="s">
        <v>3941</v>
      </c>
      <c r="E587" t="s">
        <v>3942</v>
      </c>
      <c r="F587" t="s">
        <v>3950</v>
      </c>
      <c r="G587" t="s">
        <v>2572</v>
      </c>
      <c r="I587" t="s">
        <v>3951</v>
      </c>
      <c r="J587" t="s">
        <v>48</v>
      </c>
      <c r="K587" t="s">
        <v>3946</v>
      </c>
      <c r="L587" t="s">
        <v>1002</v>
      </c>
      <c r="M587" t="s">
        <v>51</v>
      </c>
      <c r="N587" t="s">
        <v>3952</v>
      </c>
      <c r="P587" t="s">
        <v>3953</v>
      </c>
      <c r="Q587" t="s">
        <v>3954</v>
      </c>
      <c r="R587" t="s">
        <v>3955</v>
      </c>
      <c r="S587" t="s">
        <v>3956</v>
      </c>
      <c r="W587">
        <v>0.9</v>
      </c>
      <c r="X587">
        <v>13.682</v>
      </c>
      <c r="Y587">
        <f>1-W587</f>
        <v>9.9999999999999978E-2</v>
      </c>
    </row>
    <row r="588" spans="1:25" x14ac:dyDescent="0.2">
      <c r="A588" t="s">
        <v>3957</v>
      </c>
      <c r="B588">
        <v>12795</v>
      </c>
      <c r="C588" t="s">
        <v>25</v>
      </c>
      <c r="D588" t="s">
        <v>58</v>
      </c>
      <c r="E588" t="s">
        <v>3958</v>
      </c>
      <c r="F588" t="s">
        <v>2214</v>
      </c>
      <c r="G588" t="s">
        <v>3959</v>
      </c>
      <c r="I588" t="s">
        <v>3960</v>
      </c>
      <c r="J588" t="s">
        <v>75</v>
      </c>
      <c r="K588" t="s">
        <v>76</v>
      </c>
      <c r="L588" t="s">
        <v>87</v>
      </c>
      <c r="M588" t="s">
        <v>51</v>
      </c>
      <c r="N588" t="s">
        <v>64</v>
      </c>
      <c r="O588" t="s">
        <v>36</v>
      </c>
      <c r="Q588" t="s">
        <v>54</v>
      </c>
      <c r="R588" t="s">
        <v>101</v>
      </c>
      <c r="S588" t="s">
        <v>3961</v>
      </c>
      <c r="W588">
        <v>0.4</v>
      </c>
      <c r="X588">
        <v>13.682</v>
      </c>
      <c r="Y588">
        <f>1-W588</f>
        <v>0.6</v>
      </c>
    </row>
    <row r="589" spans="1:25" x14ac:dyDescent="0.2">
      <c r="A589" t="s">
        <v>3968</v>
      </c>
      <c r="B589">
        <v>136244</v>
      </c>
      <c r="C589" t="s">
        <v>2241</v>
      </c>
      <c r="D589" t="s">
        <v>2242</v>
      </c>
      <c r="E589" t="s">
        <v>3963</v>
      </c>
      <c r="F589" t="s">
        <v>3969</v>
      </c>
      <c r="G589" t="s">
        <v>3970</v>
      </c>
      <c r="H589" t="s">
        <v>3971</v>
      </c>
      <c r="I589" t="s">
        <v>3972</v>
      </c>
      <c r="J589" t="s">
        <v>75</v>
      </c>
      <c r="K589" t="s">
        <v>2059</v>
      </c>
      <c r="L589" t="s">
        <v>174</v>
      </c>
      <c r="M589" t="s">
        <v>51</v>
      </c>
      <c r="N589" t="s">
        <v>64</v>
      </c>
      <c r="Q589" t="s">
        <v>54</v>
      </c>
      <c r="R589" t="s">
        <v>3173</v>
      </c>
      <c r="S589" t="s">
        <v>3973</v>
      </c>
      <c r="W589">
        <v>0.4</v>
      </c>
      <c r="X589">
        <v>13.682</v>
      </c>
      <c r="Y589">
        <f>1-W589</f>
        <v>0.6</v>
      </c>
    </row>
    <row r="590" spans="1:25" x14ac:dyDescent="0.2">
      <c r="A590" t="s">
        <v>3974</v>
      </c>
      <c r="B590">
        <v>12815</v>
      </c>
      <c r="C590" t="s">
        <v>2241</v>
      </c>
      <c r="D590" t="s">
        <v>2242</v>
      </c>
      <c r="E590" t="s">
        <v>3963</v>
      </c>
      <c r="F590" t="s">
        <v>3975</v>
      </c>
      <c r="G590" t="s">
        <v>3976</v>
      </c>
      <c r="I590" t="s">
        <v>3977</v>
      </c>
      <c r="J590" t="s">
        <v>75</v>
      </c>
      <c r="K590" t="s">
        <v>107</v>
      </c>
      <c r="L590" t="s">
        <v>33</v>
      </c>
      <c r="M590" t="s">
        <v>51</v>
      </c>
      <c r="N590" t="s">
        <v>116</v>
      </c>
      <c r="P590" t="s">
        <v>3978</v>
      </c>
      <c r="Q590" t="s">
        <v>411</v>
      </c>
      <c r="R590" t="s">
        <v>3979</v>
      </c>
      <c r="S590" t="s">
        <v>3980</v>
      </c>
      <c r="W590">
        <v>0.4</v>
      </c>
      <c r="X590">
        <v>13.682</v>
      </c>
      <c r="Y590">
        <f>1-W590</f>
        <v>0.6</v>
      </c>
    </row>
    <row r="591" spans="1:25" x14ac:dyDescent="0.2">
      <c r="A591" t="s">
        <v>4000</v>
      </c>
      <c r="B591">
        <v>12827</v>
      </c>
      <c r="C591" t="s">
        <v>25</v>
      </c>
      <c r="D591" t="s">
        <v>43</v>
      </c>
      <c r="E591" t="s">
        <v>44</v>
      </c>
      <c r="F591" t="s">
        <v>4001</v>
      </c>
      <c r="G591" t="s">
        <v>4002</v>
      </c>
      <c r="H591" t="s">
        <v>4003</v>
      </c>
      <c r="I591" t="s">
        <v>4004</v>
      </c>
      <c r="J591" t="s">
        <v>75</v>
      </c>
      <c r="K591" t="s">
        <v>32</v>
      </c>
      <c r="L591" t="s">
        <v>87</v>
      </c>
      <c r="M591" t="s">
        <v>51</v>
      </c>
      <c r="N591" t="s">
        <v>4005</v>
      </c>
      <c r="P591" t="s">
        <v>4006</v>
      </c>
      <c r="S591" t="s">
        <v>4007</v>
      </c>
      <c r="T591">
        <v>2257.9474</v>
      </c>
      <c r="W591">
        <v>0.4</v>
      </c>
      <c r="X591">
        <v>13.682</v>
      </c>
      <c r="Y591">
        <f>1-W591</f>
        <v>0.6</v>
      </c>
    </row>
    <row r="592" spans="1:25" x14ac:dyDescent="0.2">
      <c r="A592" t="s">
        <v>4019</v>
      </c>
      <c r="B592">
        <v>12898</v>
      </c>
      <c r="C592" t="s">
        <v>25</v>
      </c>
      <c r="D592" t="s">
        <v>58</v>
      </c>
      <c r="E592" t="s">
        <v>228</v>
      </c>
      <c r="F592" t="s">
        <v>4020</v>
      </c>
      <c r="G592" t="s">
        <v>4021</v>
      </c>
      <c r="I592" t="s">
        <v>4022</v>
      </c>
      <c r="J592" t="s">
        <v>75</v>
      </c>
      <c r="K592" t="s">
        <v>2059</v>
      </c>
      <c r="L592" t="s">
        <v>33</v>
      </c>
      <c r="M592" t="s">
        <v>51</v>
      </c>
      <c r="N592" t="s">
        <v>64</v>
      </c>
      <c r="Q592" t="s">
        <v>54</v>
      </c>
      <c r="R592" t="s">
        <v>905</v>
      </c>
      <c r="S592" t="s">
        <v>4023</v>
      </c>
      <c r="W592">
        <v>0.4</v>
      </c>
      <c r="X592">
        <v>13.682</v>
      </c>
      <c r="Y592">
        <f>1-W592</f>
        <v>0.6</v>
      </c>
    </row>
    <row r="593" spans="1:25" x14ac:dyDescent="0.2">
      <c r="A593" t="s">
        <v>4024</v>
      </c>
      <c r="B593">
        <v>136301</v>
      </c>
      <c r="C593" t="s">
        <v>886</v>
      </c>
      <c r="D593" t="s">
        <v>1284</v>
      </c>
      <c r="E593" t="s">
        <v>4025</v>
      </c>
      <c r="F593" t="s">
        <v>4026</v>
      </c>
      <c r="G593" t="s">
        <v>4027</v>
      </c>
      <c r="I593" t="s">
        <v>4028</v>
      </c>
      <c r="J593" t="s">
        <v>75</v>
      </c>
      <c r="K593" t="s">
        <v>76</v>
      </c>
      <c r="L593" t="s">
        <v>33</v>
      </c>
      <c r="M593" t="s">
        <v>51</v>
      </c>
      <c r="N593" t="s">
        <v>64</v>
      </c>
      <c r="O593" t="s">
        <v>109</v>
      </c>
      <c r="Q593" t="s">
        <v>54</v>
      </c>
      <c r="R593" t="s">
        <v>4029</v>
      </c>
      <c r="S593" t="s">
        <v>4030</v>
      </c>
      <c r="W593">
        <v>0.4</v>
      </c>
      <c r="X593">
        <v>13.682</v>
      </c>
      <c r="Y593">
        <f>1-W593</f>
        <v>0.6</v>
      </c>
    </row>
    <row r="594" spans="1:25" x14ac:dyDescent="0.2">
      <c r="A594" t="s">
        <v>4042</v>
      </c>
      <c r="B594">
        <v>29622</v>
      </c>
      <c r="C594" t="s">
        <v>886</v>
      </c>
      <c r="D594" t="s">
        <v>1284</v>
      </c>
      <c r="E594" t="s">
        <v>4025</v>
      </c>
      <c r="F594" t="s">
        <v>4043</v>
      </c>
      <c r="G594" t="s">
        <v>4044</v>
      </c>
      <c r="I594" t="s">
        <v>4045</v>
      </c>
      <c r="J594" t="s">
        <v>75</v>
      </c>
      <c r="K594" t="s">
        <v>107</v>
      </c>
      <c r="L594" t="s">
        <v>33</v>
      </c>
      <c r="M594" t="s">
        <v>51</v>
      </c>
      <c r="N594" t="s">
        <v>64</v>
      </c>
      <c r="Q594" t="s">
        <v>54</v>
      </c>
      <c r="R594" t="s">
        <v>4046</v>
      </c>
      <c r="S594" t="s">
        <v>4047</v>
      </c>
      <c r="W594">
        <v>0.4</v>
      </c>
      <c r="X594">
        <v>13.682</v>
      </c>
      <c r="Y594">
        <f>1-W594</f>
        <v>0.6</v>
      </c>
    </row>
    <row r="595" spans="1:25" x14ac:dyDescent="0.2">
      <c r="A595" t="s">
        <v>4048</v>
      </c>
      <c r="B595">
        <v>12914</v>
      </c>
      <c r="C595" t="s">
        <v>886</v>
      </c>
      <c r="D595" t="s">
        <v>1284</v>
      </c>
      <c r="E595" t="s">
        <v>4025</v>
      </c>
      <c r="F595" t="s">
        <v>4049</v>
      </c>
      <c r="G595" t="s">
        <v>4050</v>
      </c>
      <c r="I595" t="s">
        <v>4051</v>
      </c>
      <c r="J595" t="s">
        <v>75</v>
      </c>
      <c r="K595" t="s">
        <v>76</v>
      </c>
      <c r="L595" t="s">
        <v>33</v>
      </c>
      <c r="M595" t="s">
        <v>51</v>
      </c>
      <c r="N595" t="s">
        <v>64</v>
      </c>
      <c r="Q595" t="s">
        <v>54</v>
      </c>
      <c r="R595" t="s">
        <v>4052</v>
      </c>
      <c r="S595" t="s">
        <v>4053</v>
      </c>
      <c r="W595">
        <v>0.4</v>
      </c>
      <c r="X595">
        <v>13.682</v>
      </c>
      <c r="Y595">
        <f>1-W595</f>
        <v>0.6</v>
      </c>
    </row>
    <row r="596" spans="1:25" x14ac:dyDescent="0.2">
      <c r="A596" t="s">
        <v>4054</v>
      </c>
      <c r="B596">
        <v>12945</v>
      </c>
      <c r="C596" t="s">
        <v>69</v>
      </c>
      <c r="D596" t="s">
        <v>146</v>
      </c>
      <c r="E596" t="s">
        <v>4055</v>
      </c>
      <c r="F596" t="s">
        <v>4056</v>
      </c>
      <c r="G596" t="s">
        <v>4057</v>
      </c>
      <c r="I596" t="s">
        <v>4058</v>
      </c>
      <c r="J596" t="s">
        <v>75</v>
      </c>
      <c r="K596" t="s">
        <v>2059</v>
      </c>
      <c r="L596" t="s">
        <v>87</v>
      </c>
      <c r="M596" t="s">
        <v>51</v>
      </c>
      <c r="N596" t="s">
        <v>64</v>
      </c>
      <c r="Q596" t="s">
        <v>54</v>
      </c>
      <c r="R596" t="s">
        <v>4059</v>
      </c>
      <c r="S596" t="s">
        <v>4060</v>
      </c>
      <c r="W596">
        <v>0.4</v>
      </c>
      <c r="X596">
        <v>13.682</v>
      </c>
      <c r="Y596">
        <f>1-W596</f>
        <v>0.6</v>
      </c>
    </row>
    <row r="597" spans="1:25" x14ac:dyDescent="0.2">
      <c r="A597" t="s">
        <v>4061</v>
      </c>
      <c r="B597">
        <v>12948</v>
      </c>
      <c r="C597" t="s">
        <v>69</v>
      </c>
      <c r="D597" t="s">
        <v>146</v>
      </c>
      <c r="E597" t="s">
        <v>4055</v>
      </c>
      <c r="F597" t="s">
        <v>4062</v>
      </c>
      <c r="G597" t="s">
        <v>4063</v>
      </c>
      <c r="I597" t="s">
        <v>4064</v>
      </c>
      <c r="J597" t="s">
        <v>75</v>
      </c>
      <c r="K597" t="s">
        <v>76</v>
      </c>
      <c r="L597" t="s">
        <v>87</v>
      </c>
      <c r="M597" t="s">
        <v>51</v>
      </c>
      <c r="N597" t="s">
        <v>232</v>
      </c>
      <c r="P597" t="s">
        <v>4065</v>
      </c>
      <c r="Q597" t="s">
        <v>54</v>
      </c>
      <c r="R597" t="s">
        <v>4066</v>
      </c>
      <c r="S597" t="s">
        <v>4067</v>
      </c>
      <c r="W597">
        <v>0.4</v>
      </c>
      <c r="X597">
        <v>13.682</v>
      </c>
      <c r="Y597">
        <f>1-W597</f>
        <v>0.6</v>
      </c>
    </row>
    <row r="598" spans="1:25" x14ac:dyDescent="0.2">
      <c r="A598" t="s">
        <v>4086</v>
      </c>
      <c r="B598">
        <v>41629</v>
      </c>
      <c r="C598" t="s">
        <v>855</v>
      </c>
      <c r="D598" t="s">
        <v>1122</v>
      </c>
      <c r="E598" t="s">
        <v>4087</v>
      </c>
      <c r="F598" t="s">
        <v>1124</v>
      </c>
      <c r="G598" t="s">
        <v>4088</v>
      </c>
      <c r="H598" t="s">
        <v>4089</v>
      </c>
      <c r="I598" t="s">
        <v>4090</v>
      </c>
      <c r="J598" t="s">
        <v>63</v>
      </c>
      <c r="L598" t="s">
        <v>33</v>
      </c>
      <c r="M598" t="s">
        <v>51</v>
      </c>
      <c r="N598" t="s">
        <v>64</v>
      </c>
      <c r="P598" t="s">
        <v>4091</v>
      </c>
      <c r="S598" t="s">
        <v>4092</v>
      </c>
      <c r="W598">
        <v>0.1</v>
      </c>
      <c r="X598">
        <v>13.682</v>
      </c>
      <c r="Y598">
        <f>1-W598</f>
        <v>0.9</v>
      </c>
    </row>
    <row r="599" spans="1:25" x14ac:dyDescent="0.2">
      <c r="A599" t="s">
        <v>4093</v>
      </c>
      <c r="B599">
        <v>136604</v>
      </c>
      <c r="C599" t="s">
        <v>25</v>
      </c>
      <c r="D599" t="s">
        <v>58</v>
      </c>
      <c r="E599" t="s">
        <v>4094</v>
      </c>
      <c r="F599" t="s">
        <v>4095</v>
      </c>
      <c r="G599" t="s">
        <v>4096</v>
      </c>
      <c r="I599" t="s">
        <v>4097</v>
      </c>
      <c r="J599" t="s">
        <v>31</v>
      </c>
      <c r="K599" t="s">
        <v>32</v>
      </c>
      <c r="L599" t="s">
        <v>33</v>
      </c>
      <c r="M599" t="s">
        <v>51</v>
      </c>
      <c r="N599" t="s">
        <v>64</v>
      </c>
      <c r="P599" t="s">
        <v>4098</v>
      </c>
      <c r="S599" t="s">
        <v>4099</v>
      </c>
      <c r="W599">
        <v>0.6</v>
      </c>
      <c r="X599">
        <v>13.682</v>
      </c>
      <c r="Y599">
        <f>1-W599</f>
        <v>0.4</v>
      </c>
    </row>
    <row r="600" spans="1:25" x14ac:dyDescent="0.2">
      <c r="A600" t="s">
        <v>4109</v>
      </c>
      <c r="B600">
        <v>13143</v>
      </c>
      <c r="C600" t="s">
        <v>855</v>
      </c>
      <c r="D600" t="s">
        <v>924</v>
      </c>
      <c r="E600" t="s">
        <v>4110</v>
      </c>
      <c r="F600" t="s">
        <v>938</v>
      </c>
      <c r="G600" t="s">
        <v>4111</v>
      </c>
      <c r="H600" t="s">
        <v>4112</v>
      </c>
      <c r="I600" t="s">
        <v>4113</v>
      </c>
      <c r="J600" t="s">
        <v>75</v>
      </c>
      <c r="K600" t="s">
        <v>2059</v>
      </c>
      <c r="L600" t="s">
        <v>33</v>
      </c>
      <c r="M600" t="s">
        <v>51</v>
      </c>
      <c r="N600" t="s">
        <v>64</v>
      </c>
      <c r="P600" t="s">
        <v>4114</v>
      </c>
      <c r="Q600" t="s">
        <v>54</v>
      </c>
      <c r="R600" t="s">
        <v>4115</v>
      </c>
      <c r="S600" t="s">
        <v>4116</v>
      </c>
      <c r="W600">
        <v>0.4</v>
      </c>
      <c r="X600">
        <v>13.682</v>
      </c>
      <c r="Y600">
        <f>1-W600</f>
        <v>0.6</v>
      </c>
    </row>
    <row r="601" spans="1:25" x14ac:dyDescent="0.2">
      <c r="A601" t="s">
        <v>4127</v>
      </c>
      <c r="B601">
        <v>13219</v>
      </c>
      <c r="C601" t="s">
        <v>25</v>
      </c>
      <c r="D601" t="s">
        <v>121</v>
      </c>
      <c r="E601" t="s">
        <v>4128</v>
      </c>
      <c r="F601" t="s">
        <v>4129</v>
      </c>
      <c r="G601" t="s">
        <v>4130</v>
      </c>
      <c r="I601" t="s">
        <v>4131</v>
      </c>
      <c r="J601" t="s">
        <v>75</v>
      </c>
      <c r="K601" t="s">
        <v>32</v>
      </c>
      <c r="L601" t="s">
        <v>87</v>
      </c>
      <c r="M601" t="s">
        <v>51</v>
      </c>
      <c r="N601" t="s">
        <v>232</v>
      </c>
      <c r="P601" t="s">
        <v>4132</v>
      </c>
      <c r="S601" t="s">
        <v>2510</v>
      </c>
      <c r="W601">
        <v>0.4</v>
      </c>
      <c r="X601">
        <v>13.682</v>
      </c>
      <c r="Y601">
        <f>1-W601</f>
        <v>0.6</v>
      </c>
    </row>
    <row r="602" spans="1:25" x14ac:dyDescent="0.2">
      <c r="A602" t="s">
        <v>4133</v>
      </c>
      <c r="B602">
        <v>13220</v>
      </c>
      <c r="C602" t="s">
        <v>25</v>
      </c>
      <c r="D602" t="s">
        <v>121</v>
      </c>
      <c r="E602" t="s">
        <v>4128</v>
      </c>
      <c r="F602" t="s">
        <v>4134</v>
      </c>
      <c r="G602" t="s">
        <v>4135</v>
      </c>
      <c r="H602" t="s">
        <v>4136</v>
      </c>
      <c r="I602" t="s">
        <v>4137</v>
      </c>
      <c r="J602" t="s">
        <v>86</v>
      </c>
      <c r="L602" t="s">
        <v>87</v>
      </c>
      <c r="M602" t="s">
        <v>51</v>
      </c>
      <c r="N602" t="s">
        <v>108</v>
      </c>
      <c r="O602" t="s">
        <v>109</v>
      </c>
      <c r="Q602" t="s">
        <v>206</v>
      </c>
      <c r="R602" t="s">
        <v>4138</v>
      </c>
      <c r="S602" t="s">
        <v>4139</v>
      </c>
      <c r="W602">
        <v>0.25</v>
      </c>
      <c r="X602">
        <v>13.682</v>
      </c>
      <c r="Y602">
        <f>1-W602</f>
        <v>0.75</v>
      </c>
    </row>
    <row r="603" spans="1:25" x14ac:dyDescent="0.2">
      <c r="A603" t="s">
        <v>4140</v>
      </c>
      <c r="B603">
        <v>41520</v>
      </c>
      <c r="C603" t="s">
        <v>995</v>
      </c>
      <c r="D603" t="s">
        <v>1635</v>
      </c>
      <c r="E603" t="s">
        <v>4141</v>
      </c>
      <c r="F603" t="s">
        <v>1053</v>
      </c>
      <c r="G603" t="s">
        <v>164</v>
      </c>
      <c r="I603" t="s">
        <v>4142</v>
      </c>
      <c r="J603" t="s">
        <v>63</v>
      </c>
      <c r="L603" t="s">
        <v>87</v>
      </c>
      <c r="M603" t="s">
        <v>51</v>
      </c>
      <c r="N603" t="s">
        <v>34</v>
      </c>
      <c r="O603" t="s">
        <v>36</v>
      </c>
      <c r="S603" t="s">
        <v>4143</v>
      </c>
      <c r="W603">
        <v>0.1</v>
      </c>
      <c r="X603">
        <v>13.682</v>
      </c>
      <c r="Y603">
        <f>1-W603</f>
        <v>0.9</v>
      </c>
    </row>
    <row r="604" spans="1:25" x14ac:dyDescent="0.2">
      <c r="A604" t="s">
        <v>4144</v>
      </c>
      <c r="B604">
        <v>39912</v>
      </c>
      <c r="C604" t="s">
        <v>995</v>
      </c>
      <c r="D604" t="s">
        <v>1635</v>
      </c>
      <c r="E604" t="s">
        <v>4141</v>
      </c>
      <c r="F604" t="s">
        <v>4145</v>
      </c>
      <c r="G604" t="s">
        <v>2520</v>
      </c>
      <c r="H604" t="s">
        <v>4146</v>
      </c>
      <c r="I604" t="s">
        <v>4147</v>
      </c>
      <c r="J604" t="s">
        <v>75</v>
      </c>
      <c r="K604" t="s">
        <v>107</v>
      </c>
      <c r="L604" t="s">
        <v>87</v>
      </c>
      <c r="M604" t="s">
        <v>51</v>
      </c>
      <c r="N604" t="s">
        <v>64</v>
      </c>
      <c r="Q604" t="s">
        <v>54</v>
      </c>
      <c r="R604" t="s">
        <v>4148</v>
      </c>
      <c r="S604" t="s">
        <v>4149</v>
      </c>
      <c r="W604">
        <v>0.4</v>
      </c>
      <c r="X604">
        <v>13.682</v>
      </c>
      <c r="Y604">
        <f>1-W604</f>
        <v>0.6</v>
      </c>
    </row>
    <row r="605" spans="1:25" x14ac:dyDescent="0.2">
      <c r="A605" t="s">
        <v>4150</v>
      </c>
      <c r="B605">
        <v>136804</v>
      </c>
      <c r="C605" t="s">
        <v>995</v>
      </c>
      <c r="D605" t="s">
        <v>1635</v>
      </c>
      <c r="E605" t="s">
        <v>4141</v>
      </c>
      <c r="F605" t="s">
        <v>4151</v>
      </c>
      <c r="G605" t="s">
        <v>4152</v>
      </c>
      <c r="H605" t="s">
        <v>4153</v>
      </c>
      <c r="I605" t="s">
        <v>4154</v>
      </c>
      <c r="J605" t="s">
        <v>75</v>
      </c>
      <c r="K605" t="s">
        <v>107</v>
      </c>
      <c r="L605" t="s">
        <v>87</v>
      </c>
      <c r="M605" t="s">
        <v>51</v>
      </c>
      <c r="N605" t="s">
        <v>108</v>
      </c>
      <c r="P605" t="s">
        <v>4155</v>
      </c>
      <c r="Q605" t="s">
        <v>546</v>
      </c>
      <c r="R605" t="s">
        <v>4148</v>
      </c>
      <c r="S605" t="s">
        <v>4149</v>
      </c>
      <c r="W605">
        <v>0.4</v>
      </c>
      <c r="X605">
        <v>13.682</v>
      </c>
      <c r="Y605">
        <f>1-W605</f>
        <v>0.6</v>
      </c>
    </row>
    <row r="606" spans="1:25" x14ac:dyDescent="0.2">
      <c r="A606" t="s">
        <v>4161</v>
      </c>
      <c r="B606">
        <v>16971390</v>
      </c>
      <c r="C606" t="s">
        <v>995</v>
      </c>
      <c r="D606" t="s">
        <v>996</v>
      </c>
      <c r="E606" t="s">
        <v>4162</v>
      </c>
      <c r="F606" t="s">
        <v>4163</v>
      </c>
      <c r="G606" t="s">
        <v>4164</v>
      </c>
      <c r="I606" t="s">
        <v>4165</v>
      </c>
      <c r="J606" t="s">
        <v>31</v>
      </c>
      <c r="K606" t="s">
        <v>2508</v>
      </c>
      <c r="L606" t="s">
        <v>1002</v>
      </c>
      <c r="M606" t="s">
        <v>51</v>
      </c>
      <c r="N606" t="s">
        <v>34</v>
      </c>
      <c r="S606" t="s">
        <v>4166</v>
      </c>
      <c r="W606">
        <v>0.6</v>
      </c>
      <c r="X606">
        <v>13.682</v>
      </c>
      <c r="Y606">
        <f>1-W606</f>
        <v>0.4</v>
      </c>
    </row>
    <row r="607" spans="1:25" x14ac:dyDescent="0.2">
      <c r="A607" t="s">
        <v>4167</v>
      </c>
      <c r="B607">
        <v>13325</v>
      </c>
      <c r="C607" t="s">
        <v>995</v>
      </c>
      <c r="D607" t="s">
        <v>996</v>
      </c>
      <c r="E607" t="s">
        <v>4162</v>
      </c>
      <c r="F607" t="s">
        <v>4168</v>
      </c>
      <c r="G607" t="s">
        <v>3313</v>
      </c>
      <c r="I607" t="s">
        <v>4169</v>
      </c>
      <c r="J607" t="s">
        <v>75</v>
      </c>
      <c r="K607" t="s">
        <v>4170</v>
      </c>
      <c r="L607" t="s">
        <v>1002</v>
      </c>
      <c r="M607" t="s">
        <v>51</v>
      </c>
      <c r="N607" t="s">
        <v>64</v>
      </c>
      <c r="Q607" t="s">
        <v>561</v>
      </c>
      <c r="R607" t="s">
        <v>4171</v>
      </c>
      <c r="S607" t="s">
        <v>4172</v>
      </c>
      <c r="W607">
        <v>0.4</v>
      </c>
      <c r="X607">
        <v>13.682</v>
      </c>
      <c r="Y607">
        <f>1-W607</f>
        <v>0.6</v>
      </c>
    </row>
    <row r="608" spans="1:25" x14ac:dyDescent="0.2">
      <c r="A608" t="s">
        <v>4173</v>
      </c>
      <c r="B608">
        <v>54007828</v>
      </c>
      <c r="C608" t="s">
        <v>2091</v>
      </c>
      <c r="D608" t="s">
        <v>4174</v>
      </c>
      <c r="E608" t="s">
        <v>4175</v>
      </c>
      <c r="F608" t="s">
        <v>4176</v>
      </c>
      <c r="G608" t="s">
        <v>4177</v>
      </c>
      <c r="J608" t="s">
        <v>63</v>
      </c>
      <c r="L608" t="s">
        <v>33</v>
      </c>
      <c r="M608" t="s">
        <v>51</v>
      </c>
      <c r="N608" t="s">
        <v>64</v>
      </c>
      <c r="O608" t="s">
        <v>36</v>
      </c>
      <c r="S608" t="s">
        <v>878</v>
      </c>
      <c r="W608">
        <v>0.1</v>
      </c>
      <c r="X608">
        <v>13.682</v>
      </c>
      <c r="Y608">
        <f>1-W608</f>
        <v>0.9</v>
      </c>
    </row>
    <row r="609" spans="1:25" x14ac:dyDescent="0.2">
      <c r="A609" t="s">
        <v>4199</v>
      </c>
      <c r="B609">
        <v>13418</v>
      </c>
      <c r="C609" t="s">
        <v>25</v>
      </c>
      <c r="D609" t="s">
        <v>121</v>
      </c>
      <c r="E609" t="s">
        <v>4191</v>
      </c>
      <c r="F609" t="s">
        <v>4200</v>
      </c>
      <c r="G609" t="s">
        <v>2836</v>
      </c>
      <c r="I609" t="s">
        <v>4201</v>
      </c>
      <c r="J609" t="s">
        <v>86</v>
      </c>
      <c r="L609" t="s">
        <v>87</v>
      </c>
      <c r="M609" t="s">
        <v>51</v>
      </c>
      <c r="N609" t="s">
        <v>64</v>
      </c>
      <c r="P609" t="s">
        <v>4202</v>
      </c>
      <c r="S609" t="s">
        <v>4203</v>
      </c>
      <c r="W609">
        <v>0.25</v>
      </c>
      <c r="X609">
        <v>13.682</v>
      </c>
      <c r="Y609">
        <f>1-W609</f>
        <v>0.75</v>
      </c>
    </row>
    <row r="610" spans="1:25" x14ac:dyDescent="0.2">
      <c r="A610" t="s">
        <v>4221</v>
      </c>
      <c r="B610">
        <v>13561</v>
      </c>
      <c r="C610" t="s">
        <v>69</v>
      </c>
      <c r="D610" t="s">
        <v>4214</v>
      </c>
      <c r="E610" t="s">
        <v>4215</v>
      </c>
      <c r="F610" t="s">
        <v>4222</v>
      </c>
      <c r="G610" t="s">
        <v>4223</v>
      </c>
      <c r="I610" t="s">
        <v>4224</v>
      </c>
      <c r="J610" t="s">
        <v>86</v>
      </c>
      <c r="L610" t="s">
        <v>87</v>
      </c>
      <c r="M610" t="s">
        <v>51</v>
      </c>
      <c r="N610" t="s">
        <v>64</v>
      </c>
      <c r="Q610" t="s">
        <v>420</v>
      </c>
      <c r="S610" t="s">
        <v>4225</v>
      </c>
      <c r="W610">
        <v>0.25</v>
      </c>
      <c r="X610">
        <v>13.682</v>
      </c>
      <c r="Y610">
        <f>1-W610</f>
        <v>0.75</v>
      </c>
    </row>
    <row r="611" spans="1:25" x14ac:dyDescent="0.2">
      <c r="A611" t="s">
        <v>4226</v>
      </c>
      <c r="B611">
        <v>13584</v>
      </c>
      <c r="C611" t="s">
        <v>995</v>
      </c>
      <c r="D611" t="s">
        <v>996</v>
      </c>
      <c r="E611" t="s">
        <v>4227</v>
      </c>
      <c r="F611" t="s">
        <v>4228</v>
      </c>
      <c r="G611" t="s">
        <v>4229</v>
      </c>
      <c r="I611" t="s">
        <v>4230</v>
      </c>
      <c r="J611" t="s">
        <v>31</v>
      </c>
      <c r="K611" t="s">
        <v>181</v>
      </c>
      <c r="L611" t="s">
        <v>1002</v>
      </c>
      <c r="M611" t="s">
        <v>51</v>
      </c>
      <c r="N611" t="s">
        <v>64</v>
      </c>
      <c r="Q611" t="s">
        <v>100</v>
      </c>
      <c r="R611" t="s">
        <v>101</v>
      </c>
      <c r="S611" t="s">
        <v>4231</v>
      </c>
      <c r="W611">
        <v>0.6</v>
      </c>
      <c r="X611">
        <v>13.682</v>
      </c>
      <c r="Y611">
        <f>1-W611</f>
        <v>0.4</v>
      </c>
    </row>
    <row r="612" spans="1:25" x14ac:dyDescent="0.2">
      <c r="A612" t="s">
        <v>4232</v>
      </c>
      <c r="B612">
        <v>136684</v>
      </c>
      <c r="C612" t="s">
        <v>995</v>
      </c>
      <c r="D612" t="s">
        <v>996</v>
      </c>
      <c r="E612" t="s">
        <v>4227</v>
      </c>
      <c r="F612" t="s">
        <v>4233</v>
      </c>
      <c r="G612" t="s">
        <v>4234</v>
      </c>
      <c r="I612" t="s">
        <v>4235</v>
      </c>
      <c r="J612" t="s">
        <v>31</v>
      </c>
      <c r="K612" t="s">
        <v>844</v>
      </c>
      <c r="L612" t="s">
        <v>1002</v>
      </c>
      <c r="M612" t="s">
        <v>51</v>
      </c>
      <c r="N612" t="s">
        <v>4236</v>
      </c>
      <c r="P612" t="s">
        <v>4237</v>
      </c>
      <c r="Q612" t="s">
        <v>334</v>
      </c>
      <c r="R612" t="s">
        <v>4238</v>
      </c>
      <c r="S612" t="s">
        <v>4239</v>
      </c>
      <c r="T612">
        <v>1825</v>
      </c>
      <c r="W612">
        <v>0.6</v>
      </c>
      <c r="X612">
        <v>13.682</v>
      </c>
      <c r="Y612">
        <f>1-W612</f>
        <v>0.4</v>
      </c>
    </row>
    <row r="613" spans="1:25" x14ac:dyDescent="0.2">
      <c r="A613" t="s">
        <v>4240</v>
      </c>
      <c r="B613">
        <v>13645</v>
      </c>
      <c r="C613" t="s">
        <v>69</v>
      </c>
      <c r="D613" t="s">
        <v>564</v>
      </c>
      <c r="E613" t="s">
        <v>4241</v>
      </c>
      <c r="F613" t="s">
        <v>4242</v>
      </c>
      <c r="G613" t="s">
        <v>316</v>
      </c>
      <c r="I613" t="s">
        <v>4243</v>
      </c>
      <c r="J613" t="s">
        <v>63</v>
      </c>
      <c r="L613" t="s">
        <v>87</v>
      </c>
      <c r="M613" t="s">
        <v>51</v>
      </c>
      <c r="N613" t="s">
        <v>64</v>
      </c>
      <c r="O613" t="s">
        <v>36</v>
      </c>
      <c r="S613" t="s">
        <v>969</v>
      </c>
      <c r="W613">
        <v>0.1</v>
      </c>
      <c r="X613">
        <v>13.682</v>
      </c>
      <c r="Y613">
        <f>1-W613</f>
        <v>0.9</v>
      </c>
    </row>
    <row r="614" spans="1:25" x14ac:dyDescent="0.2">
      <c r="A614" t="s">
        <v>4261</v>
      </c>
      <c r="B614">
        <v>13842</v>
      </c>
      <c r="C614" t="s">
        <v>69</v>
      </c>
      <c r="D614" t="s">
        <v>564</v>
      </c>
      <c r="E614" t="s">
        <v>565</v>
      </c>
      <c r="F614" t="s">
        <v>4262</v>
      </c>
      <c r="G614" t="s">
        <v>4263</v>
      </c>
      <c r="H614" t="s">
        <v>4264</v>
      </c>
      <c r="I614" t="s">
        <v>4265</v>
      </c>
      <c r="J614" t="s">
        <v>86</v>
      </c>
      <c r="L614" t="s">
        <v>1002</v>
      </c>
      <c r="M614" t="s">
        <v>51</v>
      </c>
      <c r="N614" t="s">
        <v>64</v>
      </c>
      <c r="Q614" t="s">
        <v>420</v>
      </c>
      <c r="R614" t="s">
        <v>905</v>
      </c>
      <c r="S614" t="s">
        <v>4266</v>
      </c>
      <c r="W614">
        <v>0.25</v>
      </c>
      <c r="X614">
        <v>13.682</v>
      </c>
      <c r="Y614">
        <f>1-W614</f>
        <v>0.75</v>
      </c>
    </row>
    <row r="615" spans="1:25" x14ac:dyDescent="0.2">
      <c r="A615" t="s">
        <v>4275</v>
      </c>
      <c r="B615">
        <v>13885</v>
      </c>
      <c r="C615" t="s">
        <v>69</v>
      </c>
      <c r="D615" t="s">
        <v>564</v>
      </c>
      <c r="E615" t="s">
        <v>696</v>
      </c>
      <c r="F615" t="s">
        <v>4276</v>
      </c>
      <c r="G615" t="s">
        <v>4277</v>
      </c>
      <c r="H615" t="s">
        <v>4278</v>
      </c>
      <c r="I615" t="s">
        <v>4279</v>
      </c>
      <c r="J615" t="s">
        <v>75</v>
      </c>
      <c r="K615" t="s">
        <v>635</v>
      </c>
      <c r="L615" t="s">
        <v>87</v>
      </c>
      <c r="M615" t="s">
        <v>51</v>
      </c>
      <c r="N615" t="s">
        <v>2846</v>
      </c>
      <c r="P615" t="s">
        <v>4280</v>
      </c>
      <c r="Q615" t="s">
        <v>637</v>
      </c>
      <c r="R615" t="s">
        <v>2614</v>
      </c>
      <c r="S615" t="s">
        <v>4281</v>
      </c>
      <c r="W615">
        <v>0.4</v>
      </c>
      <c r="X615">
        <v>13.682</v>
      </c>
      <c r="Y615">
        <f>1-W615</f>
        <v>0.6</v>
      </c>
    </row>
    <row r="616" spans="1:25" x14ac:dyDescent="0.2">
      <c r="A616" t="s">
        <v>4282</v>
      </c>
      <c r="B616">
        <v>136643</v>
      </c>
      <c r="C616" t="s">
        <v>886</v>
      </c>
      <c r="D616" t="s">
        <v>4283</v>
      </c>
      <c r="E616" t="s">
        <v>4284</v>
      </c>
      <c r="F616" t="s">
        <v>4285</v>
      </c>
      <c r="G616" t="s">
        <v>4286</v>
      </c>
      <c r="I616" t="s">
        <v>4287</v>
      </c>
      <c r="J616" t="s">
        <v>31</v>
      </c>
      <c r="K616" t="s">
        <v>326</v>
      </c>
      <c r="L616" t="s">
        <v>174</v>
      </c>
      <c r="M616" t="s">
        <v>51</v>
      </c>
      <c r="N616" t="s">
        <v>34</v>
      </c>
      <c r="O616" t="s">
        <v>36</v>
      </c>
      <c r="Q616" t="s">
        <v>100</v>
      </c>
      <c r="R616" t="s">
        <v>4288</v>
      </c>
      <c r="S616" t="s">
        <v>4289</v>
      </c>
      <c r="W616">
        <v>0.6</v>
      </c>
      <c r="X616">
        <v>13.682</v>
      </c>
      <c r="Y616">
        <f>1-W616</f>
        <v>0.4</v>
      </c>
    </row>
    <row r="617" spans="1:25" x14ac:dyDescent="0.2">
      <c r="A617" t="s">
        <v>4290</v>
      </c>
      <c r="B617">
        <v>13894</v>
      </c>
      <c r="C617" t="s">
        <v>886</v>
      </c>
      <c r="D617" t="s">
        <v>4283</v>
      </c>
      <c r="E617" t="s">
        <v>4284</v>
      </c>
      <c r="F617" t="s">
        <v>4291</v>
      </c>
      <c r="G617" t="s">
        <v>4292</v>
      </c>
      <c r="I617" t="s">
        <v>4293</v>
      </c>
      <c r="J617" t="s">
        <v>31</v>
      </c>
      <c r="K617" t="s">
        <v>326</v>
      </c>
      <c r="L617" t="s">
        <v>174</v>
      </c>
      <c r="M617" t="s">
        <v>51</v>
      </c>
      <c r="N617" t="s">
        <v>64</v>
      </c>
      <c r="O617" t="s">
        <v>117</v>
      </c>
      <c r="P617" t="s">
        <v>4294</v>
      </c>
      <c r="Q617" t="s">
        <v>100</v>
      </c>
      <c r="R617" t="s">
        <v>4288</v>
      </c>
      <c r="S617" t="s">
        <v>4295</v>
      </c>
      <c r="W617">
        <v>0.6</v>
      </c>
      <c r="X617">
        <v>13.682</v>
      </c>
      <c r="Y617">
        <f>1-W617</f>
        <v>0.4</v>
      </c>
    </row>
    <row r="618" spans="1:25" x14ac:dyDescent="0.2">
      <c r="A618" t="s">
        <v>4296</v>
      </c>
      <c r="B618">
        <v>13895</v>
      </c>
      <c r="C618" t="s">
        <v>886</v>
      </c>
      <c r="D618" t="s">
        <v>4283</v>
      </c>
      <c r="E618" t="s">
        <v>4284</v>
      </c>
      <c r="F618" t="s">
        <v>4297</v>
      </c>
      <c r="G618" t="s">
        <v>4298</v>
      </c>
      <c r="H618" t="s">
        <v>4299</v>
      </c>
      <c r="I618" t="s">
        <v>4300</v>
      </c>
      <c r="J618" t="s">
        <v>31</v>
      </c>
      <c r="K618" t="s">
        <v>326</v>
      </c>
      <c r="L618" t="s">
        <v>33</v>
      </c>
      <c r="M618" t="s">
        <v>51</v>
      </c>
      <c r="N618" t="s">
        <v>4301</v>
      </c>
      <c r="P618" t="s">
        <v>4302</v>
      </c>
      <c r="Q618" t="s">
        <v>100</v>
      </c>
      <c r="R618" t="s">
        <v>4303</v>
      </c>
      <c r="S618" t="s">
        <v>4304</v>
      </c>
      <c r="W618">
        <v>0.6</v>
      </c>
      <c r="X618">
        <v>13.682</v>
      </c>
      <c r="Y618">
        <f>1-W618</f>
        <v>0.4</v>
      </c>
    </row>
    <row r="619" spans="1:25" x14ac:dyDescent="0.2">
      <c r="A619" t="s">
        <v>4305</v>
      </c>
      <c r="B619">
        <v>136750</v>
      </c>
      <c r="C619" t="s">
        <v>886</v>
      </c>
      <c r="D619" t="s">
        <v>4283</v>
      </c>
      <c r="E619" t="s">
        <v>4284</v>
      </c>
      <c r="F619" t="s">
        <v>4306</v>
      </c>
      <c r="G619" t="s">
        <v>4307</v>
      </c>
      <c r="I619" t="s">
        <v>4308</v>
      </c>
      <c r="J619" t="s">
        <v>31</v>
      </c>
      <c r="K619" t="s">
        <v>468</v>
      </c>
      <c r="L619" t="s">
        <v>174</v>
      </c>
      <c r="M619" t="s">
        <v>51</v>
      </c>
      <c r="N619" t="s">
        <v>64</v>
      </c>
      <c r="Q619" t="s">
        <v>100</v>
      </c>
      <c r="R619" t="s">
        <v>4288</v>
      </c>
      <c r="S619" t="s">
        <v>4309</v>
      </c>
      <c r="W619">
        <v>0.6</v>
      </c>
      <c r="X619">
        <v>13.682</v>
      </c>
      <c r="Y619">
        <f>1-W619</f>
        <v>0.4</v>
      </c>
    </row>
    <row r="620" spans="1:25" x14ac:dyDescent="0.2">
      <c r="A620" t="s">
        <v>4310</v>
      </c>
      <c r="B620">
        <v>13896</v>
      </c>
      <c r="C620" t="s">
        <v>886</v>
      </c>
      <c r="D620" t="s">
        <v>4283</v>
      </c>
      <c r="E620" t="s">
        <v>4284</v>
      </c>
      <c r="F620" t="s">
        <v>4311</v>
      </c>
      <c r="G620" t="s">
        <v>4312</v>
      </c>
      <c r="I620" t="s">
        <v>4313</v>
      </c>
      <c r="J620" t="s">
        <v>31</v>
      </c>
      <c r="K620" t="s">
        <v>326</v>
      </c>
      <c r="L620" t="s">
        <v>174</v>
      </c>
      <c r="M620" t="s">
        <v>51</v>
      </c>
      <c r="N620" t="s">
        <v>64</v>
      </c>
      <c r="Q620" t="s">
        <v>742</v>
      </c>
      <c r="R620" t="s">
        <v>4303</v>
      </c>
      <c r="S620" t="s">
        <v>4304</v>
      </c>
      <c r="W620">
        <v>0.6</v>
      </c>
      <c r="X620">
        <v>13.682</v>
      </c>
      <c r="Y620">
        <f>1-W620</f>
        <v>0.4</v>
      </c>
    </row>
    <row r="621" spans="1:25" x14ac:dyDescent="0.2">
      <c r="A621" t="s">
        <v>4314</v>
      </c>
      <c r="B621">
        <v>13901</v>
      </c>
      <c r="C621" t="s">
        <v>886</v>
      </c>
      <c r="D621" t="s">
        <v>4283</v>
      </c>
      <c r="E621" t="s">
        <v>4284</v>
      </c>
      <c r="F621" t="s">
        <v>1864</v>
      </c>
      <c r="G621" t="s">
        <v>4315</v>
      </c>
      <c r="H621" t="s">
        <v>4316</v>
      </c>
      <c r="I621" t="s">
        <v>4317</v>
      </c>
      <c r="J621" t="s">
        <v>31</v>
      </c>
      <c r="K621" t="s">
        <v>468</v>
      </c>
      <c r="L621" t="s">
        <v>174</v>
      </c>
      <c r="M621" t="s">
        <v>51</v>
      </c>
      <c r="N621" t="s">
        <v>64</v>
      </c>
      <c r="Q621" t="s">
        <v>100</v>
      </c>
      <c r="R621" t="s">
        <v>4303</v>
      </c>
      <c r="S621" t="s">
        <v>4309</v>
      </c>
      <c r="W621">
        <v>0.6</v>
      </c>
      <c r="X621">
        <v>13.682</v>
      </c>
      <c r="Y621">
        <f>1-W621</f>
        <v>0.4</v>
      </c>
    </row>
    <row r="622" spans="1:25" x14ac:dyDescent="0.2">
      <c r="A622" t="s">
        <v>4318</v>
      </c>
      <c r="B622">
        <v>13897</v>
      </c>
      <c r="C622" t="s">
        <v>886</v>
      </c>
      <c r="D622" t="s">
        <v>4283</v>
      </c>
      <c r="E622" t="s">
        <v>4284</v>
      </c>
      <c r="F622" t="s">
        <v>4319</v>
      </c>
      <c r="G622" t="s">
        <v>2572</v>
      </c>
      <c r="H622" t="s">
        <v>4320</v>
      </c>
      <c r="I622" t="s">
        <v>4321</v>
      </c>
      <c r="J622" t="s">
        <v>75</v>
      </c>
      <c r="K622" t="s">
        <v>3946</v>
      </c>
      <c r="L622" t="s">
        <v>174</v>
      </c>
      <c r="M622" t="s">
        <v>51</v>
      </c>
      <c r="N622" t="s">
        <v>4322</v>
      </c>
      <c r="P622" t="s">
        <v>4323</v>
      </c>
      <c r="Q622" t="s">
        <v>561</v>
      </c>
      <c r="R622" t="s">
        <v>4324</v>
      </c>
      <c r="S622" t="s">
        <v>4325</v>
      </c>
      <c r="W622">
        <v>0.4</v>
      </c>
      <c r="X622">
        <v>13.682</v>
      </c>
      <c r="Y622">
        <f>1-W622</f>
        <v>0.6</v>
      </c>
    </row>
    <row r="623" spans="1:25" x14ac:dyDescent="0.2">
      <c r="A623" t="s">
        <v>4326</v>
      </c>
      <c r="B623">
        <v>42189</v>
      </c>
      <c r="C623" t="s">
        <v>886</v>
      </c>
      <c r="D623" t="s">
        <v>1284</v>
      </c>
      <c r="E623" t="s">
        <v>4327</v>
      </c>
      <c r="F623" t="s">
        <v>4328</v>
      </c>
      <c r="G623" t="s">
        <v>4329</v>
      </c>
      <c r="I623" t="s">
        <v>4330</v>
      </c>
      <c r="J623" t="s">
        <v>86</v>
      </c>
      <c r="L623" t="s">
        <v>33</v>
      </c>
      <c r="M623" t="s">
        <v>51</v>
      </c>
      <c r="N623" t="s">
        <v>116</v>
      </c>
      <c r="P623" t="s">
        <v>4331</v>
      </c>
      <c r="R623" t="s">
        <v>4332</v>
      </c>
      <c r="S623" t="s">
        <v>4333</v>
      </c>
      <c r="W623">
        <v>0.25</v>
      </c>
      <c r="X623">
        <v>13.682</v>
      </c>
      <c r="Y623">
        <f>1-W623</f>
        <v>0.75</v>
      </c>
    </row>
    <row r="624" spans="1:25" x14ac:dyDescent="0.2">
      <c r="A624" t="s">
        <v>4334</v>
      </c>
      <c r="B624">
        <v>13924</v>
      </c>
      <c r="C624" t="s">
        <v>886</v>
      </c>
      <c r="D624" t="s">
        <v>1284</v>
      </c>
      <c r="E624" t="s">
        <v>4327</v>
      </c>
      <c r="F624" t="s">
        <v>4335</v>
      </c>
      <c r="G624" t="s">
        <v>4336</v>
      </c>
      <c r="H624" t="s">
        <v>4337</v>
      </c>
      <c r="I624" t="s">
        <v>4338</v>
      </c>
      <c r="J624" t="s">
        <v>75</v>
      </c>
      <c r="K624" t="s">
        <v>326</v>
      </c>
      <c r="L624" t="s">
        <v>33</v>
      </c>
      <c r="M624" t="s">
        <v>51</v>
      </c>
      <c r="N624" t="s">
        <v>4339</v>
      </c>
      <c r="P624" t="s">
        <v>4340</v>
      </c>
      <c r="Q624" t="s">
        <v>190</v>
      </c>
      <c r="R624" t="s">
        <v>4341</v>
      </c>
      <c r="S624" t="s">
        <v>4342</v>
      </c>
      <c r="T624">
        <v>2190</v>
      </c>
      <c r="W624">
        <v>0.4</v>
      </c>
      <c r="X624">
        <v>13.682</v>
      </c>
      <c r="Y624">
        <f>1-W624</f>
        <v>0.6</v>
      </c>
    </row>
    <row r="625" spans="1:25" x14ac:dyDescent="0.2">
      <c r="A625" t="s">
        <v>4343</v>
      </c>
      <c r="B625">
        <v>136551</v>
      </c>
      <c r="C625" t="s">
        <v>886</v>
      </c>
      <c r="D625" t="s">
        <v>1284</v>
      </c>
      <c r="E625" t="s">
        <v>4327</v>
      </c>
      <c r="F625" t="s">
        <v>4344</v>
      </c>
      <c r="G625" t="s">
        <v>4345</v>
      </c>
      <c r="H625" t="s">
        <v>4346</v>
      </c>
      <c r="I625" t="s">
        <v>4347</v>
      </c>
      <c r="J625" t="s">
        <v>63</v>
      </c>
      <c r="L625" t="s">
        <v>33</v>
      </c>
      <c r="M625" t="s">
        <v>51</v>
      </c>
      <c r="N625" t="s">
        <v>4348</v>
      </c>
      <c r="P625" t="s">
        <v>4349</v>
      </c>
      <c r="S625" t="s">
        <v>4350</v>
      </c>
      <c r="W625">
        <v>0.1</v>
      </c>
      <c r="X625">
        <v>13.682</v>
      </c>
      <c r="Y625">
        <f>1-W625</f>
        <v>0.9</v>
      </c>
    </row>
    <row r="626" spans="1:25" x14ac:dyDescent="0.2">
      <c r="A626" t="s">
        <v>4351</v>
      </c>
      <c r="B626">
        <v>44703</v>
      </c>
      <c r="C626" t="s">
        <v>886</v>
      </c>
      <c r="D626" t="s">
        <v>1284</v>
      </c>
      <c r="E626" t="s">
        <v>4327</v>
      </c>
      <c r="F626" t="s">
        <v>4352</v>
      </c>
      <c r="G626" t="s">
        <v>4353</v>
      </c>
      <c r="H626" t="s">
        <v>4354</v>
      </c>
      <c r="I626" t="s">
        <v>4355</v>
      </c>
      <c r="J626" t="s">
        <v>48</v>
      </c>
      <c r="K626" t="s">
        <v>1776</v>
      </c>
      <c r="L626" t="s">
        <v>33</v>
      </c>
      <c r="M626" t="s">
        <v>51</v>
      </c>
      <c r="N626" t="s">
        <v>2080</v>
      </c>
      <c r="P626" t="s">
        <v>2080</v>
      </c>
      <c r="Q626" t="s">
        <v>4356</v>
      </c>
      <c r="R626" t="s">
        <v>4357</v>
      </c>
      <c r="S626" t="s">
        <v>4358</v>
      </c>
      <c r="W626">
        <v>0.9</v>
      </c>
      <c r="X626">
        <v>13.682</v>
      </c>
      <c r="Y626">
        <f>1-W626</f>
        <v>9.9999999999999978E-2</v>
      </c>
    </row>
    <row r="627" spans="1:25" x14ac:dyDescent="0.2">
      <c r="A627" t="s">
        <v>4398</v>
      </c>
      <c r="B627">
        <v>41653</v>
      </c>
      <c r="C627" t="s">
        <v>855</v>
      </c>
      <c r="D627" t="s">
        <v>1122</v>
      </c>
      <c r="E627" t="s">
        <v>4393</v>
      </c>
      <c r="F627" t="s">
        <v>4399</v>
      </c>
      <c r="G627" t="s">
        <v>4400</v>
      </c>
      <c r="I627" t="s">
        <v>4401</v>
      </c>
      <c r="J627" t="s">
        <v>86</v>
      </c>
      <c r="L627" t="s">
        <v>33</v>
      </c>
      <c r="M627" t="s">
        <v>51</v>
      </c>
      <c r="N627" t="s">
        <v>116</v>
      </c>
      <c r="P627" t="s">
        <v>4402</v>
      </c>
      <c r="Q627" t="s">
        <v>128</v>
      </c>
      <c r="R627" t="s">
        <v>4403</v>
      </c>
      <c r="S627" t="s">
        <v>4404</v>
      </c>
      <c r="W627">
        <v>0.25</v>
      </c>
      <c r="X627">
        <v>13.682</v>
      </c>
      <c r="Y627">
        <f>1-W627</f>
        <v>0.75</v>
      </c>
    </row>
    <row r="628" spans="1:25" x14ac:dyDescent="0.2">
      <c r="A628" t="s">
        <v>4405</v>
      </c>
      <c r="B628">
        <v>29679</v>
      </c>
      <c r="C628" t="s">
        <v>855</v>
      </c>
      <c r="D628" t="s">
        <v>1122</v>
      </c>
      <c r="E628" t="s">
        <v>4393</v>
      </c>
      <c r="F628" t="s">
        <v>4406</v>
      </c>
      <c r="G628" t="s">
        <v>4407</v>
      </c>
      <c r="H628" t="s">
        <v>4408</v>
      </c>
      <c r="I628" t="s">
        <v>4409</v>
      </c>
      <c r="J628" t="s">
        <v>63</v>
      </c>
      <c r="L628" t="s">
        <v>33</v>
      </c>
      <c r="M628" t="s">
        <v>51</v>
      </c>
      <c r="N628" t="s">
        <v>64</v>
      </c>
      <c r="P628" t="s">
        <v>4410</v>
      </c>
      <c r="S628" t="s">
        <v>4411</v>
      </c>
      <c r="W628">
        <v>0.1</v>
      </c>
      <c r="X628">
        <v>13.682</v>
      </c>
      <c r="Y628">
        <f>1-W628</f>
        <v>0.9</v>
      </c>
    </row>
    <row r="629" spans="1:25" x14ac:dyDescent="0.2">
      <c r="A629" t="s">
        <v>4412</v>
      </c>
      <c r="B629">
        <v>14018</v>
      </c>
      <c r="C629" t="s">
        <v>855</v>
      </c>
      <c r="D629" t="s">
        <v>1122</v>
      </c>
      <c r="E629" t="s">
        <v>4393</v>
      </c>
      <c r="F629" t="s">
        <v>4413</v>
      </c>
      <c r="G629" t="s">
        <v>4414</v>
      </c>
      <c r="H629" t="s">
        <v>4415</v>
      </c>
      <c r="I629" t="s">
        <v>4416</v>
      </c>
      <c r="J629" t="s">
        <v>48</v>
      </c>
      <c r="K629" t="s">
        <v>4417</v>
      </c>
      <c r="L629" t="s">
        <v>33</v>
      </c>
      <c r="M629" t="s">
        <v>51</v>
      </c>
      <c r="N629" t="s">
        <v>4418</v>
      </c>
      <c r="P629" t="s">
        <v>4419</v>
      </c>
      <c r="Q629" t="s">
        <v>4420</v>
      </c>
      <c r="R629" t="s">
        <v>4421</v>
      </c>
      <c r="S629" t="s">
        <v>4422</v>
      </c>
      <c r="W629">
        <v>0.9</v>
      </c>
      <c r="X629">
        <v>13.682</v>
      </c>
      <c r="Y629">
        <f>1-W629</f>
        <v>9.9999999999999978E-2</v>
      </c>
    </row>
    <row r="630" spans="1:25" x14ac:dyDescent="0.2">
      <c r="A630" t="s">
        <v>4429</v>
      </c>
      <c r="B630">
        <v>41658</v>
      </c>
      <c r="C630" t="s">
        <v>855</v>
      </c>
      <c r="D630" t="s">
        <v>1122</v>
      </c>
      <c r="E630" t="s">
        <v>4393</v>
      </c>
      <c r="F630" t="s">
        <v>4430</v>
      </c>
      <c r="G630" t="s">
        <v>2572</v>
      </c>
      <c r="I630" t="s">
        <v>4431</v>
      </c>
      <c r="J630" t="s">
        <v>63</v>
      </c>
      <c r="L630" t="s">
        <v>33</v>
      </c>
      <c r="M630" t="s">
        <v>51</v>
      </c>
      <c r="N630" t="s">
        <v>64</v>
      </c>
      <c r="Q630" t="s">
        <v>4432</v>
      </c>
      <c r="R630" t="s">
        <v>4433</v>
      </c>
      <c r="S630" t="s">
        <v>4434</v>
      </c>
      <c r="W630">
        <v>0.1</v>
      </c>
      <c r="X630">
        <v>13.682</v>
      </c>
      <c r="Y630">
        <f>1-W630</f>
        <v>0.9</v>
      </c>
    </row>
    <row r="631" spans="1:25" x14ac:dyDescent="0.2">
      <c r="A631" t="s">
        <v>4488</v>
      </c>
      <c r="B631">
        <v>14123</v>
      </c>
      <c r="C631" t="s">
        <v>69</v>
      </c>
      <c r="D631" t="s">
        <v>80</v>
      </c>
      <c r="E631" t="s">
        <v>278</v>
      </c>
      <c r="F631" t="s">
        <v>4489</v>
      </c>
      <c r="G631" t="s">
        <v>4223</v>
      </c>
      <c r="H631" t="s">
        <v>4490</v>
      </c>
      <c r="I631" t="s">
        <v>4491</v>
      </c>
      <c r="J631" t="s">
        <v>86</v>
      </c>
      <c r="L631" t="s">
        <v>33</v>
      </c>
      <c r="M631" t="s">
        <v>51</v>
      </c>
      <c r="N631" t="s">
        <v>108</v>
      </c>
      <c r="O631" t="s">
        <v>109</v>
      </c>
      <c r="Q631" t="s">
        <v>411</v>
      </c>
      <c r="R631" t="s">
        <v>522</v>
      </c>
      <c r="S631" t="s">
        <v>4492</v>
      </c>
      <c r="W631">
        <v>0.25</v>
      </c>
      <c r="X631">
        <v>13.682</v>
      </c>
      <c r="Y631">
        <f>1-W631</f>
        <v>0.75</v>
      </c>
    </row>
    <row r="632" spans="1:25" x14ac:dyDescent="0.2">
      <c r="A632" t="s">
        <v>4500</v>
      </c>
      <c r="B632">
        <v>14126</v>
      </c>
      <c r="C632" t="s">
        <v>69</v>
      </c>
      <c r="D632" t="s">
        <v>80</v>
      </c>
      <c r="E632" t="s">
        <v>278</v>
      </c>
      <c r="F632" t="s">
        <v>4501</v>
      </c>
      <c r="G632" t="s">
        <v>4502</v>
      </c>
      <c r="I632" t="s">
        <v>4503</v>
      </c>
      <c r="J632" t="s">
        <v>75</v>
      </c>
      <c r="K632" t="s">
        <v>4504</v>
      </c>
      <c r="L632" t="s">
        <v>33</v>
      </c>
      <c r="M632" t="s">
        <v>51</v>
      </c>
      <c r="N632" t="s">
        <v>4505</v>
      </c>
      <c r="O632" t="s">
        <v>117</v>
      </c>
      <c r="P632" t="s">
        <v>4506</v>
      </c>
      <c r="Q632" t="s">
        <v>54</v>
      </c>
      <c r="R632" t="s">
        <v>680</v>
      </c>
      <c r="S632" t="s">
        <v>4507</v>
      </c>
      <c r="W632">
        <v>0.4</v>
      </c>
      <c r="X632">
        <v>13.682</v>
      </c>
      <c r="Y632">
        <f>1-W632</f>
        <v>0.6</v>
      </c>
    </row>
    <row r="633" spans="1:25" x14ac:dyDescent="0.2">
      <c r="A633" t="s">
        <v>4536</v>
      </c>
      <c r="B633">
        <v>14178</v>
      </c>
      <c r="C633" t="s">
        <v>69</v>
      </c>
      <c r="D633" t="s">
        <v>80</v>
      </c>
      <c r="E633" t="s">
        <v>278</v>
      </c>
      <c r="F633" t="s">
        <v>4537</v>
      </c>
      <c r="G633" t="s">
        <v>544</v>
      </c>
      <c r="I633" t="s">
        <v>4538</v>
      </c>
      <c r="J633" t="s">
        <v>86</v>
      </c>
      <c r="L633" t="s">
        <v>87</v>
      </c>
      <c r="M633" t="s">
        <v>51</v>
      </c>
      <c r="N633" t="s">
        <v>64</v>
      </c>
      <c r="Q633" t="s">
        <v>420</v>
      </c>
      <c r="R633" t="s">
        <v>4539</v>
      </c>
      <c r="S633" t="s">
        <v>4540</v>
      </c>
      <c r="W633">
        <v>0.25</v>
      </c>
      <c r="X633">
        <v>13.682</v>
      </c>
      <c r="Y633">
        <f>1-W633</f>
        <v>0.75</v>
      </c>
    </row>
    <row r="634" spans="1:25" x14ac:dyDescent="0.2">
      <c r="A634" t="s">
        <v>4541</v>
      </c>
      <c r="B634">
        <v>14193</v>
      </c>
      <c r="C634" t="s">
        <v>69</v>
      </c>
      <c r="D634" t="s">
        <v>80</v>
      </c>
      <c r="E634" t="s">
        <v>278</v>
      </c>
      <c r="F634" t="s">
        <v>4542</v>
      </c>
      <c r="G634" t="s">
        <v>4543</v>
      </c>
      <c r="H634" t="s">
        <v>4544</v>
      </c>
      <c r="I634" t="s">
        <v>4545</v>
      </c>
      <c r="J634" t="s">
        <v>86</v>
      </c>
      <c r="L634" t="s">
        <v>87</v>
      </c>
      <c r="M634" t="s">
        <v>51</v>
      </c>
      <c r="N634" t="s">
        <v>64</v>
      </c>
      <c r="Q634" t="s">
        <v>420</v>
      </c>
      <c r="R634" t="s">
        <v>4546</v>
      </c>
      <c r="S634" t="s">
        <v>4547</v>
      </c>
      <c r="W634">
        <v>0.25</v>
      </c>
      <c r="X634">
        <v>13.682</v>
      </c>
      <c r="Y634">
        <f>1-W634</f>
        <v>0.75</v>
      </c>
    </row>
    <row r="635" spans="1:25" x14ac:dyDescent="0.2">
      <c r="A635" t="s">
        <v>4548</v>
      </c>
      <c r="B635">
        <v>14209</v>
      </c>
      <c r="C635" t="s">
        <v>69</v>
      </c>
      <c r="D635" t="s">
        <v>80</v>
      </c>
      <c r="E635" t="s">
        <v>278</v>
      </c>
      <c r="F635" t="s">
        <v>4549</v>
      </c>
      <c r="G635" t="s">
        <v>4550</v>
      </c>
      <c r="H635" t="s">
        <v>4551</v>
      </c>
      <c r="I635" t="s">
        <v>4552</v>
      </c>
      <c r="J635" t="s">
        <v>75</v>
      </c>
      <c r="K635" t="s">
        <v>4553</v>
      </c>
      <c r="L635" t="s">
        <v>33</v>
      </c>
      <c r="M635" t="s">
        <v>51</v>
      </c>
      <c r="N635" t="s">
        <v>4554</v>
      </c>
      <c r="P635" t="s">
        <v>4555</v>
      </c>
      <c r="Q635" t="s">
        <v>54</v>
      </c>
      <c r="R635" t="s">
        <v>3003</v>
      </c>
      <c r="S635" t="s">
        <v>4556</v>
      </c>
      <c r="W635">
        <v>0.4</v>
      </c>
      <c r="X635">
        <v>13.682</v>
      </c>
      <c r="Y635">
        <f>1-W635</f>
        <v>0.6</v>
      </c>
    </row>
    <row r="636" spans="1:25" x14ac:dyDescent="0.2">
      <c r="A636" t="s">
        <v>4561</v>
      </c>
      <c r="B636">
        <v>14224</v>
      </c>
      <c r="C636" t="s">
        <v>4562</v>
      </c>
      <c r="D636" t="s">
        <v>4563</v>
      </c>
      <c r="E636" t="s">
        <v>4564</v>
      </c>
      <c r="F636" t="s">
        <v>4565</v>
      </c>
      <c r="G636" t="s">
        <v>2572</v>
      </c>
      <c r="I636" t="s">
        <v>4566</v>
      </c>
      <c r="J636" t="s">
        <v>75</v>
      </c>
      <c r="K636" t="s">
        <v>107</v>
      </c>
      <c r="L636" t="s">
        <v>1002</v>
      </c>
      <c r="M636" t="s">
        <v>51</v>
      </c>
      <c r="N636" t="s">
        <v>64</v>
      </c>
      <c r="Q636" t="s">
        <v>54</v>
      </c>
      <c r="R636" t="s">
        <v>4567</v>
      </c>
      <c r="S636" t="s">
        <v>4568</v>
      </c>
      <c r="W636">
        <v>0.4</v>
      </c>
      <c r="X636">
        <v>13.682</v>
      </c>
      <c r="Y636">
        <f>1-W636</f>
        <v>0.6</v>
      </c>
    </row>
    <row r="637" spans="1:25" x14ac:dyDescent="0.2">
      <c r="A637" t="s">
        <v>4569</v>
      </c>
      <c r="B637">
        <v>14294</v>
      </c>
      <c r="C637" t="s">
        <v>886</v>
      </c>
      <c r="D637" t="s">
        <v>887</v>
      </c>
      <c r="E637" t="s">
        <v>4570</v>
      </c>
      <c r="F637" t="s">
        <v>2012</v>
      </c>
      <c r="G637" t="s">
        <v>4571</v>
      </c>
      <c r="I637" t="s">
        <v>4572</v>
      </c>
      <c r="J637" t="s">
        <v>75</v>
      </c>
      <c r="K637" t="s">
        <v>930</v>
      </c>
      <c r="L637" t="s">
        <v>87</v>
      </c>
      <c r="M637" t="s">
        <v>51</v>
      </c>
      <c r="N637" t="s">
        <v>2846</v>
      </c>
      <c r="O637" t="s">
        <v>36</v>
      </c>
      <c r="P637" t="s">
        <v>4573</v>
      </c>
      <c r="S637" t="s">
        <v>4574</v>
      </c>
      <c r="W637">
        <v>0.4</v>
      </c>
      <c r="X637">
        <v>13.682</v>
      </c>
      <c r="Y637">
        <f>1-W637</f>
        <v>0.6</v>
      </c>
    </row>
    <row r="638" spans="1:25" x14ac:dyDescent="0.2">
      <c r="A638" t="s">
        <v>4575</v>
      </c>
      <c r="B638">
        <v>14295</v>
      </c>
      <c r="C638" t="s">
        <v>886</v>
      </c>
      <c r="D638" t="s">
        <v>887</v>
      </c>
      <c r="E638" t="s">
        <v>4570</v>
      </c>
      <c r="F638" t="s">
        <v>2625</v>
      </c>
      <c r="G638" t="s">
        <v>458</v>
      </c>
      <c r="I638" t="s">
        <v>4576</v>
      </c>
      <c r="J638" t="s">
        <v>75</v>
      </c>
      <c r="K638" t="s">
        <v>326</v>
      </c>
      <c r="L638" t="s">
        <v>87</v>
      </c>
      <c r="M638" t="s">
        <v>51</v>
      </c>
      <c r="N638" t="s">
        <v>4577</v>
      </c>
      <c r="P638" t="s">
        <v>4578</v>
      </c>
      <c r="Q638" t="s">
        <v>54</v>
      </c>
      <c r="R638" t="s">
        <v>4303</v>
      </c>
      <c r="S638" t="s">
        <v>4579</v>
      </c>
      <c r="W638">
        <v>0.4</v>
      </c>
      <c r="X638">
        <v>13.682</v>
      </c>
      <c r="Y638">
        <f>1-W638</f>
        <v>0.6</v>
      </c>
    </row>
    <row r="639" spans="1:25" x14ac:dyDescent="0.2">
      <c r="A639" t="s">
        <v>4580</v>
      </c>
      <c r="B639">
        <v>14296</v>
      </c>
      <c r="C639" t="s">
        <v>886</v>
      </c>
      <c r="D639" t="s">
        <v>887</v>
      </c>
      <c r="E639" t="s">
        <v>4570</v>
      </c>
      <c r="F639" t="s">
        <v>4581</v>
      </c>
      <c r="G639" t="s">
        <v>4582</v>
      </c>
      <c r="I639" t="s">
        <v>4583</v>
      </c>
      <c r="J639" t="s">
        <v>86</v>
      </c>
      <c r="L639" t="s">
        <v>87</v>
      </c>
      <c r="M639" t="s">
        <v>51</v>
      </c>
      <c r="N639" t="s">
        <v>4584</v>
      </c>
      <c r="P639" t="s">
        <v>4585</v>
      </c>
      <c r="Q639" t="s">
        <v>88</v>
      </c>
      <c r="R639" t="s">
        <v>1735</v>
      </c>
      <c r="S639" t="s">
        <v>4586</v>
      </c>
      <c r="W639">
        <v>0.25</v>
      </c>
      <c r="X639">
        <v>13.682</v>
      </c>
      <c r="Y639">
        <f>1-W639</f>
        <v>0.75</v>
      </c>
    </row>
    <row r="640" spans="1:25" x14ac:dyDescent="0.2">
      <c r="A640" t="s">
        <v>4587</v>
      </c>
      <c r="B640">
        <v>14303</v>
      </c>
      <c r="C640" t="s">
        <v>886</v>
      </c>
      <c r="D640" t="s">
        <v>887</v>
      </c>
      <c r="E640" t="s">
        <v>4570</v>
      </c>
      <c r="F640" t="s">
        <v>3024</v>
      </c>
      <c r="G640" t="s">
        <v>4588</v>
      </c>
      <c r="H640" t="s">
        <v>4589</v>
      </c>
      <c r="I640" t="s">
        <v>4590</v>
      </c>
      <c r="J640" t="s">
        <v>75</v>
      </c>
      <c r="K640" t="s">
        <v>468</v>
      </c>
      <c r="L640" t="s">
        <v>87</v>
      </c>
      <c r="M640" t="s">
        <v>51</v>
      </c>
      <c r="N640" t="s">
        <v>64</v>
      </c>
      <c r="Q640" t="s">
        <v>54</v>
      </c>
      <c r="R640" t="s">
        <v>781</v>
      </c>
      <c r="S640" t="s">
        <v>4591</v>
      </c>
      <c r="W640">
        <v>0.4</v>
      </c>
      <c r="X640">
        <v>13.682</v>
      </c>
      <c r="Y640">
        <f>1-W640</f>
        <v>0.6</v>
      </c>
    </row>
    <row r="641" spans="1:25" x14ac:dyDescent="0.2">
      <c r="A641" t="s">
        <v>4600</v>
      </c>
      <c r="B641">
        <v>63541</v>
      </c>
      <c r="C641" t="s">
        <v>886</v>
      </c>
      <c r="D641" t="s">
        <v>887</v>
      </c>
      <c r="E641" t="s">
        <v>4601</v>
      </c>
      <c r="F641" t="s">
        <v>4602</v>
      </c>
      <c r="G641" t="s">
        <v>4603</v>
      </c>
      <c r="H641" t="s">
        <v>4604</v>
      </c>
      <c r="I641" t="s">
        <v>4605</v>
      </c>
      <c r="J641" t="s">
        <v>75</v>
      </c>
      <c r="K641" t="s">
        <v>635</v>
      </c>
      <c r="L641" t="s">
        <v>33</v>
      </c>
      <c r="M641" t="s">
        <v>51</v>
      </c>
      <c r="N641" t="s">
        <v>4606</v>
      </c>
      <c r="Q641" t="s">
        <v>637</v>
      </c>
      <c r="R641" t="s">
        <v>4607</v>
      </c>
      <c r="S641" t="s">
        <v>4608</v>
      </c>
      <c r="T641">
        <v>2555</v>
      </c>
      <c r="W641">
        <v>0.4</v>
      </c>
      <c r="X641">
        <v>13.682</v>
      </c>
      <c r="Y641">
        <f>1-W641</f>
        <v>0.6</v>
      </c>
    </row>
    <row r="642" spans="1:25" x14ac:dyDescent="0.2">
      <c r="A642" t="s">
        <v>4609</v>
      </c>
      <c r="B642">
        <v>14352</v>
      </c>
      <c r="C642" t="s">
        <v>995</v>
      </c>
      <c r="D642" t="s">
        <v>1006</v>
      </c>
      <c r="E642" t="s">
        <v>4610</v>
      </c>
      <c r="F642" t="s">
        <v>4611</v>
      </c>
      <c r="G642" t="s">
        <v>4612</v>
      </c>
      <c r="H642" t="s">
        <v>4613</v>
      </c>
      <c r="I642" t="s">
        <v>4614</v>
      </c>
      <c r="J642" t="s">
        <v>31</v>
      </c>
      <c r="K642" t="s">
        <v>326</v>
      </c>
      <c r="L642" t="s">
        <v>87</v>
      </c>
      <c r="M642" t="s">
        <v>51</v>
      </c>
      <c r="N642" t="s">
        <v>4615</v>
      </c>
      <c r="P642" t="s">
        <v>4616</v>
      </c>
      <c r="Q642" t="s">
        <v>100</v>
      </c>
      <c r="R642" t="s">
        <v>4617</v>
      </c>
      <c r="S642" t="s">
        <v>4618</v>
      </c>
      <c r="W642">
        <v>0.6</v>
      </c>
      <c r="X642">
        <v>13.682</v>
      </c>
      <c r="Y642">
        <f>1-W642</f>
        <v>0.4</v>
      </c>
    </row>
    <row r="643" spans="1:25" x14ac:dyDescent="0.2">
      <c r="A643" t="s">
        <v>4619</v>
      </c>
      <c r="B643">
        <v>136548</v>
      </c>
      <c r="C643" t="s">
        <v>69</v>
      </c>
      <c r="D643" t="s">
        <v>610</v>
      </c>
      <c r="E643" t="s">
        <v>611</v>
      </c>
      <c r="F643" t="s">
        <v>2023</v>
      </c>
      <c r="G643" t="s">
        <v>4620</v>
      </c>
      <c r="I643" t="s">
        <v>4621</v>
      </c>
      <c r="J643" t="s">
        <v>86</v>
      </c>
      <c r="L643" t="s">
        <v>33</v>
      </c>
      <c r="M643" t="s">
        <v>51</v>
      </c>
      <c r="N643" t="s">
        <v>64</v>
      </c>
      <c r="Q643" t="s">
        <v>1330</v>
      </c>
      <c r="R643" t="s">
        <v>4622</v>
      </c>
      <c r="S643" t="s">
        <v>4623</v>
      </c>
      <c r="W643">
        <v>0.25</v>
      </c>
      <c r="X643">
        <v>13.682</v>
      </c>
      <c r="Y643">
        <f>1-W643</f>
        <v>0.75</v>
      </c>
    </row>
    <row r="644" spans="1:25" x14ac:dyDescent="0.2">
      <c r="A644" t="s">
        <v>4634</v>
      </c>
      <c r="B644">
        <v>14519</v>
      </c>
      <c r="C644" t="s">
        <v>855</v>
      </c>
      <c r="D644" t="s">
        <v>856</v>
      </c>
      <c r="E644" t="s">
        <v>4628</v>
      </c>
      <c r="F644" t="s">
        <v>4635</v>
      </c>
      <c r="G644" t="s">
        <v>4636</v>
      </c>
      <c r="H644" t="s">
        <v>4637</v>
      </c>
      <c r="I644" t="s">
        <v>4638</v>
      </c>
      <c r="J644" t="s">
        <v>75</v>
      </c>
      <c r="K644" t="s">
        <v>1226</v>
      </c>
      <c r="L644" t="s">
        <v>33</v>
      </c>
      <c r="M644" t="s">
        <v>51</v>
      </c>
      <c r="N644" t="s">
        <v>64</v>
      </c>
      <c r="Q644" t="s">
        <v>546</v>
      </c>
      <c r="R644" t="s">
        <v>4639</v>
      </c>
      <c r="S644" t="s">
        <v>4640</v>
      </c>
      <c r="W644">
        <v>0.4</v>
      </c>
      <c r="X644">
        <v>13.682</v>
      </c>
      <c r="Y644">
        <f>1-W644</f>
        <v>0.6</v>
      </c>
    </row>
    <row r="645" spans="1:25" x14ac:dyDescent="0.2">
      <c r="A645" t="s">
        <v>4671</v>
      </c>
      <c r="B645">
        <v>14581</v>
      </c>
      <c r="C645" t="s">
        <v>25</v>
      </c>
      <c r="D645" t="s">
        <v>121</v>
      </c>
      <c r="E645" t="s">
        <v>4665</v>
      </c>
      <c r="F645" t="s">
        <v>4672</v>
      </c>
      <c r="G645" t="s">
        <v>3898</v>
      </c>
      <c r="I645" t="s">
        <v>4673</v>
      </c>
      <c r="J645" t="s">
        <v>86</v>
      </c>
      <c r="L645" t="s">
        <v>87</v>
      </c>
      <c r="M645" t="s">
        <v>51</v>
      </c>
      <c r="N645" t="s">
        <v>4674</v>
      </c>
      <c r="P645" t="s">
        <v>4675</v>
      </c>
      <c r="Q645" t="s">
        <v>411</v>
      </c>
      <c r="S645" t="s">
        <v>4676</v>
      </c>
      <c r="W645">
        <v>0.25</v>
      </c>
      <c r="X645">
        <v>13.682</v>
      </c>
      <c r="Y645">
        <f>1-W645</f>
        <v>0.75</v>
      </c>
    </row>
    <row r="646" spans="1:25" x14ac:dyDescent="0.2">
      <c r="A646" t="s">
        <v>4702</v>
      </c>
      <c r="B646">
        <v>14820</v>
      </c>
      <c r="C646" t="s">
        <v>25</v>
      </c>
      <c r="D646" t="s">
        <v>58</v>
      </c>
      <c r="E646" t="s">
        <v>4692</v>
      </c>
      <c r="F646" t="s">
        <v>4703</v>
      </c>
      <c r="G646" t="s">
        <v>4704</v>
      </c>
      <c r="I646" t="s">
        <v>4705</v>
      </c>
      <c r="J646" t="s">
        <v>63</v>
      </c>
      <c r="L646" t="s">
        <v>33</v>
      </c>
      <c r="M646" t="s">
        <v>51</v>
      </c>
      <c r="N646" t="s">
        <v>64</v>
      </c>
      <c r="P646" t="s">
        <v>4706</v>
      </c>
      <c r="S646" t="s">
        <v>969</v>
      </c>
      <c r="W646">
        <v>0.1</v>
      </c>
      <c r="X646">
        <v>13.682</v>
      </c>
      <c r="Y646">
        <f>1-W646</f>
        <v>0.9</v>
      </c>
    </row>
    <row r="647" spans="1:25" x14ac:dyDescent="0.2">
      <c r="A647" t="s">
        <v>4712</v>
      </c>
      <c r="B647">
        <v>39775</v>
      </c>
      <c r="C647" t="s">
        <v>995</v>
      </c>
      <c r="D647" t="s">
        <v>3193</v>
      </c>
      <c r="E647" t="s">
        <v>4713</v>
      </c>
      <c r="F647" t="s">
        <v>4714</v>
      </c>
      <c r="G647" t="s">
        <v>4715</v>
      </c>
      <c r="H647" t="s">
        <v>4716</v>
      </c>
      <c r="I647" t="s">
        <v>4717</v>
      </c>
      <c r="J647" t="s">
        <v>48</v>
      </c>
      <c r="K647" t="s">
        <v>326</v>
      </c>
      <c r="L647" t="s">
        <v>87</v>
      </c>
      <c r="M647" t="s">
        <v>51</v>
      </c>
      <c r="N647" t="s">
        <v>4718</v>
      </c>
      <c r="P647" t="s">
        <v>4719</v>
      </c>
      <c r="Q647" t="s">
        <v>4720</v>
      </c>
      <c r="R647" t="s">
        <v>4721</v>
      </c>
      <c r="S647" t="s">
        <v>4722</v>
      </c>
      <c r="T647">
        <v>5475</v>
      </c>
      <c r="W647">
        <v>0.9</v>
      </c>
      <c r="X647">
        <v>13.682</v>
      </c>
      <c r="Y647">
        <f>1-W647</f>
        <v>9.9999999999999978E-2</v>
      </c>
    </row>
    <row r="648" spans="1:25" x14ac:dyDescent="0.2">
      <c r="A648" t="s">
        <v>4723</v>
      </c>
      <c r="B648">
        <v>39895</v>
      </c>
      <c r="C648" t="s">
        <v>995</v>
      </c>
      <c r="D648" t="s">
        <v>3193</v>
      </c>
      <c r="E648" t="s">
        <v>4713</v>
      </c>
      <c r="F648" t="s">
        <v>4724</v>
      </c>
      <c r="G648" t="s">
        <v>4725</v>
      </c>
      <c r="I648" t="s">
        <v>4726</v>
      </c>
      <c r="J648" t="s">
        <v>48</v>
      </c>
      <c r="K648" t="s">
        <v>1226</v>
      </c>
      <c r="L648" t="s">
        <v>87</v>
      </c>
      <c r="M648" t="s">
        <v>51</v>
      </c>
      <c r="N648" t="s">
        <v>64</v>
      </c>
      <c r="Q648" t="s">
        <v>318</v>
      </c>
      <c r="R648" t="s">
        <v>4727</v>
      </c>
      <c r="S648" t="s">
        <v>4728</v>
      </c>
      <c r="W648">
        <v>0.9</v>
      </c>
      <c r="X648">
        <v>13.682</v>
      </c>
      <c r="Y648">
        <f>1-W648</f>
        <v>9.9999999999999978E-2</v>
      </c>
    </row>
    <row r="649" spans="1:25" x14ac:dyDescent="0.2">
      <c r="A649" t="s">
        <v>4734</v>
      </c>
      <c r="B649">
        <v>39896</v>
      </c>
      <c r="C649" t="s">
        <v>995</v>
      </c>
      <c r="D649" t="s">
        <v>3193</v>
      </c>
      <c r="E649" t="s">
        <v>4713</v>
      </c>
      <c r="F649" t="s">
        <v>4735</v>
      </c>
      <c r="G649" t="s">
        <v>4736</v>
      </c>
      <c r="I649" t="s">
        <v>4737</v>
      </c>
      <c r="J649" t="s">
        <v>31</v>
      </c>
      <c r="K649" t="s">
        <v>326</v>
      </c>
      <c r="L649" t="s">
        <v>87</v>
      </c>
      <c r="M649" t="s">
        <v>51</v>
      </c>
      <c r="N649" t="s">
        <v>64</v>
      </c>
      <c r="Q649" t="s">
        <v>3719</v>
      </c>
      <c r="R649" t="s">
        <v>1234</v>
      </c>
      <c r="S649" t="s">
        <v>4738</v>
      </c>
      <c r="W649">
        <v>0.6</v>
      </c>
      <c r="X649">
        <v>13.682</v>
      </c>
      <c r="Y649">
        <f>1-W649</f>
        <v>0.4</v>
      </c>
    </row>
    <row r="650" spans="1:25" x14ac:dyDescent="0.2">
      <c r="A650" t="s">
        <v>4755</v>
      </c>
      <c r="B650">
        <v>14922</v>
      </c>
      <c r="C650" t="s">
        <v>69</v>
      </c>
      <c r="D650" t="s">
        <v>80</v>
      </c>
      <c r="E650" t="s">
        <v>4756</v>
      </c>
      <c r="F650" t="s">
        <v>4757</v>
      </c>
      <c r="G650" t="s">
        <v>1656</v>
      </c>
      <c r="I650" t="s">
        <v>4758</v>
      </c>
      <c r="J650" t="s">
        <v>75</v>
      </c>
      <c r="K650" t="s">
        <v>930</v>
      </c>
      <c r="L650" t="s">
        <v>33</v>
      </c>
      <c r="M650" t="s">
        <v>51</v>
      </c>
      <c r="N650" t="s">
        <v>4759</v>
      </c>
      <c r="O650" t="s">
        <v>117</v>
      </c>
      <c r="P650" t="s">
        <v>4760</v>
      </c>
      <c r="S650" t="s">
        <v>4761</v>
      </c>
      <c r="T650">
        <v>1825</v>
      </c>
      <c r="W650">
        <v>0.4</v>
      </c>
      <c r="X650">
        <v>13.682</v>
      </c>
      <c r="Y650">
        <f>1-W650</f>
        <v>0.6</v>
      </c>
    </row>
    <row r="651" spans="1:25" x14ac:dyDescent="0.2">
      <c r="A651" t="s">
        <v>4771</v>
      </c>
      <c r="B651">
        <v>14932</v>
      </c>
      <c r="C651" t="s">
        <v>69</v>
      </c>
      <c r="D651" t="s">
        <v>4763</v>
      </c>
      <c r="E651" t="s">
        <v>4764</v>
      </c>
      <c r="F651" t="s">
        <v>4772</v>
      </c>
      <c r="G651" t="s">
        <v>4773</v>
      </c>
      <c r="I651" t="s">
        <v>4774</v>
      </c>
      <c r="J651" t="s">
        <v>75</v>
      </c>
      <c r="K651" t="s">
        <v>2059</v>
      </c>
      <c r="L651" t="s">
        <v>87</v>
      </c>
      <c r="M651" t="s">
        <v>51</v>
      </c>
      <c r="N651" t="s">
        <v>64</v>
      </c>
      <c r="Q651" t="s">
        <v>54</v>
      </c>
      <c r="R651" t="s">
        <v>4775</v>
      </c>
      <c r="S651" t="s">
        <v>4776</v>
      </c>
      <c r="W651">
        <v>0.4</v>
      </c>
      <c r="X651">
        <v>13.682</v>
      </c>
      <c r="Y651">
        <f>1-W651</f>
        <v>0.6</v>
      </c>
    </row>
    <row r="652" spans="1:25" x14ac:dyDescent="0.2">
      <c r="A652" t="s">
        <v>4777</v>
      </c>
      <c r="B652">
        <v>14937</v>
      </c>
      <c r="C652" t="s">
        <v>69</v>
      </c>
      <c r="D652" t="s">
        <v>4763</v>
      </c>
      <c r="E652" t="s">
        <v>4764</v>
      </c>
      <c r="F652" t="s">
        <v>4778</v>
      </c>
      <c r="G652" t="s">
        <v>4769</v>
      </c>
      <c r="I652" t="s">
        <v>4779</v>
      </c>
      <c r="J652" t="s">
        <v>86</v>
      </c>
      <c r="L652" t="s">
        <v>87</v>
      </c>
      <c r="M652" t="s">
        <v>51</v>
      </c>
      <c r="N652" t="s">
        <v>64</v>
      </c>
      <c r="Q652" t="s">
        <v>420</v>
      </c>
      <c r="R652" t="s">
        <v>4775</v>
      </c>
      <c r="S652" t="s">
        <v>4780</v>
      </c>
      <c r="W652">
        <v>0.25</v>
      </c>
      <c r="X652">
        <v>13.682</v>
      </c>
      <c r="Y652">
        <f>1-W652</f>
        <v>0.75</v>
      </c>
    </row>
    <row r="653" spans="1:25" x14ac:dyDescent="0.2">
      <c r="A653" t="s">
        <v>4781</v>
      </c>
      <c r="B653">
        <v>39758</v>
      </c>
      <c r="C653" t="s">
        <v>995</v>
      </c>
      <c r="D653" t="s">
        <v>3689</v>
      </c>
      <c r="E653" t="s">
        <v>4782</v>
      </c>
      <c r="F653" t="s">
        <v>1312</v>
      </c>
      <c r="G653" t="s">
        <v>4783</v>
      </c>
      <c r="H653" t="s">
        <v>4784</v>
      </c>
      <c r="I653" t="s">
        <v>4785</v>
      </c>
      <c r="J653" t="s">
        <v>75</v>
      </c>
      <c r="K653" t="s">
        <v>3199</v>
      </c>
      <c r="L653" t="s">
        <v>87</v>
      </c>
      <c r="M653" t="s">
        <v>51</v>
      </c>
      <c r="N653" t="s">
        <v>64</v>
      </c>
      <c r="O653" t="s">
        <v>36</v>
      </c>
      <c r="Q653" t="s">
        <v>54</v>
      </c>
      <c r="R653" t="s">
        <v>4786</v>
      </c>
      <c r="S653" t="s">
        <v>4787</v>
      </c>
      <c r="W653">
        <v>0.4</v>
      </c>
      <c r="X653">
        <v>13.682</v>
      </c>
      <c r="Y653">
        <f>1-W653</f>
        <v>0.6</v>
      </c>
    </row>
    <row r="654" spans="1:25" x14ac:dyDescent="0.2">
      <c r="A654" t="s">
        <v>4788</v>
      </c>
      <c r="B654">
        <v>39759</v>
      </c>
      <c r="C654" t="s">
        <v>995</v>
      </c>
      <c r="D654" t="s">
        <v>3689</v>
      </c>
      <c r="E654" t="s">
        <v>4782</v>
      </c>
      <c r="F654" t="s">
        <v>4789</v>
      </c>
      <c r="G654" t="s">
        <v>4345</v>
      </c>
      <c r="H654" t="s">
        <v>4790</v>
      </c>
      <c r="I654" t="s">
        <v>4791</v>
      </c>
      <c r="J654" t="s">
        <v>75</v>
      </c>
      <c r="K654" t="s">
        <v>326</v>
      </c>
      <c r="L654" t="s">
        <v>87</v>
      </c>
      <c r="M654" t="s">
        <v>51</v>
      </c>
      <c r="N654" t="s">
        <v>64</v>
      </c>
      <c r="P654" t="s">
        <v>4792</v>
      </c>
      <c r="Q654" t="s">
        <v>242</v>
      </c>
      <c r="R654" t="s">
        <v>4793</v>
      </c>
      <c r="S654" t="s">
        <v>4794</v>
      </c>
      <c r="W654">
        <v>0.4</v>
      </c>
      <c r="X654">
        <v>13.682</v>
      </c>
      <c r="Y654">
        <f>1-W654</f>
        <v>0.6</v>
      </c>
    </row>
    <row r="655" spans="1:25" x14ac:dyDescent="0.2">
      <c r="A655" t="s">
        <v>4795</v>
      </c>
      <c r="B655">
        <v>39761</v>
      </c>
      <c r="C655" t="s">
        <v>995</v>
      </c>
      <c r="D655" t="s">
        <v>3689</v>
      </c>
      <c r="E655" t="s">
        <v>4782</v>
      </c>
      <c r="F655" t="s">
        <v>1413</v>
      </c>
      <c r="G655" t="s">
        <v>2024</v>
      </c>
      <c r="H655" t="s">
        <v>4796</v>
      </c>
      <c r="I655" t="s">
        <v>4797</v>
      </c>
      <c r="J655" t="s">
        <v>48</v>
      </c>
      <c r="K655" t="s">
        <v>2349</v>
      </c>
      <c r="L655" t="s">
        <v>1517</v>
      </c>
      <c r="M655" t="s">
        <v>51</v>
      </c>
      <c r="N655" t="s">
        <v>64</v>
      </c>
      <c r="Q655" t="s">
        <v>318</v>
      </c>
      <c r="R655" t="s">
        <v>4798</v>
      </c>
      <c r="S655" t="s">
        <v>4799</v>
      </c>
      <c r="W655">
        <v>0.9</v>
      </c>
      <c r="X655">
        <v>13.682</v>
      </c>
      <c r="Y655">
        <f>1-W655</f>
        <v>9.9999999999999978E-2</v>
      </c>
    </row>
    <row r="656" spans="1:25" x14ac:dyDescent="0.2">
      <c r="A656" t="s">
        <v>4800</v>
      </c>
      <c r="B656">
        <v>39760</v>
      </c>
      <c r="C656" t="s">
        <v>995</v>
      </c>
      <c r="D656" t="s">
        <v>3689</v>
      </c>
      <c r="E656" t="s">
        <v>4782</v>
      </c>
      <c r="F656" t="s">
        <v>4801</v>
      </c>
      <c r="G656" t="s">
        <v>4802</v>
      </c>
      <c r="H656" t="s">
        <v>4803</v>
      </c>
      <c r="I656" t="s">
        <v>4804</v>
      </c>
      <c r="J656" t="s">
        <v>75</v>
      </c>
      <c r="K656" t="s">
        <v>1226</v>
      </c>
      <c r="L656" t="s">
        <v>87</v>
      </c>
      <c r="M656" t="s">
        <v>51</v>
      </c>
      <c r="N656" t="s">
        <v>108</v>
      </c>
      <c r="P656" t="s">
        <v>4805</v>
      </c>
      <c r="Q656" t="s">
        <v>54</v>
      </c>
      <c r="R656" t="s">
        <v>4806</v>
      </c>
      <c r="S656" t="s">
        <v>4807</v>
      </c>
      <c r="W656">
        <v>0.4</v>
      </c>
      <c r="X656">
        <v>13.682</v>
      </c>
      <c r="Y656">
        <f>1-W656</f>
        <v>0.6</v>
      </c>
    </row>
    <row r="657" spans="1:25" x14ac:dyDescent="0.2">
      <c r="A657" t="s">
        <v>4808</v>
      </c>
      <c r="B657">
        <v>14941</v>
      </c>
      <c r="C657" t="s">
        <v>995</v>
      </c>
      <c r="D657" t="s">
        <v>3689</v>
      </c>
      <c r="E657" t="s">
        <v>4782</v>
      </c>
      <c r="F657" t="s">
        <v>4809</v>
      </c>
      <c r="G657" t="s">
        <v>4810</v>
      </c>
      <c r="H657" t="s">
        <v>4811</v>
      </c>
      <c r="I657" t="s">
        <v>4812</v>
      </c>
      <c r="J657" t="s">
        <v>75</v>
      </c>
      <c r="K657" t="s">
        <v>326</v>
      </c>
      <c r="L657" t="s">
        <v>87</v>
      </c>
      <c r="M657" t="s">
        <v>51</v>
      </c>
      <c r="N657" t="s">
        <v>64</v>
      </c>
      <c r="Q657" t="s">
        <v>54</v>
      </c>
      <c r="R657" t="s">
        <v>4813</v>
      </c>
      <c r="S657" t="s">
        <v>4814</v>
      </c>
      <c r="W657">
        <v>0.4</v>
      </c>
      <c r="X657">
        <v>13.682</v>
      </c>
      <c r="Y657">
        <f>1-W657</f>
        <v>0.6</v>
      </c>
    </row>
    <row r="658" spans="1:25" x14ac:dyDescent="0.2">
      <c r="A658" t="s">
        <v>4865</v>
      </c>
      <c r="B658">
        <v>136358</v>
      </c>
      <c r="C658" t="s">
        <v>25</v>
      </c>
      <c r="D658" t="s">
        <v>121</v>
      </c>
      <c r="E658" t="s">
        <v>4860</v>
      </c>
      <c r="F658" t="s">
        <v>4866</v>
      </c>
      <c r="G658" t="s">
        <v>4867</v>
      </c>
      <c r="J658" t="s">
        <v>63</v>
      </c>
      <c r="L658" t="s">
        <v>33</v>
      </c>
      <c r="M658" t="s">
        <v>51</v>
      </c>
      <c r="N658" t="s">
        <v>64</v>
      </c>
      <c r="P658" t="s">
        <v>4868</v>
      </c>
      <c r="S658" t="s">
        <v>878</v>
      </c>
      <c r="W658">
        <v>0.1</v>
      </c>
      <c r="X658">
        <v>13.682</v>
      </c>
      <c r="Y658">
        <f>1-W658</f>
        <v>0.9</v>
      </c>
    </row>
    <row r="659" spans="1:25" x14ac:dyDescent="0.2">
      <c r="A659" t="s">
        <v>4869</v>
      </c>
      <c r="B659">
        <v>15188</v>
      </c>
      <c r="C659" t="s">
        <v>886</v>
      </c>
      <c r="D659" t="s">
        <v>2943</v>
      </c>
      <c r="E659" t="s">
        <v>4870</v>
      </c>
      <c r="F659" t="s">
        <v>2898</v>
      </c>
      <c r="G659" t="s">
        <v>4871</v>
      </c>
      <c r="H659" t="s">
        <v>4872</v>
      </c>
      <c r="I659" t="s">
        <v>4873</v>
      </c>
      <c r="J659" t="s">
        <v>31</v>
      </c>
      <c r="K659" t="s">
        <v>4874</v>
      </c>
      <c r="L659" t="s">
        <v>174</v>
      </c>
      <c r="M659" t="s">
        <v>51</v>
      </c>
      <c r="N659" t="s">
        <v>4875</v>
      </c>
      <c r="P659" t="s">
        <v>4876</v>
      </c>
      <c r="Q659" t="s">
        <v>100</v>
      </c>
      <c r="R659" t="s">
        <v>4877</v>
      </c>
      <c r="S659" t="s">
        <v>4878</v>
      </c>
      <c r="T659">
        <v>4764.2357169999996</v>
      </c>
      <c r="W659">
        <v>0.6</v>
      </c>
      <c r="X659">
        <v>13.682</v>
      </c>
      <c r="Y659">
        <f>1-W659</f>
        <v>0.4</v>
      </c>
    </row>
    <row r="660" spans="1:25" x14ac:dyDescent="0.2">
      <c r="A660" t="s">
        <v>4883</v>
      </c>
      <c r="B660">
        <v>15242</v>
      </c>
      <c r="C660" t="s">
        <v>25</v>
      </c>
      <c r="D660" t="s">
        <v>121</v>
      </c>
      <c r="E660" t="s">
        <v>4880</v>
      </c>
      <c r="F660" t="s">
        <v>4884</v>
      </c>
      <c r="G660" t="s">
        <v>4885</v>
      </c>
      <c r="I660" t="s">
        <v>4886</v>
      </c>
      <c r="J660" t="s">
        <v>63</v>
      </c>
      <c r="L660" t="s">
        <v>33</v>
      </c>
      <c r="M660" t="s">
        <v>51</v>
      </c>
      <c r="N660" t="s">
        <v>142</v>
      </c>
      <c r="O660" t="s">
        <v>109</v>
      </c>
      <c r="P660" t="s">
        <v>4887</v>
      </c>
      <c r="S660" t="s">
        <v>871</v>
      </c>
      <c r="W660">
        <v>0.1</v>
      </c>
      <c r="X660">
        <v>13.682</v>
      </c>
      <c r="Y660">
        <f>1-W660</f>
        <v>0.9</v>
      </c>
    </row>
    <row r="661" spans="1:25" x14ac:dyDescent="0.2">
      <c r="A661" t="s">
        <v>4907</v>
      </c>
      <c r="B661">
        <v>39924</v>
      </c>
      <c r="C661" t="s">
        <v>995</v>
      </c>
      <c r="D661" t="s">
        <v>1022</v>
      </c>
      <c r="E661" t="s">
        <v>4908</v>
      </c>
      <c r="F661" t="s">
        <v>4909</v>
      </c>
      <c r="G661" t="s">
        <v>1031</v>
      </c>
      <c r="H661" t="s">
        <v>4910</v>
      </c>
      <c r="I661" t="s">
        <v>4911</v>
      </c>
      <c r="J661" t="s">
        <v>48</v>
      </c>
      <c r="K661" t="s">
        <v>76</v>
      </c>
      <c r="L661" t="s">
        <v>87</v>
      </c>
      <c r="M661" t="s">
        <v>51</v>
      </c>
      <c r="N661" t="s">
        <v>64</v>
      </c>
      <c r="Q661" t="s">
        <v>4720</v>
      </c>
      <c r="R661" t="s">
        <v>4912</v>
      </c>
      <c r="S661" t="s">
        <v>4913</v>
      </c>
      <c r="W661">
        <v>0.9</v>
      </c>
      <c r="X661">
        <v>13.682</v>
      </c>
      <c r="Y661">
        <f>1-W661</f>
        <v>9.9999999999999978E-2</v>
      </c>
    </row>
    <row r="662" spans="1:25" x14ac:dyDescent="0.2">
      <c r="A662" t="s">
        <v>4914</v>
      </c>
      <c r="B662">
        <v>40488</v>
      </c>
      <c r="C662" t="s">
        <v>4915</v>
      </c>
      <c r="D662" t="s">
        <v>4916</v>
      </c>
      <c r="E662" t="s">
        <v>4917</v>
      </c>
      <c r="F662" t="s">
        <v>4918</v>
      </c>
      <c r="G662" t="s">
        <v>4919</v>
      </c>
      <c r="H662" t="s">
        <v>4920</v>
      </c>
      <c r="I662" t="s">
        <v>4921</v>
      </c>
      <c r="J662" t="s">
        <v>86</v>
      </c>
      <c r="L662" t="s">
        <v>33</v>
      </c>
      <c r="M662" t="s">
        <v>51</v>
      </c>
      <c r="N662" t="s">
        <v>4922</v>
      </c>
      <c r="O662" t="s">
        <v>117</v>
      </c>
      <c r="P662" t="s">
        <v>4923</v>
      </c>
      <c r="Q662" t="s">
        <v>411</v>
      </c>
      <c r="R662" t="s">
        <v>4924</v>
      </c>
      <c r="S662" t="s">
        <v>4925</v>
      </c>
      <c r="T662">
        <v>2878.7550000000001</v>
      </c>
      <c r="W662">
        <v>0.25</v>
      </c>
      <c r="X662">
        <v>13.682</v>
      </c>
      <c r="Y662">
        <f>1-W662</f>
        <v>0.75</v>
      </c>
    </row>
    <row r="663" spans="1:25" x14ac:dyDescent="0.2">
      <c r="A663" t="s">
        <v>4942</v>
      </c>
      <c r="B663">
        <v>15571</v>
      </c>
      <c r="C663" t="s">
        <v>886</v>
      </c>
      <c r="D663" t="s">
        <v>887</v>
      </c>
      <c r="E663" t="s">
        <v>4943</v>
      </c>
      <c r="F663" t="s">
        <v>4944</v>
      </c>
      <c r="G663" t="s">
        <v>4945</v>
      </c>
      <c r="H663" t="s">
        <v>4946</v>
      </c>
      <c r="I663" t="s">
        <v>4947</v>
      </c>
      <c r="J663" t="s">
        <v>86</v>
      </c>
      <c r="L663" t="s">
        <v>87</v>
      </c>
      <c r="M663" t="s">
        <v>51</v>
      </c>
      <c r="N663" t="s">
        <v>4948</v>
      </c>
      <c r="O663" t="s">
        <v>117</v>
      </c>
      <c r="P663" t="s">
        <v>4949</v>
      </c>
      <c r="Q663" t="s">
        <v>1482</v>
      </c>
      <c r="R663" t="s">
        <v>4950</v>
      </c>
      <c r="S663" t="s">
        <v>4951</v>
      </c>
      <c r="T663">
        <v>2555</v>
      </c>
      <c r="W663">
        <v>0.25</v>
      </c>
      <c r="X663">
        <v>13.682</v>
      </c>
      <c r="Y663">
        <f>1-W663</f>
        <v>0.75</v>
      </c>
    </row>
    <row r="664" spans="1:25" x14ac:dyDescent="0.2">
      <c r="A664" t="s">
        <v>4958</v>
      </c>
      <c r="B664">
        <v>15640</v>
      </c>
      <c r="C664" t="s">
        <v>855</v>
      </c>
      <c r="D664" t="s">
        <v>856</v>
      </c>
      <c r="E664" t="s">
        <v>4959</v>
      </c>
      <c r="F664" t="s">
        <v>4960</v>
      </c>
      <c r="G664" t="s">
        <v>4454</v>
      </c>
      <c r="H664" t="s">
        <v>4961</v>
      </c>
      <c r="I664" t="s">
        <v>4962</v>
      </c>
      <c r="J664" t="s">
        <v>86</v>
      </c>
      <c r="L664" t="s">
        <v>33</v>
      </c>
      <c r="M664" t="s">
        <v>51</v>
      </c>
      <c r="N664" t="s">
        <v>4963</v>
      </c>
      <c r="P664" t="s">
        <v>4964</v>
      </c>
      <c r="Q664" t="s">
        <v>4965</v>
      </c>
      <c r="R664" t="s">
        <v>4966</v>
      </c>
      <c r="S664" t="s">
        <v>4967</v>
      </c>
      <c r="T664">
        <v>2036.1475</v>
      </c>
      <c r="W664">
        <v>0.25</v>
      </c>
      <c r="X664">
        <v>13.682</v>
      </c>
      <c r="Y664">
        <f>1-W664</f>
        <v>0.75</v>
      </c>
    </row>
    <row r="665" spans="1:25" x14ac:dyDescent="0.2">
      <c r="A665" t="s">
        <v>4968</v>
      </c>
      <c r="B665">
        <v>110662638</v>
      </c>
      <c r="C665" t="s">
        <v>25</v>
      </c>
      <c r="D665" t="s">
        <v>58</v>
      </c>
      <c r="E665" t="s">
        <v>4969</v>
      </c>
      <c r="F665" t="s">
        <v>4129</v>
      </c>
      <c r="G665" t="s">
        <v>4970</v>
      </c>
      <c r="I665" t="s">
        <v>4971</v>
      </c>
      <c r="J665" t="s">
        <v>86</v>
      </c>
      <c r="L665" t="s">
        <v>50</v>
      </c>
      <c r="M665" t="s">
        <v>51</v>
      </c>
      <c r="N665" t="s">
        <v>512</v>
      </c>
      <c r="O665" t="s">
        <v>109</v>
      </c>
      <c r="Q665" t="s">
        <v>4972</v>
      </c>
      <c r="R665" t="s">
        <v>4973</v>
      </c>
      <c r="S665" t="s">
        <v>4974</v>
      </c>
      <c r="W665">
        <v>0.25</v>
      </c>
      <c r="X665">
        <v>13.682</v>
      </c>
      <c r="Y665">
        <f>1-W665</f>
        <v>0.75</v>
      </c>
    </row>
    <row r="666" spans="1:25" x14ac:dyDescent="0.2">
      <c r="A666" t="s">
        <v>4975</v>
      </c>
      <c r="B666">
        <v>15665</v>
      </c>
      <c r="C666" t="s">
        <v>69</v>
      </c>
      <c r="D666" t="s">
        <v>146</v>
      </c>
      <c r="E666" t="s">
        <v>4976</v>
      </c>
      <c r="F666" t="s">
        <v>4977</v>
      </c>
      <c r="G666" t="s">
        <v>4978</v>
      </c>
      <c r="I666" t="s">
        <v>4979</v>
      </c>
      <c r="J666" t="s">
        <v>63</v>
      </c>
      <c r="L666" t="s">
        <v>87</v>
      </c>
      <c r="M666" t="s">
        <v>51</v>
      </c>
      <c r="N666" t="s">
        <v>4980</v>
      </c>
      <c r="O666" t="s">
        <v>4981</v>
      </c>
      <c r="S666" t="s">
        <v>64</v>
      </c>
      <c r="W666">
        <v>0.1</v>
      </c>
      <c r="X666">
        <v>13.682</v>
      </c>
      <c r="Y666">
        <f>1-W666</f>
        <v>0.9</v>
      </c>
    </row>
    <row r="667" spans="1:25" x14ac:dyDescent="0.2">
      <c r="A667" t="s">
        <v>5003</v>
      </c>
      <c r="B667">
        <v>15803</v>
      </c>
      <c r="C667" t="s">
        <v>886</v>
      </c>
      <c r="D667" t="s">
        <v>1284</v>
      </c>
      <c r="E667" t="s">
        <v>5004</v>
      </c>
      <c r="F667" t="s">
        <v>5005</v>
      </c>
      <c r="G667" t="s">
        <v>347</v>
      </c>
      <c r="H667" t="s">
        <v>5006</v>
      </c>
      <c r="I667" t="s">
        <v>5007</v>
      </c>
      <c r="J667" t="s">
        <v>86</v>
      </c>
      <c r="L667" t="s">
        <v>33</v>
      </c>
      <c r="M667" t="s">
        <v>51</v>
      </c>
      <c r="N667" t="s">
        <v>5008</v>
      </c>
      <c r="O667" t="s">
        <v>36</v>
      </c>
      <c r="P667" t="s">
        <v>5009</v>
      </c>
      <c r="Q667" t="s">
        <v>402</v>
      </c>
      <c r="R667" t="s">
        <v>5010</v>
      </c>
      <c r="S667" t="s">
        <v>5011</v>
      </c>
      <c r="T667">
        <v>2846.6846999999998</v>
      </c>
      <c r="W667">
        <v>0.25</v>
      </c>
      <c r="X667">
        <v>13.682</v>
      </c>
      <c r="Y667">
        <f>1-W667</f>
        <v>0.75</v>
      </c>
    </row>
    <row r="668" spans="1:25" x14ac:dyDescent="0.2">
      <c r="A668" t="s">
        <v>5012</v>
      </c>
      <c r="B668">
        <v>15932</v>
      </c>
      <c r="C668" t="s">
        <v>995</v>
      </c>
      <c r="D668" t="s">
        <v>2954</v>
      </c>
      <c r="E668" t="s">
        <v>5013</v>
      </c>
      <c r="F668" t="s">
        <v>1237</v>
      </c>
      <c r="G668" t="s">
        <v>5014</v>
      </c>
      <c r="I668" t="s">
        <v>5015</v>
      </c>
      <c r="J668" t="s">
        <v>31</v>
      </c>
      <c r="K668" t="s">
        <v>942</v>
      </c>
      <c r="L668" t="s">
        <v>33</v>
      </c>
      <c r="M668" t="s">
        <v>51</v>
      </c>
      <c r="N668" t="s">
        <v>5016</v>
      </c>
      <c r="P668" t="s">
        <v>5017</v>
      </c>
      <c r="Q668" t="s">
        <v>5018</v>
      </c>
      <c r="R668" t="s">
        <v>5019</v>
      </c>
      <c r="S668" t="s">
        <v>5020</v>
      </c>
      <c r="W668">
        <v>0.6</v>
      </c>
      <c r="X668">
        <v>13.682</v>
      </c>
      <c r="Y668">
        <f>1-W668</f>
        <v>0.4</v>
      </c>
    </row>
    <row r="669" spans="1:25" x14ac:dyDescent="0.2">
      <c r="A669" t="s">
        <v>5021</v>
      </c>
      <c r="B669">
        <v>15933</v>
      </c>
      <c r="C669" t="s">
        <v>995</v>
      </c>
      <c r="D669" t="s">
        <v>2954</v>
      </c>
      <c r="E669" t="s">
        <v>5013</v>
      </c>
      <c r="F669" t="s">
        <v>5022</v>
      </c>
      <c r="G669" t="s">
        <v>5023</v>
      </c>
      <c r="H669" t="s">
        <v>5024</v>
      </c>
      <c r="I669" t="s">
        <v>5025</v>
      </c>
      <c r="J669" t="s">
        <v>31</v>
      </c>
      <c r="K669" t="s">
        <v>2969</v>
      </c>
      <c r="L669" t="s">
        <v>33</v>
      </c>
      <c r="M669" t="s">
        <v>51</v>
      </c>
      <c r="N669" t="s">
        <v>5026</v>
      </c>
      <c r="P669" t="s">
        <v>5027</v>
      </c>
      <c r="Q669" t="s">
        <v>100</v>
      </c>
      <c r="R669" t="s">
        <v>5028</v>
      </c>
      <c r="S669" t="s">
        <v>5029</v>
      </c>
      <c r="T669">
        <v>7300</v>
      </c>
      <c r="W669">
        <v>0.6</v>
      </c>
      <c r="X669">
        <v>13.682</v>
      </c>
      <c r="Y669">
        <f>1-W669</f>
        <v>0.4</v>
      </c>
    </row>
    <row r="670" spans="1:25" x14ac:dyDescent="0.2">
      <c r="A670" t="s">
        <v>5030</v>
      </c>
      <c r="B670">
        <v>15951</v>
      </c>
      <c r="C670" t="s">
        <v>855</v>
      </c>
      <c r="D670" t="s">
        <v>856</v>
      </c>
      <c r="E670" t="s">
        <v>5031</v>
      </c>
      <c r="F670" t="s">
        <v>5032</v>
      </c>
      <c r="G670" t="s">
        <v>347</v>
      </c>
      <c r="H670" t="s">
        <v>5033</v>
      </c>
      <c r="I670" t="s">
        <v>5034</v>
      </c>
      <c r="J670" t="s">
        <v>75</v>
      </c>
      <c r="K670" t="s">
        <v>2458</v>
      </c>
      <c r="L670" t="s">
        <v>33</v>
      </c>
      <c r="M670" t="s">
        <v>51</v>
      </c>
      <c r="N670" t="s">
        <v>5035</v>
      </c>
      <c r="O670" t="s">
        <v>36</v>
      </c>
      <c r="P670" t="s">
        <v>5036</v>
      </c>
      <c r="Q670" t="s">
        <v>5037</v>
      </c>
      <c r="R670" t="s">
        <v>5038</v>
      </c>
      <c r="S670" t="s">
        <v>5039</v>
      </c>
      <c r="T670">
        <v>2190</v>
      </c>
      <c r="W670">
        <v>0.4</v>
      </c>
      <c r="X670">
        <v>13.682</v>
      </c>
      <c r="Y670">
        <f>1-W670</f>
        <v>0.6</v>
      </c>
    </row>
    <row r="671" spans="1:25" x14ac:dyDescent="0.2">
      <c r="A671" t="s">
        <v>5040</v>
      </c>
      <c r="B671">
        <v>15953</v>
      </c>
      <c r="C671" t="s">
        <v>855</v>
      </c>
      <c r="D671" t="s">
        <v>856</v>
      </c>
      <c r="E671" t="s">
        <v>5031</v>
      </c>
      <c r="F671" t="s">
        <v>5041</v>
      </c>
      <c r="G671" t="s">
        <v>347</v>
      </c>
      <c r="H671" t="s">
        <v>5042</v>
      </c>
      <c r="I671" t="s">
        <v>5043</v>
      </c>
      <c r="J671" t="s">
        <v>86</v>
      </c>
      <c r="L671" t="s">
        <v>50</v>
      </c>
      <c r="M671" t="s">
        <v>51</v>
      </c>
      <c r="N671" t="s">
        <v>5044</v>
      </c>
      <c r="P671" t="s">
        <v>5045</v>
      </c>
      <c r="Q671" t="s">
        <v>5046</v>
      </c>
      <c r="R671" t="s">
        <v>5047</v>
      </c>
      <c r="S671" t="s">
        <v>5048</v>
      </c>
      <c r="T671">
        <v>3581.681317</v>
      </c>
      <c r="W671">
        <v>0.25</v>
      </c>
      <c r="X671">
        <v>13.682</v>
      </c>
      <c r="Y671">
        <f>1-W671</f>
        <v>0.75</v>
      </c>
    </row>
    <row r="672" spans="1:25" x14ac:dyDescent="0.2">
      <c r="A672" t="s">
        <v>5049</v>
      </c>
      <c r="B672">
        <v>15954</v>
      </c>
      <c r="C672" t="s">
        <v>855</v>
      </c>
      <c r="D672" t="s">
        <v>856</v>
      </c>
      <c r="E672" t="s">
        <v>5031</v>
      </c>
      <c r="F672" t="s">
        <v>5050</v>
      </c>
      <c r="G672" t="s">
        <v>347</v>
      </c>
      <c r="H672" t="s">
        <v>5051</v>
      </c>
      <c r="I672" t="s">
        <v>5052</v>
      </c>
      <c r="J672" t="s">
        <v>75</v>
      </c>
      <c r="K672" t="s">
        <v>326</v>
      </c>
      <c r="L672" t="s">
        <v>33</v>
      </c>
      <c r="M672" t="s">
        <v>51</v>
      </c>
      <c r="N672" t="s">
        <v>5053</v>
      </c>
      <c r="P672" t="s">
        <v>5054</v>
      </c>
      <c r="Q672" t="s">
        <v>5055</v>
      </c>
      <c r="R672" t="s">
        <v>5056</v>
      </c>
      <c r="S672" t="s">
        <v>5057</v>
      </c>
      <c r="W672">
        <v>0.4</v>
      </c>
      <c r="X672">
        <v>13.682</v>
      </c>
      <c r="Y672">
        <f>1-W672</f>
        <v>0.6</v>
      </c>
    </row>
    <row r="673" spans="1:25" x14ac:dyDescent="0.2">
      <c r="A673" t="s">
        <v>5065</v>
      </c>
      <c r="B673">
        <v>22732</v>
      </c>
      <c r="C673" t="s">
        <v>855</v>
      </c>
      <c r="D673" t="s">
        <v>856</v>
      </c>
      <c r="E673" t="s">
        <v>5031</v>
      </c>
      <c r="F673" t="s">
        <v>5066</v>
      </c>
      <c r="G673" t="s">
        <v>858</v>
      </c>
      <c r="H673" t="s">
        <v>5067</v>
      </c>
      <c r="I673" t="s">
        <v>5068</v>
      </c>
      <c r="J673" t="s">
        <v>75</v>
      </c>
      <c r="K673" t="s">
        <v>635</v>
      </c>
      <c r="L673" t="s">
        <v>50</v>
      </c>
      <c r="M673" t="s">
        <v>51</v>
      </c>
      <c r="N673" t="s">
        <v>5069</v>
      </c>
      <c r="P673" t="s">
        <v>5070</v>
      </c>
      <c r="Q673" t="s">
        <v>1426</v>
      </c>
      <c r="R673" t="s">
        <v>5071</v>
      </c>
      <c r="S673" t="s">
        <v>5072</v>
      </c>
      <c r="T673">
        <v>2920</v>
      </c>
      <c r="W673">
        <v>0.4</v>
      </c>
      <c r="X673">
        <v>13.682</v>
      </c>
      <c r="Y673">
        <f>1-W673</f>
        <v>0.6</v>
      </c>
    </row>
    <row r="674" spans="1:25" x14ac:dyDescent="0.2">
      <c r="A674" t="s">
        <v>5073</v>
      </c>
      <c r="B674">
        <v>15975</v>
      </c>
      <c r="C674" t="s">
        <v>25</v>
      </c>
      <c r="D674" t="s">
        <v>58</v>
      </c>
      <c r="E674" t="s">
        <v>5074</v>
      </c>
      <c r="F674" t="s">
        <v>5075</v>
      </c>
      <c r="G674" t="s">
        <v>5076</v>
      </c>
      <c r="I674" t="s">
        <v>5077</v>
      </c>
      <c r="J674" t="s">
        <v>86</v>
      </c>
      <c r="L674" t="s">
        <v>50</v>
      </c>
      <c r="M674" t="s">
        <v>51</v>
      </c>
      <c r="N674" t="s">
        <v>34</v>
      </c>
      <c r="O674" t="s">
        <v>36</v>
      </c>
      <c r="P674" t="s">
        <v>5078</v>
      </c>
      <c r="S674" t="s">
        <v>5079</v>
      </c>
      <c r="W674">
        <v>0.25</v>
      </c>
      <c r="X674">
        <v>13.682</v>
      </c>
      <c r="Y674">
        <f>1-W674</f>
        <v>0.75</v>
      </c>
    </row>
    <row r="675" spans="1:25" x14ac:dyDescent="0.2">
      <c r="A675" t="s">
        <v>5127</v>
      </c>
      <c r="B675">
        <v>16218</v>
      </c>
      <c r="C675" t="s">
        <v>855</v>
      </c>
      <c r="D675" t="s">
        <v>856</v>
      </c>
      <c r="E675" t="s">
        <v>5128</v>
      </c>
      <c r="F675" t="s">
        <v>5129</v>
      </c>
      <c r="G675" t="s">
        <v>5130</v>
      </c>
      <c r="I675" t="s">
        <v>5131</v>
      </c>
      <c r="J675" t="s">
        <v>86</v>
      </c>
      <c r="L675" t="s">
        <v>33</v>
      </c>
      <c r="M675" t="s">
        <v>51</v>
      </c>
      <c r="N675" t="s">
        <v>126</v>
      </c>
      <c r="P675" t="s">
        <v>5132</v>
      </c>
      <c r="Q675" t="s">
        <v>605</v>
      </c>
      <c r="R675" t="s">
        <v>5133</v>
      </c>
      <c r="S675" t="s">
        <v>5134</v>
      </c>
      <c r="W675">
        <v>0.25</v>
      </c>
      <c r="X675">
        <v>13.682</v>
      </c>
      <c r="Y675">
        <f>1-W675</f>
        <v>0.75</v>
      </c>
    </row>
    <row r="676" spans="1:25" x14ac:dyDescent="0.2">
      <c r="A676" t="s">
        <v>5148</v>
      </c>
      <c r="B676">
        <v>16484</v>
      </c>
      <c r="C676" t="s">
        <v>886</v>
      </c>
      <c r="D676" t="s">
        <v>887</v>
      </c>
      <c r="E676" t="s">
        <v>5149</v>
      </c>
      <c r="F676" t="s">
        <v>5150</v>
      </c>
      <c r="G676" t="s">
        <v>5151</v>
      </c>
      <c r="I676" t="s">
        <v>5152</v>
      </c>
      <c r="J676" t="s">
        <v>86</v>
      </c>
      <c r="L676" t="s">
        <v>50</v>
      </c>
      <c r="M676" t="s">
        <v>51</v>
      </c>
      <c r="N676" t="s">
        <v>5153</v>
      </c>
      <c r="P676" t="s">
        <v>5154</v>
      </c>
      <c r="Q676" t="s">
        <v>5155</v>
      </c>
      <c r="R676" t="s">
        <v>5156</v>
      </c>
      <c r="S676" t="s">
        <v>5157</v>
      </c>
      <c r="T676">
        <v>1787.9304999999999</v>
      </c>
      <c r="W676">
        <v>0.25</v>
      </c>
      <c r="X676">
        <v>13.682</v>
      </c>
      <c r="Y676">
        <f>1-W676</f>
        <v>0.75</v>
      </c>
    </row>
    <row r="677" spans="1:25" x14ac:dyDescent="0.2">
      <c r="A677" t="s">
        <v>5181</v>
      </c>
      <c r="B677">
        <v>16710</v>
      </c>
      <c r="C677" t="s">
        <v>3885</v>
      </c>
      <c r="D677" t="s">
        <v>5182</v>
      </c>
      <c r="E677" t="s">
        <v>5183</v>
      </c>
      <c r="F677" t="s">
        <v>5184</v>
      </c>
      <c r="G677" t="s">
        <v>5185</v>
      </c>
      <c r="I677" t="s">
        <v>5186</v>
      </c>
      <c r="J677" t="s">
        <v>31</v>
      </c>
      <c r="K677" t="s">
        <v>844</v>
      </c>
      <c r="L677" t="s">
        <v>33</v>
      </c>
      <c r="M677" t="s">
        <v>51</v>
      </c>
      <c r="N677" t="s">
        <v>64</v>
      </c>
      <c r="P677" t="s">
        <v>5187</v>
      </c>
      <c r="Q677" t="s">
        <v>100</v>
      </c>
      <c r="R677" t="s">
        <v>5188</v>
      </c>
      <c r="S677" t="s">
        <v>5189</v>
      </c>
      <c r="W677">
        <v>0.6</v>
      </c>
      <c r="X677">
        <v>13.682</v>
      </c>
      <c r="Y677">
        <f>1-W677</f>
        <v>0.4</v>
      </c>
    </row>
    <row r="678" spans="1:25" x14ac:dyDescent="0.2">
      <c r="A678" t="s">
        <v>5194</v>
      </c>
      <c r="B678">
        <v>16724</v>
      </c>
      <c r="C678" t="s">
        <v>25</v>
      </c>
      <c r="D678" t="s">
        <v>43</v>
      </c>
      <c r="E678" t="s">
        <v>5191</v>
      </c>
      <c r="F678" t="s">
        <v>5195</v>
      </c>
      <c r="G678" t="s">
        <v>5196</v>
      </c>
      <c r="I678" t="s">
        <v>5197</v>
      </c>
      <c r="J678" t="s">
        <v>63</v>
      </c>
      <c r="L678" t="s">
        <v>33</v>
      </c>
      <c r="M678" t="s">
        <v>51</v>
      </c>
      <c r="Q678" t="s">
        <v>64</v>
      </c>
      <c r="W678">
        <v>0.1</v>
      </c>
      <c r="X678">
        <v>13.682</v>
      </c>
      <c r="Y678">
        <f>1-W678</f>
        <v>0.9</v>
      </c>
    </row>
    <row r="679" spans="1:25" x14ac:dyDescent="0.2">
      <c r="A679" t="s">
        <v>5198</v>
      </c>
      <c r="B679">
        <v>40579</v>
      </c>
      <c r="C679" t="s">
        <v>935</v>
      </c>
      <c r="D679" t="s">
        <v>5199</v>
      </c>
      <c r="E679" t="s">
        <v>5200</v>
      </c>
      <c r="F679" t="s">
        <v>532</v>
      </c>
      <c r="G679" t="s">
        <v>1461</v>
      </c>
      <c r="H679" t="s">
        <v>5201</v>
      </c>
      <c r="I679" t="s">
        <v>5202</v>
      </c>
      <c r="J679" t="s">
        <v>75</v>
      </c>
      <c r="K679" t="s">
        <v>5203</v>
      </c>
      <c r="L679" t="s">
        <v>33</v>
      </c>
      <c r="M679" t="s">
        <v>51</v>
      </c>
      <c r="N679" t="s">
        <v>64</v>
      </c>
      <c r="Q679" t="s">
        <v>5204</v>
      </c>
      <c r="R679" t="s">
        <v>5205</v>
      </c>
      <c r="S679" t="s">
        <v>5206</v>
      </c>
      <c r="T679">
        <v>2106.0500000000002</v>
      </c>
      <c r="W679">
        <v>0.4</v>
      </c>
      <c r="X679">
        <v>13.682</v>
      </c>
      <c r="Y679">
        <f>1-W679</f>
        <v>0.6</v>
      </c>
    </row>
    <row r="680" spans="1:25" x14ac:dyDescent="0.2">
      <c r="A680" t="s">
        <v>5207</v>
      </c>
      <c r="B680">
        <v>16730</v>
      </c>
      <c r="C680" t="s">
        <v>935</v>
      </c>
      <c r="D680" t="s">
        <v>2983</v>
      </c>
      <c r="E680" t="s">
        <v>5208</v>
      </c>
      <c r="F680" t="s">
        <v>1263</v>
      </c>
      <c r="G680" t="s">
        <v>5209</v>
      </c>
      <c r="I680" t="s">
        <v>5210</v>
      </c>
      <c r="J680" t="s">
        <v>86</v>
      </c>
      <c r="L680" t="s">
        <v>33</v>
      </c>
      <c r="M680" t="s">
        <v>51</v>
      </c>
      <c r="N680" t="s">
        <v>512</v>
      </c>
      <c r="P680" t="s">
        <v>5211</v>
      </c>
      <c r="Q680" t="s">
        <v>5212</v>
      </c>
      <c r="R680" t="s">
        <v>88</v>
      </c>
      <c r="S680" t="s">
        <v>5213</v>
      </c>
      <c r="T680">
        <v>2158.9749999999999</v>
      </c>
      <c r="W680">
        <v>0.25</v>
      </c>
      <c r="X680">
        <v>13.682</v>
      </c>
      <c r="Y680">
        <f>1-W680</f>
        <v>0.75</v>
      </c>
    </row>
    <row r="681" spans="1:25" x14ac:dyDescent="0.2">
      <c r="A681" t="s">
        <v>5214</v>
      </c>
      <c r="B681">
        <v>16740</v>
      </c>
      <c r="C681" t="s">
        <v>25</v>
      </c>
      <c r="D681" t="s">
        <v>43</v>
      </c>
      <c r="E681" t="s">
        <v>177</v>
      </c>
      <c r="F681" t="s">
        <v>5215</v>
      </c>
      <c r="G681" t="s">
        <v>5216</v>
      </c>
      <c r="I681" t="s">
        <v>5217</v>
      </c>
      <c r="J681" t="s">
        <v>75</v>
      </c>
      <c r="K681" t="s">
        <v>181</v>
      </c>
      <c r="L681" t="s">
        <v>33</v>
      </c>
      <c r="M681" t="s">
        <v>51</v>
      </c>
      <c r="N681" t="s">
        <v>34</v>
      </c>
      <c r="P681" t="s">
        <v>5218</v>
      </c>
      <c r="Q681" t="s">
        <v>54</v>
      </c>
      <c r="R681" t="s">
        <v>5219</v>
      </c>
      <c r="S681" t="s">
        <v>5220</v>
      </c>
      <c r="W681">
        <v>0.4</v>
      </c>
      <c r="X681">
        <v>13.682</v>
      </c>
      <c r="Y681">
        <f>1-W681</f>
        <v>0.6</v>
      </c>
    </row>
    <row r="682" spans="1:25" x14ac:dyDescent="0.2">
      <c r="A682" t="s">
        <v>5231</v>
      </c>
      <c r="B682">
        <v>16761</v>
      </c>
      <c r="C682" t="s">
        <v>935</v>
      </c>
      <c r="D682" t="s">
        <v>2362</v>
      </c>
      <c r="E682" t="s">
        <v>5222</v>
      </c>
      <c r="F682" t="s">
        <v>5232</v>
      </c>
      <c r="G682" t="s">
        <v>2330</v>
      </c>
      <c r="I682" t="s">
        <v>5233</v>
      </c>
      <c r="J682" t="s">
        <v>31</v>
      </c>
      <c r="K682" t="s">
        <v>5234</v>
      </c>
      <c r="L682" t="s">
        <v>33</v>
      </c>
      <c r="M682" t="s">
        <v>51</v>
      </c>
      <c r="N682" t="s">
        <v>64</v>
      </c>
      <c r="Q682" t="s">
        <v>100</v>
      </c>
      <c r="R682" t="s">
        <v>1183</v>
      </c>
      <c r="S682" t="s">
        <v>5235</v>
      </c>
      <c r="T682">
        <v>1880.16</v>
      </c>
      <c r="W682">
        <v>0.6</v>
      </c>
      <c r="X682">
        <v>13.682</v>
      </c>
      <c r="Y682">
        <f>1-W682</f>
        <v>0.4</v>
      </c>
    </row>
    <row r="683" spans="1:25" x14ac:dyDescent="0.2">
      <c r="A683" t="s">
        <v>5236</v>
      </c>
      <c r="B683">
        <v>16746</v>
      </c>
      <c r="C683" t="s">
        <v>935</v>
      </c>
      <c r="D683" t="s">
        <v>2362</v>
      </c>
      <c r="E683" t="s">
        <v>5222</v>
      </c>
      <c r="F683" t="s">
        <v>1364</v>
      </c>
      <c r="G683" t="s">
        <v>5237</v>
      </c>
      <c r="I683" t="s">
        <v>5238</v>
      </c>
      <c r="J683" t="s">
        <v>75</v>
      </c>
      <c r="K683" t="s">
        <v>5239</v>
      </c>
      <c r="L683" t="s">
        <v>33</v>
      </c>
      <c r="M683" t="s">
        <v>51</v>
      </c>
      <c r="N683" t="s">
        <v>5240</v>
      </c>
      <c r="P683" t="s">
        <v>5241</v>
      </c>
      <c r="Q683" t="s">
        <v>54</v>
      </c>
      <c r="R683" t="s">
        <v>5242</v>
      </c>
      <c r="S683" t="s">
        <v>5243</v>
      </c>
      <c r="T683">
        <v>1965.66275</v>
      </c>
      <c r="W683">
        <v>0.4</v>
      </c>
      <c r="X683">
        <v>13.682</v>
      </c>
      <c r="Y683">
        <f>1-W683</f>
        <v>0.6</v>
      </c>
    </row>
    <row r="684" spans="1:25" x14ac:dyDescent="0.2">
      <c r="A684" t="s">
        <v>5250</v>
      </c>
      <c r="B684">
        <v>41768</v>
      </c>
      <c r="C684" t="s">
        <v>886</v>
      </c>
      <c r="D684" t="s">
        <v>1303</v>
      </c>
      <c r="E684" t="s">
        <v>5251</v>
      </c>
      <c r="F684" t="s">
        <v>1253</v>
      </c>
      <c r="G684" t="s">
        <v>1272</v>
      </c>
      <c r="I684" t="s">
        <v>5252</v>
      </c>
      <c r="J684" t="s">
        <v>63</v>
      </c>
      <c r="L684" t="s">
        <v>33</v>
      </c>
      <c r="M684" t="s">
        <v>51</v>
      </c>
      <c r="N684" t="s">
        <v>5253</v>
      </c>
      <c r="O684" t="s">
        <v>117</v>
      </c>
      <c r="P684" t="s">
        <v>5254</v>
      </c>
      <c r="S684" t="s">
        <v>5255</v>
      </c>
      <c r="W684">
        <v>0.1</v>
      </c>
      <c r="X684">
        <v>13.682</v>
      </c>
      <c r="Y684">
        <f>1-W684</f>
        <v>0.9</v>
      </c>
    </row>
    <row r="685" spans="1:25" x14ac:dyDescent="0.2">
      <c r="A685" t="s">
        <v>5261</v>
      </c>
      <c r="B685">
        <v>16872</v>
      </c>
      <c r="C685" t="s">
        <v>995</v>
      </c>
      <c r="D685" t="s">
        <v>996</v>
      </c>
      <c r="E685" t="s">
        <v>5262</v>
      </c>
      <c r="F685" t="s">
        <v>5263</v>
      </c>
      <c r="G685" t="s">
        <v>5264</v>
      </c>
      <c r="H685" t="s">
        <v>5265</v>
      </c>
      <c r="I685" t="s">
        <v>5266</v>
      </c>
      <c r="J685" t="s">
        <v>75</v>
      </c>
      <c r="K685" t="s">
        <v>181</v>
      </c>
      <c r="L685" t="s">
        <v>1002</v>
      </c>
      <c r="M685" t="s">
        <v>51</v>
      </c>
      <c r="N685" t="s">
        <v>64</v>
      </c>
      <c r="Q685" t="s">
        <v>561</v>
      </c>
      <c r="R685" t="s">
        <v>522</v>
      </c>
      <c r="S685" t="s">
        <v>5267</v>
      </c>
      <c r="W685">
        <v>0.4</v>
      </c>
      <c r="X685">
        <v>13.682</v>
      </c>
      <c r="Y685">
        <f>1-W685</f>
        <v>0.6</v>
      </c>
    </row>
    <row r="686" spans="1:25" x14ac:dyDescent="0.2">
      <c r="A686" t="s">
        <v>5268</v>
      </c>
      <c r="B686">
        <v>16874</v>
      </c>
      <c r="C686" t="s">
        <v>995</v>
      </c>
      <c r="D686" t="s">
        <v>996</v>
      </c>
      <c r="E686" t="s">
        <v>5262</v>
      </c>
      <c r="F686" t="s">
        <v>5269</v>
      </c>
      <c r="G686" t="s">
        <v>5270</v>
      </c>
      <c r="H686" t="s">
        <v>5271</v>
      </c>
      <c r="I686" t="s">
        <v>5272</v>
      </c>
      <c r="J686" t="s">
        <v>31</v>
      </c>
      <c r="K686" t="s">
        <v>181</v>
      </c>
      <c r="L686" t="s">
        <v>1002</v>
      </c>
      <c r="M686" t="s">
        <v>51</v>
      </c>
      <c r="N686" t="s">
        <v>64</v>
      </c>
      <c r="Q686" t="s">
        <v>334</v>
      </c>
      <c r="R686" t="s">
        <v>2769</v>
      </c>
      <c r="S686" t="s">
        <v>5273</v>
      </c>
      <c r="W686">
        <v>0.6</v>
      </c>
      <c r="X686">
        <v>13.682</v>
      </c>
      <c r="Y686">
        <f>1-W686</f>
        <v>0.4</v>
      </c>
    </row>
    <row r="687" spans="1:25" x14ac:dyDescent="0.2">
      <c r="A687" t="s">
        <v>5274</v>
      </c>
      <c r="B687">
        <v>16888</v>
      </c>
      <c r="C687" t="s">
        <v>1103</v>
      </c>
      <c r="D687" t="s">
        <v>1104</v>
      </c>
      <c r="E687" t="s">
        <v>5275</v>
      </c>
      <c r="F687" t="s">
        <v>5276</v>
      </c>
      <c r="G687" t="s">
        <v>5277</v>
      </c>
      <c r="I687" t="s">
        <v>5278</v>
      </c>
      <c r="J687" t="s">
        <v>86</v>
      </c>
      <c r="L687" t="s">
        <v>87</v>
      </c>
      <c r="M687" t="s">
        <v>51</v>
      </c>
      <c r="N687" t="s">
        <v>2846</v>
      </c>
      <c r="O687" t="s">
        <v>117</v>
      </c>
      <c r="P687" t="s">
        <v>5279</v>
      </c>
      <c r="S687" t="s">
        <v>5280</v>
      </c>
      <c r="W687">
        <v>0.25</v>
      </c>
      <c r="X687">
        <v>13.682</v>
      </c>
      <c r="Y687">
        <f>1-W687</f>
        <v>0.75</v>
      </c>
    </row>
    <row r="688" spans="1:25" x14ac:dyDescent="0.2">
      <c r="A688" t="s">
        <v>5281</v>
      </c>
      <c r="B688">
        <v>16890</v>
      </c>
      <c r="C688" t="s">
        <v>1103</v>
      </c>
      <c r="D688" t="s">
        <v>1104</v>
      </c>
      <c r="E688" t="s">
        <v>5275</v>
      </c>
      <c r="F688" t="s">
        <v>5282</v>
      </c>
      <c r="G688" t="s">
        <v>5283</v>
      </c>
      <c r="H688" t="s">
        <v>5284</v>
      </c>
      <c r="I688" t="s">
        <v>5285</v>
      </c>
      <c r="J688" t="s">
        <v>86</v>
      </c>
      <c r="L688" t="s">
        <v>33</v>
      </c>
      <c r="M688" t="s">
        <v>51</v>
      </c>
      <c r="N688" t="s">
        <v>5286</v>
      </c>
      <c r="Q688" t="s">
        <v>5287</v>
      </c>
      <c r="R688" t="s">
        <v>5288</v>
      </c>
      <c r="S688" t="s">
        <v>5289</v>
      </c>
      <c r="T688">
        <v>878.35415</v>
      </c>
      <c r="W688">
        <v>0.25</v>
      </c>
      <c r="X688">
        <v>13.682</v>
      </c>
      <c r="Y688">
        <f>1-W688</f>
        <v>0.75</v>
      </c>
    </row>
    <row r="689" spans="1:25" x14ac:dyDescent="0.2">
      <c r="A689" t="s">
        <v>5290</v>
      </c>
      <c r="B689">
        <v>16892</v>
      </c>
      <c r="C689" t="s">
        <v>935</v>
      </c>
      <c r="D689" t="s">
        <v>5291</v>
      </c>
      <c r="E689" t="s">
        <v>5292</v>
      </c>
      <c r="F689" t="s">
        <v>93</v>
      </c>
      <c r="G689" t="s">
        <v>5293</v>
      </c>
      <c r="H689" t="s">
        <v>5294</v>
      </c>
      <c r="I689" t="s">
        <v>5295</v>
      </c>
      <c r="J689" t="s">
        <v>75</v>
      </c>
      <c r="K689" t="s">
        <v>5296</v>
      </c>
      <c r="L689" t="s">
        <v>33</v>
      </c>
      <c r="M689" t="s">
        <v>51</v>
      </c>
      <c r="N689" t="s">
        <v>5297</v>
      </c>
      <c r="P689" t="s">
        <v>5298</v>
      </c>
      <c r="Q689" t="s">
        <v>5299</v>
      </c>
      <c r="R689" t="s">
        <v>5300</v>
      </c>
      <c r="S689" t="s">
        <v>5301</v>
      </c>
      <c r="T689">
        <v>2746.4425000000001</v>
      </c>
      <c r="W689">
        <v>0.4</v>
      </c>
      <c r="X689">
        <v>13.682</v>
      </c>
      <c r="Y689">
        <f>1-W689</f>
        <v>0.6</v>
      </c>
    </row>
    <row r="690" spans="1:25" x14ac:dyDescent="0.2">
      <c r="A690" t="s">
        <v>5302</v>
      </c>
      <c r="B690">
        <v>12766</v>
      </c>
      <c r="C690" t="s">
        <v>3940</v>
      </c>
      <c r="D690" t="s">
        <v>3941</v>
      </c>
      <c r="E690" t="s">
        <v>5303</v>
      </c>
      <c r="F690" t="s">
        <v>5304</v>
      </c>
      <c r="G690" t="s">
        <v>164</v>
      </c>
      <c r="H690" t="s">
        <v>5305</v>
      </c>
      <c r="I690" t="s">
        <v>5306</v>
      </c>
      <c r="J690" t="s">
        <v>75</v>
      </c>
      <c r="K690" t="s">
        <v>5307</v>
      </c>
      <c r="L690" t="s">
        <v>1002</v>
      </c>
      <c r="M690" t="s">
        <v>51</v>
      </c>
      <c r="N690" t="s">
        <v>64</v>
      </c>
      <c r="Q690" t="s">
        <v>5308</v>
      </c>
      <c r="R690" t="s">
        <v>5309</v>
      </c>
      <c r="S690" t="s">
        <v>5310</v>
      </c>
      <c r="W690">
        <v>0.4</v>
      </c>
      <c r="X690">
        <v>13.682</v>
      </c>
      <c r="Y690">
        <f>1-W690</f>
        <v>0.6</v>
      </c>
    </row>
    <row r="691" spans="1:25" x14ac:dyDescent="0.2">
      <c r="A691" t="s">
        <v>5311</v>
      </c>
      <c r="B691">
        <v>12767</v>
      </c>
      <c r="C691" t="s">
        <v>3940</v>
      </c>
      <c r="D691" t="s">
        <v>3941</v>
      </c>
      <c r="E691" t="s">
        <v>5303</v>
      </c>
      <c r="F691" t="s">
        <v>5312</v>
      </c>
      <c r="G691" t="s">
        <v>5313</v>
      </c>
      <c r="H691" t="s">
        <v>5314</v>
      </c>
      <c r="I691" t="s">
        <v>5315</v>
      </c>
      <c r="J691" t="s">
        <v>75</v>
      </c>
      <c r="K691" t="s">
        <v>5307</v>
      </c>
      <c r="L691" t="s">
        <v>1002</v>
      </c>
      <c r="M691" t="s">
        <v>51</v>
      </c>
      <c r="N691" t="s">
        <v>64</v>
      </c>
      <c r="Q691" t="s">
        <v>5316</v>
      </c>
      <c r="R691" t="s">
        <v>5317</v>
      </c>
      <c r="S691" t="s">
        <v>5318</v>
      </c>
      <c r="W691">
        <v>0.4</v>
      </c>
      <c r="X691">
        <v>13.682</v>
      </c>
      <c r="Y691">
        <f>1-W691</f>
        <v>0.6</v>
      </c>
    </row>
    <row r="692" spans="1:25" x14ac:dyDescent="0.2">
      <c r="A692" t="s">
        <v>5338</v>
      </c>
      <c r="B692">
        <v>17222</v>
      </c>
      <c r="C692" t="s">
        <v>25</v>
      </c>
      <c r="D692" t="s">
        <v>121</v>
      </c>
      <c r="E692" t="s">
        <v>5339</v>
      </c>
      <c r="F692" t="s">
        <v>5340</v>
      </c>
      <c r="G692" t="s">
        <v>5341</v>
      </c>
      <c r="H692" t="s">
        <v>5342</v>
      </c>
      <c r="I692" t="s">
        <v>5343</v>
      </c>
      <c r="J692" t="s">
        <v>86</v>
      </c>
      <c r="L692" t="s">
        <v>87</v>
      </c>
      <c r="M692" t="s">
        <v>51</v>
      </c>
      <c r="N692" t="s">
        <v>64</v>
      </c>
      <c r="O692" t="s">
        <v>117</v>
      </c>
      <c r="S692" t="s">
        <v>878</v>
      </c>
      <c r="W692">
        <v>0.25</v>
      </c>
      <c r="X692">
        <v>13.682</v>
      </c>
      <c r="Y692">
        <f>1-W692</f>
        <v>0.75</v>
      </c>
    </row>
    <row r="693" spans="1:25" x14ac:dyDescent="0.2">
      <c r="A693" t="s">
        <v>5349</v>
      </c>
      <c r="B693">
        <v>40009</v>
      </c>
      <c r="C693" t="s">
        <v>995</v>
      </c>
      <c r="D693" t="s">
        <v>1006</v>
      </c>
      <c r="E693" t="s">
        <v>5350</v>
      </c>
      <c r="F693" t="s">
        <v>5351</v>
      </c>
      <c r="G693" t="s">
        <v>1461</v>
      </c>
      <c r="H693" t="s">
        <v>5352</v>
      </c>
      <c r="I693" t="s">
        <v>5353</v>
      </c>
      <c r="J693" t="s">
        <v>31</v>
      </c>
      <c r="K693" t="s">
        <v>326</v>
      </c>
      <c r="L693" t="s">
        <v>33</v>
      </c>
      <c r="M693" t="s">
        <v>51</v>
      </c>
      <c r="N693" t="s">
        <v>64</v>
      </c>
      <c r="O693" t="s">
        <v>117</v>
      </c>
      <c r="Q693" t="s">
        <v>100</v>
      </c>
      <c r="R693" t="s">
        <v>5354</v>
      </c>
      <c r="S693" t="s">
        <v>5355</v>
      </c>
      <c r="W693">
        <v>0.6</v>
      </c>
      <c r="X693">
        <v>13.682</v>
      </c>
      <c r="Y693">
        <f>1-W693</f>
        <v>0.4</v>
      </c>
    </row>
    <row r="694" spans="1:25" x14ac:dyDescent="0.2">
      <c r="A694" t="s">
        <v>5356</v>
      </c>
      <c r="B694">
        <v>41025</v>
      </c>
      <c r="C694" t="s">
        <v>995</v>
      </c>
      <c r="D694" t="s">
        <v>1006</v>
      </c>
      <c r="E694" t="s">
        <v>5350</v>
      </c>
      <c r="F694" t="s">
        <v>5357</v>
      </c>
      <c r="G694" t="s">
        <v>199</v>
      </c>
      <c r="H694" t="s">
        <v>5358</v>
      </c>
      <c r="I694" t="s">
        <v>5359</v>
      </c>
      <c r="J694" t="s">
        <v>31</v>
      </c>
      <c r="K694" t="s">
        <v>5360</v>
      </c>
      <c r="L694" t="s">
        <v>87</v>
      </c>
      <c r="M694" t="s">
        <v>51</v>
      </c>
      <c r="N694" t="s">
        <v>3931</v>
      </c>
      <c r="P694" t="s">
        <v>5361</v>
      </c>
      <c r="Q694" t="s">
        <v>100</v>
      </c>
      <c r="R694" t="s">
        <v>5362</v>
      </c>
      <c r="S694" t="s">
        <v>5363</v>
      </c>
      <c r="W694">
        <v>0.6</v>
      </c>
      <c r="X694">
        <v>13.682</v>
      </c>
      <c r="Y694">
        <f>1-W694</f>
        <v>0.4</v>
      </c>
    </row>
    <row r="695" spans="1:25" x14ac:dyDescent="0.2">
      <c r="A695" t="s">
        <v>5364</v>
      </c>
      <c r="B695">
        <v>41026</v>
      </c>
      <c r="C695" t="s">
        <v>995</v>
      </c>
      <c r="D695" t="s">
        <v>1006</v>
      </c>
      <c r="E695" t="s">
        <v>5350</v>
      </c>
      <c r="F695" t="s">
        <v>1015</v>
      </c>
      <c r="G695" t="s">
        <v>5365</v>
      </c>
      <c r="H695" t="s">
        <v>5366</v>
      </c>
      <c r="I695" t="s">
        <v>5367</v>
      </c>
      <c r="J695" t="s">
        <v>48</v>
      </c>
      <c r="K695" t="s">
        <v>326</v>
      </c>
      <c r="L695" t="s">
        <v>33</v>
      </c>
      <c r="M695" t="s">
        <v>51</v>
      </c>
      <c r="N695" t="s">
        <v>5368</v>
      </c>
      <c r="P695" t="s">
        <v>5369</v>
      </c>
      <c r="Q695" t="s">
        <v>318</v>
      </c>
      <c r="R695" t="s">
        <v>5362</v>
      </c>
      <c r="S695" t="s">
        <v>5370</v>
      </c>
      <c r="W695">
        <v>0.9</v>
      </c>
      <c r="X695">
        <v>13.682</v>
      </c>
      <c r="Y695">
        <f>1-W695</f>
        <v>9.9999999999999978E-2</v>
      </c>
    </row>
    <row r="696" spans="1:25" x14ac:dyDescent="0.2">
      <c r="A696" t="s">
        <v>5371</v>
      </c>
      <c r="B696">
        <v>18247</v>
      </c>
      <c r="C696" t="s">
        <v>995</v>
      </c>
      <c r="D696" t="s">
        <v>1006</v>
      </c>
      <c r="E696" t="s">
        <v>5350</v>
      </c>
      <c r="F696" t="s">
        <v>496</v>
      </c>
      <c r="G696" t="s">
        <v>1452</v>
      </c>
      <c r="H696" t="s">
        <v>5372</v>
      </c>
      <c r="I696" t="s">
        <v>5373</v>
      </c>
      <c r="J696" t="s">
        <v>31</v>
      </c>
      <c r="K696" t="s">
        <v>326</v>
      </c>
      <c r="L696" t="s">
        <v>33</v>
      </c>
      <c r="M696" t="s">
        <v>51</v>
      </c>
      <c r="N696" t="s">
        <v>5374</v>
      </c>
      <c r="P696" t="s">
        <v>5375</v>
      </c>
      <c r="Q696" t="s">
        <v>100</v>
      </c>
      <c r="R696" t="s">
        <v>5376</v>
      </c>
      <c r="S696" t="s">
        <v>5377</v>
      </c>
      <c r="W696">
        <v>0.6</v>
      </c>
      <c r="X696">
        <v>13.682</v>
      </c>
      <c r="Y696">
        <f>1-W696</f>
        <v>0.4</v>
      </c>
    </row>
    <row r="697" spans="1:25" x14ac:dyDescent="0.2">
      <c r="A697" t="s">
        <v>5378</v>
      </c>
      <c r="B697">
        <v>18256</v>
      </c>
      <c r="C697" t="s">
        <v>995</v>
      </c>
      <c r="D697" t="s">
        <v>1006</v>
      </c>
      <c r="E697" t="s">
        <v>5350</v>
      </c>
      <c r="F697" t="s">
        <v>5379</v>
      </c>
      <c r="G697" t="s">
        <v>5380</v>
      </c>
      <c r="H697" t="s">
        <v>5381</v>
      </c>
      <c r="I697" t="s">
        <v>5382</v>
      </c>
      <c r="J697" t="s">
        <v>31</v>
      </c>
      <c r="K697" t="s">
        <v>654</v>
      </c>
      <c r="L697" t="s">
        <v>33</v>
      </c>
      <c r="M697" t="s">
        <v>51</v>
      </c>
      <c r="N697" t="s">
        <v>1939</v>
      </c>
      <c r="P697" t="s">
        <v>5383</v>
      </c>
      <c r="Q697" t="s">
        <v>5384</v>
      </c>
      <c r="S697" t="s">
        <v>5385</v>
      </c>
      <c r="W697">
        <v>0.6</v>
      </c>
      <c r="X697">
        <v>13.682</v>
      </c>
      <c r="Y697">
        <f>1-W697</f>
        <v>0.4</v>
      </c>
    </row>
    <row r="698" spans="1:25" x14ac:dyDescent="0.2">
      <c r="A698" t="s">
        <v>5386</v>
      </c>
      <c r="B698">
        <v>18257</v>
      </c>
      <c r="C698" t="s">
        <v>995</v>
      </c>
      <c r="D698" t="s">
        <v>1006</v>
      </c>
      <c r="E698" t="s">
        <v>5350</v>
      </c>
      <c r="F698" t="s">
        <v>5387</v>
      </c>
      <c r="G698" t="s">
        <v>5388</v>
      </c>
      <c r="H698" t="s">
        <v>5389</v>
      </c>
      <c r="I698" t="s">
        <v>5390</v>
      </c>
      <c r="J698" t="s">
        <v>86</v>
      </c>
      <c r="L698" t="s">
        <v>33</v>
      </c>
      <c r="M698" t="s">
        <v>51</v>
      </c>
      <c r="N698" t="s">
        <v>64</v>
      </c>
      <c r="Q698" t="s">
        <v>1330</v>
      </c>
      <c r="R698" t="s">
        <v>3003</v>
      </c>
      <c r="S698" t="s">
        <v>5391</v>
      </c>
      <c r="W698">
        <v>0.25</v>
      </c>
      <c r="X698">
        <v>13.682</v>
      </c>
      <c r="Y698">
        <f>1-W698</f>
        <v>0.75</v>
      </c>
    </row>
    <row r="699" spans="1:25" x14ac:dyDescent="0.2">
      <c r="A699" t="s">
        <v>5392</v>
      </c>
      <c r="B699">
        <v>18248</v>
      </c>
      <c r="C699" t="s">
        <v>995</v>
      </c>
      <c r="D699" t="s">
        <v>1006</v>
      </c>
      <c r="E699" t="s">
        <v>5350</v>
      </c>
      <c r="F699" t="s">
        <v>5393</v>
      </c>
      <c r="G699" t="s">
        <v>5394</v>
      </c>
      <c r="H699" t="s">
        <v>5395</v>
      </c>
      <c r="I699" t="s">
        <v>5396</v>
      </c>
      <c r="J699" t="s">
        <v>48</v>
      </c>
      <c r="K699" t="s">
        <v>326</v>
      </c>
      <c r="L699" t="s">
        <v>33</v>
      </c>
      <c r="M699" t="s">
        <v>51</v>
      </c>
      <c r="N699" t="s">
        <v>108</v>
      </c>
      <c r="Q699" t="s">
        <v>318</v>
      </c>
      <c r="R699" t="s">
        <v>5397</v>
      </c>
      <c r="S699" t="s">
        <v>5398</v>
      </c>
      <c r="W699">
        <v>0.9</v>
      </c>
      <c r="X699">
        <v>13.682</v>
      </c>
      <c r="Y699">
        <f>1-W699</f>
        <v>9.9999999999999978E-2</v>
      </c>
    </row>
    <row r="700" spans="1:25" x14ac:dyDescent="0.2">
      <c r="A700" t="s">
        <v>5418</v>
      </c>
      <c r="B700">
        <v>17402</v>
      </c>
      <c r="C700" t="s">
        <v>995</v>
      </c>
      <c r="D700" t="s">
        <v>1538</v>
      </c>
      <c r="E700" t="s">
        <v>5419</v>
      </c>
      <c r="F700" t="s">
        <v>1807</v>
      </c>
      <c r="G700" t="s">
        <v>5420</v>
      </c>
      <c r="I700" t="s">
        <v>5421</v>
      </c>
      <c r="J700" t="s">
        <v>63</v>
      </c>
      <c r="L700" t="s">
        <v>87</v>
      </c>
      <c r="M700" t="s">
        <v>51</v>
      </c>
      <c r="N700" t="s">
        <v>232</v>
      </c>
      <c r="O700" t="s">
        <v>109</v>
      </c>
      <c r="P700" t="s">
        <v>5422</v>
      </c>
      <c r="S700" t="s">
        <v>5423</v>
      </c>
      <c r="W700">
        <v>0.1</v>
      </c>
      <c r="X700">
        <v>13.682</v>
      </c>
      <c r="Y700">
        <f>1-W700</f>
        <v>0.9</v>
      </c>
    </row>
    <row r="701" spans="1:25" x14ac:dyDescent="0.2">
      <c r="A701" t="s">
        <v>5424</v>
      </c>
      <c r="B701">
        <v>41567</v>
      </c>
      <c r="C701" t="s">
        <v>995</v>
      </c>
      <c r="D701" t="s">
        <v>1538</v>
      </c>
      <c r="E701" t="s">
        <v>5419</v>
      </c>
      <c r="F701" t="s">
        <v>5425</v>
      </c>
      <c r="G701" t="s">
        <v>5426</v>
      </c>
      <c r="I701" t="s">
        <v>5427</v>
      </c>
      <c r="J701" t="s">
        <v>75</v>
      </c>
      <c r="K701" t="s">
        <v>326</v>
      </c>
      <c r="L701" t="s">
        <v>87</v>
      </c>
      <c r="M701" t="s">
        <v>51</v>
      </c>
      <c r="N701" t="s">
        <v>34</v>
      </c>
      <c r="O701" t="s">
        <v>109</v>
      </c>
      <c r="Q701" t="s">
        <v>190</v>
      </c>
      <c r="R701" t="s">
        <v>5428</v>
      </c>
      <c r="S701" t="s">
        <v>5429</v>
      </c>
      <c r="W701">
        <v>0.4</v>
      </c>
      <c r="X701">
        <v>13.682</v>
      </c>
      <c r="Y701">
        <f>1-W701</f>
        <v>0.6</v>
      </c>
    </row>
    <row r="702" spans="1:25" x14ac:dyDescent="0.2">
      <c r="A702" t="s">
        <v>5430</v>
      </c>
      <c r="B702">
        <v>17460</v>
      </c>
      <c r="C702" t="s">
        <v>25</v>
      </c>
      <c r="D702" t="s">
        <v>825</v>
      </c>
      <c r="E702" t="s">
        <v>5431</v>
      </c>
      <c r="F702" t="s">
        <v>5432</v>
      </c>
      <c r="G702" t="s">
        <v>5433</v>
      </c>
      <c r="I702" t="s">
        <v>5434</v>
      </c>
      <c r="J702" t="s">
        <v>31</v>
      </c>
      <c r="K702" t="s">
        <v>5435</v>
      </c>
      <c r="L702" t="s">
        <v>87</v>
      </c>
      <c r="M702" t="s">
        <v>51</v>
      </c>
      <c r="N702" t="s">
        <v>512</v>
      </c>
      <c r="O702" t="s">
        <v>109</v>
      </c>
      <c r="Q702" t="s">
        <v>190</v>
      </c>
      <c r="R702" t="s">
        <v>5436</v>
      </c>
      <c r="S702" t="s">
        <v>5437</v>
      </c>
      <c r="W702">
        <v>0.6</v>
      </c>
      <c r="X702">
        <v>13.682</v>
      </c>
      <c r="Y702">
        <f>1-W702</f>
        <v>0.4</v>
      </c>
    </row>
    <row r="703" spans="1:25" x14ac:dyDescent="0.2">
      <c r="A703" t="s">
        <v>5452</v>
      </c>
      <c r="B703">
        <v>44165</v>
      </c>
      <c r="C703" t="s">
        <v>855</v>
      </c>
      <c r="D703" t="s">
        <v>1168</v>
      </c>
      <c r="E703" t="s">
        <v>5453</v>
      </c>
      <c r="F703" t="s">
        <v>5454</v>
      </c>
      <c r="G703" t="s">
        <v>2899</v>
      </c>
      <c r="H703" t="s">
        <v>5455</v>
      </c>
      <c r="I703" t="s">
        <v>5456</v>
      </c>
      <c r="J703" t="s">
        <v>75</v>
      </c>
      <c r="K703" t="s">
        <v>635</v>
      </c>
      <c r="L703" t="s">
        <v>174</v>
      </c>
      <c r="M703" t="s">
        <v>51</v>
      </c>
      <c r="N703" t="s">
        <v>5457</v>
      </c>
      <c r="Q703" t="s">
        <v>637</v>
      </c>
      <c r="R703" t="s">
        <v>2901</v>
      </c>
      <c r="S703" t="s">
        <v>2889</v>
      </c>
      <c r="T703">
        <v>1095</v>
      </c>
      <c r="W703">
        <v>0.4</v>
      </c>
      <c r="X703">
        <v>13.682</v>
      </c>
      <c r="Y703">
        <f>1-W703</f>
        <v>0.6</v>
      </c>
    </row>
    <row r="704" spans="1:25" x14ac:dyDescent="0.2">
      <c r="A704" t="s">
        <v>5458</v>
      </c>
      <c r="B704">
        <v>121097935</v>
      </c>
      <c r="C704" t="s">
        <v>995</v>
      </c>
      <c r="D704" t="s">
        <v>2954</v>
      </c>
      <c r="E704" t="s">
        <v>5459</v>
      </c>
      <c r="F704" t="s">
        <v>5460</v>
      </c>
      <c r="G704" t="s">
        <v>4407</v>
      </c>
      <c r="I704" t="s">
        <v>5461</v>
      </c>
      <c r="J704" t="s">
        <v>48</v>
      </c>
      <c r="K704" t="s">
        <v>942</v>
      </c>
      <c r="L704" t="s">
        <v>50</v>
      </c>
      <c r="M704" t="s">
        <v>51</v>
      </c>
      <c r="N704" t="s">
        <v>5462</v>
      </c>
      <c r="O704" t="s">
        <v>117</v>
      </c>
      <c r="P704" t="s">
        <v>5463</v>
      </c>
      <c r="Q704" t="s">
        <v>318</v>
      </c>
      <c r="R704" t="s">
        <v>5464</v>
      </c>
      <c r="S704" t="s">
        <v>5465</v>
      </c>
      <c r="T704">
        <v>9125</v>
      </c>
      <c r="W704">
        <v>0.9</v>
      </c>
      <c r="X704">
        <v>13.682</v>
      </c>
      <c r="Y704">
        <f>1-W704</f>
        <v>9.9999999999999978E-2</v>
      </c>
    </row>
    <row r="705" spans="1:25" x14ac:dyDescent="0.2">
      <c r="A705" t="s">
        <v>5466</v>
      </c>
      <c r="B705">
        <v>17975</v>
      </c>
      <c r="C705" t="s">
        <v>995</v>
      </c>
      <c r="D705" t="s">
        <v>2954</v>
      </c>
      <c r="E705" t="s">
        <v>5459</v>
      </c>
      <c r="F705" t="s">
        <v>4809</v>
      </c>
      <c r="G705" t="s">
        <v>5467</v>
      </c>
      <c r="H705" t="s">
        <v>5468</v>
      </c>
      <c r="I705" t="s">
        <v>5469</v>
      </c>
      <c r="J705" t="s">
        <v>48</v>
      </c>
      <c r="K705" t="s">
        <v>5470</v>
      </c>
      <c r="L705" t="s">
        <v>33</v>
      </c>
      <c r="M705" t="s">
        <v>51</v>
      </c>
      <c r="N705" t="s">
        <v>5471</v>
      </c>
      <c r="P705" t="s">
        <v>5472</v>
      </c>
      <c r="Q705" t="s">
        <v>5473</v>
      </c>
      <c r="R705" t="s">
        <v>5474</v>
      </c>
      <c r="S705" t="s">
        <v>5475</v>
      </c>
      <c r="T705">
        <v>7300</v>
      </c>
      <c r="W705">
        <v>0.9</v>
      </c>
      <c r="X705">
        <v>13.682</v>
      </c>
      <c r="Y705">
        <f>1-W705</f>
        <v>9.9999999999999978E-2</v>
      </c>
    </row>
    <row r="706" spans="1:25" x14ac:dyDescent="0.2">
      <c r="A706" t="s">
        <v>5476</v>
      </c>
      <c r="B706">
        <v>120588639</v>
      </c>
      <c r="C706" t="s">
        <v>995</v>
      </c>
      <c r="D706" t="s">
        <v>2954</v>
      </c>
      <c r="E706" t="s">
        <v>5459</v>
      </c>
      <c r="F706" t="s">
        <v>5477</v>
      </c>
      <c r="G706" t="s">
        <v>5478</v>
      </c>
      <c r="I706" t="s">
        <v>5479</v>
      </c>
      <c r="J706" t="s">
        <v>48</v>
      </c>
      <c r="K706" t="s">
        <v>942</v>
      </c>
      <c r="L706" t="s">
        <v>50</v>
      </c>
      <c r="M706" t="s">
        <v>51</v>
      </c>
      <c r="N706" t="s">
        <v>5480</v>
      </c>
      <c r="P706" t="s">
        <v>5481</v>
      </c>
      <c r="Q706" t="s">
        <v>5482</v>
      </c>
      <c r="R706" t="s">
        <v>5483</v>
      </c>
      <c r="S706" t="s">
        <v>5484</v>
      </c>
      <c r="W706">
        <v>0.9</v>
      </c>
      <c r="X706">
        <v>13.682</v>
      </c>
      <c r="Y706">
        <f>1-W706</f>
        <v>9.9999999999999978E-2</v>
      </c>
    </row>
    <row r="707" spans="1:25" x14ac:dyDescent="0.2">
      <c r="A707" t="s">
        <v>5485</v>
      </c>
      <c r="B707">
        <v>17978</v>
      </c>
      <c r="C707" t="s">
        <v>886</v>
      </c>
      <c r="D707" t="s">
        <v>5486</v>
      </c>
      <c r="E707" t="s">
        <v>5487</v>
      </c>
      <c r="F707" t="s">
        <v>4270</v>
      </c>
      <c r="G707" t="s">
        <v>5488</v>
      </c>
      <c r="I707" t="s">
        <v>5489</v>
      </c>
      <c r="J707" t="s">
        <v>75</v>
      </c>
      <c r="K707" t="s">
        <v>5490</v>
      </c>
      <c r="L707" t="s">
        <v>50</v>
      </c>
      <c r="M707" t="s">
        <v>51</v>
      </c>
      <c r="N707" t="s">
        <v>5491</v>
      </c>
      <c r="O707" t="s">
        <v>36</v>
      </c>
      <c r="P707" t="s">
        <v>5492</v>
      </c>
      <c r="Q707" t="s">
        <v>54</v>
      </c>
      <c r="R707" t="s">
        <v>5493</v>
      </c>
      <c r="S707" t="s">
        <v>5494</v>
      </c>
      <c r="W707">
        <v>0.4</v>
      </c>
      <c r="X707">
        <v>13.682</v>
      </c>
      <c r="Y707">
        <f>1-W707</f>
        <v>0.6</v>
      </c>
    </row>
    <row r="708" spans="1:25" x14ac:dyDescent="0.2">
      <c r="A708" t="s">
        <v>5495</v>
      </c>
      <c r="B708">
        <v>41511</v>
      </c>
      <c r="C708" t="s">
        <v>935</v>
      </c>
      <c r="D708" t="s">
        <v>1362</v>
      </c>
      <c r="E708" t="s">
        <v>5496</v>
      </c>
      <c r="F708" t="s">
        <v>5497</v>
      </c>
      <c r="G708" t="s">
        <v>1461</v>
      </c>
      <c r="I708" t="s">
        <v>5498</v>
      </c>
      <c r="J708" t="s">
        <v>86</v>
      </c>
      <c r="L708" t="s">
        <v>33</v>
      </c>
      <c r="M708" t="s">
        <v>51</v>
      </c>
      <c r="N708" t="s">
        <v>350</v>
      </c>
      <c r="Q708" t="s">
        <v>5499</v>
      </c>
      <c r="R708" t="s">
        <v>5500</v>
      </c>
      <c r="S708" t="s">
        <v>5501</v>
      </c>
      <c r="T708">
        <v>1685.9516000000001</v>
      </c>
      <c r="W708">
        <v>0.25</v>
      </c>
      <c r="X708">
        <v>13.682</v>
      </c>
      <c r="Y708">
        <f>1-W708</f>
        <v>0.75</v>
      </c>
    </row>
    <row r="709" spans="1:25" x14ac:dyDescent="0.2">
      <c r="A709" t="s">
        <v>5502</v>
      </c>
      <c r="B709">
        <v>39803</v>
      </c>
      <c r="C709" t="s">
        <v>995</v>
      </c>
      <c r="D709" t="s">
        <v>1006</v>
      </c>
      <c r="E709" t="s">
        <v>5503</v>
      </c>
      <c r="F709" t="s">
        <v>3496</v>
      </c>
      <c r="G709" t="s">
        <v>2279</v>
      </c>
      <c r="H709" t="s">
        <v>5504</v>
      </c>
      <c r="I709" t="s">
        <v>5505</v>
      </c>
      <c r="J709" t="s">
        <v>48</v>
      </c>
      <c r="K709" t="s">
        <v>326</v>
      </c>
      <c r="L709" t="s">
        <v>87</v>
      </c>
      <c r="M709" t="s">
        <v>51</v>
      </c>
      <c r="N709" t="s">
        <v>5506</v>
      </c>
      <c r="P709" t="s">
        <v>5507</v>
      </c>
      <c r="Q709" t="s">
        <v>4720</v>
      </c>
      <c r="R709" t="s">
        <v>5508</v>
      </c>
      <c r="S709" t="s">
        <v>5509</v>
      </c>
      <c r="T709">
        <v>3650</v>
      </c>
      <c r="W709">
        <v>0.9</v>
      </c>
      <c r="X709">
        <v>13.682</v>
      </c>
      <c r="Y709">
        <f>1-W709</f>
        <v>9.9999999999999978E-2</v>
      </c>
    </row>
    <row r="710" spans="1:25" x14ac:dyDescent="0.2">
      <c r="A710" t="s">
        <v>5510</v>
      </c>
      <c r="B710">
        <v>18127</v>
      </c>
      <c r="C710" t="s">
        <v>995</v>
      </c>
      <c r="D710" t="s">
        <v>1006</v>
      </c>
      <c r="E710" t="s">
        <v>5503</v>
      </c>
      <c r="F710" t="s">
        <v>5511</v>
      </c>
      <c r="G710" t="s">
        <v>2279</v>
      </c>
      <c r="H710" t="s">
        <v>5512</v>
      </c>
      <c r="I710" t="s">
        <v>5513</v>
      </c>
      <c r="J710" t="s">
        <v>75</v>
      </c>
      <c r="K710" t="s">
        <v>326</v>
      </c>
      <c r="L710" t="s">
        <v>87</v>
      </c>
      <c r="M710" t="s">
        <v>51</v>
      </c>
      <c r="N710" t="s">
        <v>5514</v>
      </c>
      <c r="Q710" t="s">
        <v>54</v>
      </c>
      <c r="R710" t="s">
        <v>5515</v>
      </c>
      <c r="S710" t="s">
        <v>5516</v>
      </c>
      <c r="W710">
        <v>0.4</v>
      </c>
      <c r="X710">
        <v>13.682</v>
      </c>
      <c r="Y710">
        <f>1-W710</f>
        <v>0.6</v>
      </c>
    </row>
    <row r="711" spans="1:25" x14ac:dyDescent="0.2">
      <c r="A711" t="s">
        <v>5517</v>
      </c>
      <c r="B711">
        <v>18130</v>
      </c>
      <c r="C711" t="s">
        <v>995</v>
      </c>
      <c r="D711" t="s">
        <v>1006</v>
      </c>
      <c r="E711" t="s">
        <v>5503</v>
      </c>
      <c r="F711" t="s">
        <v>5518</v>
      </c>
      <c r="G711" t="s">
        <v>5519</v>
      </c>
      <c r="H711" t="s">
        <v>5520</v>
      </c>
      <c r="I711" t="s">
        <v>5521</v>
      </c>
      <c r="J711" t="s">
        <v>31</v>
      </c>
      <c r="K711" t="s">
        <v>326</v>
      </c>
      <c r="L711" t="s">
        <v>87</v>
      </c>
      <c r="M711" t="s">
        <v>51</v>
      </c>
      <c r="N711" t="s">
        <v>35</v>
      </c>
      <c r="P711" t="s">
        <v>5522</v>
      </c>
      <c r="Q711" t="s">
        <v>100</v>
      </c>
      <c r="R711" t="s">
        <v>3828</v>
      </c>
      <c r="S711" t="s">
        <v>5523</v>
      </c>
      <c r="T711">
        <v>4745</v>
      </c>
      <c r="W711">
        <v>0.6</v>
      </c>
      <c r="X711">
        <v>13.682</v>
      </c>
      <c r="Y711">
        <f>1-W711</f>
        <v>0.4</v>
      </c>
    </row>
    <row r="712" spans="1:25" x14ac:dyDescent="0.2">
      <c r="A712" t="s">
        <v>5524</v>
      </c>
      <c r="B712">
        <v>18134</v>
      </c>
      <c r="C712" t="s">
        <v>995</v>
      </c>
      <c r="D712" t="s">
        <v>1006</v>
      </c>
      <c r="E712" t="s">
        <v>5503</v>
      </c>
      <c r="F712" t="s">
        <v>5525</v>
      </c>
      <c r="G712" t="s">
        <v>5526</v>
      </c>
      <c r="H712" t="s">
        <v>5527</v>
      </c>
      <c r="I712" t="s">
        <v>5528</v>
      </c>
      <c r="J712" t="s">
        <v>86</v>
      </c>
      <c r="L712" t="s">
        <v>87</v>
      </c>
      <c r="M712" t="s">
        <v>51</v>
      </c>
      <c r="N712" t="s">
        <v>64</v>
      </c>
      <c r="Q712" t="s">
        <v>360</v>
      </c>
      <c r="R712" t="s">
        <v>5529</v>
      </c>
      <c r="S712" t="s">
        <v>5530</v>
      </c>
      <c r="W712">
        <v>0.25</v>
      </c>
      <c r="X712">
        <v>13.682</v>
      </c>
      <c r="Y712">
        <f>1-W712</f>
        <v>0.75</v>
      </c>
    </row>
    <row r="713" spans="1:25" x14ac:dyDescent="0.2">
      <c r="A713" t="s">
        <v>5531</v>
      </c>
      <c r="B713">
        <v>18132</v>
      </c>
      <c r="C713" t="s">
        <v>995</v>
      </c>
      <c r="D713" t="s">
        <v>1006</v>
      </c>
      <c r="E713" t="s">
        <v>5503</v>
      </c>
      <c r="F713" t="s">
        <v>5532</v>
      </c>
      <c r="G713" t="s">
        <v>5533</v>
      </c>
      <c r="H713" t="s">
        <v>5534</v>
      </c>
      <c r="I713" t="s">
        <v>5535</v>
      </c>
      <c r="J713" t="s">
        <v>75</v>
      </c>
      <c r="K713" t="s">
        <v>107</v>
      </c>
      <c r="L713" t="s">
        <v>87</v>
      </c>
      <c r="M713" t="s">
        <v>51</v>
      </c>
      <c r="N713" t="s">
        <v>64</v>
      </c>
      <c r="Q713" t="s">
        <v>54</v>
      </c>
      <c r="R713" t="s">
        <v>3813</v>
      </c>
      <c r="S713" t="s">
        <v>5536</v>
      </c>
      <c r="W713">
        <v>0.4</v>
      </c>
      <c r="X713">
        <v>13.682</v>
      </c>
      <c r="Y713">
        <f>1-W713</f>
        <v>0.6</v>
      </c>
    </row>
    <row r="714" spans="1:25" x14ac:dyDescent="0.2">
      <c r="A714" t="s">
        <v>5537</v>
      </c>
      <c r="B714">
        <v>18144</v>
      </c>
      <c r="C714" t="s">
        <v>1530</v>
      </c>
      <c r="D714" t="s">
        <v>1531</v>
      </c>
      <c r="E714" t="s">
        <v>5538</v>
      </c>
      <c r="F714" t="s">
        <v>2571</v>
      </c>
      <c r="G714" t="s">
        <v>1461</v>
      </c>
      <c r="H714" t="s">
        <v>5539</v>
      </c>
      <c r="I714" t="s">
        <v>5540</v>
      </c>
      <c r="J714" t="s">
        <v>75</v>
      </c>
      <c r="K714" t="s">
        <v>326</v>
      </c>
      <c r="L714" t="s">
        <v>1002</v>
      </c>
      <c r="M714" t="s">
        <v>51</v>
      </c>
      <c r="N714" t="s">
        <v>64</v>
      </c>
      <c r="Q714" t="s">
        <v>88</v>
      </c>
      <c r="R714" t="s">
        <v>5541</v>
      </c>
      <c r="S714" t="s">
        <v>5542</v>
      </c>
      <c r="W714">
        <v>0.4</v>
      </c>
      <c r="X714">
        <v>13.682</v>
      </c>
      <c r="Y714">
        <f>1-W714</f>
        <v>0.6</v>
      </c>
    </row>
    <row r="715" spans="1:25" x14ac:dyDescent="0.2">
      <c r="A715" t="s">
        <v>5543</v>
      </c>
      <c r="B715">
        <v>18148</v>
      </c>
      <c r="C715" t="s">
        <v>855</v>
      </c>
      <c r="D715" t="s">
        <v>856</v>
      </c>
      <c r="E715" t="s">
        <v>5544</v>
      </c>
      <c r="F715" t="s">
        <v>5545</v>
      </c>
      <c r="G715" t="s">
        <v>1792</v>
      </c>
      <c r="I715" t="s">
        <v>5546</v>
      </c>
      <c r="J715" t="s">
        <v>31</v>
      </c>
      <c r="K715" t="s">
        <v>635</v>
      </c>
      <c r="L715" t="s">
        <v>174</v>
      </c>
      <c r="M715" t="s">
        <v>51</v>
      </c>
      <c r="N715" t="s">
        <v>5547</v>
      </c>
      <c r="P715" t="s">
        <v>5548</v>
      </c>
      <c r="Q715" t="s">
        <v>203</v>
      </c>
      <c r="R715" t="s">
        <v>5549</v>
      </c>
      <c r="S715" t="s">
        <v>5550</v>
      </c>
      <c r="T715">
        <v>2190</v>
      </c>
      <c r="W715">
        <v>0.6</v>
      </c>
      <c r="X715">
        <v>13.682</v>
      </c>
      <c r="Y715">
        <f>1-W715</f>
        <v>0.4</v>
      </c>
    </row>
    <row r="716" spans="1:25" x14ac:dyDescent="0.2">
      <c r="A716" t="s">
        <v>5551</v>
      </c>
      <c r="B716">
        <v>18149</v>
      </c>
      <c r="C716" t="s">
        <v>855</v>
      </c>
      <c r="D716" t="s">
        <v>856</v>
      </c>
      <c r="E716" t="s">
        <v>5544</v>
      </c>
      <c r="F716" t="s">
        <v>5552</v>
      </c>
      <c r="G716" t="s">
        <v>5553</v>
      </c>
      <c r="I716" t="s">
        <v>5554</v>
      </c>
      <c r="J716" t="s">
        <v>86</v>
      </c>
      <c r="L716" t="s">
        <v>33</v>
      </c>
      <c r="M716" t="s">
        <v>51</v>
      </c>
      <c r="N716" t="s">
        <v>64</v>
      </c>
      <c r="Q716" t="s">
        <v>1330</v>
      </c>
      <c r="R716" t="s">
        <v>5555</v>
      </c>
      <c r="S716" t="s">
        <v>5556</v>
      </c>
      <c r="W716">
        <v>0.25</v>
      </c>
      <c r="X716">
        <v>13.682</v>
      </c>
      <c r="Y716">
        <f>1-W716</f>
        <v>0.75</v>
      </c>
    </row>
    <row r="717" spans="1:25" x14ac:dyDescent="0.2">
      <c r="A717" t="s">
        <v>5557</v>
      </c>
      <c r="B717">
        <v>18150</v>
      </c>
      <c r="C717" t="s">
        <v>855</v>
      </c>
      <c r="D717" t="s">
        <v>856</v>
      </c>
      <c r="E717" t="s">
        <v>5544</v>
      </c>
      <c r="F717" t="s">
        <v>2336</v>
      </c>
      <c r="G717" t="s">
        <v>2765</v>
      </c>
      <c r="I717" t="s">
        <v>5558</v>
      </c>
      <c r="J717" t="s">
        <v>75</v>
      </c>
      <c r="K717" t="s">
        <v>1159</v>
      </c>
      <c r="L717" t="s">
        <v>33</v>
      </c>
      <c r="M717" t="s">
        <v>51</v>
      </c>
      <c r="N717" t="s">
        <v>5559</v>
      </c>
      <c r="P717" t="s">
        <v>5560</v>
      </c>
      <c r="S717" t="s">
        <v>5561</v>
      </c>
      <c r="W717">
        <v>0.4</v>
      </c>
      <c r="X717">
        <v>13.682</v>
      </c>
      <c r="Y717">
        <f>1-W717</f>
        <v>0.6</v>
      </c>
    </row>
    <row r="718" spans="1:25" x14ac:dyDescent="0.2">
      <c r="A718" t="s">
        <v>5562</v>
      </c>
      <c r="B718">
        <v>18231</v>
      </c>
      <c r="C718" t="s">
        <v>886</v>
      </c>
      <c r="D718" t="s">
        <v>887</v>
      </c>
      <c r="E718" t="s">
        <v>5563</v>
      </c>
      <c r="F718" t="s">
        <v>5564</v>
      </c>
      <c r="G718" t="s">
        <v>5565</v>
      </c>
      <c r="I718" t="s">
        <v>5566</v>
      </c>
      <c r="J718" t="s">
        <v>86</v>
      </c>
      <c r="L718" t="s">
        <v>33</v>
      </c>
      <c r="M718" t="s">
        <v>51</v>
      </c>
      <c r="N718" t="s">
        <v>5567</v>
      </c>
      <c r="P718" t="s">
        <v>5568</v>
      </c>
      <c r="R718" t="s">
        <v>5569</v>
      </c>
      <c r="S718" t="s">
        <v>5570</v>
      </c>
      <c r="T718">
        <v>2268.94875</v>
      </c>
      <c r="W718">
        <v>0.25</v>
      </c>
      <c r="X718">
        <v>13.682</v>
      </c>
      <c r="Y718">
        <f>1-W718</f>
        <v>0.75</v>
      </c>
    </row>
    <row r="719" spans="1:25" x14ac:dyDescent="0.2">
      <c r="A719" t="s">
        <v>5591</v>
      </c>
      <c r="B719">
        <v>9674</v>
      </c>
      <c r="C719" t="s">
        <v>995</v>
      </c>
      <c r="D719" t="s">
        <v>2725</v>
      </c>
      <c r="E719" t="s">
        <v>5592</v>
      </c>
      <c r="F719" t="s">
        <v>5593</v>
      </c>
      <c r="G719" t="s">
        <v>5594</v>
      </c>
      <c r="H719" t="s">
        <v>5595</v>
      </c>
      <c r="I719" t="s">
        <v>5596</v>
      </c>
      <c r="J719" t="s">
        <v>48</v>
      </c>
      <c r="K719" t="s">
        <v>844</v>
      </c>
      <c r="L719" t="s">
        <v>1002</v>
      </c>
      <c r="M719" t="s">
        <v>51</v>
      </c>
      <c r="N719" t="s">
        <v>5597</v>
      </c>
      <c r="P719" t="s">
        <v>5598</v>
      </c>
      <c r="Q719" t="s">
        <v>2041</v>
      </c>
      <c r="R719" t="s">
        <v>5599</v>
      </c>
      <c r="S719" t="s">
        <v>5600</v>
      </c>
      <c r="W719">
        <v>0.9</v>
      </c>
      <c r="X719">
        <v>13.682</v>
      </c>
      <c r="Y719">
        <f>1-W719</f>
        <v>9.9999999999999978E-2</v>
      </c>
    </row>
    <row r="720" spans="1:25" x14ac:dyDescent="0.2">
      <c r="A720" t="s">
        <v>5601</v>
      </c>
      <c r="B720">
        <v>41293</v>
      </c>
      <c r="C720" t="s">
        <v>1510</v>
      </c>
      <c r="D720" t="s">
        <v>1511</v>
      </c>
      <c r="E720" t="s">
        <v>5602</v>
      </c>
      <c r="F720" t="s">
        <v>5603</v>
      </c>
      <c r="G720" t="s">
        <v>5604</v>
      </c>
      <c r="I720" t="s">
        <v>5605</v>
      </c>
      <c r="J720" t="s">
        <v>63</v>
      </c>
      <c r="L720" t="s">
        <v>87</v>
      </c>
      <c r="M720" t="s">
        <v>51</v>
      </c>
      <c r="N720" t="s">
        <v>126</v>
      </c>
      <c r="P720" t="s">
        <v>5606</v>
      </c>
      <c r="S720" t="s">
        <v>5607</v>
      </c>
      <c r="W720">
        <v>0.1</v>
      </c>
      <c r="X720">
        <v>13.682</v>
      </c>
      <c r="Y720">
        <f>1-W720</f>
        <v>0.9</v>
      </c>
    </row>
    <row r="721" spans="1:25" x14ac:dyDescent="0.2">
      <c r="A721" t="s">
        <v>5623</v>
      </c>
      <c r="B721">
        <v>136713</v>
      </c>
      <c r="C721" t="s">
        <v>1510</v>
      </c>
      <c r="D721" t="s">
        <v>1511</v>
      </c>
      <c r="E721" t="s">
        <v>5602</v>
      </c>
      <c r="F721" t="s">
        <v>5624</v>
      </c>
      <c r="G721" t="s">
        <v>5625</v>
      </c>
      <c r="H721" t="s">
        <v>5626</v>
      </c>
      <c r="I721" t="s">
        <v>5627</v>
      </c>
      <c r="J721" t="s">
        <v>63</v>
      </c>
      <c r="L721" t="s">
        <v>87</v>
      </c>
      <c r="M721" t="s">
        <v>51</v>
      </c>
      <c r="N721" t="s">
        <v>126</v>
      </c>
      <c r="P721" t="s">
        <v>5628</v>
      </c>
      <c r="Q721" t="s">
        <v>65</v>
      </c>
      <c r="R721" t="s">
        <v>5629</v>
      </c>
      <c r="S721" t="s">
        <v>5630</v>
      </c>
      <c r="W721">
        <v>0.1</v>
      </c>
      <c r="X721">
        <v>13.682</v>
      </c>
      <c r="Y721">
        <f>1-W721</f>
        <v>0.9</v>
      </c>
    </row>
    <row r="722" spans="1:25" x14ac:dyDescent="0.2">
      <c r="A722" t="s">
        <v>5631</v>
      </c>
      <c r="B722">
        <v>18360</v>
      </c>
      <c r="C722" t="s">
        <v>995</v>
      </c>
      <c r="D722" t="s">
        <v>1269</v>
      </c>
      <c r="E722" t="s">
        <v>5632</v>
      </c>
      <c r="F722" t="s">
        <v>5633</v>
      </c>
      <c r="G722" t="s">
        <v>5634</v>
      </c>
      <c r="H722" t="s">
        <v>5635</v>
      </c>
      <c r="I722" t="s">
        <v>5636</v>
      </c>
      <c r="J722" t="s">
        <v>48</v>
      </c>
      <c r="K722" t="s">
        <v>930</v>
      </c>
      <c r="L722" t="s">
        <v>1002</v>
      </c>
      <c r="M722" t="s">
        <v>51</v>
      </c>
      <c r="N722" t="s">
        <v>1726</v>
      </c>
      <c r="P722" t="s">
        <v>5637</v>
      </c>
      <c r="S722" t="s">
        <v>5638</v>
      </c>
      <c r="W722">
        <v>0.9</v>
      </c>
      <c r="X722">
        <v>13.682</v>
      </c>
      <c r="Y722">
        <f>1-W722</f>
        <v>9.9999999999999978E-2</v>
      </c>
    </row>
    <row r="723" spans="1:25" x14ac:dyDescent="0.2">
      <c r="A723" t="s">
        <v>5639</v>
      </c>
      <c r="B723">
        <v>18355</v>
      </c>
      <c r="C723" t="s">
        <v>995</v>
      </c>
      <c r="D723" t="s">
        <v>1269</v>
      </c>
      <c r="E723" t="s">
        <v>5632</v>
      </c>
      <c r="F723" t="s">
        <v>4228</v>
      </c>
      <c r="G723" t="s">
        <v>4229</v>
      </c>
      <c r="H723" t="s">
        <v>5640</v>
      </c>
      <c r="I723" t="s">
        <v>5641</v>
      </c>
      <c r="J723" t="s">
        <v>31</v>
      </c>
      <c r="K723" t="s">
        <v>431</v>
      </c>
      <c r="L723" t="s">
        <v>1002</v>
      </c>
      <c r="M723" t="s">
        <v>51</v>
      </c>
      <c r="N723" t="s">
        <v>5642</v>
      </c>
      <c r="P723" t="s">
        <v>5643</v>
      </c>
      <c r="Q723" t="s">
        <v>100</v>
      </c>
      <c r="R723" t="s">
        <v>5644</v>
      </c>
      <c r="S723" t="s">
        <v>5645</v>
      </c>
      <c r="T723">
        <v>3650</v>
      </c>
      <c r="W723">
        <v>0.6</v>
      </c>
      <c r="X723">
        <v>13.682</v>
      </c>
      <c r="Y723">
        <f>1-W723</f>
        <v>0.4</v>
      </c>
    </row>
    <row r="724" spans="1:25" x14ac:dyDescent="0.2">
      <c r="A724" t="s">
        <v>5646</v>
      </c>
      <c r="B724">
        <v>18356</v>
      </c>
      <c r="C724" t="s">
        <v>995</v>
      </c>
      <c r="D724" t="s">
        <v>1269</v>
      </c>
      <c r="E724" t="s">
        <v>5632</v>
      </c>
      <c r="F724" t="s">
        <v>2740</v>
      </c>
      <c r="G724" t="s">
        <v>4588</v>
      </c>
      <c r="H724" t="s">
        <v>5647</v>
      </c>
      <c r="I724" t="s">
        <v>5648</v>
      </c>
      <c r="J724" t="s">
        <v>31</v>
      </c>
      <c r="K724" t="s">
        <v>431</v>
      </c>
      <c r="L724" t="s">
        <v>1002</v>
      </c>
      <c r="M724" t="s">
        <v>51</v>
      </c>
      <c r="N724" t="s">
        <v>64</v>
      </c>
      <c r="Q724" t="s">
        <v>100</v>
      </c>
      <c r="R724" t="s">
        <v>5644</v>
      </c>
      <c r="W724">
        <v>0.6</v>
      </c>
      <c r="X724">
        <v>13.682</v>
      </c>
      <c r="Y724">
        <f>1-W724</f>
        <v>0.4</v>
      </c>
    </row>
    <row r="725" spans="1:25" x14ac:dyDescent="0.2">
      <c r="A725" t="s">
        <v>5649</v>
      </c>
      <c r="B725">
        <v>18357</v>
      </c>
      <c r="C725" t="s">
        <v>995</v>
      </c>
      <c r="D725" t="s">
        <v>1269</v>
      </c>
      <c r="E725" t="s">
        <v>5632</v>
      </c>
      <c r="F725" t="s">
        <v>5650</v>
      </c>
      <c r="G725" t="s">
        <v>5651</v>
      </c>
      <c r="H725" t="s">
        <v>5652</v>
      </c>
      <c r="I725" t="s">
        <v>5653</v>
      </c>
      <c r="J725" t="s">
        <v>31</v>
      </c>
      <c r="K725" t="s">
        <v>1159</v>
      </c>
      <c r="L725" t="s">
        <v>1002</v>
      </c>
      <c r="M725" t="s">
        <v>51</v>
      </c>
      <c r="P725" t="s">
        <v>64</v>
      </c>
      <c r="R725" t="s">
        <v>100</v>
      </c>
      <c r="S725" t="s">
        <v>5654</v>
      </c>
      <c r="W725">
        <v>0.6</v>
      </c>
      <c r="X725">
        <v>13.682</v>
      </c>
      <c r="Y725">
        <f>1-W725</f>
        <v>0.4</v>
      </c>
    </row>
    <row r="726" spans="1:25" x14ac:dyDescent="0.2">
      <c r="A726" t="s">
        <v>5655</v>
      </c>
      <c r="B726">
        <v>18359</v>
      </c>
      <c r="C726" t="s">
        <v>995</v>
      </c>
      <c r="D726" t="s">
        <v>1269</v>
      </c>
      <c r="E726" t="s">
        <v>5632</v>
      </c>
      <c r="F726" t="s">
        <v>3557</v>
      </c>
      <c r="G726" t="s">
        <v>5634</v>
      </c>
      <c r="H726" t="s">
        <v>5656</v>
      </c>
      <c r="I726" t="s">
        <v>5657</v>
      </c>
      <c r="J726" t="s">
        <v>31</v>
      </c>
      <c r="K726" t="s">
        <v>1159</v>
      </c>
      <c r="L726" t="s">
        <v>1002</v>
      </c>
      <c r="M726" t="s">
        <v>51</v>
      </c>
      <c r="N726" t="s">
        <v>2846</v>
      </c>
      <c r="P726" t="s">
        <v>5658</v>
      </c>
      <c r="Q726" t="s">
        <v>100</v>
      </c>
      <c r="R726" t="s">
        <v>1209</v>
      </c>
      <c r="S726" t="s">
        <v>5659</v>
      </c>
      <c r="W726">
        <v>0.6</v>
      </c>
      <c r="X726">
        <v>13.682</v>
      </c>
      <c r="Y726">
        <f>1-W726</f>
        <v>0.4</v>
      </c>
    </row>
    <row r="727" spans="1:25" x14ac:dyDescent="0.2">
      <c r="A727" t="s">
        <v>5660</v>
      </c>
      <c r="B727">
        <v>18352</v>
      </c>
      <c r="C727" t="s">
        <v>995</v>
      </c>
      <c r="D727" t="s">
        <v>1269</v>
      </c>
      <c r="E727" t="s">
        <v>5632</v>
      </c>
      <c r="F727" t="s">
        <v>5661</v>
      </c>
      <c r="G727" t="s">
        <v>5662</v>
      </c>
      <c r="I727" t="s">
        <v>5663</v>
      </c>
      <c r="J727" t="s">
        <v>48</v>
      </c>
      <c r="K727" t="s">
        <v>851</v>
      </c>
      <c r="L727" t="s">
        <v>1002</v>
      </c>
      <c r="M727" t="s">
        <v>51</v>
      </c>
      <c r="N727" t="s">
        <v>5664</v>
      </c>
      <c r="P727" t="s">
        <v>5665</v>
      </c>
      <c r="Q727" t="s">
        <v>1619</v>
      </c>
      <c r="R727" t="s">
        <v>5666</v>
      </c>
      <c r="S727" t="s">
        <v>5667</v>
      </c>
      <c r="T727">
        <v>3283.1750000000002</v>
      </c>
      <c r="W727">
        <v>0.9</v>
      </c>
      <c r="X727">
        <v>13.682</v>
      </c>
      <c r="Y727">
        <f>1-W727</f>
        <v>9.9999999999999978E-2</v>
      </c>
    </row>
    <row r="728" spans="1:25" x14ac:dyDescent="0.2">
      <c r="A728" t="s">
        <v>5668</v>
      </c>
      <c r="B728">
        <v>18354</v>
      </c>
      <c r="C728" t="s">
        <v>995</v>
      </c>
      <c r="D728" t="s">
        <v>1269</v>
      </c>
      <c r="E728" t="s">
        <v>5632</v>
      </c>
      <c r="F728" t="s">
        <v>5669</v>
      </c>
      <c r="G728" t="s">
        <v>5651</v>
      </c>
      <c r="H728" t="s">
        <v>5670</v>
      </c>
      <c r="I728" t="s">
        <v>5671</v>
      </c>
      <c r="J728" t="s">
        <v>31</v>
      </c>
      <c r="K728" t="s">
        <v>3199</v>
      </c>
      <c r="L728" t="s">
        <v>1002</v>
      </c>
      <c r="M728" t="s">
        <v>51</v>
      </c>
      <c r="N728" t="s">
        <v>232</v>
      </c>
      <c r="P728" t="s">
        <v>5672</v>
      </c>
      <c r="Q728" t="s">
        <v>334</v>
      </c>
      <c r="R728" t="s">
        <v>5673</v>
      </c>
      <c r="S728" t="s">
        <v>5674</v>
      </c>
      <c r="W728">
        <v>0.6</v>
      </c>
      <c r="X728">
        <v>13.682</v>
      </c>
      <c r="Y728">
        <f>1-W728</f>
        <v>0.4</v>
      </c>
    </row>
    <row r="729" spans="1:25" x14ac:dyDescent="0.2">
      <c r="A729" t="s">
        <v>5680</v>
      </c>
      <c r="B729">
        <v>40636</v>
      </c>
      <c r="C729" t="s">
        <v>1103</v>
      </c>
      <c r="D729" t="s">
        <v>1104</v>
      </c>
      <c r="E729" t="s">
        <v>5681</v>
      </c>
      <c r="F729" t="s">
        <v>5682</v>
      </c>
      <c r="G729" t="s">
        <v>5683</v>
      </c>
      <c r="H729" t="s">
        <v>5684</v>
      </c>
      <c r="I729" t="s">
        <v>5685</v>
      </c>
      <c r="J729" t="s">
        <v>63</v>
      </c>
      <c r="L729" t="s">
        <v>33</v>
      </c>
      <c r="M729" t="s">
        <v>51</v>
      </c>
      <c r="P729" t="s">
        <v>5686</v>
      </c>
      <c r="Q729" t="s">
        <v>5687</v>
      </c>
      <c r="R729" t="s">
        <v>101</v>
      </c>
      <c r="S729" t="s">
        <v>5688</v>
      </c>
      <c r="T729">
        <v>678.27892499999996</v>
      </c>
      <c r="W729">
        <v>0.1</v>
      </c>
      <c r="X729">
        <v>13.682</v>
      </c>
      <c r="Y729">
        <f>1-W729</f>
        <v>0.9</v>
      </c>
    </row>
    <row r="730" spans="1:25" x14ac:dyDescent="0.2">
      <c r="A730" t="s">
        <v>5689</v>
      </c>
      <c r="B730">
        <v>18492</v>
      </c>
      <c r="C730" t="s">
        <v>935</v>
      </c>
      <c r="D730" t="s">
        <v>5199</v>
      </c>
      <c r="E730" t="s">
        <v>5690</v>
      </c>
      <c r="F730" t="s">
        <v>3032</v>
      </c>
      <c r="G730" t="s">
        <v>5691</v>
      </c>
      <c r="I730" t="s">
        <v>5692</v>
      </c>
      <c r="J730" t="s">
        <v>48</v>
      </c>
      <c r="K730" t="s">
        <v>5239</v>
      </c>
      <c r="L730" t="s">
        <v>50</v>
      </c>
      <c r="M730" t="s">
        <v>51</v>
      </c>
      <c r="N730" t="s">
        <v>64</v>
      </c>
      <c r="Q730" t="s">
        <v>318</v>
      </c>
      <c r="R730" t="s">
        <v>5693</v>
      </c>
      <c r="S730" t="s">
        <v>5694</v>
      </c>
      <c r="W730">
        <v>0.9</v>
      </c>
      <c r="X730">
        <v>13.682</v>
      </c>
      <c r="Y730">
        <f>1-W730</f>
        <v>9.9999999999999978E-2</v>
      </c>
    </row>
    <row r="731" spans="1:25" x14ac:dyDescent="0.2">
      <c r="A731" t="s">
        <v>5695</v>
      </c>
      <c r="B731">
        <v>18503</v>
      </c>
      <c r="C731" t="s">
        <v>935</v>
      </c>
      <c r="D731" t="s">
        <v>5199</v>
      </c>
      <c r="E731" t="s">
        <v>5696</v>
      </c>
      <c r="F731" t="s">
        <v>5697</v>
      </c>
      <c r="G731" t="s">
        <v>3102</v>
      </c>
      <c r="I731" t="s">
        <v>5698</v>
      </c>
      <c r="J731" t="s">
        <v>86</v>
      </c>
      <c r="L731" t="s">
        <v>87</v>
      </c>
      <c r="M731" t="s">
        <v>51</v>
      </c>
      <c r="N731" t="s">
        <v>116</v>
      </c>
      <c r="P731" t="s">
        <v>5699</v>
      </c>
      <c r="S731" t="s">
        <v>5700</v>
      </c>
      <c r="W731">
        <v>0.25</v>
      </c>
      <c r="X731">
        <v>13.682</v>
      </c>
      <c r="Y731">
        <f>1-W731</f>
        <v>0.75</v>
      </c>
    </row>
    <row r="732" spans="1:25" x14ac:dyDescent="0.2">
      <c r="A732" t="s">
        <v>5701</v>
      </c>
      <c r="B732">
        <v>40638</v>
      </c>
      <c r="C732" t="s">
        <v>935</v>
      </c>
      <c r="D732" t="s">
        <v>5199</v>
      </c>
      <c r="E732" t="s">
        <v>5702</v>
      </c>
      <c r="F732" t="s">
        <v>5703</v>
      </c>
      <c r="G732" t="s">
        <v>1259</v>
      </c>
      <c r="H732" t="s">
        <v>5704</v>
      </c>
      <c r="I732" t="s">
        <v>5705</v>
      </c>
      <c r="J732" t="s">
        <v>63</v>
      </c>
      <c r="L732" t="s">
        <v>33</v>
      </c>
      <c r="M732" t="s">
        <v>51</v>
      </c>
      <c r="N732" t="s">
        <v>108</v>
      </c>
      <c r="O732" t="s">
        <v>117</v>
      </c>
      <c r="P732" t="s">
        <v>5706</v>
      </c>
      <c r="S732" t="s">
        <v>878</v>
      </c>
      <c r="W732">
        <v>0.1</v>
      </c>
      <c r="X732">
        <v>13.682</v>
      </c>
      <c r="Y732">
        <f>1-W732</f>
        <v>0.9</v>
      </c>
    </row>
    <row r="733" spans="1:25" x14ac:dyDescent="0.2">
      <c r="A733" t="s">
        <v>5716</v>
      </c>
      <c r="B733">
        <v>75927871</v>
      </c>
      <c r="C733" t="s">
        <v>25</v>
      </c>
      <c r="D733" t="s">
        <v>58</v>
      </c>
      <c r="E733" t="s">
        <v>154</v>
      </c>
      <c r="F733" t="s">
        <v>1263</v>
      </c>
      <c r="G733" t="s">
        <v>5717</v>
      </c>
      <c r="I733" t="s">
        <v>5718</v>
      </c>
      <c r="J733" t="s">
        <v>75</v>
      </c>
      <c r="K733" t="s">
        <v>5719</v>
      </c>
      <c r="L733" t="s">
        <v>33</v>
      </c>
      <c r="M733" t="s">
        <v>51</v>
      </c>
      <c r="N733" t="s">
        <v>5720</v>
      </c>
      <c r="P733" t="s">
        <v>5721</v>
      </c>
      <c r="S733" t="s">
        <v>5722</v>
      </c>
      <c r="T733">
        <v>884.68295000000001</v>
      </c>
      <c r="W733">
        <v>0.4</v>
      </c>
      <c r="X733">
        <v>13.682</v>
      </c>
      <c r="Y733">
        <f>1-W733</f>
        <v>0.6</v>
      </c>
    </row>
    <row r="734" spans="1:25" x14ac:dyDescent="0.2">
      <c r="A734" t="s">
        <v>5728</v>
      </c>
      <c r="B734">
        <v>136808</v>
      </c>
      <c r="C734" t="s">
        <v>25</v>
      </c>
      <c r="D734" t="s">
        <v>58</v>
      </c>
      <c r="E734" t="s">
        <v>154</v>
      </c>
      <c r="F734" t="s">
        <v>5729</v>
      </c>
      <c r="G734" t="s">
        <v>5730</v>
      </c>
      <c r="I734" t="s">
        <v>5731</v>
      </c>
      <c r="J734" t="s">
        <v>75</v>
      </c>
      <c r="K734" t="s">
        <v>5239</v>
      </c>
      <c r="L734" t="s">
        <v>33</v>
      </c>
      <c r="M734" t="s">
        <v>51</v>
      </c>
      <c r="N734" t="s">
        <v>3849</v>
      </c>
      <c r="P734" t="s">
        <v>5732</v>
      </c>
      <c r="S734" t="s">
        <v>5733</v>
      </c>
      <c r="T734">
        <v>884.68295000000001</v>
      </c>
      <c r="W734">
        <v>0.4</v>
      </c>
      <c r="X734">
        <v>13.682</v>
      </c>
      <c r="Y734">
        <f>1-W734</f>
        <v>0.6</v>
      </c>
    </row>
    <row r="735" spans="1:25" x14ac:dyDescent="0.2">
      <c r="A735" t="s">
        <v>5745</v>
      </c>
      <c r="B735">
        <v>136587</v>
      </c>
      <c r="C735" t="s">
        <v>69</v>
      </c>
      <c r="D735" t="s">
        <v>146</v>
      </c>
      <c r="E735" t="s">
        <v>738</v>
      </c>
      <c r="F735" t="s">
        <v>5746</v>
      </c>
      <c r="G735" t="s">
        <v>5747</v>
      </c>
      <c r="I735" t="s">
        <v>5748</v>
      </c>
      <c r="J735" t="s">
        <v>48</v>
      </c>
      <c r="K735" t="s">
        <v>326</v>
      </c>
      <c r="L735" t="s">
        <v>50</v>
      </c>
      <c r="M735" t="s">
        <v>51</v>
      </c>
      <c r="N735" t="s">
        <v>64</v>
      </c>
      <c r="S735" t="s">
        <v>5749</v>
      </c>
      <c r="W735">
        <v>0.9</v>
      </c>
      <c r="X735">
        <v>13.682</v>
      </c>
      <c r="Y735">
        <f>1-W735</f>
        <v>9.9999999999999978E-2</v>
      </c>
    </row>
    <row r="736" spans="1:25" x14ac:dyDescent="0.2">
      <c r="A736" t="s">
        <v>5750</v>
      </c>
      <c r="B736">
        <v>18703</v>
      </c>
      <c r="C736" t="s">
        <v>25</v>
      </c>
      <c r="D736" t="s">
        <v>43</v>
      </c>
      <c r="E736" t="s">
        <v>5751</v>
      </c>
      <c r="F736" t="s">
        <v>5752</v>
      </c>
      <c r="G736" t="s">
        <v>5753</v>
      </c>
      <c r="H736" t="s">
        <v>5754</v>
      </c>
      <c r="I736" t="s">
        <v>5755</v>
      </c>
      <c r="J736" t="s">
        <v>31</v>
      </c>
      <c r="K736" t="s">
        <v>181</v>
      </c>
      <c r="L736" t="s">
        <v>33</v>
      </c>
      <c r="M736" t="s">
        <v>51</v>
      </c>
      <c r="N736" t="s">
        <v>64</v>
      </c>
      <c r="Q736" t="s">
        <v>100</v>
      </c>
      <c r="R736" t="s">
        <v>5756</v>
      </c>
      <c r="S736" t="s">
        <v>5757</v>
      </c>
      <c r="W736">
        <v>0.6</v>
      </c>
      <c r="X736">
        <v>13.682</v>
      </c>
      <c r="Y736">
        <f>1-W736</f>
        <v>0.4</v>
      </c>
    </row>
    <row r="737" spans="1:25" x14ac:dyDescent="0.2">
      <c r="A737" t="s">
        <v>5758</v>
      </c>
      <c r="B737">
        <v>18711</v>
      </c>
      <c r="C737" t="s">
        <v>855</v>
      </c>
      <c r="D737" t="s">
        <v>1122</v>
      </c>
      <c r="E737" t="s">
        <v>5759</v>
      </c>
      <c r="F737" t="s">
        <v>2645</v>
      </c>
      <c r="G737" t="s">
        <v>1272</v>
      </c>
      <c r="H737" t="s">
        <v>5760</v>
      </c>
      <c r="I737" t="s">
        <v>5761</v>
      </c>
      <c r="J737" t="s">
        <v>31</v>
      </c>
      <c r="K737" t="s">
        <v>4417</v>
      </c>
      <c r="L737" t="s">
        <v>174</v>
      </c>
      <c r="M737" t="s">
        <v>51</v>
      </c>
      <c r="N737" t="s">
        <v>5762</v>
      </c>
      <c r="O737" t="s">
        <v>117</v>
      </c>
      <c r="P737" t="s">
        <v>5763</v>
      </c>
      <c r="Q737" t="s">
        <v>3719</v>
      </c>
      <c r="R737" t="s">
        <v>5764</v>
      </c>
      <c r="S737" t="s">
        <v>5765</v>
      </c>
      <c r="W737">
        <v>0.6</v>
      </c>
      <c r="X737">
        <v>13.682</v>
      </c>
      <c r="Y737">
        <f>1-W737</f>
        <v>0.4</v>
      </c>
    </row>
    <row r="738" spans="1:25" x14ac:dyDescent="0.2">
      <c r="A738" t="s">
        <v>5782</v>
      </c>
      <c r="B738">
        <v>18719</v>
      </c>
      <c r="C738" t="s">
        <v>69</v>
      </c>
      <c r="D738" t="s">
        <v>146</v>
      </c>
      <c r="E738" t="s">
        <v>147</v>
      </c>
      <c r="F738" t="s">
        <v>1649</v>
      </c>
      <c r="G738" t="s">
        <v>474</v>
      </c>
      <c r="H738" t="s">
        <v>5783</v>
      </c>
      <c r="I738" t="s">
        <v>5784</v>
      </c>
      <c r="J738" t="s">
        <v>75</v>
      </c>
      <c r="K738" t="s">
        <v>851</v>
      </c>
      <c r="L738" t="s">
        <v>33</v>
      </c>
      <c r="M738" t="s">
        <v>51</v>
      </c>
      <c r="N738" t="s">
        <v>64</v>
      </c>
      <c r="O738" t="s">
        <v>36</v>
      </c>
      <c r="P738" t="s">
        <v>5785</v>
      </c>
      <c r="Q738" t="s">
        <v>411</v>
      </c>
      <c r="R738" t="s">
        <v>5786</v>
      </c>
      <c r="S738" t="s">
        <v>5787</v>
      </c>
      <c r="W738">
        <v>0.4</v>
      </c>
      <c r="X738">
        <v>13.682</v>
      </c>
      <c r="Y738">
        <f>1-W738</f>
        <v>0.6</v>
      </c>
    </row>
    <row r="739" spans="1:25" x14ac:dyDescent="0.2">
      <c r="A739" t="s">
        <v>5788</v>
      </c>
      <c r="B739">
        <v>99688187</v>
      </c>
      <c r="C739" t="s">
        <v>69</v>
      </c>
      <c r="D739" t="s">
        <v>146</v>
      </c>
      <c r="E739" t="s">
        <v>147</v>
      </c>
      <c r="F739" t="s">
        <v>5789</v>
      </c>
      <c r="G739" t="s">
        <v>5790</v>
      </c>
      <c r="H739" t="s">
        <v>5791</v>
      </c>
      <c r="I739" t="s">
        <v>5792</v>
      </c>
      <c r="J739" t="s">
        <v>75</v>
      </c>
      <c r="K739" t="s">
        <v>851</v>
      </c>
      <c r="L739" t="s">
        <v>33</v>
      </c>
      <c r="M739" t="s">
        <v>51</v>
      </c>
      <c r="N739" t="s">
        <v>64</v>
      </c>
      <c r="S739" t="s">
        <v>5793</v>
      </c>
      <c r="W739">
        <v>0.4</v>
      </c>
      <c r="X739">
        <v>13.682</v>
      </c>
      <c r="Y739">
        <f>1-W739</f>
        <v>0.6</v>
      </c>
    </row>
    <row r="740" spans="1:25" x14ac:dyDescent="0.2">
      <c r="A740" t="s">
        <v>5794</v>
      </c>
      <c r="B740">
        <v>18734</v>
      </c>
      <c r="C740" t="s">
        <v>69</v>
      </c>
      <c r="D740" t="s">
        <v>146</v>
      </c>
      <c r="E740" t="s">
        <v>147</v>
      </c>
      <c r="F740" t="s">
        <v>5795</v>
      </c>
      <c r="G740" t="s">
        <v>5796</v>
      </c>
      <c r="I740" t="s">
        <v>5797</v>
      </c>
      <c r="J740" t="s">
        <v>75</v>
      </c>
      <c r="K740" t="s">
        <v>844</v>
      </c>
      <c r="L740" t="s">
        <v>87</v>
      </c>
      <c r="M740" t="s">
        <v>51</v>
      </c>
      <c r="N740" t="s">
        <v>64</v>
      </c>
      <c r="P740" t="s">
        <v>5798</v>
      </c>
      <c r="Q740" t="s">
        <v>54</v>
      </c>
      <c r="R740" t="s">
        <v>5799</v>
      </c>
      <c r="S740" t="s">
        <v>5800</v>
      </c>
      <c r="W740">
        <v>0.4</v>
      </c>
      <c r="X740">
        <v>13.682</v>
      </c>
      <c r="Y740">
        <f>1-W740</f>
        <v>0.6</v>
      </c>
    </row>
    <row r="741" spans="1:25" x14ac:dyDescent="0.2">
      <c r="A741" t="s">
        <v>5801</v>
      </c>
      <c r="B741">
        <v>18739</v>
      </c>
      <c r="C741" t="s">
        <v>69</v>
      </c>
      <c r="D741" t="s">
        <v>146</v>
      </c>
      <c r="E741" t="s">
        <v>147</v>
      </c>
      <c r="F741" t="s">
        <v>5802</v>
      </c>
      <c r="G741" t="s">
        <v>466</v>
      </c>
      <c r="I741" t="s">
        <v>5803</v>
      </c>
      <c r="J741" t="s">
        <v>31</v>
      </c>
      <c r="K741" t="s">
        <v>851</v>
      </c>
      <c r="L741" t="s">
        <v>33</v>
      </c>
      <c r="M741" t="s">
        <v>51</v>
      </c>
      <c r="P741" t="s">
        <v>1934</v>
      </c>
      <c r="Q741" t="s">
        <v>5804</v>
      </c>
      <c r="R741" t="s">
        <v>100</v>
      </c>
      <c r="S741" t="s">
        <v>5805</v>
      </c>
      <c r="W741">
        <v>0.6</v>
      </c>
      <c r="X741">
        <v>13.682</v>
      </c>
      <c r="Y741">
        <f>1-W741</f>
        <v>0.4</v>
      </c>
    </row>
    <row r="742" spans="1:25" x14ac:dyDescent="0.2">
      <c r="A742" t="s">
        <v>5806</v>
      </c>
      <c r="B742">
        <v>18740</v>
      </c>
      <c r="C742" t="s">
        <v>69</v>
      </c>
      <c r="D742" t="s">
        <v>146</v>
      </c>
      <c r="E742" t="s">
        <v>147</v>
      </c>
      <c r="F742" t="s">
        <v>5807</v>
      </c>
      <c r="G742" t="s">
        <v>2869</v>
      </c>
      <c r="H742" t="s">
        <v>5808</v>
      </c>
      <c r="I742" t="s">
        <v>5809</v>
      </c>
      <c r="J742" t="s">
        <v>75</v>
      </c>
      <c r="K742" t="s">
        <v>3716</v>
      </c>
      <c r="L742" t="s">
        <v>87</v>
      </c>
      <c r="M742" t="s">
        <v>51</v>
      </c>
      <c r="N742" t="s">
        <v>2846</v>
      </c>
      <c r="P742" t="s">
        <v>5810</v>
      </c>
      <c r="Q742" t="s">
        <v>88</v>
      </c>
      <c r="R742" t="s">
        <v>5811</v>
      </c>
      <c r="S742" t="s">
        <v>5812</v>
      </c>
      <c r="W742">
        <v>0.4</v>
      </c>
      <c r="X742">
        <v>13.682</v>
      </c>
      <c r="Y742">
        <f>1-W742</f>
        <v>0.6</v>
      </c>
    </row>
    <row r="743" spans="1:25" x14ac:dyDescent="0.2">
      <c r="A743" t="s">
        <v>5821</v>
      </c>
      <c r="B743">
        <v>18745</v>
      </c>
      <c r="C743" t="s">
        <v>69</v>
      </c>
      <c r="D743" t="s">
        <v>146</v>
      </c>
      <c r="E743" t="s">
        <v>147</v>
      </c>
      <c r="F743" t="s">
        <v>5822</v>
      </c>
      <c r="G743" t="s">
        <v>466</v>
      </c>
      <c r="I743" t="s">
        <v>5823</v>
      </c>
      <c r="J743" t="s">
        <v>75</v>
      </c>
      <c r="K743" t="s">
        <v>2059</v>
      </c>
      <c r="L743" t="s">
        <v>33</v>
      </c>
      <c r="M743" t="s">
        <v>51</v>
      </c>
      <c r="N743" t="s">
        <v>2846</v>
      </c>
      <c r="P743" t="s">
        <v>5824</v>
      </c>
      <c r="Q743" t="s">
        <v>54</v>
      </c>
      <c r="R743" t="s">
        <v>5825</v>
      </c>
      <c r="S743" t="s">
        <v>5826</v>
      </c>
      <c r="W743">
        <v>0.4</v>
      </c>
      <c r="X743">
        <v>13.682</v>
      </c>
      <c r="Y743">
        <f>1-W743</f>
        <v>0.6</v>
      </c>
    </row>
    <row r="744" spans="1:25" x14ac:dyDescent="0.2">
      <c r="A744" t="s">
        <v>5827</v>
      </c>
      <c r="B744">
        <v>18764</v>
      </c>
      <c r="C744" t="s">
        <v>69</v>
      </c>
      <c r="D744" t="s">
        <v>146</v>
      </c>
      <c r="E744" t="s">
        <v>147</v>
      </c>
      <c r="F744" t="s">
        <v>5828</v>
      </c>
      <c r="G744" t="s">
        <v>5829</v>
      </c>
      <c r="I744" t="s">
        <v>5830</v>
      </c>
      <c r="J744" t="s">
        <v>63</v>
      </c>
      <c r="L744" t="s">
        <v>87</v>
      </c>
      <c r="M744" t="s">
        <v>51</v>
      </c>
      <c r="N744" t="s">
        <v>5831</v>
      </c>
      <c r="P744" t="s">
        <v>5832</v>
      </c>
      <c r="S744" t="s">
        <v>5833</v>
      </c>
      <c r="W744">
        <v>0.1</v>
      </c>
      <c r="X744">
        <v>13.682</v>
      </c>
      <c r="Y744">
        <f>1-W744</f>
        <v>0.9</v>
      </c>
    </row>
    <row r="745" spans="1:25" x14ac:dyDescent="0.2">
      <c r="A745" t="s">
        <v>5834</v>
      </c>
      <c r="B745">
        <v>18848</v>
      </c>
      <c r="C745" t="s">
        <v>886</v>
      </c>
      <c r="D745" t="s">
        <v>1284</v>
      </c>
      <c r="E745" t="s">
        <v>5835</v>
      </c>
      <c r="F745" t="s">
        <v>5836</v>
      </c>
      <c r="G745" t="s">
        <v>3512</v>
      </c>
      <c r="H745" t="s">
        <v>5837</v>
      </c>
      <c r="I745" t="s">
        <v>5838</v>
      </c>
      <c r="J745" t="s">
        <v>86</v>
      </c>
      <c r="L745" t="s">
        <v>33</v>
      </c>
      <c r="M745" t="s">
        <v>51</v>
      </c>
      <c r="N745" t="s">
        <v>126</v>
      </c>
      <c r="P745" t="s">
        <v>5839</v>
      </c>
      <c r="Q745" t="s">
        <v>5840</v>
      </c>
      <c r="R745" t="s">
        <v>5841</v>
      </c>
      <c r="S745" t="s">
        <v>5842</v>
      </c>
      <c r="W745">
        <v>0.25</v>
      </c>
      <c r="X745">
        <v>13.682</v>
      </c>
      <c r="Y745">
        <f>1-W745</f>
        <v>0.75</v>
      </c>
    </row>
    <row r="746" spans="1:25" x14ac:dyDescent="0.2">
      <c r="A746" t="s">
        <v>5843</v>
      </c>
      <c r="B746">
        <v>39827</v>
      </c>
      <c r="C746" t="s">
        <v>995</v>
      </c>
      <c r="D746" t="s">
        <v>1006</v>
      </c>
      <c r="E746" t="s">
        <v>5844</v>
      </c>
      <c r="F746" t="s">
        <v>5845</v>
      </c>
      <c r="G746" t="s">
        <v>5846</v>
      </c>
      <c r="H746" t="s">
        <v>5847</v>
      </c>
      <c r="I746" t="s">
        <v>5848</v>
      </c>
      <c r="J746" t="s">
        <v>48</v>
      </c>
      <c r="K746" t="s">
        <v>1159</v>
      </c>
      <c r="L746" t="s">
        <v>87</v>
      </c>
      <c r="M746" t="s">
        <v>51</v>
      </c>
      <c r="N746" t="s">
        <v>5849</v>
      </c>
      <c r="P746" t="s">
        <v>5850</v>
      </c>
      <c r="Q746" t="s">
        <v>318</v>
      </c>
      <c r="S746" t="s">
        <v>5851</v>
      </c>
      <c r="T746">
        <v>4015</v>
      </c>
      <c r="W746">
        <v>0.9</v>
      </c>
      <c r="X746">
        <v>13.682</v>
      </c>
      <c r="Y746">
        <f>1-W746</f>
        <v>9.9999999999999978E-2</v>
      </c>
    </row>
    <row r="747" spans="1:25" x14ac:dyDescent="0.2">
      <c r="A747" t="s">
        <v>5852</v>
      </c>
      <c r="B747">
        <v>39826</v>
      </c>
      <c r="C747" t="s">
        <v>995</v>
      </c>
      <c r="D747" t="s">
        <v>1006</v>
      </c>
      <c r="E747" t="s">
        <v>5844</v>
      </c>
      <c r="F747" t="s">
        <v>5853</v>
      </c>
      <c r="G747" t="s">
        <v>5854</v>
      </c>
      <c r="I747" t="s">
        <v>5855</v>
      </c>
      <c r="J747" t="s">
        <v>31</v>
      </c>
      <c r="K747" t="s">
        <v>1159</v>
      </c>
      <c r="L747" t="s">
        <v>87</v>
      </c>
      <c r="M747" t="s">
        <v>51</v>
      </c>
      <c r="N747" t="s">
        <v>5856</v>
      </c>
      <c r="P747" t="s">
        <v>5857</v>
      </c>
      <c r="Q747" t="s">
        <v>100</v>
      </c>
      <c r="R747" t="s">
        <v>5858</v>
      </c>
      <c r="S747" t="s">
        <v>5859</v>
      </c>
      <c r="W747">
        <v>0.6</v>
      </c>
      <c r="X747">
        <v>13.682</v>
      </c>
      <c r="Y747">
        <f>1-W747</f>
        <v>0.4</v>
      </c>
    </row>
    <row r="748" spans="1:25" x14ac:dyDescent="0.2">
      <c r="A748" t="s">
        <v>5860</v>
      </c>
      <c r="B748">
        <v>39828</v>
      </c>
      <c r="C748" t="s">
        <v>995</v>
      </c>
      <c r="D748" t="s">
        <v>1006</v>
      </c>
      <c r="E748" t="s">
        <v>5844</v>
      </c>
      <c r="F748" t="s">
        <v>3308</v>
      </c>
      <c r="G748" t="s">
        <v>5861</v>
      </c>
      <c r="H748" t="s">
        <v>5862</v>
      </c>
      <c r="I748" t="s">
        <v>5863</v>
      </c>
      <c r="J748" t="s">
        <v>31</v>
      </c>
      <c r="K748" t="s">
        <v>326</v>
      </c>
      <c r="L748" t="s">
        <v>87</v>
      </c>
      <c r="M748" t="s">
        <v>51</v>
      </c>
      <c r="N748" t="s">
        <v>5864</v>
      </c>
      <c r="P748" t="s">
        <v>5865</v>
      </c>
      <c r="Q748" t="s">
        <v>100</v>
      </c>
      <c r="R748" t="s">
        <v>5866</v>
      </c>
      <c r="S748" t="s">
        <v>5867</v>
      </c>
      <c r="W748">
        <v>0.6</v>
      </c>
      <c r="X748">
        <v>13.682</v>
      </c>
      <c r="Y748">
        <f>1-W748</f>
        <v>0.4</v>
      </c>
    </row>
    <row r="749" spans="1:25" x14ac:dyDescent="0.2">
      <c r="A749" t="s">
        <v>5881</v>
      </c>
      <c r="B749">
        <v>29742</v>
      </c>
      <c r="C749" t="s">
        <v>886</v>
      </c>
      <c r="D749" t="s">
        <v>1284</v>
      </c>
      <c r="E749" t="s">
        <v>5882</v>
      </c>
      <c r="F749" t="s">
        <v>5883</v>
      </c>
      <c r="G749" t="s">
        <v>347</v>
      </c>
      <c r="H749" t="s">
        <v>5884</v>
      </c>
      <c r="I749" t="s">
        <v>5885</v>
      </c>
      <c r="J749" t="s">
        <v>75</v>
      </c>
      <c r="K749" t="s">
        <v>301</v>
      </c>
      <c r="L749" t="s">
        <v>33</v>
      </c>
      <c r="M749" t="s">
        <v>51</v>
      </c>
      <c r="N749" t="s">
        <v>5886</v>
      </c>
      <c r="P749" t="s">
        <v>5887</v>
      </c>
      <c r="Q749" t="s">
        <v>5888</v>
      </c>
      <c r="R749" t="s">
        <v>5889</v>
      </c>
      <c r="S749" t="s">
        <v>5890</v>
      </c>
      <c r="T749">
        <v>1825</v>
      </c>
      <c r="W749">
        <v>0.4</v>
      </c>
      <c r="X749">
        <v>13.682</v>
      </c>
      <c r="Y749">
        <f>1-W749</f>
        <v>0.6</v>
      </c>
    </row>
    <row r="750" spans="1:25" x14ac:dyDescent="0.2">
      <c r="A750" t="s">
        <v>5899</v>
      </c>
      <c r="B750">
        <v>19321</v>
      </c>
      <c r="C750" t="s">
        <v>25</v>
      </c>
      <c r="D750" t="s">
        <v>58</v>
      </c>
      <c r="E750" t="s">
        <v>5900</v>
      </c>
      <c r="F750" t="s">
        <v>5901</v>
      </c>
      <c r="G750" t="s">
        <v>5902</v>
      </c>
      <c r="I750" t="s">
        <v>5903</v>
      </c>
      <c r="J750" t="s">
        <v>63</v>
      </c>
      <c r="L750" t="s">
        <v>33</v>
      </c>
      <c r="M750" t="s">
        <v>51</v>
      </c>
      <c r="N750" t="s">
        <v>34</v>
      </c>
      <c r="O750" t="s">
        <v>109</v>
      </c>
      <c r="S750" t="s">
        <v>1109</v>
      </c>
      <c r="W750">
        <v>0.1</v>
      </c>
      <c r="X750">
        <v>13.682</v>
      </c>
      <c r="Y750">
        <f>1-W750</f>
        <v>0.9</v>
      </c>
    </row>
    <row r="751" spans="1:25" x14ac:dyDescent="0.2">
      <c r="A751" t="s">
        <v>5920</v>
      </c>
      <c r="B751">
        <v>19391</v>
      </c>
      <c r="C751" t="s">
        <v>886</v>
      </c>
      <c r="D751" t="s">
        <v>887</v>
      </c>
      <c r="E751" t="s">
        <v>5921</v>
      </c>
      <c r="F751" t="s">
        <v>5922</v>
      </c>
      <c r="G751" t="s">
        <v>1873</v>
      </c>
      <c r="I751" t="s">
        <v>5923</v>
      </c>
      <c r="J751" t="s">
        <v>31</v>
      </c>
      <c r="K751" t="s">
        <v>341</v>
      </c>
      <c r="L751" t="s">
        <v>50</v>
      </c>
      <c r="M751" t="s">
        <v>51</v>
      </c>
      <c r="N751" t="s">
        <v>5924</v>
      </c>
      <c r="P751" t="s">
        <v>5925</v>
      </c>
      <c r="Q751" t="s">
        <v>5926</v>
      </c>
      <c r="R751" t="s">
        <v>5927</v>
      </c>
      <c r="S751" t="s">
        <v>5928</v>
      </c>
      <c r="W751">
        <v>0.6</v>
      </c>
      <c r="X751">
        <v>13.682</v>
      </c>
      <c r="Y751">
        <f>1-W751</f>
        <v>0.4</v>
      </c>
    </row>
    <row r="752" spans="1:25" x14ac:dyDescent="0.2">
      <c r="A752" t="s">
        <v>5939</v>
      </c>
      <c r="B752">
        <v>19418</v>
      </c>
      <c r="C752" t="s">
        <v>25</v>
      </c>
      <c r="D752" t="s">
        <v>121</v>
      </c>
      <c r="E752" t="s">
        <v>5935</v>
      </c>
      <c r="F752" t="s">
        <v>5940</v>
      </c>
      <c r="G752" t="s">
        <v>4044</v>
      </c>
      <c r="I752" t="s">
        <v>5941</v>
      </c>
      <c r="J752" t="s">
        <v>75</v>
      </c>
      <c r="K752" t="s">
        <v>166</v>
      </c>
      <c r="L752" t="s">
        <v>87</v>
      </c>
      <c r="M752" t="s">
        <v>51</v>
      </c>
      <c r="N752" t="s">
        <v>108</v>
      </c>
      <c r="P752" t="s">
        <v>5942</v>
      </c>
      <c r="Q752" t="s">
        <v>54</v>
      </c>
      <c r="R752" t="s">
        <v>5943</v>
      </c>
      <c r="S752" t="s">
        <v>5944</v>
      </c>
      <c r="W752">
        <v>0.4</v>
      </c>
      <c r="X752">
        <v>13.682</v>
      </c>
      <c r="Y752">
        <f>1-W752</f>
        <v>0.6</v>
      </c>
    </row>
    <row r="753" spans="1:25" x14ac:dyDescent="0.2">
      <c r="A753" t="s">
        <v>5945</v>
      </c>
      <c r="B753">
        <v>19474</v>
      </c>
      <c r="C753" t="s">
        <v>25</v>
      </c>
      <c r="D753" t="s">
        <v>43</v>
      </c>
      <c r="E753" t="s">
        <v>5946</v>
      </c>
      <c r="F753" t="s">
        <v>5947</v>
      </c>
      <c r="G753" t="s">
        <v>5948</v>
      </c>
      <c r="I753" t="s">
        <v>5949</v>
      </c>
      <c r="J753" t="s">
        <v>75</v>
      </c>
      <c r="K753" t="s">
        <v>844</v>
      </c>
      <c r="L753" t="s">
        <v>33</v>
      </c>
      <c r="M753" t="s">
        <v>51</v>
      </c>
      <c r="N753" t="s">
        <v>108</v>
      </c>
      <c r="P753" t="s">
        <v>5950</v>
      </c>
      <c r="Q753" t="s">
        <v>54</v>
      </c>
      <c r="R753" t="s">
        <v>5951</v>
      </c>
      <c r="S753" t="s">
        <v>5952</v>
      </c>
      <c r="W753">
        <v>0.4</v>
      </c>
      <c r="X753">
        <v>13.682</v>
      </c>
      <c r="Y753">
        <f>1-W753</f>
        <v>0.6</v>
      </c>
    </row>
    <row r="754" spans="1:25" x14ac:dyDescent="0.2">
      <c r="A754" t="s">
        <v>5980</v>
      </c>
      <c r="B754">
        <v>19516</v>
      </c>
      <c r="C754" t="s">
        <v>69</v>
      </c>
      <c r="D754" t="s">
        <v>406</v>
      </c>
      <c r="E754" t="s">
        <v>407</v>
      </c>
      <c r="F754" t="s">
        <v>5981</v>
      </c>
      <c r="G754" t="s">
        <v>5982</v>
      </c>
      <c r="I754" t="s">
        <v>5983</v>
      </c>
      <c r="J754" t="s">
        <v>86</v>
      </c>
      <c r="L754" t="s">
        <v>33</v>
      </c>
      <c r="M754" t="s">
        <v>51</v>
      </c>
      <c r="N754" t="s">
        <v>64</v>
      </c>
      <c r="P754" t="s">
        <v>5984</v>
      </c>
      <c r="S754" t="s">
        <v>5985</v>
      </c>
      <c r="W754">
        <v>0.25</v>
      </c>
      <c r="X754">
        <v>13.682</v>
      </c>
      <c r="Y754">
        <f>1-W754</f>
        <v>0.75</v>
      </c>
    </row>
    <row r="755" spans="1:25" x14ac:dyDescent="0.2">
      <c r="A755" t="s">
        <v>5990</v>
      </c>
      <c r="B755">
        <v>19519</v>
      </c>
      <c r="C755" t="s">
        <v>69</v>
      </c>
      <c r="D755" t="s">
        <v>406</v>
      </c>
      <c r="E755" t="s">
        <v>407</v>
      </c>
      <c r="F755" t="s">
        <v>5991</v>
      </c>
      <c r="G755" t="s">
        <v>5992</v>
      </c>
      <c r="I755" t="s">
        <v>5993</v>
      </c>
      <c r="J755" t="s">
        <v>75</v>
      </c>
      <c r="K755" t="s">
        <v>76</v>
      </c>
      <c r="L755" t="s">
        <v>33</v>
      </c>
      <c r="M755" t="s">
        <v>51</v>
      </c>
      <c r="N755" t="s">
        <v>64</v>
      </c>
      <c r="P755" t="s">
        <v>5994</v>
      </c>
      <c r="Q755" t="s">
        <v>54</v>
      </c>
      <c r="R755" t="s">
        <v>5995</v>
      </c>
      <c r="S755" t="s">
        <v>5996</v>
      </c>
      <c r="W755">
        <v>0.4</v>
      </c>
      <c r="X755">
        <v>13.682</v>
      </c>
      <c r="Y755">
        <f>1-W755</f>
        <v>0.6</v>
      </c>
    </row>
    <row r="756" spans="1:25" x14ac:dyDescent="0.2">
      <c r="A756" t="s">
        <v>5997</v>
      </c>
      <c r="B756">
        <v>44786</v>
      </c>
      <c r="C756" t="s">
        <v>69</v>
      </c>
      <c r="D756" t="s">
        <v>406</v>
      </c>
      <c r="E756" t="s">
        <v>407</v>
      </c>
      <c r="F756" t="s">
        <v>5998</v>
      </c>
      <c r="G756" t="s">
        <v>5999</v>
      </c>
      <c r="I756" t="s">
        <v>6000</v>
      </c>
      <c r="J756" t="s">
        <v>31</v>
      </c>
      <c r="K756" t="s">
        <v>32</v>
      </c>
      <c r="L756" t="s">
        <v>87</v>
      </c>
      <c r="M756" t="s">
        <v>51</v>
      </c>
      <c r="N756" t="s">
        <v>34</v>
      </c>
      <c r="P756" t="s">
        <v>6001</v>
      </c>
      <c r="S756" t="s">
        <v>6002</v>
      </c>
      <c r="W756">
        <v>0.6</v>
      </c>
      <c r="X756">
        <v>13.682</v>
      </c>
      <c r="Y756">
        <f>1-W756</f>
        <v>0.4</v>
      </c>
    </row>
    <row r="757" spans="1:25" x14ac:dyDescent="0.2">
      <c r="A757" t="s">
        <v>6003</v>
      </c>
      <c r="B757">
        <v>19597</v>
      </c>
      <c r="C757" t="s">
        <v>995</v>
      </c>
      <c r="D757" t="s">
        <v>1006</v>
      </c>
      <c r="E757" t="s">
        <v>6004</v>
      </c>
      <c r="F757" t="s">
        <v>6005</v>
      </c>
      <c r="G757" t="s">
        <v>6006</v>
      </c>
      <c r="H757" t="s">
        <v>6007</v>
      </c>
      <c r="I757" t="s">
        <v>6008</v>
      </c>
      <c r="J757" t="s">
        <v>31</v>
      </c>
      <c r="K757" t="s">
        <v>635</v>
      </c>
      <c r="L757" t="s">
        <v>87</v>
      </c>
      <c r="M757" t="s">
        <v>51</v>
      </c>
      <c r="N757" t="s">
        <v>6009</v>
      </c>
      <c r="O757" t="s">
        <v>36</v>
      </c>
      <c r="P757" t="s">
        <v>6010</v>
      </c>
      <c r="Q757" t="s">
        <v>206</v>
      </c>
      <c r="R757" t="s">
        <v>6011</v>
      </c>
      <c r="W757">
        <v>0.6</v>
      </c>
      <c r="X757">
        <v>13.682</v>
      </c>
      <c r="Y757">
        <f>1-W757</f>
        <v>0.4</v>
      </c>
    </row>
    <row r="758" spans="1:25" x14ac:dyDescent="0.2">
      <c r="A758" t="s">
        <v>6012</v>
      </c>
      <c r="B758">
        <v>19596</v>
      </c>
      <c r="C758" t="s">
        <v>995</v>
      </c>
      <c r="D758" t="s">
        <v>1006</v>
      </c>
      <c r="E758" t="s">
        <v>6004</v>
      </c>
      <c r="F758" t="s">
        <v>6013</v>
      </c>
      <c r="G758" t="s">
        <v>3855</v>
      </c>
      <c r="I758" t="s">
        <v>6014</v>
      </c>
      <c r="J758" t="s">
        <v>31</v>
      </c>
      <c r="K758" t="s">
        <v>2430</v>
      </c>
      <c r="L758" t="s">
        <v>87</v>
      </c>
      <c r="M758" t="s">
        <v>51</v>
      </c>
      <c r="N758" t="s">
        <v>6015</v>
      </c>
      <c r="P758" t="s">
        <v>6016</v>
      </c>
      <c r="Q758" t="s">
        <v>100</v>
      </c>
      <c r="R758" t="s">
        <v>6017</v>
      </c>
      <c r="S758" t="s">
        <v>6018</v>
      </c>
      <c r="W758">
        <v>0.6</v>
      </c>
      <c r="X758">
        <v>13.682</v>
      </c>
      <c r="Y758">
        <f>1-W758</f>
        <v>0.4</v>
      </c>
    </row>
    <row r="759" spans="1:25" x14ac:dyDescent="0.2">
      <c r="A759" t="s">
        <v>6019</v>
      </c>
      <c r="B759">
        <v>13508501</v>
      </c>
      <c r="C759" t="s">
        <v>995</v>
      </c>
      <c r="D759" t="s">
        <v>1006</v>
      </c>
      <c r="E759" t="s">
        <v>6004</v>
      </c>
      <c r="F759" t="s">
        <v>6020</v>
      </c>
      <c r="G759" t="s">
        <v>6021</v>
      </c>
      <c r="I759" t="s">
        <v>6022</v>
      </c>
      <c r="J759" t="s">
        <v>48</v>
      </c>
      <c r="K759" t="s">
        <v>844</v>
      </c>
      <c r="L759" t="s">
        <v>1592</v>
      </c>
      <c r="M759" t="s">
        <v>51</v>
      </c>
      <c r="N759" t="s">
        <v>6023</v>
      </c>
      <c r="Q759" t="s">
        <v>318</v>
      </c>
      <c r="R759" t="s">
        <v>6024</v>
      </c>
      <c r="S759" t="s">
        <v>6025</v>
      </c>
      <c r="T759">
        <v>2190</v>
      </c>
      <c r="W759">
        <v>0.9</v>
      </c>
      <c r="X759">
        <v>13.682</v>
      </c>
      <c r="Y759">
        <f>1-W759</f>
        <v>9.9999999999999978E-2</v>
      </c>
    </row>
    <row r="760" spans="1:25" x14ac:dyDescent="0.2">
      <c r="A760" t="s">
        <v>6031</v>
      </c>
      <c r="B760">
        <v>19708</v>
      </c>
      <c r="C760" t="s">
        <v>6032</v>
      </c>
      <c r="D760" t="s">
        <v>6033</v>
      </c>
      <c r="E760" t="s">
        <v>6034</v>
      </c>
      <c r="F760" t="s">
        <v>6035</v>
      </c>
      <c r="G760" t="s">
        <v>6036</v>
      </c>
      <c r="I760" t="s">
        <v>6037</v>
      </c>
      <c r="J760" t="s">
        <v>63</v>
      </c>
      <c r="L760" t="s">
        <v>33</v>
      </c>
      <c r="M760" t="s">
        <v>51</v>
      </c>
      <c r="N760" t="s">
        <v>64</v>
      </c>
      <c r="Q760" t="s">
        <v>6038</v>
      </c>
      <c r="R760" t="s">
        <v>327</v>
      </c>
      <c r="S760" t="s">
        <v>6039</v>
      </c>
      <c r="W760">
        <v>0.1</v>
      </c>
      <c r="X760">
        <v>13.682</v>
      </c>
      <c r="Y760">
        <f>1-W760</f>
        <v>0.9</v>
      </c>
    </row>
    <row r="761" spans="1:25" x14ac:dyDescent="0.2">
      <c r="A761" t="s">
        <v>6040</v>
      </c>
      <c r="B761">
        <v>19710</v>
      </c>
      <c r="C761" t="s">
        <v>1555</v>
      </c>
      <c r="D761" t="s">
        <v>1556</v>
      </c>
      <c r="E761" t="s">
        <v>6041</v>
      </c>
      <c r="F761" t="s">
        <v>6042</v>
      </c>
      <c r="G761" t="s">
        <v>6043</v>
      </c>
      <c r="I761" t="s">
        <v>6044</v>
      </c>
      <c r="J761" t="s">
        <v>86</v>
      </c>
      <c r="L761" t="s">
        <v>50</v>
      </c>
      <c r="M761" t="s">
        <v>51</v>
      </c>
      <c r="N761" t="s">
        <v>64</v>
      </c>
      <c r="Q761" t="s">
        <v>2070</v>
      </c>
      <c r="R761" t="s">
        <v>250</v>
      </c>
      <c r="S761" t="s">
        <v>6045</v>
      </c>
      <c r="W761">
        <v>0.25</v>
      </c>
      <c r="X761">
        <v>13.682</v>
      </c>
      <c r="Y761">
        <f>1-W761</f>
        <v>0.75</v>
      </c>
    </row>
    <row r="762" spans="1:25" x14ac:dyDescent="0.2">
      <c r="A762" t="s">
        <v>6057</v>
      </c>
      <c r="B762">
        <v>19749</v>
      </c>
      <c r="C762" t="s">
        <v>69</v>
      </c>
      <c r="D762" t="s">
        <v>146</v>
      </c>
      <c r="E762" t="s">
        <v>584</v>
      </c>
      <c r="F762" t="s">
        <v>6058</v>
      </c>
      <c r="G762" t="s">
        <v>6059</v>
      </c>
      <c r="I762" t="s">
        <v>6060</v>
      </c>
      <c r="J762" t="s">
        <v>75</v>
      </c>
      <c r="K762" t="s">
        <v>851</v>
      </c>
      <c r="L762" t="s">
        <v>87</v>
      </c>
      <c r="M762" t="s">
        <v>51</v>
      </c>
      <c r="N762" t="s">
        <v>108</v>
      </c>
      <c r="O762" t="s">
        <v>36</v>
      </c>
      <c r="Q762" t="s">
        <v>54</v>
      </c>
      <c r="R762" t="s">
        <v>6061</v>
      </c>
      <c r="S762" t="s">
        <v>6062</v>
      </c>
      <c r="W762">
        <v>0.4</v>
      </c>
      <c r="X762">
        <v>13.682</v>
      </c>
      <c r="Y762">
        <f>1-W762</f>
        <v>0.6</v>
      </c>
    </row>
    <row r="763" spans="1:25" x14ac:dyDescent="0.2">
      <c r="A763" t="s">
        <v>6063</v>
      </c>
      <c r="B763">
        <v>19750</v>
      </c>
      <c r="C763" t="s">
        <v>69</v>
      </c>
      <c r="D763" t="s">
        <v>146</v>
      </c>
      <c r="E763" t="s">
        <v>584</v>
      </c>
      <c r="F763" t="s">
        <v>2346</v>
      </c>
      <c r="G763" t="s">
        <v>6064</v>
      </c>
      <c r="I763" t="s">
        <v>6065</v>
      </c>
      <c r="J763" t="s">
        <v>86</v>
      </c>
      <c r="L763" t="s">
        <v>87</v>
      </c>
      <c r="M763" t="s">
        <v>51</v>
      </c>
      <c r="O763" t="s">
        <v>6066</v>
      </c>
      <c r="R763" t="s">
        <v>64</v>
      </c>
      <c r="S763" t="s">
        <v>6067</v>
      </c>
      <c r="W763">
        <v>0.25</v>
      </c>
      <c r="X763">
        <v>13.682</v>
      </c>
      <c r="Y763">
        <f>1-W763</f>
        <v>0.75</v>
      </c>
    </row>
    <row r="764" spans="1:25" x14ac:dyDescent="0.2">
      <c r="A764" t="s">
        <v>6068</v>
      </c>
      <c r="B764">
        <v>19762</v>
      </c>
      <c r="C764" t="s">
        <v>25</v>
      </c>
      <c r="D764" t="s">
        <v>43</v>
      </c>
      <c r="E764" t="s">
        <v>6069</v>
      </c>
      <c r="F764" t="s">
        <v>2757</v>
      </c>
      <c r="G764" t="s">
        <v>6070</v>
      </c>
      <c r="I764" t="s">
        <v>6071</v>
      </c>
      <c r="J764" t="s">
        <v>75</v>
      </c>
      <c r="K764" t="s">
        <v>844</v>
      </c>
      <c r="L764" t="s">
        <v>87</v>
      </c>
      <c r="M764" t="s">
        <v>51</v>
      </c>
      <c r="N764" t="s">
        <v>64</v>
      </c>
      <c r="Q764" t="s">
        <v>546</v>
      </c>
      <c r="R764" t="s">
        <v>6072</v>
      </c>
      <c r="S764" t="s">
        <v>6073</v>
      </c>
      <c r="W764">
        <v>0.4</v>
      </c>
      <c r="X764">
        <v>13.682</v>
      </c>
      <c r="Y764">
        <f>1-W764</f>
        <v>0.6</v>
      </c>
    </row>
    <row r="765" spans="1:25" x14ac:dyDescent="0.2">
      <c r="A765" t="s">
        <v>6074</v>
      </c>
      <c r="B765">
        <v>4257</v>
      </c>
      <c r="C765" t="s">
        <v>886</v>
      </c>
      <c r="D765" t="s">
        <v>1284</v>
      </c>
      <c r="E765" t="s">
        <v>6075</v>
      </c>
      <c r="F765" t="s">
        <v>6076</v>
      </c>
      <c r="G765" t="s">
        <v>4630</v>
      </c>
      <c r="H765" t="s">
        <v>6077</v>
      </c>
      <c r="I765" t="s">
        <v>6078</v>
      </c>
      <c r="J765" t="s">
        <v>75</v>
      </c>
      <c r="K765" t="s">
        <v>635</v>
      </c>
      <c r="L765" t="s">
        <v>174</v>
      </c>
      <c r="M765" t="s">
        <v>51</v>
      </c>
      <c r="N765" t="s">
        <v>6079</v>
      </c>
      <c r="P765" t="s">
        <v>6080</v>
      </c>
      <c r="Q765" t="s">
        <v>1426</v>
      </c>
      <c r="R765" t="s">
        <v>6081</v>
      </c>
      <c r="S765" t="s">
        <v>6082</v>
      </c>
      <c r="T765">
        <v>2920</v>
      </c>
      <c r="W765">
        <v>0.4</v>
      </c>
      <c r="X765">
        <v>13.682</v>
      </c>
      <c r="Y765">
        <f>1-W765</f>
        <v>0.6</v>
      </c>
    </row>
    <row r="766" spans="1:25" x14ac:dyDescent="0.2">
      <c r="A766" t="s">
        <v>6083</v>
      </c>
      <c r="B766">
        <v>4265</v>
      </c>
      <c r="C766" t="s">
        <v>886</v>
      </c>
      <c r="D766" t="s">
        <v>1284</v>
      </c>
      <c r="E766" t="s">
        <v>6075</v>
      </c>
      <c r="F766" t="s">
        <v>6084</v>
      </c>
      <c r="G766" t="s">
        <v>6085</v>
      </c>
      <c r="H766" t="s">
        <v>6086</v>
      </c>
      <c r="I766" t="s">
        <v>6087</v>
      </c>
      <c r="J766" t="s">
        <v>31</v>
      </c>
      <c r="K766" t="s">
        <v>1159</v>
      </c>
      <c r="L766" t="s">
        <v>174</v>
      </c>
      <c r="M766" t="s">
        <v>51</v>
      </c>
      <c r="N766" t="s">
        <v>6088</v>
      </c>
      <c r="P766" t="s">
        <v>6089</v>
      </c>
      <c r="Q766" t="s">
        <v>6090</v>
      </c>
      <c r="R766" t="s">
        <v>6091</v>
      </c>
      <c r="S766" t="s">
        <v>6092</v>
      </c>
      <c r="T766">
        <v>1825</v>
      </c>
      <c r="W766">
        <v>0.6</v>
      </c>
      <c r="X766">
        <v>13.682</v>
      </c>
      <c r="Y766">
        <f>1-W766</f>
        <v>0.4</v>
      </c>
    </row>
    <row r="767" spans="1:25" x14ac:dyDescent="0.2">
      <c r="A767" t="s">
        <v>6100</v>
      </c>
      <c r="B767">
        <v>4273</v>
      </c>
      <c r="C767" t="s">
        <v>886</v>
      </c>
      <c r="D767" t="s">
        <v>1284</v>
      </c>
      <c r="E767" t="s">
        <v>6101</v>
      </c>
      <c r="F767" t="s">
        <v>6102</v>
      </c>
      <c r="G767" t="s">
        <v>6103</v>
      </c>
      <c r="H767" t="s">
        <v>6104</v>
      </c>
      <c r="I767" t="s">
        <v>6105</v>
      </c>
      <c r="J767" t="s">
        <v>31</v>
      </c>
      <c r="K767" t="s">
        <v>930</v>
      </c>
      <c r="L767" t="s">
        <v>33</v>
      </c>
      <c r="M767" t="s">
        <v>51</v>
      </c>
      <c r="N767" t="s">
        <v>1717</v>
      </c>
      <c r="P767" t="s">
        <v>6106</v>
      </c>
      <c r="S767" t="s">
        <v>6107</v>
      </c>
      <c r="T767">
        <v>2555.9124999999999</v>
      </c>
      <c r="W767">
        <v>0.6</v>
      </c>
      <c r="X767">
        <v>13.682</v>
      </c>
      <c r="Y767">
        <f>1-W767</f>
        <v>0.4</v>
      </c>
    </row>
    <row r="768" spans="1:25" x14ac:dyDescent="0.2">
      <c r="A768" t="s">
        <v>6108</v>
      </c>
      <c r="B768">
        <v>4274</v>
      </c>
      <c r="C768" t="s">
        <v>886</v>
      </c>
      <c r="D768" t="s">
        <v>1284</v>
      </c>
      <c r="E768" t="s">
        <v>6101</v>
      </c>
      <c r="F768" t="s">
        <v>6109</v>
      </c>
      <c r="G768" t="s">
        <v>3789</v>
      </c>
      <c r="H768" t="s">
        <v>6110</v>
      </c>
      <c r="I768" t="s">
        <v>6111</v>
      </c>
      <c r="J768" t="s">
        <v>75</v>
      </c>
      <c r="K768" t="s">
        <v>326</v>
      </c>
      <c r="L768" t="s">
        <v>174</v>
      </c>
      <c r="M768" t="s">
        <v>51</v>
      </c>
      <c r="N768" t="s">
        <v>64</v>
      </c>
      <c r="Q768" t="s">
        <v>54</v>
      </c>
      <c r="R768" t="s">
        <v>6112</v>
      </c>
      <c r="S768" t="s">
        <v>6113</v>
      </c>
      <c r="W768">
        <v>0.4</v>
      </c>
      <c r="X768">
        <v>13.682</v>
      </c>
      <c r="Y768">
        <f>1-W768</f>
        <v>0.6</v>
      </c>
    </row>
    <row r="769" spans="1:25" x14ac:dyDescent="0.2">
      <c r="A769" t="s">
        <v>6114</v>
      </c>
      <c r="B769">
        <v>41789</v>
      </c>
      <c r="C769" t="s">
        <v>886</v>
      </c>
      <c r="D769" t="s">
        <v>1284</v>
      </c>
      <c r="E769" t="s">
        <v>6101</v>
      </c>
      <c r="F769" t="s">
        <v>6115</v>
      </c>
      <c r="G769" t="s">
        <v>6116</v>
      </c>
      <c r="H769" t="s">
        <v>6117</v>
      </c>
      <c r="I769" t="s">
        <v>6118</v>
      </c>
      <c r="J769" t="s">
        <v>75</v>
      </c>
      <c r="K769" t="s">
        <v>635</v>
      </c>
      <c r="L769" t="s">
        <v>174</v>
      </c>
      <c r="M769" t="s">
        <v>51</v>
      </c>
      <c r="N769" t="s">
        <v>6119</v>
      </c>
      <c r="P769" t="s">
        <v>6120</v>
      </c>
      <c r="Q769" t="s">
        <v>1426</v>
      </c>
      <c r="R769" t="s">
        <v>6121</v>
      </c>
      <c r="S769" t="s">
        <v>6122</v>
      </c>
      <c r="T769">
        <v>1825</v>
      </c>
      <c r="W769">
        <v>0.4</v>
      </c>
      <c r="X769">
        <v>13.682</v>
      </c>
      <c r="Y769">
        <f>1-W769</f>
        <v>0.6</v>
      </c>
    </row>
    <row r="770" spans="1:25" x14ac:dyDescent="0.2">
      <c r="A770" t="s">
        <v>6123</v>
      </c>
      <c r="B770">
        <v>41790</v>
      </c>
      <c r="C770" t="s">
        <v>886</v>
      </c>
      <c r="D770" t="s">
        <v>1284</v>
      </c>
      <c r="E770" t="s">
        <v>6101</v>
      </c>
      <c r="F770" t="s">
        <v>6124</v>
      </c>
      <c r="G770" t="s">
        <v>1461</v>
      </c>
      <c r="H770" t="s">
        <v>6125</v>
      </c>
      <c r="I770" t="s">
        <v>6126</v>
      </c>
      <c r="J770" t="s">
        <v>75</v>
      </c>
      <c r="K770" t="s">
        <v>1159</v>
      </c>
      <c r="L770" t="s">
        <v>174</v>
      </c>
      <c r="M770" t="s">
        <v>51</v>
      </c>
      <c r="N770" t="s">
        <v>64</v>
      </c>
      <c r="Q770" t="s">
        <v>6127</v>
      </c>
      <c r="R770" t="s">
        <v>6128</v>
      </c>
      <c r="S770" t="s">
        <v>6129</v>
      </c>
      <c r="W770">
        <v>0.4</v>
      </c>
      <c r="X770">
        <v>13.682</v>
      </c>
      <c r="Y770">
        <f>1-W770</f>
        <v>0.6</v>
      </c>
    </row>
    <row r="771" spans="1:25" x14ac:dyDescent="0.2">
      <c r="A771" t="s">
        <v>6134</v>
      </c>
      <c r="B771">
        <v>40644</v>
      </c>
      <c r="C771" t="s">
        <v>995</v>
      </c>
      <c r="D771" t="s">
        <v>1635</v>
      </c>
      <c r="E771" t="s">
        <v>6135</v>
      </c>
      <c r="F771" t="s">
        <v>732</v>
      </c>
      <c r="G771" t="s">
        <v>1611</v>
      </c>
      <c r="H771" t="s">
        <v>6136</v>
      </c>
      <c r="I771" t="s">
        <v>6137</v>
      </c>
      <c r="J771" t="s">
        <v>31</v>
      </c>
      <c r="K771" t="s">
        <v>107</v>
      </c>
      <c r="L771" t="s">
        <v>87</v>
      </c>
      <c r="M771" t="s">
        <v>51</v>
      </c>
      <c r="N771" t="s">
        <v>64</v>
      </c>
      <c r="Q771" t="s">
        <v>100</v>
      </c>
      <c r="R771" t="s">
        <v>6138</v>
      </c>
      <c r="S771" t="s">
        <v>6139</v>
      </c>
      <c r="W771">
        <v>0.6</v>
      </c>
      <c r="X771">
        <v>13.682</v>
      </c>
      <c r="Y771">
        <f>1-W771</f>
        <v>0.4</v>
      </c>
    </row>
    <row r="772" spans="1:25" x14ac:dyDescent="0.2">
      <c r="A772" t="s">
        <v>6140</v>
      </c>
      <c r="B772">
        <v>19819</v>
      </c>
      <c r="C772" t="s">
        <v>995</v>
      </c>
      <c r="D772" t="s">
        <v>1635</v>
      </c>
      <c r="E772" t="s">
        <v>6135</v>
      </c>
      <c r="F772" t="s">
        <v>6141</v>
      </c>
      <c r="G772" t="s">
        <v>5583</v>
      </c>
      <c r="I772" t="s">
        <v>6142</v>
      </c>
      <c r="J772" t="s">
        <v>31</v>
      </c>
      <c r="K772" t="s">
        <v>326</v>
      </c>
      <c r="L772" t="s">
        <v>87</v>
      </c>
      <c r="M772" t="s">
        <v>51</v>
      </c>
      <c r="N772" t="s">
        <v>64</v>
      </c>
      <c r="Q772" t="s">
        <v>100</v>
      </c>
      <c r="R772" t="s">
        <v>4046</v>
      </c>
      <c r="S772" t="s">
        <v>6143</v>
      </c>
      <c r="W772">
        <v>0.6</v>
      </c>
      <c r="X772">
        <v>13.682</v>
      </c>
      <c r="Y772">
        <f>1-W772</f>
        <v>0.4</v>
      </c>
    </row>
    <row r="773" spans="1:25" x14ac:dyDescent="0.2">
      <c r="A773" t="s">
        <v>6144</v>
      </c>
      <c r="B773">
        <v>42694</v>
      </c>
      <c r="C773" t="s">
        <v>995</v>
      </c>
      <c r="D773" t="s">
        <v>1635</v>
      </c>
      <c r="E773" t="s">
        <v>6135</v>
      </c>
      <c r="F773" t="s">
        <v>5814</v>
      </c>
      <c r="G773" t="s">
        <v>874</v>
      </c>
      <c r="I773" t="s">
        <v>6145</v>
      </c>
      <c r="J773" t="s">
        <v>75</v>
      </c>
      <c r="K773" t="s">
        <v>107</v>
      </c>
      <c r="L773" t="s">
        <v>87</v>
      </c>
      <c r="M773" t="s">
        <v>51</v>
      </c>
      <c r="N773" t="s">
        <v>64</v>
      </c>
      <c r="Q773" t="s">
        <v>54</v>
      </c>
      <c r="R773" t="s">
        <v>4148</v>
      </c>
      <c r="S773" t="s">
        <v>6146</v>
      </c>
      <c r="W773">
        <v>0.4</v>
      </c>
      <c r="X773">
        <v>13.682</v>
      </c>
      <c r="Y773">
        <f>1-W773</f>
        <v>0.6</v>
      </c>
    </row>
    <row r="774" spans="1:25" x14ac:dyDescent="0.2">
      <c r="A774" t="s">
        <v>6147</v>
      </c>
      <c r="B774">
        <v>19823</v>
      </c>
      <c r="C774" t="s">
        <v>995</v>
      </c>
      <c r="D774" t="s">
        <v>1635</v>
      </c>
      <c r="E774" t="s">
        <v>6135</v>
      </c>
      <c r="F774" t="s">
        <v>6148</v>
      </c>
      <c r="G774" t="s">
        <v>347</v>
      </c>
      <c r="H774" t="s">
        <v>6149</v>
      </c>
      <c r="I774" t="s">
        <v>6150</v>
      </c>
      <c r="J774" t="s">
        <v>48</v>
      </c>
      <c r="K774" t="s">
        <v>326</v>
      </c>
      <c r="L774" t="s">
        <v>1002</v>
      </c>
      <c r="M774" t="s">
        <v>51</v>
      </c>
      <c r="N774" t="s">
        <v>6151</v>
      </c>
      <c r="P774" t="s">
        <v>6152</v>
      </c>
      <c r="Q774" t="s">
        <v>318</v>
      </c>
      <c r="R774" t="s">
        <v>4046</v>
      </c>
      <c r="S774" t="s">
        <v>6153</v>
      </c>
      <c r="T774">
        <v>2190</v>
      </c>
      <c r="W774">
        <v>0.9</v>
      </c>
      <c r="X774">
        <v>13.682</v>
      </c>
      <c r="Y774">
        <f>1-W774</f>
        <v>9.9999999999999978E-2</v>
      </c>
    </row>
    <row r="775" spans="1:25" x14ac:dyDescent="0.2">
      <c r="A775" t="s">
        <v>6154</v>
      </c>
      <c r="B775">
        <v>19824</v>
      </c>
      <c r="C775" t="s">
        <v>995</v>
      </c>
      <c r="D775" t="s">
        <v>1635</v>
      </c>
      <c r="E775" t="s">
        <v>6135</v>
      </c>
      <c r="F775" t="s">
        <v>6155</v>
      </c>
      <c r="G775" t="s">
        <v>6156</v>
      </c>
      <c r="I775" t="s">
        <v>6157</v>
      </c>
      <c r="J775" t="s">
        <v>86</v>
      </c>
      <c r="L775" t="s">
        <v>87</v>
      </c>
      <c r="M775" t="s">
        <v>51</v>
      </c>
      <c r="N775" t="s">
        <v>64</v>
      </c>
      <c r="Q775" t="s">
        <v>605</v>
      </c>
      <c r="R775" t="s">
        <v>6158</v>
      </c>
      <c r="S775" t="s">
        <v>6159</v>
      </c>
      <c r="W775">
        <v>0.25</v>
      </c>
      <c r="X775">
        <v>13.682</v>
      </c>
      <c r="Y775">
        <f>1-W775</f>
        <v>0.75</v>
      </c>
    </row>
    <row r="776" spans="1:25" x14ac:dyDescent="0.2">
      <c r="A776" t="s">
        <v>6160</v>
      </c>
      <c r="B776">
        <v>19832</v>
      </c>
      <c r="C776" t="s">
        <v>886</v>
      </c>
      <c r="D776" t="s">
        <v>887</v>
      </c>
      <c r="E776" t="s">
        <v>6161</v>
      </c>
      <c r="F776" t="s">
        <v>6162</v>
      </c>
      <c r="G776" t="s">
        <v>164</v>
      </c>
      <c r="I776" t="s">
        <v>6163</v>
      </c>
      <c r="J776" t="s">
        <v>48</v>
      </c>
      <c r="K776" t="s">
        <v>431</v>
      </c>
      <c r="L776" t="s">
        <v>87</v>
      </c>
      <c r="M776" t="s">
        <v>51</v>
      </c>
      <c r="N776" t="s">
        <v>443</v>
      </c>
      <c r="P776" t="s">
        <v>6164</v>
      </c>
      <c r="Q776" t="s">
        <v>318</v>
      </c>
      <c r="R776" t="s">
        <v>275</v>
      </c>
      <c r="S776" t="s">
        <v>6165</v>
      </c>
      <c r="T776">
        <v>1700.1975500000001</v>
      </c>
      <c r="W776">
        <v>0.9</v>
      </c>
      <c r="X776">
        <v>13.682</v>
      </c>
      <c r="Y776">
        <f>1-W776</f>
        <v>9.9999999999999978E-2</v>
      </c>
    </row>
    <row r="777" spans="1:25" x14ac:dyDescent="0.2">
      <c r="A777" t="s">
        <v>6166</v>
      </c>
      <c r="B777">
        <v>19836</v>
      </c>
      <c r="C777" t="s">
        <v>995</v>
      </c>
      <c r="D777" t="s">
        <v>1805</v>
      </c>
      <c r="E777" t="s">
        <v>6167</v>
      </c>
      <c r="F777" t="s">
        <v>6168</v>
      </c>
      <c r="G777" t="s">
        <v>6169</v>
      </c>
      <c r="I777" t="s">
        <v>6170</v>
      </c>
      <c r="J777" t="s">
        <v>75</v>
      </c>
      <c r="K777" t="s">
        <v>6171</v>
      </c>
      <c r="L777" t="s">
        <v>87</v>
      </c>
      <c r="M777" t="s">
        <v>51</v>
      </c>
      <c r="O777" t="s">
        <v>6172</v>
      </c>
      <c r="R777" t="s">
        <v>6173</v>
      </c>
      <c r="S777" t="s">
        <v>6174</v>
      </c>
      <c r="T777">
        <v>3354.6587500000001</v>
      </c>
      <c r="W777">
        <v>0.4</v>
      </c>
      <c r="X777">
        <v>13.682</v>
      </c>
      <c r="Y777">
        <f>1-W777</f>
        <v>0.6</v>
      </c>
    </row>
    <row r="778" spans="1:25" x14ac:dyDescent="0.2">
      <c r="A778" t="s">
        <v>6175</v>
      </c>
      <c r="B778">
        <v>41538</v>
      </c>
      <c r="C778" t="s">
        <v>995</v>
      </c>
      <c r="D778" t="s">
        <v>1805</v>
      </c>
      <c r="E778" t="s">
        <v>6167</v>
      </c>
      <c r="F778" t="s">
        <v>6176</v>
      </c>
      <c r="G778" t="s">
        <v>6177</v>
      </c>
      <c r="I778" t="s">
        <v>6178</v>
      </c>
      <c r="J778" t="s">
        <v>86</v>
      </c>
      <c r="L778" t="s">
        <v>87</v>
      </c>
      <c r="M778" t="s">
        <v>51</v>
      </c>
      <c r="N778" t="s">
        <v>34</v>
      </c>
      <c r="Q778" t="s">
        <v>402</v>
      </c>
      <c r="R778" t="s">
        <v>6179</v>
      </c>
      <c r="S778" t="s">
        <v>6180</v>
      </c>
      <c r="W778">
        <v>0.25</v>
      </c>
      <c r="X778">
        <v>13.682</v>
      </c>
      <c r="Y778">
        <f>1-W778</f>
        <v>0.75</v>
      </c>
    </row>
    <row r="779" spans="1:25" x14ac:dyDescent="0.2">
      <c r="A779" t="s">
        <v>6181</v>
      </c>
      <c r="B779">
        <v>19852</v>
      </c>
      <c r="C779" t="s">
        <v>855</v>
      </c>
      <c r="D779" t="s">
        <v>2248</v>
      </c>
      <c r="E779" t="s">
        <v>6182</v>
      </c>
      <c r="F779" t="s">
        <v>4714</v>
      </c>
      <c r="G779" t="s">
        <v>6183</v>
      </c>
      <c r="H779" t="s">
        <v>6184</v>
      </c>
      <c r="I779" t="s">
        <v>6185</v>
      </c>
      <c r="J779" t="s">
        <v>75</v>
      </c>
      <c r="K779" t="s">
        <v>2856</v>
      </c>
      <c r="L779" t="s">
        <v>33</v>
      </c>
      <c r="M779" t="s">
        <v>51</v>
      </c>
      <c r="N779" t="s">
        <v>3761</v>
      </c>
      <c r="P779" t="s">
        <v>6186</v>
      </c>
      <c r="S779" t="s">
        <v>6187</v>
      </c>
      <c r="W779">
        <v>0.4</v>
      </c>
      <c r="X779">
        <v>13.682</v>
      </c>
      <c r="Y779">
        <f>1-W779</f>
        <v>0.6</v>
      </c>
    </row>
    <row r="780" spans="1:25" x14ac:dyDescent="0.2">
      <c r="A780" t="s">
        <v>6188</v>
      </c>
      <c r="B780">
        <v>136366</v>
      </c>
      <c r="C780" t="s">
        <v>995</v>
      </c>
      <c r="D780" t="s">
        <v>1805</v>
      </c>
      <c r="E780" t="s">
        <v>6189</v>
      </c>
      <c r="F780" t="s">
        <v>6190</v>
      </c>
      <c r="G780" t="s">
        <v>1393</v>
      </c>
      <c r="H780" t="s">
        <v>6191</v>
      </c>
      <c r="I780" t="s">
        <v>6192</v>
      </c>
      <c r="J780" t="s">
        <v>63</v>
      </c>
      <c r="L780" t="s">
        <v>174</v>
      </c>
      <c r="M780" t="s">
        <v>51</v>
      </c>
      <c r="N780" t="s">
        <v>64</v>
      </c>
      <c r="P780" t="s">
        <v>6193</v>
      </c>
      <c r="S780" t="s">
        <v>6194</v>
      </c>
      <c r="W780">
        <v>0.1</v>
      </c>
      <c r="X780">
        <v>13.682</v>
      </c>
      <c r="Y780">
        <f>1-W780</f>
        <v>0.9</v>
      </c>
    </row>
    <row r="781" spans="1:25" x14ac:dyDescent="0.2">
      <c r="A781" t="s">
        <v>6195</v>
      </c>
      <c r="B781">
        <v>42697</v>
      </c>
      <c r="C781" t="s">
        <v>995</v>
      </c>
      <c r="D781" t="s">
        <v>1805</v>
      </c>
      <c r="E781" t="s">
        <v>6189</v>
      </c>
      <c r="F781" t="s">
        <v>6196</v>
      </c>
      <c r="G781" t="s">
        <v>1452</v>
      </c>
      <c r="H781" t="s">
        <v>6197</v>
      </c>
      <c r="I781" t="s">
        <v>6198</v>
      </c>
      <c r="J781" t="s">
        <v>31</v>
      </c>
      <c r="K781" t="s">
        <v>107</v>
      </c>
      <c r="L781" t="s">
        <v>174</v>
      </c>
      <c r="M781" t="s">
        <v>51</v>
      </c>
      <c r="N781" t="s">
        <v>64</v>
      </c>
      <c r="Q781" t="s">
        <v>6199</v>
      </c>
      <c r="R781" t="s">
        <v>6200</v>
      </c>
      <c r="S781" t="s">
        <v>6201</v>
      </c>
      <c r="W781">
        <v>0.6</v>
      </c>
      <c r="X781">
        <v>13.682</v>
      </c>
      <c r="Y781">
        <f>1-W781</f>
        <v>0.4</v>
      </c>
    </row>
    <row r="782" spans="1:25" x14ac:dyDescent="0.2">
      <c r="A782" t="s">
        <v>6202</v>
      </c>
      <c r="B782">
        <v>4074</v>
      </c>
      <c r="C782" t="s">
        <v>995</v>
      </c>
      <c r="D782" t="s">
        <v>1805</v>
      </c>
      <c r="E782" t="s">
        <v>6189</v>
      </c>
      <c r="F782" t="s">
        <v>6203</v>
      </c>
      <c r="G782" t="s">
        <v>2465</v>
      </c>
      <c r="H782" t="s">
        <v>6204</v>
      </c>
      <c r="I782" t="s">
        <v>6205</v>
      </c>
      <c r="J782" t="s">
        <v>48</v>
      </c>
      <c r="K782" t="s">
        <v>326</v>
      </c>
      <c r="L782" t="s">
        <v>174</v>
      </c>
      <c r="M782" t="s">
        <v>51</v>
      </c>
      <c r="N782" t="s">
        <v>34</v>
      </c>
      <c r="P782" t="s">
        <v>6206</v>
      </c>
      <c r="Q782" t="s">
        <v>318</v>
      </c>
      <c r="R782" t="s">
        <v>6207</v>
      </c>
      <c r="S782" t="s">
        <v>6208</v>
      </c>
      <c r="W782">
        <v>0.9</v>
      </c>
      <c r="X782">
        <v>13.682</v>
      </c>
      <c r="Y782">
        <f>1-W782</f>
        <v>9.9999999999999978E-2</v>
      </c>
    </row>
    <row r="783" spans="1:25" x14ac:dyDescent="0.2">
      <c r="A783" t="s">
        <v>6209</v>
      </c>
      <c r="B783">
        <v>40540</v>
      </c>
      <c r="C783" t="s">
        <v>1103</v>
      </c>
      <c r="D783" t="s">
        <v>1104</v>
      </c>
      <c r="E783" t="s">
        <v>6210</v>
      </c>
      <c r="F783" t="s">
        <v>6211</v>
      </c>
      <c r="G783" t="s">
        <v>6212</v>
      </c>
      <c r="H783" t="s">
        <v>6213</v>
      </c>
      <c r="I783" t="s">
        <v>6214</v>
      </c>
      <c r="J783" t="s">
        <v>31</v>
      </c>
      <c r="K783" t="s">
        <v>6215</v>
      </c>
      <c r="L783" t="s">
        <v>87</v>
      </c>
      <c r="M783" t="s">
        <v>51</v>
      </c>
      <c r="N783" t="s">
        <v>6216</v>
      </c>
      <c r="P783" t="s">
        <v>6217</v>
      </c>
      <c r="Q783" t="s">
        <v>6218</v>
      </c>
      <c r="R783" t="s">
        <v>6219</v>
      </c>
      <c r="S783" t="s">
        <v>6220</v>
      </c>
      <c r="T783">
        <v>1704.2150999999999</v>
      </c>
      <c r="W783">
        <v>0.6</v>
      </c>
      <c r="X783">
        <v>13.682</v>
      </c>
      <c r="Y783">
        <f>1-W783</f>
        <v>0.4</v>
      </c>
    </row>
    <row r="784" spans="1:25" x14ac:dyDescent="0.2">
      <c r="A784" t="s">
        <v>6243</v>
      </c>
      <c r="B784">
        <v>20004</v>
      </c>
      <c r="C784" t="s">
        <v>25</v>
      </c>
      <c r="D784" t="s">
        <v>43</v>
      </c>
      <c r="E784" t="s">
        <v>6233</v>
      </c>
      <c r="F784" t="s">
        <v>123</v>
      </c>
      <c r="G784" t="s">
        <v>6244</v>
      </c>
      <c r="I784" t="s">
        <v>6245</v>
      </c>
      <c r="J784" t="s">
        <v>63</v>
      </c>
      <c r="L784" t="s">
        <v>33</v>
      </c>
      <c r="M784" t="s">
        <v>51</v>
      </c>
      <c r="N784" t="s">
        <v>512</v>
      </c>
      <c r="O784" t="s">
        <v>36</v>
      </c>
      <c r="P784" t="s">
        <v>6246</v>
      </c>
      <c r="S784" t="s">
        <v>1109</v>
      </c>
      <c r="W784">
        <v>0.1</v>
      </c>
      <c r="X784">
        <v>13.682</v>
      </c>
      <c r="Y784">
        <f>1-W784</f>
        <v>0.9</v>
      </c>
    </row>
    <row r="785" spans="1:25" x14ac:dyDescent="0.2">
      <c r="A785" t="s">
        <v>6261</v>
      </c>
      <c r="B785">
        <v>14942</v>
      </c>
      <c r="C785" t="s">
        <v>69</v>
      </c>
      <c r="D785" t="s">
        <v>80</v>
      </c>
      <c r="E785" t="s">
        <v>6262</v>
      </c>
      <c r="F785" t="s">
        <v>6263</v>
      </c>
      <c r="G785" t="s">
        <v>5105</v>
      </c>
      <c r="H785" t="s">
        <v>6264</v>
      </c>
      <c r="I785" t="s">
        <v>6265</v>
      </c>
      <c r="J785" t="s">
        <v>63</v>
      </c>
      <c r="L785" t="s">
        <v>87</v>
      </c>
      <c r="M785" t="s">
        <v>51</v>
      </c>
      <c r="N785" t="s">
        <v>64</v>
      </c>
      <c r="O785" t="s">
        <v>36</v>
      </c>
      <c r="P785" t="s">
        <v>6266</v>
      </c>
      <c r="S785" t="s">
        <v>878</v>
      </c>
      <c r="W785">
        <v>0.1</v>
      </c>
      <c r="X785">
        <v>13.682</v>
      </c>
      <c r="Y785">
        <f>1-W785</f>
        <v>0.9</v>
      </c>
    </row>
    <row r="786" spans="1:25" x14ac:dyDescent="0.2">
      <c r="A786" t="s">
        <v>6278</v>
      </c>
      <c r="B786">
        <v>135440</v>
      </c>
      <c r="C786" t="s">
        <v>995</v>
      </c>
      <c r="D786" t="s">
        <v>1006</v>
      </c>
      <c r="E786" t="s">
        <v>6268</v>
      </c>
      <c r="F786" t="s">
        <v>6279</v>
      </c>
      <c r="G786" t="s">
        <v>6280</v>
      </c>
      <c r="H786" t="s">
        <v>6281</v>
      </c>
      <c r="I786" t="s">
        <v>6282</v>
      </c>
      <c r="J786" t="s">
        <v>86</v>
      </c>
      <c r="L786" t="s">
        <v>87</v>
      </c>
      <c r="M786" t="s">
        <v>51</v>
      </c>
      <c r="N786" t="s">
        <v>64</v>
      </c>
      <c r="Q786" t="s">
        <v>6283</v>
      </c>
      <c r="R786" t="s">
        <v>6284</v>
      </c>
      <c r="S786" t="s">
        <v>6285</v>
      </c>
      <c r="W786">
        <v>0.25</v>
      </c>
      <c r="X786">
        <v>13.682</v>
      </c>
      <c r="Y786">
        <f>1-W786</f>
        <v>0.75</v>
      </c>
    </row>
    <row r="787" spans="1:25" x14ac:dyDescent="0.2">
      <c r="A787" t="s">
        <v>6286</v>
      </c>
      <c r="B787">
        <v>20165</v>
      </c>
      <c r="C787" t="s">
        <v>935</v>
      </c>
      <c r="D787" t="s">
        <v>2362</v>
      </c>
      <c r="E787" t="s">
        <v>6287</v>
      </c>
      <c r="F787" t="s">
        <v>2100</v>
      </c>
      <c r="G787" t="s">
        <v>6288</v>
      </c>
      <c r="I787" t="s">
        <v>6289</v>
      </c>
      <c r="J787" t="s">
        <v>75</v>
      </c>
      <c r="K787" t="s">
        <v>6171</v>
      </c>
      <c r="L787" t="s">
        <v>87</v>
      </c>
      <c r="M787" t="s">
        <v>51</v>
      </c>
      <c r="N787" t="s">
        <v>6290</v>
      </c>
      <c r="P787" t="s">
        <v>6291</v>
      </c>
      <c r="S787" t="s">
        <v>6292</v>
      </c>
      <c r="T787">
        <v>1460</v>
      </c>
      <c r="W787">
        <v>0.4</v>
      </c>
      <c r="X787">
        <v>13.682</v>
      </c>
      <c r="Y787">
        <f>1-W787</f>
        <v>0.6</v>
      </c>
    </row>
    <row r="788" spans="1:25" x14ac:dyDescent="0.2">
      <c r="A788" t="s">
        <v>6307</v>
      </c>
      <c r="B788">
        <v>20229</v>
      </c>
      <c r="C788" t="s">
        <v>995</v>
      </c>
      <c r="D788" t="s">
        <v>1006</v>
      </c>
      <c r="E788" t="s">
        <v>6308</v>
      </c>
      <c r="F788" t="s">
        <v>4714</v>
      </c>
      <c r="G788" t="s">
        <v>3478</v>
      </c>
      <c r="I788" t="s">
        <v>6309</v>
      </c>
      <c r="J788" t="s">
        <v>48</v>
      </c>
      <c r="K788" t="s">
        <v>326</v>
      </c>
      <c r="L788" t="s">
        <v>87</v>
      </c>
      <c r="M788" t="s">
        <v>51</v>
      </c>
      <c r="N788" t="s">
        <v>6310</v>
      </c>
      <c r="P788" t="s">
        <v>6311</v>
      </c>
      <c r="Q788" t="s">
        <v>6312</v>
      </c>
      <c r="R788" t="s">
        <v>6313</v>
      </c>
      <c r="S788" t="s">
        <v>6314</v>
      </c>
      <c r="T788">
        <v>4024.409658</v>
      </c>
      <c r="W788">
        <v>0.9</v>
      </c>
      <c r="X788">
        <v>13.682</v>
      </c>
      <c r="Y788">
        <f>1-W788</f>
        <v>9.9999999999999978E-2</v>
      </c>
    </row>
    <row r="789" spans="1:25" x14ac:dyDescent="0.2">
      <c r="A789" t="s">
        <v>6315</v>
      </c>
      <c r="B789">
        <v>40551</v>
      </c>
      <c r="C789" t="s">
        <v>1103</v>
      </c>
      <c r="D789" t="s">
        <v>1104</v>
      </c>
      <c r="E789" t="s">
        <v>6316</v>
      </c>
      <c r="F789" t="s">
        <v>6317</v>
      </c>
      <c r="G789" t="s">
        <v>6318</v>
      </c>
      <c r="I789" t="s">
        <v>6319</v>
      </c>
      <c r="J789" t="s">
        <v>86</v>
      </c>
      <c r="L789" t="s">
        <v>33</v>
      </c>
      <c r="M789" t="s">
        <v>51</v>
      </c>
      <c r="N789" t="s">
        <v>126</v>
      </c>
      <c r="P789" t="s">
        <v>6320</v>
      </c>
      <c r="Q789" t="s">
        <v>88</v>
      </c>
      <c r="R789" t="s">
        <v>101</v>
      </c>
      <c r="W789">
        <v>0.25</v>
      </c>
      <c r="X789">
        <v>13.682</v>
      </c>
      <c r="Y789">
        <f>1-W789</f>
        <v>0.75</v>
      </c>
    </row>
    <row r="790" spans="1:25" x14ac:dyDescent="0.2">
      <c r="A790" t="s">
        <v>6321</v>
      </c>
      <c r="B790">
        <v>12762</v>
      </c>
      <c r="C790" t="s">
        <v>3940</v>
      </c>
      <c r="D790" t="s">
        <v>3941</v>
      </c>
      <c r="E790" t="s">
        <v>6322</v>
      </c>
      <c r="F790" t="s">
        <v>6323</v>
      </c>
      <c r="G790" t="s">
        <v>1393</v>
      </c>
      <c r="H790" t="s">
        <v>6324</v>
      </c>
      <c r="I790" t="s">
        <v>6325</v>
      </c>
      <c r="J790" t="s">
        <v>75</v>
      </c>
      <c r="K790" t="s">
        <v>5307</v>
      </c>
      <c r="L790" t="s">
        <v>1002</v>
      </c>
      <c r="M790" t="s">
        <v>51</v>
      </c>
      <c r="N790" t="s">
        <v>64</v>
      </c>
      <c r="Q790" t="s">
        <v>41</v>
      </c>
      <c r="R790" t="s">
        <v>6326</v>
      </c>
      <c r="S790" t="s">
        <v>6327</v>
      </c>
      <c r="W790">
        <v>0.4</v>
      </c>
      <c r="X790">
        <v>13.682</v>
      </c>
      <c r="Y790">
        <f>1-W790</f>
        <v>0.6</v>
      </c>
    </row>
    <row r="791" spans="1:25" x14ac:dyDescent="0.2">
      <c r="A791" t="s">
        <v>6328</v>
      </c>
      <c r="B791">
        <v>12765</v>
      </c>
      <c r="C791" t="s">
        <v>3940</v>
      </c>
      <c r="D791" t="s">
        <v>3941</v>
      </c>
      <c r="E791" t="s">
        <v>6322</v>
      </c>
      <c r="F791" t="s">
        <v>496</v>
      </c>
      <c r="G791" t="s">
        <v>6329</v>
      </c>
      <c r="H791" t="s">
        <v>6330</v>
      </c>
      <c r="I791" t="s">
        <v>6331</v>
      </c>
      <c r="J791" t="s">
        <v>75</v>
      </c>
      <c r="K791" t="s">
        <v>5307</v>
      </c>
      <c r="L791" t="s">
        <v>1002</v>
      </c>
      <c r="M791" t="s">
        <v>51</v>
      </c>
      <c r="N791" t="s">
        <v>64</v>
      </c>
      <c r="Q791" t="s">
        <v>6332</v>
      </c>
      <c r="R791" t="s">
        <v>6333</v>
      </c>
      <c r="S791" t="s">
        <v>6334</v>
      </c>
      <c r="W791">
        <v>0.4</v>
      </c>
      <c r="X791">
        <v>13.682</v>
      </c>
      <c r="Y791">
        <f>1-W791</f>
        <v>0.6</v>
      </c>
    </row>
    <row r="792" spans="1:25" x14ac:dyDescent="0.2">
      <c r="A792" t="s">
        <v>6335</v>
      </c>
      <c r="B792">
        <v>20335</v>
      </c>
      <c r="C792" t="s">
        <v>25</v>
      </c>
      <c r="D792" t="s">
        <v>58</v>
      </c>
      <c r="E792" t="s">
        <v>322</v>
      </c>
      <c r="F792" t="s">
        <v>6336</v>
      </c>
      <c r="G792" t="s">
        <v>6337</v>
      </c>
      <c r="I792" t="s">
        <v>6338</v>
      </c>
      <c r="J792" t="s">
        <v>31</v>
      </c>
      <c r="K792" t="s">
        <v>76</v>
      </c>
      <c r="L792" t="s">
        <v>87</v>
      </c>
      <c r="M792" t="s">
        <v>51</v>
      </c>
      <c r="N792" t="s">
        <v>64</v>
      </c>
      <c r="Q792" t="s">
        <v>3719</v>
      </c>
      <c r="R792" t="s">
        <v>6339</v>
      </c>
      <c r="S792" t="s">
        <v>6340</v>
      </c>
      <c r="W792">
        <v>0.6</v>
      </c>
      <c r="X792">
        <v>13.682</v>
      </c>
      <c r="Y792">
        <f>1-W792</f>
        <v>0.4</v>
      </c>
    </row>
    <row r="793" spans="1:25" x14ac:dyDescent="0.2">
      <c r="A793" t="s">
        <v>6369</v>
      </c>
      <c r="B793">
        <v>20468</v>
      </c>
      <c r="C793" t="s">
        <v>855</v>
      </c>
      <c r="D793" t="s">
        <v>1241</v>
      </c>
      <c r="E793" t="s">
        <v>6370</v>
      </c>
      <c r="F793" t="s">
        <v>6371</v>
      </c>
      <c r="G793" t="s">
        <v>6372</v>
      </c>
      <c r="I793" t="s">
        <v>6373</v>
      </c>
      <c r="J793" t="s">
        <v>86</v>
      </c>
      <c r="L793" t="s">
        <v>1246</v>
      </c>
      <c r="M793" t="s">
        <v>51</v>
      </c>
      <c r="N793" t="s">
        <v>6374</v>
      </c>
      <c r="P793" t="s">
        <v>6375</v>
      </c>
      <c r="Q793" t="s">
        <v>402</v>
      </c>
      <c r="R793" t="s">
        <v>1789</v>
      </c>
      <c r="S793" t="s">
        <v>6376</v>
      </c>
      <c r="T793">
        <v>1559.1196890000001</v>
      </c>
      <c r="W793">
        <v>0.25</v>
      </c>
      <c r="X793">
        <v>13.682</v>
      </c>
      <c r="Y793">
        <f>1-W793</f>
        <v>0.75</v>
      </c>
    </row>
    <row r="794" spans="1:25" x14ac:dyDescent="0.2">
      <c r="A794" t="s">
        <v>6377</v>
      </c>
      <c r="B794">
        <v>20478</v>
      </c>
      <c r="C794" t="s">
        <v>25</v>
      </c>
      <c r="D794" t="s">
        <v>43</v>
      </c>
      <c r="E794" t="s">
        <v>131</v>
      </c>
      <c r="F794" t="s">
        <v>6378</v>
      </c>
      <c r="G794" t="s">
        <v>6379</v>
      </c>
      <c r="H794" t="s">
        <v>6380</v>
      </c>
      <c r="I794" t="s">
        <v>6381</v>
      </c>
      <c r="J794" t="s">
        <v>63</v>
      </c>
      <c r="L794" t="s">
        <v>33</v>
      </c>
      <c r="M794" t="s">
        <v>51</v>
      </c>
      <c r="N794" t="s">
        <v>265</v>
      </c>
      <c r="O794" t="s">
        <v>117</v>
      </c>
      <c r="P794" t="s">
        <v>2180</v>
      </c>
      <c r="S794" t="s">
        <v>1109</v>
      </c>
      <c r="W794">
        <v>0.1</v>
      </c>
      <c r="X794">
        <v>13.682</v>
      </c>
      <c r="Y794">
        <f>1-W794</f>
        <v>0.9</v>
      </c>
    </row>
    <row r="795" spans="1:25" x14ac:dyDescent="0.2">
      <c r="A795" t="s">
        <v>6390</v>
      </c>
      <c r="B795">
        <v>20639</v>
      </c>
      <c r="C795" t="s">
        <v>935</v>
      </c>
      <c r="D795" t="s">
        <v>936</v>
      </c>
      <c r="E795" t="s">
        <v>6391</v>
      </c>
      <c r="F795" t="s">
        <v>6392</v>
      </c>
      <c r="G795" t="s">
        <v>6393</v>
      </c>
      <c r="I795" t="s">
        <v>6394</v>
      </c>
      <c r="J795" t="s">
        <v>48</v>
      </c>
      <c r="K795" t="s">
        <v>844</v>
      </c>
      <c r="L795" t="s">
        <v>33</v>
      </c>
      <c r="M795" t="s">
        <v>51</v>
      </c>
      <c r="N795" t="s">
        <v>108</v>
      </c>
      <c r="Q795" t="s">
        <v>318</v>
      </c>
      <c r="R795" t="s">
        <v>6395</v>
      </c>
      <c r="S795" t="s">
        <v>6396</v>
      </c>
      <c r="W795">
        <v>0.9</v>
      </c>
      <c r="X795">
        <v>13.682</v>
      </c>
      <c r="Y795">
        <f>1-W795</f>
        <v>9.9999999999999978E-2</v>
      </c>
    </row>
    <row r="796" spans="1:25" x14ac:dyDescent="0.2">
      <c r="A796" t="s">
        <v>6397</v>
      </c>
      <c r="B796">
        <v>136443</v>
      </c>
      <c r="C796" t="s">
        <v>935</v>
      </c>
      <c r="D796" t="s">
        <v>936</v>
      </c>
      <c r="E796" t="s">
        <v>6391</v>
      </c>
      <c r="F796" t="s">
        <v>6398</v>
      </c>
      <c r="G796" t="s">
        <v>6399</v>
      </c>
      <c r="I796" t="s">
        <v>6400</v>
      </c>
      <c r="J796" t="s">
        <v>48</v>
      </c>
      <c r="K796" t="s">
        <v>326</v>
      </c>
      <c r="L796" t="s">
        <v>33</v>
      </c>
      <c r="M796" t="s">
        <v>51</v>
      </c>
      <c r="N796" t="s">
        <v>142</v>
      </c>
      <c r="P796" t="s">
        <v>6401</v>
      </c>
      <c r="Q796" t="s">
        <v>318</v>
      </c>
      <c r="R796" t="s">
        <v>234</v>
      </c>
      <c r="S796" t="s">
        <v>6402</v>
      </c>
      <c r="W796">
        <v>0.9</v>
      </c>
      <c r="X796">
        <v>13.682</v>
      </c>
      <c r="Y796">
        <f>1-W796</f>
        <v>9.9999999999999978E-2</v>
      </c>
    </row>
    <row r="797" spans="1:25" x14ac:dyDescent="0.2">
      <c r="A797" t="s">
        <v>6403</v>
      </c>
      <c r="B797">
        <v>41636</v>
      </c>
      <c r="C797" t="s">
        <v>855</v>
      </c>
      <c r="D797" t="s">
        <v>6404</v>
      </c>
      <c r="E797" t="s">
        <v>6405</v>
      </c>
      <c r="F797" t="s">
        <v>4430</v>
      </c>
      <c r="G797" t="s">
        <v>347</v>
      </c>
      <c r="H797" t="s">
        <v>6406</v>
      </c>
      <c r="I797" t="s">
        <v>6407</v>
      </c>
      <c r="J797" t="s">
        <v>75</v>
      </c>
      <c r="K797" t="s">
        <v>2988</v>
      </c>
      <c r="L797" t="s">
        <v>33</v>
      </c>
      <c r="M797" t="s">
        <v>51</v>
      </c>
      <c r="N797" t="s">
        <v>64</v>
      </c>
      <c r="Q797" t="s">
        <v>546</v>
      </c>
      <c r="R797" t="s">
        <v>6408</v>
      </c>
      <c r="S797" t="s">
        <v>6409</v>
      </c>
      <c r="W797">
        <v>0.4</v>
      </c>
      <c r="X797">
        <v>13.682</v>
      </c>
      <c r="Y797">
        <f>1-W797</f>
        <v>0.6</v>
      </c>
    </row>
    <row r="798" spans="1:25" x14ac:dyDescent="0.2">
      <c r="A798" t="s">
        <v>6410</v>
      </c>
      <c r="B798">
        <v>41637</v>
      </c>
      <c r="C798" t="s">
        <v>855</v>
      </c>
      <c r="D798" t="s">
        <v>6404</v>
      </c>
      <c r="E798" t="s">
        <v>6405</v>
      </c>
      <c r="F798" t="s">
        <v>6411</v>
      </c>
      <c r="G798" t="s">
        <v>579</v>
      </c>
      <c r="I798" t="s">
        <v>6412</v>
      </c>
      <c r="J798" t="s">
        <v>75</v>
      </c>
      <c r="K798" t="s">
        <v>1367</v>
      </c>
      <c r="L798" t="s">
        <v>33</v>
      </c>
      <c r="M798" t="s">
        <v>51</v>
      </c>
      <c r="N798" t="s">
        <v>108</v>
      </c>
      <c r="Q798" t="s">
        <v>54</v>
      </c>
      <c r="R798" t="s">
        <v>6413</v>
      </c>
      <c r="S798" t="s">
        <v>6414</v>
      </c>
      <c r="W798">
        <v>0.4</v>
      </c>
      <c r="X798">
        <v>13.682</v>
      </c>
      <c r="Y798">
        <f>1-W798</f>
        <v>0.6</v>
      </c>
    </row>
    <row r="799" spans="1:25" x14ac:dyDescent="0.2">
      <c r="A799" t="s">
        <v>6433</v>
      </c>
      <c r="B799">
        <v>20890</v>
      </c>
      <c r="C799" t="s">
        <v>935</v>
      </c>
      <c r="D799" t="s">
        <v>936</v>
      </c>
      <c r="E799" t="s">
        <v>6434</v>
      </c>
      <c r="F799" t="s">
        <v>465</v>
      </c>
      <c r="G799" t="s">
        <v>6435</v>
      </c>
      <c r="I799" t="s">
        <v>6436</v>
      </c>
      <c r="J799" t="s">
        <v>75</v>
      </c>
      <c r="K799" t="s">
        <v>844</v>
      </c>
      <c r="L799" t="s">
        <v>87</v>
      </c>
      <c r="M799" t="s">
        <v>51</v>
      </c>
      <c r="N799" t="s">
        <v>64</v>
      </c>
      <c r="P799" t="s">
        <v>6437</v>
      </c>
      <c r="Q799" t="s">
        <v>54</v>
      </c>
      <c r="R799" t="s">
        <v>6438</v>
      </c>
      <c r="W799">
        <v>0.4</v>
      </c>
      <c r="X799">
        <v>13.682</v>
      </c>
      <c r="Y799">
        <f>1-W799</f>
        <v>0.6</v>
      </c>
    </row>
    <row r="800" spans="1:25" x14ac:dyDescent="0.2">
      <c r="A800" t="s">
        <v>6451</v>
      </c>
      <c r="B800">
        <v>21148</v>
      </c>
      <c r="C800" t="s">
        <v>1095</v>
      </c>
      <c r="D800" t="s">
        <v>1096</v>
      </c>
      <c r="E800" t="s">
        <v>6452</v>
      </c>
      <c r="F800" t="s">
        <v>6453</v>
      </c>
      <c r="G800" t="s">
        <v>6454</v>
      </c>
      <c r="I800" t="s">
        <v>6455</v>
      </c>
      <c r="J800" t="s">
        <v>31</v>
      </c>
      <c r="K800" t="s">
        <v>3350</v>
      </c>
      <c r="L800" t="s">
        <v>87</v>
      </c>
      <c r="M800" t="s">
        <v>51</v>
      </c>
      <c r="N800" t="s">
        <v>34</v>
      </c>
      <c r="P800" t="s">
        <v>6456</v>
      </c>
      <c r="S800" t="s">
        <v>6457</v>
      </c>
      <c r="W800">
        <v>0.6</v>
      </c>
      <c r="X800">
        <v>13.682</v>
      </c>
      <c r="Y800">
        <f>1-W800</f>
        <v>0.4</v>
      </c>
    </row>
    <row r="801" spans="1:25" x14ac:dyDescent="0.2">
      <c r="A801" t="s">
        <v>6458</v>
      </c>
      <c r="B801">
        <v>21177</v>
      </c>
      <c r="C801" t="s">
        <v>886</v>
      </c>
      <c r="D801" t="s">
        <v>1303</v>
      </c>
      <c r="E801" t="s">
        <v>6459</v>
      </c>
      <c r="F801" t="s">
        <v>6460</v>
      </c>
      <c r="G801" t="s">
        <v>6461</v>
      </c>
      <c r="H801" t="s">
        <v>6462</v>
      </c>
      <c r="I801" t="s">
        <v>6463</v>
      </c>
      <c r="J801" t="s">
        <v>86</v>
      </c>
      <c r="L801" t="s">
        <v>50</v>
      </c>
      <c r="M801" t="s">
        <v>51</v>
      </c>
      <c r="N801" t="s">
        <v>512</v>
      </c>
      <c r="O801" t="s">
        <v>36</v>
      </c>
      <c r="P801" t="s">
        <v>6464</v>
      </c>
      <c r="S801" t="s">
        <v>6465</v>
      </c>
      <c r="W801">
        <v>0.25</v>
      </c>
      <c r="X801">
        <v>13.682</v>
      </c>
      <c r="Y801">
        <f>1-W801</f>
        <v>0.75</v>
      </c>
    </row>
    <row r="802" spans="1:25" x14ac:dyDescent="0.2">
      <c r="A802" t="s">
        <v>6466</v>
      </c>
      <c r="B802">
        <v>41772</v>
      </c>
      <c r="C802" t="s">
        <v>886</v>
      </c>
      <c r="D802" t="s">
        <v>1303</v>
      </c>
      <c r="E802" t="s">
        <v>6459</v>
      </c>
      <c r="F802" t="s">
        <v>6467</v>
      </c>
      <c r="G802" t="s">
        <v>6468</v>
      </c>
      <c r="I802" t="s">
        <v>6469</v>
      </c>
      <c r="J802" t="s">
        <v>75</v>
      </c>
      <c r="K802" t="s">
        <v>326</v>
      </c>
      <c r="L802" t="s">
        <v>50</v>
      </c>
      <c r="M802" t="s">
        <v>51</v>
      </c>
      <c r="N802" t="s">
        <v>64</v>
      </c>
      <c r="Q802" t="s">
        <v>54</v>
      </c>
      <c r="R802" t="s">
        <v>2255</v>
      </c>
      <c r="S802" t="s">
        <v>6470</v>
      </c>
      <c r="W802">
        <v>0.4</v>
      </c>
      <c r="X802">
        <v>13.682</v>
      </c>
      <c r="Y802">
        <f>1-W802</f>
        <v>0.6</v>
      </c>
    </row>
    <row r="803" spans="1:25" x14ac:dyDescent="0.2">
      <c r="A803" t="s">
        <v>6471</v>
      </c>
      <c r="B803">
        <v>21175</v>
      </c>
      <c r="C803" t="s">
        <v>886</v>
      </c>
      <c r="D803" t="s">
        <v>1303</v>
      </c>
      <c r="E803" t="s">
        <v>6459</v>
      </c>
      <c r="F803" t="s">
        <v>6472</v>
      </c>
      <c r="G803" t="s">
        <v>1477</v>
      </c>
      <c r="I803" t="s">
        <v>6473</v>
      </c>
      <c r="J803" t="s">
        <v>48</v>
      </c>
      <c r="K803" t="s">
        <v>3716</v>
      </c>
      <c r="L803" t="s">
        <v>50</v>
      </c>
      <c r="M803" t="s">
        <v>51</v>
      </c>
      <c r="N803" t="s">
        <v>64</v>
      </c>
      <c r="Q803" t="s">
        <v>318</v>
      </c>
      <c r="R803" t="s">
        <v>6474</v>
      </c>
      <c r="S803" t="s">
        <v>6475</v>
      </c>
      <c r="W803">
        <v>0.9</v>
      </c>
      <c r="X803">
        <v>13.682</v>
      </c>
      <c r="Y803">
        <f>1-W803</f>
        <v>9.9999999999999978E-2</v>
      </c>
    </row>
    <row r="804" spans="1:25" x14ac:dyDescent="0.2">
      <c r="A804" t="s">
        <v>6476</v>
      </c>
      <c r="B804">
        <v>41773</v>
      </c>
      <c r="C804" t="s">
        <v>886</v>
      </c>
      <c r="D804" t="s">
        <v>1303</v>
      </c>
      <c r="E804" t="s">
        <v>6459</v>
      </c>
      <c r="F804" t="s">
        <v>465</v>
      </c>
      <c r="G804" t="s">
        <v>6477</v>
      </c>
      <c r="H804" t="s">
        <v>6478</v>
      </c>
      <c r="I804" t="s">
        <v>6479</v>
      </c>
      <c r="J804" t="s">
        <v>86</v>
      </c>
      <c r="L804" t="s">
        <v>87</v>
      </c>
      <c r="M804" t="s">
        <v>51</v>
      </c>
      <c r="N804" t="s">
        <v>64</v>
      </c>
      <c r="Q804" t="s">
        <v>88</v>
      </c>
      <c r="R804" t="s">
        <v>6480</v>
      </c>
      <c r="S804" t="s">
        <v>6481</v>
      </c>
      <c r="W804">
        <v>0.25</v>
      </c>
      <c r="X804">
        <v>13.682</v>
      </c>
      <c r="Y804">
        <f>1-W804</f>
        <v>0.75</v>
      </c>
    </row>
    <row r="805" spans="1:25" x14ac:dyDescent="0.2">
      <c r="A805" t="s">
        <v>6482</v>
      </c>
      <c r="B805">
        <v>21176</v>
      </c>
      <c r="C805" t="s">
        <v>886</v>
      </c>
      <c r="D805" t="s">
        <v>1303</v>
      </c>
      <c r="E805" t="s">
        <v>6459</v>
      </c>
      <c r="F805" t="s">
        <v>5195</v>
      </c>
      <c r="G805" t="s">
        <v>6483</v>
      </c>
      <c r="I805" t="s">
        <v>6484</v>
      </c>
      <c r="J805" t="s">
        <v>75</v>
      </c>
      <c r="K805" t="s">
        <v>6485</v>
      </c>
      <c r="L805" t="s">
        <v>50</v>
      </c>
      <c r="M805" t="s">
        <v>51</v>
      </c>
      <c r="N805" t="s">
        <v>64</v>
      </c>
      <c r="Q805" t="s">
        <v>54</v>
      </c>
      <c r="R805" t="s">
        <v>6486</v>
      </c>
      <c r="S805" t="s">
        <v>6487</v>
      </c>
      <c r="W805">
        <v>0.4</v>
      </c>
      <c r="X805">
        <v>13.682</v>
      </c>
      <c r="Y805">
        <f>1-W805</f>
        <v>0.6</v>
      </c>
    </row>
    <row r="806" spans="1:25" x14ac:dyDescent="0.2">
      <c r="A806" t="s">
        <v>6488</v>
      </c>
      <c r="B806">
        <v>21174</v>
      </c>
      <c r="C806" t="s">
        <v>886</v>
      </c>
      <c r="D806" t="s">
        <v>1303</v>
      </c>
      <c r="E806" t="s">
        <v>6459</v>
      </c>
      <c r="F806" t="s">
        <v>6489</v>
      </c>
      <c r="G806" t="s">
        <v>6490</v>
      </c>
      <c r="I806" t="s">
        <v>6491</v>
      </c>
      <c r="J806" t="s">
        <v>31</v>
      </c>
      <c r="K806" t="s">
        <v>326</v>
      </c>
      <c r="L806" t="s">
        <v>33</v>
      </c>
      <c r="M806" t="s">
        <v>51</v>
      </c>
      <c r="N806" t="s">
        <v>1977</v>
      </c>
      <c r="P806" t="s">
        <v>6492</v>
      </c>
      <c r="Q806" t="s">
        <v>748</v>
      </c>
      <c r="R806" t="s">
        <v>6493</v>
      </c>
      <c r="S806" t="s">
        <v>6494</v>
      </c>
      <c r="W806">
        <v>0.6</v>
      </c>
      <c r="X806">
        <v>13.682</v>
      </c>
      <c r="Y806">
        <f>1-W806</f>
        <v>0.4</v>
      </c>
    </row>
    <row r="807" spans="1:25" x14ac:dyDescent="0.2">
      <c r="A807" t="s">
        <v>6501</v>
      </c>
      <c r="B807">
        <v>41296</v>
      </c>
      <c r="C807" t="s">
        <v>1510</v>
      </c>
      <c r="D807" t="s">
        <v>1511</v>
      </c>
      <c r="E807" t="s">
        <v>6502</v>
      </c>
      <c r="F807" t="s">
        <v>6223</v>
      </c>
      <c r="G807" t="s">
        <v>6503</v>
      </c>
      <c r="I807" t="s">
        <v>6504</v>
      </c>
      <c r="J807" t="s">
        <v>63</v>
      </c>
      <c r="L807" t="s">
        <v>87</v>
      </c>
      <c r="M807" t="s">
        <v>51</v>
      </c>
      <c r="N807" t="s">
        <v>512</v>
      </c>
      <c r="O807" t="s">
        <v>36</v>
      </c>
      <c r="P807" t="s">
        <v>6505</v>
      </c>
      <c r="Q807" t="s">
        <v>6506</v>
      </c>
      <c r="R807" t="s">
        <v>6507</v>
      </c>
      <c r="W807">
        <v>0.1</v>
      </c>
      <c r="X807">
        <v>13.682</v>
      </c>
      <c r="Y807">
        <f>1-W807</f>
        <v>0.9</v>
      </c>
    </row>
    <row r="808" spans="1:25" x14ac:dyDescent="0.2">
      <c r="A808" t="s">
        <v>6508</v>
      </c>
      <c r="B808">
        <v>41301</v>
      </c>
      <c r="C808" t="s">
        <v>1510</v>
      </c>
      <c r="D808" t="s">
        <v>1511</v>
      </c>
      <c r="E808" t="s">
        <v>6502</v>
      </c>
      <c r="F808" t="s">
        <v>6509</v>
      </c>
      <c r="G808" t="s">
        <v>6510</v>
      </c>
      <c r="I808" t="s">
        <v>6511</v>
      </c>
      <c r="J808" t="s">
        <v>86</v>
      </c>
      <c r="L808" t="s">
        <v>87</v>
      </c>
      <c r="M808" t="s">
        <v>51</v>
      </c>
      <c r="N808" t="s">
        <v>108</v>
      </c>
      <c r="Q808" t="s">
        <v>561</v>
      </c>
      <c r="R808" t="s">
        <v>6512</v>
      </c>
      <c r="S808" t="s">
        <v>6513</v>
      </c>
      <c r="W808">
        <v>0.25</v>
      </c>
      <c r="X808">
        <v>13.682</v>
      </c>
      <c r="Y808">
        <f>1-W808</f>
        <v>0.75</v>
      </c>
    </row>
    <row r="809" spans="1:25" x14ac:dyDescent="0.2">
      <c r="A809" t="s">
        <v>6514</v>
      </c>
      <c r="B809">
        <v>21212</v>
      </c>
      <c r="C809" t="s">
        <v>1510</v>
      </c>
      <c r="D809" t="s">
        <v>1511</v>
      </c>
      <c r="E809" t="s">
        <v>6502</v>
      </c>
      <c r="F809" t="s">
        <v>6515</v>
      </c>
      <c r="G809" t="s">
        <v>6516</v>
      </c>
      <c r="I809" t="s">
        <v>6517</v>
      </c>
      <c r="J809" t="s">
        <v>75</v>
      </c>
      <c r="K809" t="s">
        <v>212</v>
      </c>
      <c r="L809" t="s">
        <v>87</v>
      </c>
      <c r="M809" t="s">
        <v>51</v>
      </c>
      <c r="N809" t="s">
        <v>6273</v>
      </c>
      <c r="P809" t="s">
        <v>6518</v>
      </c>
      <c r="Q809" t="s">
        <v>100</v>
      </c>
      <c r="R809" t="s">
        <v>6519</v>
      </c>
      <c r="S809" t="s">
        <v>6520</v>
      </c>
      <c r="W809">
        <v>0.4</v>
      </c>
      <c r="X809">
        <v>13.682</v>
      </c>
      <c r="Y809">
        <f>1-W809</f>
        <v>0.6</v>
      </c>
    </row>
    <row r="810" spans="1:25" x14ac:dyDescent="0.2">
      <c r="A810" t="s">
        <v>6521</v>
      </c>
      <c r="B810">
        <v>39779</v>
      </c>
      <c r="C810" t="s">
        <v>995</v>
      </c>
      <c r="D810" t="s">
        <v>3193</v>
      </c>
      <c r="E810" t="s">
        <v>6522</v>
      </c>
      <c r="F810" t="s">
        <v>6523</v>
      </c>
      <c r="G810" t="s">
        <v>140</v>
      </c>
      <c r="H810" t="s">
        <v>6524</v>
      </c>
      <c r="I810" t="s">
        <v>6525</v>
      </c>
      <c r="J810" t="s">
        <v>31</v>
      </c>
      <c r="K810" t="s">
        <v>326</v>
      </c>
      <c r="L810" t="s">
        <v>87</v>
      </c>
      <c r="M810" t="s">
        <v>51</v>
      </c>
      <c r="N810" t="s">
        <v>6526</v>
      </c>
      <c r="P810" t="s">
        <v>6527</v>
      </c>
      <c r="Q810" t="s">
        <v>3719</v>
      </c>
      <c r="R810" t="s">
        <v>6528</v>
      </c>
      <c r="S810" t="s">
        <v>6529</v>
      </c>
      <c r="W810">
        <v>0.6</v>
      </c>
      <c r="X810">
        <v>13.682</v>
      </c>
      <c r="Y810">
        <f>1-W810</f>
        <v>0.4</v>
      </c>
    </row>
    <row r="811" spans="1:25" x14ac:dyDescent="0.2">
      <c r="A811" t="s">
        <v>6574</v>
      </c>
      <c r="B811">
        <v>21452</v>
      </c>
      <c r="C811" t="s">
        <v>69</v>
      </c>
      <c r="D811" t="s">
        <v>237</v>
      </c>
      <c r="E811" t="s">
        <v>6575</v>
      </c>
      <c r="F811" t="s">
        <v>1263</v>
      </c>
      <c r="G811" t="s">
        <v>6576</v>
      </c>
      <c r="H811" t="s">
        <v>6577</v>
      </c>
      <c r="I811" t="s">
        <v>6578</v>
      </c>
      <c r="J811" t="s">
        <v>86</v>
      </c>
      <c r="L811" t="s">
        <v>87</v>
      </c>
      <c r="M811" t="s">
        <v>51</v>
      </c>
      <c r="N811" t="s">
        <v>2846</v>
      </c>
      <c r="O811" t="s">
        <v>109</v>
      </c>
      <c r="P811" t="s">
        <v>6579</v>
      </c>
      <c r="Q811" t="s">
        <v>6580</v>
      </c>
      <c r="R811" t="s">
        <v>637</v>
      </c>
      <c r="S811" t="s">
        <v>6581</v>
      </c>
      <c r="W811">
        <v>0.25</v>
      </c>
      <c r="X811">
        <v>13.682</v>
      </c>
      <c r="Y811">
        <f>1-W811</f>
        <v>0.75</v>
      </c>
    </row>
    <row r="812" spans="1:25" x14ac:dyDescent="0.2">
      <c r="A812" t="s">
        <v>6582</v>
      </c>
      <c r="B812">
        <v>21471</v>
      </c>
      <c r="C812" t="s">
        <v>2442</v>
      </c>
      <c r="D812" t="s">
        <v>6583</v>
      </c>
      <c r="E812" t="s">
        <v>6584</v>
      </c>
      <c r="F812" t="s">
        <v>6585</v>
      </c>
      <c r="G812" t="s">
        <v>6586</v>
      </c>
      <c r="I812" t="s">
        <v>6587</v>
      </c>
      <c r="J812" t="s">
        <v>31</v>
      </c>
      <c r="K812" t="s">
        <v>6588</v>
      </c>
      <c r="L812" t="s">
        <v>33</v>
      </c>
      <c r="M812" t="s">
        <v>51</v>
      </c>
      <c r="N812" t="s">
        <v>6589</v>
      </c>
      <c r="O812" t="s">
        <v>36</v>
      </c>
      <c r="P812" t="s">
        <v>6590</v>
      </c>
      <c r="Q812" t="s">
        <v>100</v>
      </c>
      <c r="R812" t="s">
        <v>6591</v>
      </c>
      <c r="S812" t="s">
        <v>6592</v>
      </c>
      <c r="T812">
        <v>4015</v>
      </c>
      <c r="W812">
        <v>0.6</v>
      </c>
      <c r="X812">
        <v>13.682</v>
      </c>
      <c r="Y812">
        <f>1-W812</f>
        <v>0.4</v>
      </c>
    </row>
    <row r="813" spans="1:25" x14ac:dyDescent="0.2">
      <c r="A813" t="s">
        <v>6606</v>
      </c>
      <c r="B813">
        <v>21474</v>
      </c>
      <c r="C813" t="s">
        <v>2442</v>
      </c>
      <c r="D813" t="s">
        <v>6583</v>
      </c>
      <c r="E813" t="s">
        <v>6584</v>
      </c>
      <c r="F813" t="s">
        <v>6607</v>
      </c>
      <c r="G813" t="s">
        <v>347</v>
      </c>
      <c r="H813" t="s">
        <v>6608</v>
      </c>
      <c r="I813" t="s">
        <v>6609</v>
      </c>
      <c r="J813" t="s">
        <v>75</v>
      </c>
      <c r="K813" t="s">
        <v>6610</v>
      </c>
      <c r="L813" t="s">
        <v>87</v>
      </c>
      <c r="M813" t="s">
        <v>51</v>
      </c>
      <c r="N813" t="s">
        <v>64</v>
      </c>
      <c r="Q813" t="s">
        <v>54</v>
      </c>
      <c r="R813" t="s">
        <v>6605</v>
      </c>
      <c r="S813" t="s">
        <v>6611</v>
      </c>
      <c r="W813">
        <v>0.4</v>
      </c>
      <c r="X813">
        <v>13.682</v>
      </c>
      <c r="Y813">
        <f>1-W813</f>
        <v>0.6</v>
      </c>
    </row>
    <row r="814" spans="1:25" x14ac:dyDescent="0.2">
      <c r="A814" t="s">
        <v>6612</v>
      </c>
      <c r="B814">
        <v>21492</v>
      </c>
      <c r="C814" t="s">
        <v>995</v>
      </c>
      <c r="D814" t="s">
        <v>6613</v>
      </c>
      <c r="E814" t="s">
        <v>6614</v>
      </c>
      <c r="F814" t="s">
        <v>6615</v>
      </c>
      <c r="G814" t="s">
        <v>347</v>
      </c>
      <c r="H814" t="s">
        <v>6616</v>
      </c>
      <c r="I814" t="s">
        <v>6617</v>
      </c>
      <c r="J814" t="s">
        <v>86</v>
      </c>
      <c r="L814" t="s">
        <v>87</v>
      </c>
      <c r="M814" t="s">
        <v>51</v>
      </c>
      <c r="N814" t="s">
        <v>64</v>
      </c>
      <c r="Q814" t="s">
        <v>88</v>
      </c>
      <c r="R814" t="s">
        <v>6618</v>
      </c>
      <c r="S814" t="s">
        <v>6619</v>
      </c>
      <c r="W814">
        <v>0.25</v>
      </c>
      <c r="X814">
        <v>13.682</v>
      </c>
      <c r="Y814">
        <f>1-W814</f>
        <v>0.75</v>
      </c>
    </row>
    <row r="815" spans="1:25" x14ac:dyDescent="0.2">
      <c r="A815" t="s">
        <v>6620</v>
      </c>
      <c r="B815">
        <v>179234</v>
      </c>
      <c r="C815" t="s">
        <v>995</v>
      </c>
      <c r="D815" t="s">
        <v>6613</v>
      </c>
      <c r="E815" t="s">
        <v>6614</v>
      </c>
      <c r="F815" t="s">
        <v>6621</v>
      </c>
      <c r="G815" t="s">
        <v>6622</v>
      </c>
      <c r="I815" t="s">
        <v>6623</v>
      </c>
      <c r="J815" t="s">
        <v>48</v>
      </c>
      <c r="K815" t="s">
        <v>6624</v>
      </c>
      <c r="L815" t="s">
        <v>1246</v>
      </c>
      <c r="M815" t="s">
        <v>51</v>
      </c>
      <c r="N815" t="s">
        <v>6625</v>
      </c>
      <c r="P815" t="s">
        <v>6626</v>
      </c>
      <c r="Q815" t="s">
        <v>2041</v>
      </c>
      <c r="R815" t="s">
        <v>6627</v>
      </c>
      <c r="S815" t="s">
        <v>6628</v>
      </c>
      <c r="T815">
        <v>2190</v>
      </c>
      <c r="W815">
        <v>0.9</v>
      </c>
      <c r="X815">
        <v>13.682</v>
      </c>
      <c r="Y815">
        <f>1-W815</f>
        <v>9.9999999999999978E-2</v>
      </c>
    </row>
    <row r="816" spans="1:25" x14ac:dyDescent="0.2">
      <c r="A816" t="s">
        <v>6629</v>
      </c>
      <c r="B816">
        <v>41778</v>
      </c>
      <c r="C816" t="s">
        <v>886</v>
      </c>
      <c r="D816" t="s">
        <v>1771</v>
      </c>
      <c r="E816" t="s">
        <v>6630</v>
      </c>
      <c r="F816" t="s">
        <v>6631</v>
      </c>
      <c r="G816" t="s">
        <v>3025</v>
      </c>
      <c r="H816" t="s">
        <v>6632</v>
      </c>
      <c r="I816" t="s">
        <v>6633</v>
      </c>
      <c r="J816" t="s">
        <v>75</v>
      </c>
      <c r="K816" t="s">
        <v>6634</v>
      </c>
      <c r="L816" t="s">
        <v>1517</v>
      </c>
      <c r="M816" t="s">
        <v>51</v>
      </c>
      <c r="N816" t="s">
        <v>64</v>
      </c>
      <c r="Q816" t="s">
        <v>420</v>
      </c>
      <c r="R816" t="s">
        <v>6635</v>
      </c>
      <c r="S816" t="s">
        <v>6636</v>
      </c>
      <c r="W816">
        <v>0.4</v>
      </c>
      <c r="X816">
        <v>13.682</v>
      </c>
      <c r="Y816">
        <f>1-W816</f>
        <v>0.6</v>
      </c>
    </row>
    <row r="817" spans="1:25" x14ac:dyDescent="0.2">
      <c r="A817" t="s">
        <v>6637</v>
      </c>
      <c r="B817">
        <v>21770</v>
      </c>
      <c r="C817" t="s">
        <v>25</v>
      </c>
      <c r="D817" t="s">
        <v>121</v>
      </c>
      <c r="E817" t="s">
        <v>297</v>
      </c>
      <c r="F817" t="s">
        <v>6638</v>
      </c>
      <c r="G817" t="s">
        <v>6639</v>
      </c>
      <c r="I817" t="s">
        <v>6640</v>
      </c>
      <c r="J817" t="s">
        <v>63</v>
      </c>
      <c r="L817" t="s">
        <v>33</v>
      </c>
      <c r="M817" t="s">
        <v>51</v>
      </c>
      <c r="N817" t="s">
        <v>64</v>
      </c>
      <c r="O817" t="s">
        <v>109</v>
      </c>
      <c r="P817" t="s">
        <v>6641</v>
      </c>
      <c r="S817" t="s">
        <v>6642</v>
      </c>
      <c r="W817">
        <v>0.1</v>
      </c>
      <c r="X817">
        <v>13.682</v>
      </c>
      <c r="Y817">
        <f>1-W817</f>
        <v>0.9</v>
      </c>
    </row>
    <row r="818" spans="1:25" x14ac:dyDescent="0.2">
      <c r="A818" t="s">
        <v>6643</v>
      </c>
      <c r="B818">
        <v>136413</v>
      </c>
      <c r="C818" t="s">
        <v>25</v>
      </c>
      <c r="D818" t="s">
        <v>121</v>
      </c>
      <c r="E818" t="s">
        <v>297</v>
      </c>
      <c r="F818" t="s">
        <v>6644</v>
      </c>
      <c r="G818" t="s">
        <v>6645</v>
      </c>
      <c r="J818" t="s">
        <v>63</v>
      </c>
      <c r="L818" t="s">
        <v>33</v>
      </c>
      <c r="M818" t="s">
        <v>51</v>
      </c>
      <c r="N818" t="s">
        <v>64</v>
      </c>
      <c r="P818" t="s">
        <v>6646</v>
      </c>
      <c r="S818" t="s">
        <v>969</v>
      </c>
      <c r="W818">
        <v>0.1</v>
      </c>
      <c r="X818">
        <v>13.682</v>
      </c>
      <c r="Y818">
        <f>1-W818</f>
        <v>0.9</v>
      </c>
    </row>
    <row r="819" spans="1:25" x14ac:dyDescent="0.2">
      <c r="A819" t="s">
        <v>6659</v>
      </c>
      <c r="B819">
        <v>199836</v>
      </c>
      <c r="C819" t="s">
        <v>2241</v>
      </c>
      <c r="D819" t="s">
        <v>2242</v>
      </c>
      <c r="E819" t="s">
        <v>6660</v>
      </c>
      <c r="F819" t="s">
        <v>6661</v>
      </c>
      <c r="G819" t="s">
        <v>6662</v>
      </c>
      <c r="J819" t="s">
        <v>86</v>
      </c>
      <c r="L819" t="s">
        <v>33</v>
      </c>
      <c r="M819" t="s">
        <v>51</v>
      </c>
      <c r="N819" t="s">
        <v>64</v>
      </c>
      <c r="S819" t="s">
        <v>6663</v>
      </c>
      <c r="W819">
        <v>0.25</v>
      </c>
      <c r="X819">
        <v>13.682</v>
      </c>
      <c r="Y819">
        <f>1-W819</f>
        <v>0.75</v>
      </c>
    </row>
    <row r="820" spans="1:25" x14ac:dyDescent="0.2">
      <c r="A820" t="s">
        <v>6664</v>
      </c>
      <c r="B820">
        <v>136653</v>
      </c>
      <c r="C820" t="s">
        <v>2241</v>
      </c>
      <c r="D820" t="s">
        <v>2242</v>
      </c>
      <c r="E820" t="s">
        <v>6660</v>
      </c>
      <c r="F820" t="s">
        <v>6665</v>
      </c>
      <c r="G820" t="s">
        <v>6666</v>
      </c>
      <c r="I820" t="s">
        <v>6667</v>
      </c>
      <c r="J820" t="s">
        <v>75</v>
      </c>
      <c r="K820" t="s">
        <v>96</v>
      </c>
      <c r="L820" t="s">
        <v>33</v>
      </c>
      <c r="M820" t="s">
        <v>51</v>
      </c>
      <c r="N820" t="s">
        <v>64</v>
      </c>
      <c r="Q820" t="s">
        <v>54</v>
      </c>
      <c r="R820" t="s">
        <v>6668</v>
      </c>
      <c r="S820" t="s">
        <v>6669</v>
      </c>
      <c r="W820">
        <v>0.4</v>
      </c>
      <c r="X820">
        <v>13.682</v>
      </c>
      <c r="Y820">
        <f>1-W820</f>
        <v>0.6</v>
      </c>
    </row>
    <row r="821" spans="1:25" x14ac:dyDescent="0.2">
      <c r="A821" t="s">
        <v>6670</v>
      </c>
      <c r="B821">
        <v>21867</v>
      </c>
      <c r="C821" t="s">
        <v>2241</v>
      </c>
      <c r="D821" t="s">
        <v>2242</v>
      </c>
      <c r="E821" t="s">
        <v>6660</v>
      </c>
      <c r="F821" t="s">
        <v>6671</v>
      </c>
      <c r="G821" t="s">
        <v>3652</v>
      </c>
      <c r="H821" t="s">
        <v>6672</v>
      </c>
      <c r="I821" t="s">
        <v>6673</v>
      </c>
      <c r="J821" t="s">
        <v>86</v>
      </c>
      <c r="L821" t="s">
        <v>174</v>
      </c>
      <c r="M821" t="s">
        <v>51</v>
      </c>
      <c r="N821" t="s">
        <v>64</v>
      </c>
      <c r="Q821" t="s">
        <v>295</v>
      </c>
      <c r="R821" t="s">
        <v>250</v>
      </c>
      <c r="S821" t="s">
        <v>6045</v>
      </c>
      <c r="W821">
        <v>0.25</v>
      </c>
      <c r="X821">
        <v>13.682</v>
      </c>
      <c r="Y821">
        <f>1-W821</f>
        <v>0.75</v>
      </c>
    </row>
    <row r="822" spans="1:25" x14ac:dyDescent="0.2">
      <c r="A822" t="s">
        <v>6674</v>
      </c>
      <c r="B822">
        <v>40520</v>
      </c>
      <c r="C822" t="s">
        <v>2241</v>
      </c>
      <c r="D822" t="s">
        <v>2242</v>
      </c>
      <c r="E822" t="s">
        <v>6660</v>
      </c>
      <c r="F822" t="s">
        <v>6675</v>
      </c>
      <c r="G822" t="s">
        <v>1584</v>
      </c>
      <c r="I822" t="s">
        <v>6676</v>
      </c>
      <c r="J822" t="s">
        <v>86</v>
      </c>
      <c r="L822" t="s">
        <v>33</v>
      </c>
      <c r="M822" t="s">
        <v>51</v>
      </c>
      <c r="N822" t="s">
        <v>108</v>
      </c>
      <c r="Q822" t="s">
        <v>402</v>
      </c>
      <c r="R822" t="s">
        <v>6677</v>
      </c>
      <c r="S822" t="s">
        <v>6678</v>
      </c>
      <c r="W822">
        <v>0.25</v>
      </c>
      <c r="X822">
        <v>13.682</v>
      </c>
      <c r="Y822">
        <f>1-W822</f>
        <v>0.75</v>
      </c>
    </row>
    <row r="823" spans="1:25" x14ac:dyDescent="0.2">
      <c r="A823" t="s">
        <v>6686</v>
      </c>
      <c r="B823">
        <v>21874</v>
      </c>
      <c r="C823" t="s">
        <v>935</v>
      </c>
      <c r="D823" t="s">
        <v>2362</v>
      </c>
      <c r="E823" t="s">
        <v>6680</v>
      </c>
      <c r="F823" t="s">
        <v>6687</v>
      </c>
      <c r="G823" t="s">
        <v>4102</v>
      </c>
      <c r="H823" t="s">
        <v>6688</v>
      </c>
      <c r="I823" t="s">
        <v>6689</v>
      </c>
      <c r="J823" t="s">
        <v>75</v>
      </c>
      <c r="K823" t="s">
        <v>468</v>
      </c>
      <c r="L823" t="s">
        <v>33</v>
      </c>
      <c r="M823" t="s">
        <v>51</v>
      </c>
      <c r="N823" t="s">
        <v>64</v>
      </c>
      <c r="O823" t="s">
        <v>117</v>
      </c>
      <c r="Q823" t="s">
        <v>54</v>
      </c>
      <c r="R823" t="s">
        <v>6690</v>
      </c>
      <c r="S823" t="s">
        <v>6691</v>
      </c>
      <c r="W823">
        <v>0.4</v>
      </c>
      <c r="X823">
        <v>13.682</v>
      </c>
      <c r="Y823">
        <f>1-W823</f>
        <v>0.6</v>
      </c>
    </row>
    <row r="824" spans="1:25" x14ac:dyDescent="0.2">
      <c r="A824" t="s">
        <v>6692</v>
      </c>
      <c r="B824">
        <v>21870</v>
      </c>
      <c r="C824" t="s">
        <v>935</v>
      </c>
      <c r="D824" t="s">
        <v>2362</v>
      </c>
      <c r="E824" t="s">
        <v>6680</v>
      </c>
      <c r="F824" t="s">
        <v>6693</v>
      </c>
      <c r="G824" t="s">
        <v>6694</v>
      </c>
      <c r="H824" t="s">
        <v>6695</v>
      </c>
      <c r="I824" t="s">
        <v>6696</v>
      </c>
      <c r="J824" t="s">
        <v>75</v>
      </c>
      <c r="K824" t="s">
        <v>5490</v>
      </c>
      <c r="L824" t="s">
        <v>33</v>
      </c>
      <c r="M824" t="s">
        <v>51</v>
      </c>
      <c r="N824" t="s">
        <v>64</v>
      </c>
      <c r="O824" t="s">
        <v>109</v>
      </c>
      <c r="Q824" t="s">
        <v>411</v>
      </c>
      <c r="R824" t="s">
        <v>6690</v>
      </c>
      <c r="S824" t="s">
        <v>6697</v>
      </c>
      <c r="W824">
        <v>0.4</v>
      </c>
      <c r="X824">
        <v>13.682</v>
      </c>
      <c r="Y824">
        <f>1-W824</f>
        <v>0.6</v>
      </c>
    </row>
    <row r="825" spans="1:25" x14ac:dyDescent="0.2">
      <c r="A825" t="s">
        <v>6703</v>
      </c>
      <c r="B825">
        <v>21975</v>
      </c>
      <c r="C825" t="s">
        <v>1530</v>
      </c>
      <c r="D825" t="s">
        <v>1531</v>
      </c>
      <c r="E825" t="s">
        <v>6704</v>
      </c>
      <c r="F825" t="s">
        <v>6705</v>
      </c>
      <c r="G825" t="s">
        <v>347</v>
      </c>
      <c r="I825" t="s">
        <v>6706</v>
      </c>
      <c r="J825" t="s">
        <v>75</v>
      </c>
      <c r="K825" t="s">
        <v>326</v>
      </c>
      <c r="L825" t="s">
        <v>1002</v>
      </c>
      <c r="M825" t="s">
        <v>51</v>
      </c>
      <c r="N825" t="s">
        <v>64</v>
      </c>
      <c r="Q825" t="s">
        <v>54</v>
      </c>
      <c r="R825" t="s">
        <v>6707</v>
      </c>
      <c r="S825" t="s">
        <v>6708</v>
      </c>
      <c r="W825">
        <v>0.4</v>
      </c>
      <c r="X825">
        <v>13.682</v>
      </c>
      <c r="Y825">
        <f>1-W825</f>
        <v>0.6</v>
      </c>
    </row>
    <row r="826" spans="1:25" x14ac:dyDescent="0.2">
      <c r="A826" t="s">
        <v>6709</v>
      </c>
      <c r="B826">
        <v>22034</v>
      </c>
      <c r="C826" t="s">
        <v>995</v>
      </c>
      <c r="D826" t="s">
        <v>1006</v>
      </c>
      <c r="E826" t="s">
        <v>6710</v>
      </c>
      <c r="F826" t="s">
        <v>4129</v>
      </c>
      <c r="G826" t="s">
        <v>6711</v>
      </c>
      <c r="H826" t="s">
        <v>6712</v>
      </c>
      <c r="I826" t="s">
        <v>6713</v>
      </c>
      <c r="J826" t="s">
        <v>75</v>
      </c>
      <c r="K826" t="s">
        <v>326</v>
      </c>
      <c r="L826" t="s">
        <v>87</v>
      </c>
      <c r="M826" t="s">
        <v>51</v>
      </c>
      <c r="N826" t="s">
        <v>232</v>
      </c>
      <c r="O826" t="s">
        <v>117</v>
      </c>
      <c r="Q826" t="s">
        <v>54</v>
      </c>
      <c r="R826" t="s">
        <v>1027</v>
      </c>
      <c r="S826" t="s">
        <v>6714</v>
      </c>
      <c r="W826">
        <v>0.4</v>
      </c>
      <c r="X826">
        <v>13.682</v>
      </c>
      <c r="Y826">
        <f>1-W826</f>
        <v>0.6</v>
      </c>
    </row>
    <row r="827" spans="1:25" x14ac:dyDescent="0.2">
      <c r="A827" t="s">
        <v>6715</v>
      </c>
      <c r="B827">
        <v>22035</v>
      </c>
      <c r="C827" t="s">
        <v>995</v>
      </c>
      <c r="D827" t="s">
        <v>1006</v>
      </c>
      <c r="E827" t="s">
        <v>6710</v>
      </c>
      <c r="F827" t="s">
        <v>6716</v>
      </c>
      <c r="G827" t="s">
        <v>140</v>
      </c>
      <c r="H827" t="s">
        <v>6717</v>
      </c>
      <c r="I827" t="s">
        <v>6718</v>
      </c>
      <c r="J827" t="s">
        <v>86</v>
      </c>
      <c r="L827" t="s">
        <v>87</v>
      </c>
      <c r="M827" t="s">
        <v>51</v>
      </c>
      <c r="N827" t="s">
        <v>64</v>
      </c>
      <c r="Q827" t="s">
        <v>411</v>
      </c>
      <c r="R827" t="s">
        <v>5529</v>
      </c>
      <c r="S827" t="s">
        <v>6719</v>
      </c>
      <c r="W827">
        <v>0.25</v>
      </c>
      <c r="X827">
        <v>13.682</v>
      </c>
      <c r="Y827">
        <f>1-W827</f>
        <v>0.75</v>
      </c>
    </row>
    <row r="828" spans="1:25" x14ac:dyDescent="0.2">
      <c r="A828" t="s">
        <v>6720</v>
      </c>
      <c r="B828">
        <v>39853</v>
      </c>
      <c r="C828" t="s">
        <v>995</v>
      </c>
      <c r="D828" t="s">
        <v>1006</v>
      </c>
      <c r="E828" t="s">
        <v>6710</v>
      </c>
      <c r="F828" t="s">
        <v>6721</v>
      </c>
      <c r="G828" t="s">
        <v>6722</v>
      </c>
      <c r="H828" t="s">
        <v>6723</v>
      </c>
      <c r="I828" t="s">
        <v>6724</v>
      </c>
      <c r="J828" t="s">
        <v>31</v>
      </c>
      <c r="K828" t="s">
        <v>326</v>
      </c>
      <c r="L828" t="s">
        <v>87</v>
      </c>
      <c r="M828" t="s">
        <v>51</v>
      </c>
      <c r="N828" t="s">
        <v>6725</v>
      </c>
      <c r="P828" t="s">
        <v>6726</v>
      </c>
      <c r="Q828" t="s">
        <v>100</v>
      </c>
      <c r="R828" t="s">
        <v>6727</v>
      </c>
      <c r="S828" t="s">
        <v>6728</v>
      </c>
      <c r="T828">
        <v>4015</v>
      </c>
      <c r="W828">
        <v>0.6</v>
      </c>
      <c r="X828">
        <v>13.682</v>
      </c>
      <c r="Y828">
        <f>1-W828</f>
        <v>0.4</v>
      </c>
    </row>
    <row r="829" spans="1:25" x14ac:dyDescent="0.2">
      <c r="A829" t="s">
        <v>6737</v>
      </c>
      <c r="B829">
        <v>22044</v>
      </c>
      <c r="C829" t="s">
        <v>995</v>
      </c>
      <c r="D829" t="s">
        <v>1006</v>
      </c>
      <c r="E829" t="s">
        <v>6710</v>
      </c>
      <c r="F829" t="s">
        <v>6738</v>
      </c>
      <c r="G829" t="s">
        <v>1762</v>
      </c>
      <c r="I829" t="s">
        <v>6739</v>
      </c>
      <c r="J829" t="s">
        <v>75</v>
      </c>
      <c r="K829" t="s">
        <v>1776</v>
      </c>
      <c r="L829" t="s">
        <v>87</v>
      </c>
      <c r="M829" t="s">
        <v>51</v>
      </c>
      <c r="N829" t="s">
        <v>64</v>
      </c>
      <c r="Q829" t="s">
        <v>54</v>
      </c>
      <c r="R829" t="s">
        <v>6740</v>
      </c>
      <c r="S829" t="s">
        <v>6741</v>
      </c>
      <c r="W829">
        <v>0.4</v>
      </c>
      <c r="X829">
        <v>13.682</v>
      </c>
      <c r="Y829">
        <f>1-W829</f>
        <v>0.6</v>
      </c>
    </row>
    <row r="830" spans="1:25" x14ac:dyDescent="0.2">
      <c r="A830" t="s">
        <v>6742</v>
      </c>
      <c r="B830">
        <v>22040</v>
      </c>
      <c r="C830" t="s">
        <v>995</v>
      </c>
      <c r="D830" t="s">
        <v>1006</v>
      </c>
      <c r="E830" t="s">
        <v>6710</v>
      </c>
      <c r="F830" t="s">
        <v>6743</v>
      </c>
      <c r="G830" t="s">
        <v>6744</v>
      </c>
      <c r="I830" t="s">
        <v>6745</v>
      </c>
      <c r="J830" t="s">
        <v>31</v>
      </c>
      <c r="K830" t="s">
        <v>326</v>
      </c>
      <c r="L830" t="s">
        <v>87</v>
      </c>
      <c r="M830" t="s">
        <v>51</v>
      </c>
      <c r="N830" t="s">
        <v>64</v>
      </c>
      <c r="Q830" t="s">
        <v>100</v>
      </c>
      <c r="R830" t="s">
        <v>6746</v>
      </c>
      <c r="S830" t="s">
        <v>6747</v>
      </c>
      <c r="W830">
        <v>0.6</v>
      </c>
      <c r="X830">
        <v>13.682</v>
      </c>
      <c r="Y830">
        <f>1-W830</f>
        <v>0.4</v>
      </c>
    </row>
    <row r="831" spans="1:25" x14ac:dyDescent="0.2">
      <c r="A831" t="s">
        <v>6748</v>
      </c>
      <c r="B831">
        <v>22041</v>
      </c>
      <c r="C831" t="s">
        <v>995</v>
      </c>
      <c r="D831" t="s">
        <v>1006</v>
      </c>
      <c r="E831" t="s">
        <v>6710</v>
      </c>
      <c r="F831" t="s">
        <v>3286</v>
      </c>
      <c r="G831" t="s">
        <v>6749</v>
      </c>
      <c r="H831" t="s">
        <v>6750</v>
      </c>
      <c r="I831" t="s">
        <v>6751</v>
      </c>
      <c r="J831" t="s">
        <v>75</v>
      </c>
      <c r="K831" t="s">
        <v>1226</v>
      </c>
      <c r="L831" t="s">
        <v>87</v>
      </c>
      <c r="M831" t="s">
        <v>51</v>
      </c>
      <c r="N831" t="s">
        <v>64</v>
      </c>
      <c r="Q831" t="s">
        <v>242</v>
      </c>
      <c r="R831" t="s">
        <v>6752</v>
      </c>
      <c r="S831" t="s">
        <v>6753</v>
      </c>
      <c r="W831">
        <v>0.4</v>
      </c>
      <c r="X831">
        <v>13.682</v>
      </c>
      <c r="Y831">
        <f>1-W831</f>
        <v>0.6</v>
      </c>
    </row>
    <row r="832" spans="1:25" x14ac:dyDescent="0.2">
      <c r="A832" t="s">
        <v>6754</v>
      </c>
      <c r="B832">
        <v>22045</v>
      </c>
      <c r="C832" t="s">
        <v>995</v>
      </c>
      <c r="D832" t="s">
        <v>1006</v>
      </c>
      <c r="E832" t="s">
        <v>6710</v>
      </c>
      <c r="F832" t="s">
        <v>719</v>
      </c>
      <c r="G832" t="s">
        <v>6722</v>
      </c>
      <c r="I832" t="s">
        <v>6755</v>
      </c>
      <c r="J832" t="s">
        <v>48</v>
      </c>
      <c r="K832" t="s">
        <v>326</v>
      </c>
      <c r="L832" t="s">
        <v>87</v>
      </c>
      <c r="M832" t="s">
        <v>51</v>
      </c>
      <c r="N832" t="s">
        <v>6756</v>
      </c>
      <c r="P832" t="s">
        <v>6757</v>
      </c>
      <c r="Q832" t="s">
        <v>1619</v>
      </c>
      <c r="R832" t="s">
        <v>6758</v>
      </c>
      <c r="S832" t="s">
        <v>6759</v>
      </c>
      <c r="T832">
        <v>4015</v>
      </c>
      <c r="W832">
        <v>0.9</v>
      </c>
      <c r="X832">
        <v>13.682</v>
      </c>
      <c r="Y832">
        <f>1-W832</f>
        <v>9.9999999999999978E-2</v>
      </c>
    </row>
    <row r="833" spans="1:25" x14ac:dyDescent="0.2">
      <c r="A833" t="s">
        <v>6760</v>
      </c>
      <c r="B833">
        <v>39869</v>
      </c>
      <c r="C833" t="s">
        <v>995</v>
      </c>
      <c r="D833" t="s">
        <v>1006</v>
      </c>
      <c r="E833" t="s">
        <v>6710</v>
      </c>
      <c r="F833" t="s">
        <v>6761</v>
      </c>
      <c r="G833" t="s">
        <v>6762</v>
      </c>
      <c r="H833" t="s">
        <v>6763</v>
      </c>
      <c r="I833" t="s">
        <v>6764</v>
      </c>
      <c r="J833" t="s">
        <v>31</v>
      </c>
      <c r="K833" t="s">
        <v>326</v>
      </c>
      <c r="L833" t="s">
        <v>87</v>
      </c>
      <c r="M833" t="s">
        <v>51</v>
      </c>
      <c r="N833" t="s">
        <v>64</v>
      </c>
      <c r="Q833" t="s">
        <v>3719</v>
      </c>
      <c r="R833" t="s">
        <v>6758</v>
      </c>
      <c r="S833" t="s">
        <v>6765</v>
      </c>
      <c r="W833">
        <v>0.6</v>
      </c>
      <c r="X833">
        <v>13.682</v>
      </c>
      <c r="Y833">
        <f>1-W833</f>
        <v>0.4</v>
      </c>
    </row>
    <row r="834" spans="1:25" x14ac:dyDescent="0.2">
      <c r="A834" t="s">
        <v>6766</v>
      </c>
      <c r="B834">
        <v>22042</v>
      </c>
      <c r="C834" t="s">
        <v>995</v>
      </c>
      <c r="D834" t="s">
        <v>1006</v>
      </c>
      <c r="E834" t="s">
        <v>6710</v>
      </c>
      <c r="F834" t="s">
        <v>6767</v>
      </c>
      <c r="G834" t="s">
        <v>1287</v>
      </c>
      <c r="I834" t="s">
        <v>6768</v>
      </c>
      <c r="J834" t="s">
        <v>31</v>
      </c>
      <c r="K834" t="s">
        <v>1159</v>
      </c>
      <c r="L834" t="s">
        <v>87</v>
      </c>
      <c r="M834" t="s">
        <v>51</v>
      </c>
      <c r="N834" t="s">
        <v>34</v>
      </c>
      <c r="P834" t="s">
        <v>6769</v>
      </c>
      <c r="Q834" t="s">
        <v>100</v>
      </c>
      <c r="R834" t="s">
        <v>6770</v>
      </c>
      <c r="S834" t="s">
        <v>6771</v>
      </c>
      <c r="W834">
        <v>0.6</v>
      </c>
      <c r="X834">
        <v>13.682</v>
      </c>
      <c r="Y834">
        <f>1-W834</f>
        <v>0.4</v>
      </c>
    </row>
    <row r="835" spans="1:25" x14ac:dyDescent="0.2">
      <c r="A835" t="s">
        <v>6772</v>
      </c>
      <c r="B835">
        <v>22046</v>
      </c>
      <c r="C835" t="s">
        <v>886</v>
      </c>
      <c r="D835" t="s">
        <v>887</v>
      </c>
      <c r="E835" t="s">
        <v>6773</v>
      </c>
      <c r="F835" t="s">
        <v>6774</v>
      </c>
      <c r="G835" t="s">
        <v>6775</v>
      </c>
      <c r="I835" t="s">
        <v>6776</v>
      </c>
      <c r="J835" t="s">
        <v>31</v>
      </c>
      <c r="K835" t="s">
        <v>635</v>
      </c>
      <c r="L835" t="s">
        <v>33</v>
      </c>
      <c r="M835" t="s">
        <v>51</v>
      </c>
      <c r="N835" t="s">
        <v>6777</v>
      </c>
      <c r="P835" t="s">
        <v>6778</v>
      </c>
      <c r="Q835" t="s">
        <v>295</v>
      </c>
      <c r="R835" t="s">
        <v>6779</v>
      </c>
      <c r="S835" t="s">
        <v>6780</v>
      </c>
      <c r="T835">
        <v>2190</v>
      </c>
      <c r="W835">
        <v>0.6</v>
      </c>
      <c r="X835">
        <v>13.682</v>
      </c>
      <c r="Y835">
        <f>1-W835</f>
        <v>0.4</v>
      </c>
    </row>
    <row r="836" spans="1:25" x14ac:dyDescent="0.2">
      <c r="A836" t="s">
        <v>6781</v>
      </c>
      <c r="B836">
        <v>44172</v>
      </c>
      <c r="C836" t="s">
        <v>886</v>
      </c>
      <c r="D836" t="s">
        <v>887</v>
      </c>
      <c r="E836" t="s">
        <v>6773</v>
      </c>
      <c r="F836" t="s">
        <v>6782</v>
      </c>
      <c r="G836" t="s">
        <v>4704</v>
      </c>
      <c r="I836" t="s">
        <v>6783</v>
      </c>
      <c r="J836" t="s">
        <v>75</v>
      </c>
      <c r="K836" t="s">
        <v>635</v>
      </c>
      <c r="L836" t="s">
        <v>50</v>
      </c>
      <c r="M836" t="s">
        <v>51</v>
      </c>
      <c r="N836" t="s">
        <v>6784</v>
      </c>
      <c r="P836" t="s">
        <v>6785</v>
      </c>
      <c r="Q836" t="s">
        <v>637</v>
      </c>
      <c r="R836" t="s">
        <v>6786</v>
      </c>
      <c r="S836" t="s">
        <v>6787</v>
      </c>
      <c r="T836">
        <v>2592.8538290000001</v>
      </c>
      <c r="W836">
        <v>0.4</v>
      </c>
      <c r="X836">
        <v>13.682</v>
      </c>
      <c r="Y836">
        <f>1-W836</f>
        <v>0.6</v>
      </c>
    </row>
    <row r="837" spans="1:25" x14ac:dyDescent="0.2">
      <c r="A837" t="s">
        <v>6788</v>
      </c>
      <c r="B837">
        <v>22047</v>
      </c>
      <c r="C837" t="s">
        <v>886</v>
      </c>
      <c r="D837" t="s">
        <v>887</v>
      </c>
      <c r="E837" t="s">
        <v>6773</v>
      </c>
      <c r="F837" t="s">
        <v>6789</v>
      </c>
      <c r="G837" t="s">
        <v>6790</v>
      </c>
      <c r="I837" t="s">
        <v>6791</v>
      </c>
      <c r="J837" t="s">
        <v>86</v>
      </c>
      <c r="L837" t="s">
        <v>33</v>
      </c>
      <c r="M837" t="s">
        <v>51</v>
      </c>
      <c r="N837" t="s">
        <v>6792</v>
      </c>
      <c r="P837" t="s">
        <v>6793</v>
      </c>
      <c r="Q837" t="s">
        <v>206</v>
      </c>
      <c r="R837" t="s">
        <v>2742</v>
      </c>
      <c r="S837" t="s">
        <v>6794</v>
      </c>
      <c r="T837">
        <v>2555</v>
      </c>
      <c r="W837">
        <v>0.25</v>
      </c>
      <c r="X837">
        <v>13.682</v>
      </c>
      <c r="Y837">
        <f>1-W837</f>
        <v>0.75</v>
      </c>
    </row>
    <row r="838" spans="1:25" x14ac:dyDescent="0.2">
      <c r="A838" t="s">
        <v>6795</v>
      </c>
      <c r="B838">
        <v>22053</v>
      </c>
      <c r="C838" t="s">
        <v>886</v>
      </c>
      <c r="D838" t="s">
        <v>887</v>
      </c>
      <c r="E838" t="s">
        <v>6773</v>
      </c>
      <c r="F838" t="s">
        <v>6796</v>
      </c>
      <c r="G838" t="s">
        <v>6797</v>
      </c>
      <c r="I838" t="s">
        <v>6798</v>
      </c>
      <c r="J838" t="s">
        <v>86</v>
      </c>
      <c r="L838" t="s">
        <v>33</v>
      </c>
      <c r="M838" t="s">
        <v>51</v>
      </c>
      <c r="N838" t="s">
        <v>6799</v>
      </c>
      <c r="P838" t="s">
        <v>6800</v>
      </c>
      <c r="Q838" t="s">
        <v>206</v>
      </c>
      <c r="R838" t="s">
        <v>6801</v>
      </c>
      <c r="S838" t="s">
        <v>6802</v>
      </c>
      <c r="T838">
        <v>2555</v>
      </c>
      <c r="W838">
        <v>0.25</v>
      </c>
      <c r="X838">
        <v>13.682</v>
      </c>
      <c r="Y838">
        <f>1-W838</f>
        <v>0.75</v>
      </c>
    </row>
    <row r="839" spans="1:25" x14ac:dyDescent="0.2">
      <c r="A839" t="s">
        <v>6803</v>
      </c>
      <c r="B839">
        <v>22050</v>
      </c>
      <c r="C839" t="s">
        <v>886</v>
      </c>
      <c r="D839" t="s">
        <v>887</v>
      </c>
      <c r="E839" t="s">
        <v>6773</v>
      </c>
      <c r="F839" t="s">
        <v>6804</v>
      </c>
      <c r="G839" t="s">
        <v>6805</v>
      </c>
      <c r="I839" t="s">
        <v>6806</v>
      </c>
      <c r="J839" t="s">
        <v>63</v>
      </c>
      <c r="L839" t="s">
        <v>33</v>
      </c>
      <c r="M839" t="s">
        <v>51</v>
      </c>
      <c r="N839" t="s">
        <v>6807</v>
      </c>
      <c r="Q839" t="s">
        <v>6808</v>
      </c>
      <c r="R839" t="s">
        <v>6809</v>
      </c>
      <c r="S839" t="s">
        <v>6810</v>
      </c>
      <c r="T839">
        <v>2746.5009669999999</v>
      </c>
      <c r="W839">
        <v>0.1</v>
      </c>
      <c r="X839">
        <v>13.682</v>
      </c>
      <c r="Y839">
        <f>1-W839</f>
        <v>0.9</v>
      </c>
    </row>
    <row r="840" spans="1:25" x14ac:dyDescent="0.2">
      <c r="A840" t="s">
        <v>6817</v>
      </c>
      <c r="B840">
        <v>22066</v>
      </c>
      <c r="C840" t="s">
        <v>855</v>
      </c>
      <c r="D840" t="s">
        <v>924</v>
      </c>
      <c r="E840" t="s">
        <v>6818</v>
      </c>
      <c r="F840" t="s">
        <v>819</v>
      </c>
      <c r="G840" t="s">
        <v>6819</v>
      </c>
      <c r="H840" t="s">
        <v>6820</v>
      </c>
      <c r="I840" t="s">
        <v>6821</v>
      </c>
      <c r="J840" t="s">
        <v>75</v>
      </c>
      <c r="K840" t="s">
        <v>6822</v>
      </c>
      <c r="L840" t="s">
        <v>50</v>
      </c>
      <c r="M840" t="s">
        <v>51</v>
      </c>
      <c r="N840" t="s">
        <v>5069</v>
      </c>
      <c r="P840" t="s">
        <v>6823</v>
      </c>
      <c r="Q840" t="s">
        <v>54</v>
      </c>
      <c r="R840" t="s">
        <v>6824</v>
      </c>
      <c r="S840" t="s">
        <v>6825</v>
      </c>
      <c r="T840">
        <v>3650</v>
      </c>
      <c r="W840">
        <v>0.4</v>
      </c>
      <c r="X840">
        <v>13.682</v>
      </c>
      <c r="Y840">
        <f>1-W840</f>
        <v>0.6</v>
      </c>
    </row>
    <row r="841" spans="1:25" x14ac:dyDescent="0.2">
      <c r="A841" t="s">
        <v>6837</v>
      </c>
      <c r="B841">
        <v>40585</v>
      </c>
      <c r="C841" t="s">
        <v>935</v>
      </c>
      <c r="D841" t="s">
        <v>936</v>
      </c>
      <c r="E841" t="s">
        <v>6831</v>
      </c>
      <c r="F841" t="s">
        <v>6838</v>
      </c>
      <c r="G841" t="s">
        <v>1461</v>
      </c>
      <c r="H841" t="s">
        <v>6839</v>
      </c>
      <c r="I841" t="s">
        <v>6840</v>
      </c>
      <c r="J841" t="s">
        <v>63</v>
      </c>
      <c r="L841" t="s">
        <v>33</v>
      </c>
      <c r="M841" t="s">
        <v>51</v>
      </c>
      <c r="N841" t="s">
        <v>6841</v>
      </c>
      <c r="P841" t="s">
        <v>6842</v>
      </c>
      <c r="Q841" t="s">
        <v>6843</v>
      </c>
      <c r="R841" t="s">
        <v>6844</v>
      </c>
      <c r="S841" t="s">
        <v>6845</v>
      </c>
      <c r="W841">
        <v>0.1</v>
      </c>
      <c r="X841">
        <v>13.682</v>
      </c>
      <c r="Y841">
        <f>1-W841</f>
        <v>0.9</v>
      </c>
    </row>
    <row r="842" spans="1:25" x14ac:dyDescent="0.2">
      <c r="A842" t="s">
        <v>6851</v>
      </c>
      <c r="B842">
        <v>136773</v>
      </c>
      <c r="C842" t="s">
        <v>25</v>
      </c>
      <c r="D842" t="s">
        <v>58</v>
      </c>
      <c r="E842" t="s">
        <v>6852</v>
      </c>
      <c r="F842" t="s">
        <v>6853</v>
      </c>
      <c r="G842" t="s">
        <v>6854</v>
      </c>
      <c r="I842" t="s">
        <v>6855</v>
      </c>
      <c r="J842" t="s">
        <v>48</v>
      </c>
      <c r="K842" t="s">
        <v>844</v>
      </c>
      <c r="L842" t="s">
        <v>33</v>
      </c>
      <c r="M842" t="s">
        <v>51</v>
      </c>
      <c r="N842" t="s">
        <v>64</v>
      </c>
      <c r="O842" t="s">
        <v>36</v>
      </c>
      <c r="Q842" t="s">
        <v>318</v>
      </c>
      <c r="R842" t="s">
        <v>101</v>
      </c>
      <c r="S842" t="s">
        <v>6856</v>
      </c>
      <c r="W842">
        <v>0.9</v>
      </c>
      <c r="X842">
        <v>13.682</v>
      </c>
      <c r="Y842">
        <f>1-W842</f>
        <v>9.9999999999999978E-2</v>
      </c>
    </row>
    <row r="843" spans="1:25" x14ac:dyDescent="0.2">
      <c r="A843" t="s">
        <v>6894</v>
      </c>
      <c r="B843">
        <v>22920</v>
      </c>
      <c r="C843" t="s">
        <v>995</v>
      </c>
      <c r="D843" t="s">
        <v>2725</v>
      </c>
      <c r="E843" t="s">
        <v>6895</v>
      </c>
      <c r="F843" t="s">
        <v>6896</v>
      </c>
      <c r="G843" t="s">
        <v>6897</v>
      </c>
      <c r="H843" t="s">
        <v>6898</v>
      </c>
      <c r="I843" t="s">
        <v>6899</v>
      </c>
      <c r="J843" t="s">
        <v>48</v>
      </c>
      <c r="K843" t="s">
        <v>844</v>
      </c>
      <c r="L843" t="s">
        <v>1002</v>
      </c>
      <c r="M843" t="s">
        <v>51</v>
      </c>
      <c r="N843" t="s">
        <v>64</v>
      </c>
      <c r="Q843" t="s">
        <v>1619</v>
      </c>
      <c r="R843" t="s">
        <v>6900</v>
      </c>
      <c r="S843" t="s">
        <v>6901</v>
      </c>
      <c r="W843">
        <v>0.9</v>
      </c>
      <c r="X843">
        <v>13.682</v>
      </c>
      <c r="Y843">
        <f>1-W843</f>
        <v>9.9999999999999978E-2</v>
      </c>
    </row>
    <row r="844" spans="1:25" x14ac:dyDescent="0.2">
      <c r="A844" t="s">
        <v>6902</v>
      </c>
      <c r="B844">
        <v>22918</v>
      </c>
      <c r="C844" t="s">
        <v>995</v>
      </c>
      <c r="D844" t="s">
        <v>2725</v>
      </c>
      <c r="E844" t="s">
        <v>6895</v>
      </c>
      <c r="F844" t="s">
        <v>6903</v>
      </c>
      <c r="G844" t="s">
        <v>1461</v>
      </c>
      <c r="H844" t="s">
        <v>6904</v>
      </c>
      <c r="I844" t="s">
        <v>6905</v>
      </c>
      <c r="J844" t="s">
        <v>48</v>
      </c>
      <c r="K844" t="s">
        <v>326</v>
      </c>
      <c r="L844" t="s">
        <v>1002</v>
      </c>
      <c r="M844" t="s">
        <v>51</v>
      </c>
      <c r="N844" t="s">
        <v>108</v>
      </c>
      <c r="P844" t="s">
        <v>6906</v>
      </c>
      <c r="Q844" t="s">
        <v>1619</v>
      </c>
      <c r="R844" t="s">
        <v>6907</v>
      </c>
      <c r="S844" t="s">
        <v>6908</v>
      </c>
      <c r="W844">
        <v>0.9</v>
      </c>
      <c r="X844">
        <v>13.682</v>
      </c>
      <c r="Y844">
        <f>1-W844</f>
        <v>9.9999999999999978E-2</v>
      </c>
    </row>
    <row r="845" spans="1:25" x14ac:dyDescent="0.2">
      <c r="A845" t="s">
        <v>6925</v>
      </c>
      <c r="B845">
        <v>41707</v>
      </c>
      <c r="C845" t="s">
        <v>855</v>
      </c>
      <c r="D845" t="s">
        <v>1168</v>
      </c>
      <c r="E845" t="s">
        <v>6926</v>
      </c>
      <c r="F845" t="s">
        <v>6927</v>
      </c>
      <c r="G845" t="s">
        <v>6928</v>
      </c>
      <c r="I845" t="s">
        <v>6929</v>
      </c>
      <c r="J845" t="s">
        <v>31</v>
      </c>
      <c r="K845" t="s">
        <v>1159</v>
      </c>
      <c r="L845" t="s">
        <v>33</v>
      </c>
      <c r="M845" t="s">
        <v>51</v>
      </c>
      <c r="N845" t="s">
        <v>64</v>
      </c>
      <c r="Q845" t="s">
        <v>100</v>
      </c>
      <c r="R845" t="s">
        <v>6930</v>
      </c>
      <c r="S845" t="s">
        <v>6931</v>
      </c>
      <c r="W845">
        <v>0.6</v>
      </c>
      <c r="X845">
        <v>13.682</v>
      </c>
      <c r="Y845">
        <f>1-W845</f>
        <v>0.4</v>
      </c>
    </row>
    <row r="846" spans="1:25" x14ac:dyDescent="0.2">
      <c r="A846" t="s">
        <v>6932</v>
      </c>
      <c r="B846">
        <v>41709</v>
      </c>
      <c r="C846" t="s">
        <v>855</v>
      </c>
      <c r="D846" t="s">
        <v>1168</v>
      </c>
      <c r="E846" t="s">
        <v>6926</v>
      </c>
      <c r="F846" t="s">
        <v>6933</v>
      </c>
      <c r="G846" t="s">
        <v>2572</v>
      </c>
      <c r="H846" t="s">
        <v>6934</v>
      </c>
      <c r="I846" t="s">
        <v>6935</v>
      </c>
      <c r="J846" t="s">
        <v>63</v>
      </c>
      <c r="L846" t="s">
        <v>33</v>
      </c>
      <c r="M846" t="s">
        <v>51</v>
      </c>
      <c r="N846" t="s">
        <v>116</v>
      </c>
      <c r="P846" t="s">
        <v>6936</v>
      </c>
      <c r="S846" t="s">
        <v>6937</v>
      </c>
      <c r="W846">
        <v>0.1</v>
      </c>
      <c r="X846">
        <v>13.682</v>
      </c>
      <c r="Y846">
        <f>1-W846</f>
        <v>0.9</v>
      </c>
    </row>
    <row r="847" spans="1:25" x14ac:dyDescent="0.2">
      <c r="A847" t="s">
        <v>6945</v>
      </c>
      <c r="B847">
        <v>29680</v>
      </c>
      <c r="C847" t="s">
        <v>855</v>
      </c>
      <c r="D847" t="s">
        <v>1122</v>
      </c>
      <c r="E847" t="s">
        <v>6946</v>
      </c>
      <c r="F847" t="s">
        <v>6947</v>
      </c>
      <c r="G847" t="s">
        <v>6948</v>
      </c>
      <c r="H847" t="s">
        <v>6949</v>
      </c>
      <c r="I847" t="s">
        <v>6950</v>
      </c>
      <c r="J847" t="s">
        <v>75</v>
      </c>
      <c r="K847" t="s">
        <v>107</v>
      </c>
      <c r="L847" t="s">
        <v>33</v>
      </c>
      <c r="M847" t="s">
        <v>51</v>
      </c>
      <c r="P847" t="s">
        <v>64</v>
      </c>
      <c r="R847" t="s">
        <v>546</v>
      </c>
      <c r="S847" t="s">
        <v>6951</v>
      </c>
      <c r="W847">
        <v>0.4</v>
      </c>
      <c r="X847">
        <v>13.682</v>
      </c>
      <c r="Y847">
        <f>1-W847</f>
        <v>0.6</v>
      </c>
    </row>
    <row r="848" spans="1:25" x14ac:dyDescent="0.2">
      <c r="A848" t="s">
        <v>6968</v>
      </c>
      <c r="B848">
        <v>23178</v>
      </c>
      <c r="C848" t="s">
        <v>1530</v>
      </c>
      <c r="D848" t="s">
        <v>1531</v>
      </c>
      <c r="E848" t="s">
        <v>6969</v>
      </c>
      <c r="F848" t="s">
        <v>6970</v>
      </c>
      <c r="G848" t="s">
        <v>2306</v>
      </c>
      <c r="I848" t="s">
        <v>6971</v>
      </c>
      <c r="J848" t="s">
        <v>86</v>
      </c>
      <c r="L848" t="s">
        <v>1002</v>
      </c>
      <c r="M848" t="s">
        <v>51</v>
      </c>
      <c r="N848" t="s">
        <v>64</v>
      </c>
      <c r="Q848" t="s">
        <v>2070</v>
      </c>
      <c r="R848" t="s">
        <v>6972</v>
      </c>
      <c r="S848" t="s">
        <v>6973</v>
      </c>
      <c r="W848">
        <v>0.25</v>
      </c>
      <c r="X848">
        <v>13.682</v>
      </c>
      <c r="Y848">
        <f>1-W848</f>
        <v>0.75</v>
      </c>
    </row>
    <row r="849" spans="1:25" x14ac:dyDescent="0.2">
      <c r="A849" t="s">
        <v>6974</v>
      </c>
      <c r="B849">
        <v>136552</v>
      </c>
      <c r="C849" t="s">
        <v>4915</v>
      </c>
      <c r="D849" t="s">
        <v>6538</v>
      </c>
      <c r="E849" t="s">
        <v>6975</v>
      </c>
      <c r="F849" t="s">
        <v>6976</v>
      </c>
      <c r="G849" t="s">
        <v>6977</v>
      </c>
      <c r="I849" t="s">
        <v>6978</v>
      </c>
      <c r="J849" t="s">
        <v>75</v>
      </c>
      <c r="K849" t="s">
        <v>326</v>
      </c>
      <c r="L849" t="s">
        <v>33</v>
      </c>
      <c r="M849" t="s">
        <v>51</v>
      </c>
      <c r="N849" t="s">
        <v>2846</v>
      </c>
      <c r="O849" t="s">
        <v>109</v>
      </c>
      <c r="P849" t="s">
        <v>6979</v>
      </c>
      <c r="Q849" t="s">
        <v>54</v>
      </c>
      <c r="R849" t="s">
        <v>6980</v>
      </c>
      <c r="S849" t="s">
        <v>6981</v>
      </c>
      <c r="W849">
        <v>0.4</v>
      </c>
      <c r="X849">
        <v>13.682</v>
      </c>
      <c r="Y849">
        <f>1-W849</f>
        <v>0.6</v>
      </c>
    </row>
    <row r="850" spans="1:25" x14ac:dyDescent="0.2">
      <c r="A850" t="s">
        <v>6982</v>
      </c>
      <c r="B850">
        <v>23179</v>
      </c>
      <c r="C850" t="s">
        <v>4915</v>
      </c>
      <c r="D850" t="s">
        <v>6538</v>
      </c>
      <c r="E850" t="s">
        <v>6975</v>
      </c>
      <c r="F850" t="s">
        <v>6983</v>
      </c>
      <c r="G850" t="s">
        <v>6984</v>
      </c>
      <c r="H850" t="s">
        <v>6985</v>
      </c>
      <c r="I850" t="s">
        <v>6986</v>
      </c>
      <c r="J850" t="s">
        <v>48</v>
      </c>
      <c r="K850" t="s">
        <v>431</v>
      </c>
      <c r="L850" t="s">
        <v>33</v>
      </c>
      <c r="M850" t="s">
        <v>51</v>
      </c>
      <c r="N850" t="s">
        <v>64</v>
      </c>
      <c r="O850" t="s">
        <v>36</v>
      </c>
      <c r="Q850" t="s">
        <v>318</v>
      </c>
      <c r="R850" t="s">
        <v>6980</v>
      </c>
      <c r="S850" t="s">
        <v>6987</v>
      </c>
      <c r="W850">
        <v>0.9</v>
      </c>
      <c r="X850">
        <v>13.682</v>
      </c>
      <c r="Y850">
        <f>1-W850</f>
        <v>9.9999999999999978E-2</v>
      </c>
    </row>
    <row r="851" spans="1:25" x14ac:dyDescent="0.2">
      <c r="A851" t="s">
        <v>809</v>
      </c>
      <c r="B851">
        <v>139</v>
      </c>
      <c r="C851" t="s">
        <v>69</v>
      </c>
      <c r="D851" t="s">
        <v>146</v>
      </c>
      <c r="E851" t="s">
        <v>464</v>
      </c>
      <c r="F851" t="s">
        <v>810</v>
      </c>
      <c r="G851" t="s">
        <v>811</v>
      </c>
      <c r="H851" t="s">
        <v>812</v>
      </c>
      <c r="I851" t="s">
        <v>813</v>
      </c>
      <c r="J851" t="s">
        <v>31</v>
      </c>
      <c r="K851" t="s">
        <v>326</v>
      </c>
      <c r="L851" t="s">
        <v>33</v>
      </c>
      <c r="M851" t="s">
        <v>51</v>
      </c>
      <c r="N851" t="s">
        <v>814</v>
      </c>
      <c r="P851" t="s">
        <v>815</v>
      </c>
      <c r="Q851" t="s">
        <v>100</v>
      </c>
      <c r="R851" t="s">
        <v>816</v>
      </c>
      <c r="S851" t="s">
        <v>817</v>
      </c>
      <c r="T851">
        <v>3650</v>
      </c>
      <c r="U851" t="s">
        <v>100</v>
      </c>
      <c r="V851" t="s">
        <v>816</v>
      </c>
      <c r="W851">
        <v>0.6</v>
      </c>
      <c r="X851">
        <v>30</v>
      </c>
      <c r="Y851">
        <f>1-W851</f>
        <v>0.4</v>
      </c>
    </row>
    <row r="852" spans="1:25" x14ac:dyDescent="0.2">
      <c r="A852" t="s">
        <v>818</v>
      </c>
      <c r="B852">
        <v>18746</v>
      </c>
      <c r="C852" t="s">
        <v>69</v>
      </c>
      <c r="D852" t="s">
        <v>146</v>
      </c>
      <c r="E852" t="s">
        <v>147</v>
      </c>
      <c r="F852" t="s">
        <v>819</v>
      </c>
      <c r="G852" t="s">
        <v>474</v>
      </c>
      <c r="I852" t="s">
        <v>820</v>
      </c>
      <c r="J852" t="s">
        <v>75</v>
      </c>
      <c r="K852" t="s">
        <v>821</v>
      </c>
      <c r="L852" t="s">
        <v>87</v>
      </c>
      <c r="M852" t="s">
        <v>51</v>
      </c>
      <c r="N852" t="s">
        <v>64</v>
      </c>
      <c r="Q852" t="s">
        <v>54</v>
      </c>
      <c r="R852" t="s">
        <v>822</v>
      </c>
      <c r="S852" t="s">
        <v>823</v>
      </c>
      <c r="U852" t="s">
        <v>54</v>
      </c>
      <c r="V852" t="s">
        <v>822</v>
      </c>
      <c r="W852">
        <v>0.4</v>
      </c>
      <c r="X852">
        <v>30</v>
      </c>
      <c r="Y852">
        <f>1-W852</f>
        <v>0.6</v>
      </c>
    </row>
    <row r="853" spans="1:25" x14ac:dyDescent="0.2">
      <c r="A853" t="s">
        <v>833</v>
      </c>
      <c r="B853">
        <v>14256</v>
      </c>
      <c r="C853" t="s">
        <v>25</v>
      </c>
      <c r="D853" t="s">
        <v>825</v>
      </c>
      <c r="E853" t="s">
        <v>826</v>
      </c>
      <c r="F853" t="s">
        <v>834</v>
      </c>
      <c r="G853" t="s">
        <v>835</v>
      </c>
      <c r="H853" t="s">
        <v>836</v>
      </c>
      <c r="I853" t="s">
        <v>837</v>
      </c>
      <c r="J853" t="s">
        <v>75</v>
      </c>
      <c r="K853" t="s">
        <v>326</v>
      </c>
      <c r="L853" t="s">
        <v>87</v>
      </c>
      <c r="M853" t="s">
        <v>51</v>
      </c>
      <c r="N853" t="s">
        <v>64</v>
      </c>
      <c r="Q853" t="s">
        <v>88</v>
      </c>
      <c r="R853" t="s">
        <v>838</v>
      </c>
      <c r="S853" t="s">
        <v>839</v>
      </c>
      <c r="U853" t="s">
        <v>88</v>
      </c>
      <c r="V853" t="s">
        <v>838</v>
      </c>
      <c r="W853">
        <v>0.3</v>
      </c>
      <c r="X853">
        <v>30</v>
      </c>
      <c r="Y853">
        <f>1-W853</f>
        <v>0.7</v>
      </c>
    </row>
    <row r="854" spans="1:25" x14ac:dyDescent="0.2">
      <c r="A854" t="s">
        <v>800</v>
      </c>
      <c r="B854">
        <v>19381</v>
      </c>
      <c r="C854" t="s">
        <v>25</v>
      </c>
      <c r="D854" t="s">
        <v>43</v>
      </c>
      <c r="E854" t="s">
        <v>138</v>
      </c>
      <c r="F854" t="s">
        <v>801</v>
      </c>
      <c r="G854" t="s">
        <v>802</v>
      </c>
      <c r="H854" t="s">
        <v>803</v>
      </c>
      <c r="I854" t="s">
        <v>804</v>
      </c>
      <c r="J854" t="s">
        <v>86</v>
      </c>
      <c r="L854" t="s">
        <v>50</v>
      </c>
      <c r="M854" t="s">
        <v>51</v>
      </c>
      <c r="N854" t="s">
        <v>805</v>
      </c>
      <c r="P854" t="s">
        <v>806</v>
      </c>
      <c r="Q854" t="s">
        <v>54</v>
      </c>
      <c r="R854" t="s">
        <v>807</v>
      </c>
      <c r="S854" t="s">
        <v>808</v>
      </c>
      <c r="U854" t="s">
        <v>54</v>
      </c>
      <c r="V854" t="s">
        <v>807</v>
      </c>
      <c r="W854">
        <v>0.3</v>
      </c>
      <c r="X854">
        <v>25</v>
      </c>
      <c r="Y854">
        <f>1-W854</f>
        <v>0.7</v>
      </c>
    </row>
    <row r="855" spans="1:25" x14ac:dyDescent="0.2">
      <c r="A855" t="s">
        <v>790</v>
      </c>
      <c r="B855">
        <v>18732</v>
      </c>
      <c r="C855" t="s">
        <v>69</v>
      </c>
      <c r="D855" t="s">
        <v>146</v>
      </c>
      <c r="E855" t="s">
        <v>147</v>
      </c>
      <c r="F855" t="s">
        <v>791</v>
      </c>
      <c r="G855" t="s">
        <v>792</v>
      </c>
      <c r="H855" t="s">
        <v>793</v>
      </c>
      <c r="I855" t="s">
        <v>794</v>
      </c>
      <c r="J855" t="s">
        <v>48</v>
      </c>
      <c r="K855" t="s">
        <v>107</v>
      </c>
      <c r="L855" t="s">
        <v>33</v>
      </c>
      <c r="M855" t="s">
        <v>51</v>
      </c>
      <c r="N855" t="s">
        <v>795</v>
      </c>
      <c r="P855" t="s">
        <v>796</v>
      </c>
      <c r="Q855" t="s">
        <v>797</v>
      </c>
      <c r="R855" t="s">
        <v>798</v>
      </c>
      <c r="S855" t="s">
        <v>799</v>
      </c>
      <c r="T855">
        <v>2945.9184070000001</v>
      </c>
      <c r="U855" t="s">
        <v>318</v>
      </c>
      <c r="V855" t="s">
        <v>798</v>
      </c>
      <c r="W855">
        <v>0.9</v>
      </c>
      <c r="X855">
        <v>24.3</v>
      </c>
      <c r="Y855">
        <f>1-W855</f>
        <v>9.9999999999999978E-2</v>
      </c>
    </row>
    <row r="856" spans="1:25" x14ac:dyDescent="0.2">
      <c r="A856" t="s">
        <v>783</v>
      </c>
      <c r="B856">
        <v>18754</v>
      </c>
      <c r="C856" t="s">
        <v>69</v>
      </c>
      <c r="D856" t="s">
        <v>146</v>
      </c>
      <c r="E856" t="s">
        <v>147</v>
      </c>
      <c r="F856" t="s">
        <v>784</v>
      </c>
      <c r="G856" t="s">
        <v>474</v>
      </c>
      <c r="I856" t="s">
        <v>785</v>
      </c>
      <c r="J856" t="s">
        <v>86</v>
      </c>
      <c r="L856" t="s">
        <v>50</v>
      </c>
      <c r="M856" t="s">
        <v>51</v>
      </c>
      <c r="N856" t="s">
        <v>786</v>
      </c>
      <c r="P856" t="s">
        <v>787</v>
      </c>
      <c r="Q856" t="s">
        <v>88</v>
      </c>
      <c r="R856" t="s">
        <v>788</v>
      </c>
      <c r="S856" t="s">
        <v>789</v>
      </c>
      <c r="U856" t="s">
        <v>88</v>
      </c>
      <c r="V856" t="s">
        <v>788</v>
      </c>
      <c r="W856">
        <v>0.25</v>
      </c>
      <c r="X856">
        <v>24</v>
      </c>
      <c r="Y856">
        <f>1-W856</f>
        <v>0.75</v>
      </c>
    </row>
    <row r="857" spans="1:25" x14ac:dyDescent="0.2">
      <c r="A857" t="s">
        <v>766</v>
      </c>
      <c r="B857">
        <v>17348</v>
      </c>
      <c r="C857" t="s">
        <v>69</v>
      </c>
      <c r="D857" t="s">
        <v>80</v>
      </c>
      <c r="E857" t="s">
        <v>767</v>
      </c>
      <c r="F857" t="s">
        <v>768</v>
      </c>
      <c r="G857" t="s">
        <v>769</v>
      </c>
      <c r="H857" t="s">
        <v>770</v>
      </c>
      <c r="I857" t="s">
        <v>771</v>
      </c>
      <c r="J857" t="s">
        <v>86</v>
      </c>
      <c r="L857" t="s">
        <v>50</v>
      </c>
      <c r="M857" t="s">
        <v>51</v>
      </c>
      <c r="N857" t="s">
        <v>126</v>
      </c>
      <c r="P857" t="s">
        <v>772</v>
      </c>
      <c r="Q857" t="s">
        <v>411</v>
      </c>
      <c r="R857" t="s">
        <v>773</v>
      </c>
      <c r="S857" t="s">
        <v>774</v>
      </c>
      <c r="U857" t="s">
        <v>411</v>
      </c>
      <c r="V857" t="s">
        <v>773</v>
      </c>
      <c r="W857">
        <v>0.3</v>
      </c>
      <c r="X857">
        <v>21</v>
      </c>
      <c r="Y857">
        <f>1-W857</f>
        <v>0.7</v>
      </c>
    </row>
    <row r="858" spans="1:25" x14ac:dyDescent="0.2">
      <c r="A858" t="s">
        <v>750</v>
      </c>
      <c r="B858">
        <v>8704</v>
      </c>
      <c r="C858" t="s">
        <v>25</v>
      </c>
      <c r="D858" t="s">
        <v>43</v>
      </c>
      <c r="E858" t="s">
        <v>197</v>
      </c>
      <c r="F858" t="s">
        <v>751</v>
      </c>
      <c r="G858" t="s">
        <v>752</v>
      </c>
      <c r="H858" t="s">
        <v>753</v>
      </c>
      <c r="I858" t="s">
        <v>754</v>
      </c>
      <c r="J858" t="s">
        <v>63</v>
      </c>
      <c r="L858" t="s">
        <v>33</v>
      </c>
      <c r="M858" t="s">
        <v>51</v>
      </c>
      <c r="N858" t="s">
        <v>64</v>
      </c>
      <c r="Q858" t="s">
        <v>637</v>
      </c>
      <c r="R858" t="s">
        <v>755</v>
      </c>
      <c r="S858" t="s">
        <v>756</v>
      </c>
      <c r="U858" t="s">
        <v>637</v>
      </c>
      <c r="V858" t="s">
        <v>757</v>
      </c>
      <c r="W858">
        <v>0.1</v>
      </c>
      <c r="X858">
        <v>20</v>
      </c>
      <c r="Y858">
        <f>1-W858</f>
        <v>0.9</v>
      </c>
    </row>
    <row r="859" spans="1:25" x14ac:dyDescent="0.2">
      <c r="A859" t="s">
        <v>758</v>
      </c>
      <c r="B859">
        <v>19800</v>
      </c>
      <c r="C859" t="s">
        <v>69</v>
      </c>
      <c r="D859" t="s">
        <v>237</v>
      </c>
      <c r="E859" t="s">
        <v>759</v>
      </c>
      <c r="F859" t="s">
        <v>760</v>
      </c>
      <c r="G859" t="s">
        <v>761</v>
      </c>
      <c r="I859" t="s">
        <v>762</v>
      </c>
      <c r="J859" t="s">
        <v>86</v>
      </c>
      <c r="L859" t="s">
        <v>50</v>
      </c>
      <c r="M859" t="s">
        <v>51</v>
      </c>
      <c r="N859" t="s">
        <v>126</v>
      </c>
      <c r="P859" t="s">
        <v>763</v>
      </c>
      <c r="Q859" t="s">
        <v>65</v>
      </c>
      <c r="R859" t="s">
        <v>764</v>
      </c>
      <c r="S859" t="s">
        <v>765</v>
      </c>
      <c r="U859" t="s">
        <v>65</v>
      </c>
      <c r="V859" t="s">
        <v>764</v>
      </c>
      <c r="W859">
        <v>0.1</v>
      </c>
      <c r="X859">
        <v>20</v>
      </c>
      <c r="Y859">
        <f>1-W859</f>
        <v>0.9</v>
      </c>
    </row>
    <row r="860" spans="1:25" x14ac:dyDescent="0.2">
      <c r="A860" t="s">
        <v>737</v>
      </c>
      <c r="B860">
        <v>18657</v>
      </c>
      <c r="C860" t="s">
        <v>69</v>
      </c>
      <c r="D860" t="s">
        <v>146</v>
      </c>
      <c r="E860" t="s">
        <v>738</v>
      </c>
      <c r="F860" t="s">
        <v>739</v>
      </c>
      <c r="G860" t="s">
        <v>94</v>
      </c>
      <c r="I860" t="s">
        <v>740</v>
      </c>
      <c r="J860" t="s">
        <v>31</v>
      </c>
      <c r="K860" t="s">
        <v>326</v>
      </c>
      <c r="L860" t="s">
        <v>50</v>
      </c>
      <c r="M860" t="s">
        <v>51</v>
      </c>
      <c r="N860" t="s">
        <v>117</v>
      </c>
      <c r="P860" t="s">
        <v>741</v>
      </c>
      <c r="Q860" t="s">
        <v>742</v>
      </c>
      <c r="R860" t="s">
        <v>743</v>
      </c>
      <c r="U860" t="s">
        <v>742</v>
      </c>
      <c r="V860" t="s">
        <v>743</v>
      </c>
      <c r="W860">
        <v>0.5</v>
      </c>
      <c r="X860">
        <v>19.29</v>
      </c>
      <c r="Y860">
        <f>1-W860</f>
        <v>0.5</v>
      </c>
    </row>
    <row r="861" spans="1:25" x14ac:dyDescent="0.2">
      <c r="A861" t="s">
        <v>744</v>
      </c>
      <c r="B861">
        <v>18656</v>
      </c>
      <c r="C861" t="s">
        <v>69</v>
      </c>
      <c r="D861" t="s">
        <v>146</v>
      </c>
      <c r="E861" t="s">
        <v>738</v>
      </c>
      <c r="F861" t="s">
        <v>745</v>
      </c>
      <c r="G861" t="s">
        <v>746</v>
      </c>
      <c r="I861" t="s">
        <v>747</v>
      </c>
      <c r="J861" t="s">
        <v>31</v>
      </c>
      <c r="K861" t="s">
        <v>107</v>
      </c>
      <c r="L861" t="s">
        <v>50</v>
      </c>
      <c r="M861" t="s">
        <v>51</v>
      </c>
      <c r="N861" t="s">
        <v>34</v>
      </c>
      <c r="Q861" t="s">
        <v>748</v>
      </c>
      <c r="R861" t="s">
        <v>749</v>
      </c>
      <c r="U861" t="s">
        <v>100</v>
      </c>
      <c r="V861" t="s">
        <v>749</v>
      </c>
      <c r="W861">
        <v>0.6</v>
      </c>
      <c r="X861">
        <v>19.29</v>
      </c>
      <c r="Y861">
        <f>1-W861</f>
        <v>0.4</v>
      </c>
    </row>
    <row r="862" spans="1:25" x14ac:dyDescent="0.2">
      <c r="A862" t="s">
        <v>731</v>
      </c>
      <c r="B862">
        <v>19377</v>
      </c>
      <c r="C862" t="s">
        <v>25</v>
      </c>
      <c r="D862" t="s">
        <v>43</v>
      </c>
      <c r="E862" t="s">
        <v>138</v>
      </c>
      <c r="F862" t="s">
        <v>732</v>
      </c>
      <c r="G862" t="s">
        <v>733</v>
      </c>
      <c r="I862" t="s">
        <v>734</v>
      </c>
      <c r="J862" t="s">
        <v>86</v>
      </c>
      <c r="L862" t="s">
        <v>33</v>
      </c>
      <c r="M862" t="s">
        <v>51</v>
      </c>
      <c r="N862" t="s">
        <v>64</v>
      </c>
      <c r="O862" t="s">
        <v>109</v>
      </c>
      <c r="Q862" t="s">
        <v>88</v>
      </c>
      <c r="R862" t="s">
        <v>735</v>
      </c>
      <c r="S862" t="s">
        <v>736</v>
      </c>
      <c r="U862" t="s">
        <v>88</v>
      </c>
      <c r="V862" t="s">
        <v>735</v>
      </c>
      <c r="W862">
        <v>0.25</v>
      </c>
      <c r="X862">
        <v>19</v>
      </c>
      <c r="Y862">
        <f>1-W862</f>
        <v>0.75</v>
      </c>
    </row>
    <row r="863" spans="1:25" x14ac:dyDescent="0.2">
      <c r="A863" t="s">
        <v>676</v>
      </c>
      <c r="B863">
        <v>11699</v>
      </c>
      <c r="C863" t="s">
        <v>69</v>
      </c>
      <c r="D863" t="s">
        <v>70</v>
      </c>
      <c r="E863" t="s">
        <v>641</v>
      </c>
      <c r="F863" t="s">
        <v>677</v>
      </c>
      <c r="G863" t="s">
        <v>678</v>
      </c>
      <c r="I863" t="s">
        <v>679</v>
      </c>
      <c r="J863" t="s">
        <v>75</v>
      </c>
      <c r="K863" t="s">
        <v>107</v>
      </c>
      <c r="L863" t="s">
        <v>174</v>
      </c>
      <c r="M863" t="s">
        <v>51</v>
      </c>
      <c r="N863" t="s">
        <v>64</v>
      </c>
      <c r="Q863" t="s">
        <v>54</v>
      </c>
      <c r="R863" t="s">
        <v>680</v>
      </c>
      <c r="S863" t="s">
        <v>681</v>
      </c>
      <c r="U863" t="s">
        <v>54</v>
      </c>
      <c r="V863" t="s">
        <v>680</v>
      </c>
      <c r="W863">
        <v>0.4</v>
      </c>
      <c r="X863">
        <v>18</v>
      </c>
      <c r="Y863">
        <f>1-W863</f>
        <v>0.6</v>
      </c>
    </row>
    <row r="864" spans="1:25" x14ac:dyDescent="0.2">
      <c r="A864" t="s">
        <v>682</v>
      </c>
      <c r="B864">
        <v>18756</v>
      </c>
      <c r="C864" t="s">
        <v>69</v>
      </c>
      <c r="D864" t="s">
        <v>146</v>
      </c>
      <c r="E864" t="s">
        <v>147</v>
      </c>
      <c r="F864" t="s">
        <v>683</v>
      </c>
      <c r="G864" t="s">
        <v>684</v>
      </c>
      <c r="I864" t="s">
        <v>685</v>
      </c>
      <c r="J864" t="s">
        <v>75</v>
      </c>
      <c r="K864" t="s">
        <v>431</v>
      </c>
      <c r="L864" t="s">
        <v>33</v>
      </c>
      <c r="M864" t="s">
        <v>51</v>
      </c>
      <c r="N864" t="s">
        <v>686</v>
      </c>
      <c r="P864" t="s">
        <v>687</v>
      </c>
      <c r="Q864" t="s">
        <v>54</v>
      </c>
      <c r="R864" t="s">
        <v>688</v>
      </c>
      <c r="T864">
        <v>2190</v>
      </c>
      <c r="U864" t="s">
        <v>54</v>
      </c>
      <c r="V864" t="s">
        <v>688</v>
      </c>
      <c r="W864">
        <v>0.4</v>
      </c>
      <c r="X864">
        <v>18</v>
      </c>
      <c r="Y864">
        <f>1-W864</f>
        <v>0.6</v>
      </c>
    </row>
    <row r="865" spans="1:25" x14ac:dyDescent="0.2">
      <c r="A865" t="s">
        <v>689</v>
      </c>
      <c r="B865">
        <v>136627</v>
      </c>
      <c r="C865" t="s">
        <v>69</v>
      </c>
      <c r="D865" t="s">
        <v>80</v>
      </c>
      <c r="E865" t="s">
        <v>601</v>
      </c>
      <c r="F865" t="s">
        <v>690</v>
      </c>
      <c r="G865" t="s">
        <v>691</v>
      </c>
      <c r="I865" t="s">
        <v>692</v>
      </c>
      <c r="J865" t="s">
        <v>75</v>
      </c>
      <c r="K865" t="s">
        <v>107</v>
      </c>
      <c r="L865" t="s">
        <v>33</v>
      </c>
      <c r="M865" t="s">
        <v>51</v>
      </c>
      <c r="N865" t="s">
        <v>64</v>
      </c>
      <c r="Q865" t="s">
        <v>54</v>
      </c>
      <c r="R865" t="s">
        <v>693</v>
      </c>
      <c r="S865" t="s">
        <v>694</v>
      </c>
      <c r="U865" t="s">
        <v>54</v>
      </c>
      <c r="V865" t="s">
        <v>693</v>
      </c>
      <c r="W865">
        <v>0.4</v>
      </c>
      <c r="X865">
        <v>18</v>
      </c>
      <c r="Y865">
        <f>1-W865</f>
        <v>0.6</v>
      </c>
    </row>
    <row r="866" spans="1:25" x14ac:dyDescent="0.2">
      <c r="A866" t="s">
        <v>705</v>
      </c>
      <c r="B866">
        <v>19682</v>
      </c>
      <c r="C866" t="s">
        <v>69</v>
      </c>
      <c r="D866" t="s">
        <v>80</v>
      </c>
      <c r="E866" t="s">
        <v>706</v>
      </c>
      <c r="F866" t="s">
        <v>707</v>
      </c>
      <c r="G866" t="s">
        <v>708</v>
      </c>
      <c r="I866" t="s">
        <v>709</v>
      </c>
      <c r="J866" t="s">
        <v>75</v>
      </c>
      <c r="K866" t="s">
        <v>107</v>
      </c>
      <c r="L866" t="s">
        <v>33</v>
      </c>
      <c r="M866" t="s">
        <v>51</v>
      </c>
      <c r="N866" t="s">
        <v>64</v>
      </c>
      <c r="Q866" t="s">
        <v>54</v>
      </c>
      <c r="R866" t="s">
        <v>710</v>
      </c>
      <c r="S866" t="s">
        <v>694</v>
      </c>
      <c r="U866" t="s">
        <v>54</v>
      </c>
      <c r="V866" t="s">
        <v>710</v>
      </c>
      <c r="W866">
        <v>0.4</v>
      </c>
      <c r="X866">
        <v>18</v>
      </c>
      <c r="Y866">
        <f>1-W866</f>
        <v>0.6</v>
      </c>
    </row>
    <row r="867" spans="1:25" x14ac:dyDescent="0.2">
      <c r="A867" t="s">
        <v>718</v>
      </c>
      <c r="B867">
        <v>18751</v>
      </c>
      <c r="C867" t="s">
        <v>69</v>
      </c>
      <c r="D867" t="s">
        <v>146</v>
      </c>
      <c r="E867" t="s">
        <v>147</v>
      </c>
      <c r="F867" t="s">
        <v>719</v>
      </c>
      <c r="G867" t="s">
        <v>720</v>
      </c>
      <c r="I867" t="s">
        <v>721</v>
      </c>
      <c r="J867" t="s">
        <v>75</v>
      </c>
      <c r="K867" t="s">
        <v>212</v>
      </c>
      <c r="L867" t="s">
        <v>87</v>
      </c>
      <c r="M867" t="s">
        <v>51</v>
      </c>
      <c r="N867" t="s">
        <v>64</v>
      </c>
      <c r="Q867" t="s">
        <v>54</v>
      </c>
      <c r="R867" t="s">
        <v>717</v>
      </c>
      <c r="S867" t="s">
        <v>722</v>
      </c>
      <c r="U867" t="s">
        <v>54</v>
      </c>
      <c r="V867" t="s">
        <v>717</v>
      </c>
      <c r="W867">
        <v>0.4</v>
      </c>
      <c r="X867">
        <v>18</v>
      </c>
      <c r="Y867">
        <f>1-W867</f>
        <v>0.6</v>
      </c>
    </row>
    <row r="868" spans="1:25" x14ac:dyDescent="0.2">
      <c r="A868" t="s">
        <v>723</v>
      </c>
      <c r="B868">
        <v>7030</v>
      </c>
      <c r="C868" t="s">
        <v>69</v>
      </c>
      <c r="D868" t="s">
        <v>70</v>
      </c>
      <c r="E868" t="s">
        <v>724</v>
      </c>
      <c r="F868" t="s">
        <v>725</v>
      </c>
      <c r="G868" t="s">
        <v>726</v>
      </c>
      <c r="I868" t="s">
        <v>727</v>
      </c>
      <c r="J868" t="s">
        <v>86</v>
      </c>
      <c r="L868" t="s">
        <v>174</v>
      </c>
      <c r="M868" t="s">
        <v>51</v>
      </c>
      <c r="N868" t="s">
        <v>142</v>
      </c>
      <c r="O868" t="s">
        <v>117</v>
      </c>
      <c r="P868" t="s">
        <v>728</v>
      </c>
      <c r="Q868" t="s">
        <v>128</v>
      </c>
      <c r="R868" t="s">
        <v>729</v>
      </c>
      <c r="S868" t="s">
        <v>730</v>
      </c>
      <c r="U868" t="s">
        <v>88</v>
      </c>
      <c r="V868" t="s">
        <v>729</v>
      </c>
      <c r="W868">
        <v>0.25</v>
      </c>
      <c r="X868">
        <v>18</v>
      </c>
      <c r="Y868">
        <f>1-W868</f>
        <v>0.75</v>
      </c>
    </row>
    <row r="869" spans="1:25" x14ac:dyDescent="0.2">
      <c r="A869" t="s">
        <v>668</v>
      </c>
      <c r="B869">
        <v>6773</v>
      </c>
      <c r="C869" t="s">
        <v>69</v>
      </c>
      <c r="D869" t="s">
        <v>146</v>
      </c>
      <c r="E869" t="s">
        <v>669</v>
      </c>
      <c r="F869" t="s">
        <v>670</v>
      </c>
      <c r="G869" t="s">
        <v>671</v>
      </c>
      <c r="I869" t="s">
        <v>672</v>
      </c>
      <c r="J869" t="s">
        <v>48</v>
      </c>
      <c r="K869" t="s">
        <v>326</v>
      </c>
      <c r="L869" t="s">
        <v>87</v>
      </c>
      <c r="M869" t="s">
        <v>51</v>
      </c>
      <c r="N869" t="s">
        <v>64</v>
      </c>
      <c r="P869" t="s">
        <v>673</v>
      </c>
      <c r="Q869" t="s">
        <v>318</v>
      </c>
      <c r="R869" t="s">
        <v>674</v>
      </c>
      <c r="S869" t="s">
        <v>675</v>
      </c>
      <c r="U869" t="s">
        <v>318</v>
      </c>
      <c r="V869" t="s">
        <v>674</v>
      </c>
      <c r="W869">
        <v>0.9</v>
      </c>
      <c r="X869">
        <v>17.5</v>
      </c>
      <c r="Y869">
        <f>1-W869</f>
        <v>9.9999999999999978E-2</v>
      </c>
    </row>
    <row r="870" spans="1:25" x14ac:dyDescent="0.2">
      <c r="A870" t="s">
        <v>649</v>
      </c>
      <c r="B870">
        <v>18737</v>
      </c>
      <c r="C870" t="s">
        <v>69</v>
      </c>
      <c r="D870" t="s">
        <v>146</v>
      </c>
      <c r="E870" t="s">
        <v>147</v>
      </c>
      <c r="F870" t="s">
        <v>650</v>
      </c>
      <c r="G870" t="s">
        <v>651</v>
      </c>
      <c r="H870" t="s">
        <v>652</v>
      </c>
      <c r="I870" t="s">
        <v>653</v>
      </c>
      <c r="J870" t="s">
        <v>31</v>
      </c>
      <c r="K870" t="s">
        <v>654</v>
      </c>
      <c r="L870" t="s">
        <v>87</v>
      </c>
      <c r="M870" t="s">
        <v>51</v>
      </c>
      <c r="N870" t="s">
        <v>655</v>
      </c>
      <c r="P870" t="s">
        <v>656</v>
      </c>
      <c r="Q870" t="s">
        <v>41</v>
      </c>
      <c r="R870" t="s">
        <v>657</v>
      </c>
      <c r="S870" t="s">
        <v>658</v>
      </c>
      <c r="T870">
        <v>2945.9184070000001</v>
      </c>
      <c r="U870" t="s">
        <v>41</v>
      </c>
      <c r="V870" t="s">
        <v>657</v>
      </c>
      <c r="W870">
        <v>0.4</v>
      </c>
      <c r="X870">
        <v>17</v>
      </c>
      <c r="Y870">
        <f>1-W870</f>
        <v>0.6</v>
      </c>
    </row>
    <row r="871" spans="1:25" x14ac:dyDescent="0.2">
      <c r="A871" t="s">
        <v>659</v>
      </c>
      <c r="B871">
        <v>23324</v>
      </c>
      <c r="C871" t="s">
        <v>25</v>
      </c>
      <c r="D871" t="s">
        <v>58</v>
      </c>
      <c r="E871" t="s">
        <v>304</v>
      </c>
      <c r="F871" t="s">
        <v>660</v>
      </c>
      <c r="G871" t="s">
        <v>661</v>
      </c>
      <c r="I871" t="s">
        <v>662</v>
      </c>
      <c r="J871" t="s">
        <v>48</v>
      </c>
      <c r="K871" t="s">
        <v>663</v>
      </c>
      <c r="L871" t="s">
        <v>33</v>
      </c>
      <c r="M871" t="s">
        <v>51</v>
      </c>
      <c r="N871" t="s">
        <v>664</v>
      </c>
      <c r="P871" t="s">
        <v>665</v>
      </c>
      <c r="Q871" t="s">
        <v>318</v>
      </c>
      <c r="R871" t="s">
        <v>666</v>
      </c>
      <c r="S871" t="s">
        <v>667</v>
      </c>
      <c r="T871">
        <v>639.63183179999999</v>
      </c>
      <c r="U871" t="s">
        <v>318</v>
      </c>
      <c r="V871" t="s">
        <v>666</v>
      </c>
      <c r="W871">
        <v>0.9</v>
      </c>
      <c r="X871">
        <v>17</v>
      </c>
      <c r="Y871">
        <f>1-W871</f>
        <v>9.9999999999999978E-2</v>
      </c>
    </row>
    <row r="872" spans="1:25" x14ac:dyDescent="0.2">
      <c r="A872" t="s">
        <v>640</v>
      </c>
      <c r="B872">
        <v>11697</v>
      </c>
      <c r="C872" t="s">
        <v>69</v>
      </c>
      <c r="D872" t="s">
        <v>70</v>
      </c>
      <c r="E872" t="s">
        <v>641</v>
      </c>
      <c r="F872" t="s">
        <v>642</v>
      </c>
      <c r="G872" t="s">
        <v>643</v>
      </c>
      <c r="H872" t="s">
        <v>644</v>
      </c>
      <c r="I872" t="s">
        <v>645</v>
      </c>
      <c r="J872" t="s">
        <v>31</v>
      </c>
      <c r="K872" t="s">
        <v>107</v>
      </c>
      <c r="L872" t="s">
        <v>33</v>
      </c>
      <c r="M872" t="s">
        <v>51</v>
      </c>
      <c r="N872" t="s">
        <v>64</v>
      </c>
      <c r="P872" t="s">
        <v>646</v>
      </c>
      <c r="Q872" t="s">
        <v>100</v>
      </c>
      <c r="R872" t="s">
        <v>647</v>
      </c>
      <c r="S872" t="s">
        <v>648</v>
      </c>
      <c r="U872" t="s">
        <v>100</v>
      </c>
      <c r="V872" t="s">
        <v>647</v>
      </c>
      <c r="W872">
        <v>0.6</v>
      </c>
      <c r="X872">
        <v>16.5</v>
      </c>
      <c r="Y872">
        <f>1-W872</f>
        <v>0.4</v>
      </c>
    </row>
    <row r="873" spans="1:25" x14ac:dyDescent="0.2">
      <c r="A873" t="s">
        <v>629</v>
      </c>
      <c r="B873">
        <v>12590</v>
      </c>
      <c r="C873" t="s">
        <v>69</v>
      </c>
      <c r="D873" t="s">
        <v>630</v>
      </c>
      <c r="E873" t="s">
        <v>631</v>
      </c>
      <c r="F873" t="s">
        <v>632</v>
      </c>
      <c r="G873" t="s">
        <v>633</v>
      </c>
      <c r="I873" t="s">
        <v>634</v>
      </c>
      <c r="J873" t="s">
        <v>75</v>
      </c>
      <c r="K873" t="s">
        <v>635</v>
      </c>
      <c r="L873" t="s">
        <v>87</v>
      </c>
      <c r="M873" t="s">
        <v>51</v>
      </c>
      <c r="N873" t="s">
        <v>636</v>
      </c>
      <c r="Q873" t="s">
        <v>637</v>
      </c>
      <c r="R873" t="s">
        <v>638</v>
      </c>
      <c r="S873" t="s">
        <v>639</v>
      </c>
      <c r="T873">
        <v>1985.8012000000001</v>
      </c>
      <c r="U873" t="s">
        <v>637</v>
      </c>
      <c r="V873" t="s">
        <v>638</v>
      </c>
      <c r="W873">
        <v>0.4</v>
      </c>
      <c r="X873">
        <v>16.32</v>
      </c>
      <c r="Y873">
        <f>1-W873</f>
        <v>0.6</v>
      </c>
    </row>
    <row r="874" spans="1:25" x14ac:dyDescent="0.2">
      <c r="A874" t="s">
        <v>500</v>
      </c>
      <c r="B874">
        <v>2553</v>
      </c>
      <c r="C874" t="s">
        <v>69</v>
      </c>
      <c r="D874" t="s">
        <v>80</v>
      </c>
      <c r="E874" t="s">
        <v>501</v>
      </c>
      <c r="F874" t="s">
        <v>502</v>
      </c>
      <c r="G874" t="s">
        <v>503</v>
      </c>
      <c r="I874" t="s">
        <v>504</v>
      </c>
      <c r="J874" t="s">
        <v>86</v>
      </c>
      <c r="L874" t="s">
        <v>33</v>
      </c>
      <c r="M874" t="s">
        <v>51</v>
      </c>
      <c r="N874" t="s">
        <v>108</v>
      </c>
      <c r="O874" t="s">
        <v>36</v>
      </c>
      <c r="P874" t="s">
        <v>505</v>
      </c>
      <c r="Q874" t="s">
        <v>411</v>
      </c>
      <c r="R874" t="s">
        <v>506</v>
      </c>
      <c r="U874" t="s">
        <v>411</v>
      </c>
      <c r="V874" t="s">
        <v>506</v>
      </c>
      <c r="W874">
        <v>0.3</v>
      </c>
      <c r="X874">
        <v>15</v>
      </c>
      <c r="Y874">
        <f>1-W874</f>
        <v>0.7</v>
      </c>
    </row>
    <row r="875" spans="1:25" x14ac:dyDescent="0.2">
      <c r="A875" t="s">
        <v>507</v>
      </c>
      <c r="B875">
        <v>21100</v>
      </c>
      <c r="C875" t="s">
        <v>69</v>
      </c>
      <c r="D875" t="s">
        <v>146</v>
      </c>
      <c r="E875" t="s">
        <v>508</v>
      </c>
      <c r="F875" t="s">
        <v>509</v>
      </c>
      <c r="G875" t="s">
        <v>510</v>
      </c>
      <c r="I875" t="s">
        <v>511</v>
      </c>
      <c r="J875" t="s">
        <v>86</v>
      </c>
      <c r="L875" t="s">
        <v>97</v>
      </c>
      <c r="M875" t="s">
        <v>51</v>
      </c>
      <c r="N875" t="s">
        <v>512</v>
      </c>
      <c r="Q875" t="s">
        <v>88</v>
      </c>
      <c r="R875" t="s">
        <v>513</v>
      </c>
      <c r="S875" t="s">
        <v>514</v>
      </c>
      <c r="U875" t="s">
        <v>88</v>
      </c>
      <c r="V875" t="s">
        <v>513</v>
      </c>
      <c r="W875">
        <v>0.25</v>
      </c>
      <c r="X875">
        <v>15</v>
      </c>
      <c r="Y875">
        <f>1-W875</f>
        <v>0.75</v>
      </c>
    </row>
    <row r="876" spans="1:25" x14ac:dyDescent="0.2">
      <c r="A876" t="s">
        <v>515</v>
      </c>
      <c r="B876">
        <v>10970</v>
      </c>
      <c r="C876" t="s">
        <v>69</v>
      </c>
      <c r="D876" t="s">
        <v>80</v>
      </c>
      <c r="E876" t="s">
        <v>516</v>
      </c>
      <c r="F876" t="s">
        <v>517</v>
      </c>
      <c r="G876" t="s">
        <v>518</v>
      </c>
      <c r="H876" t="s">
        <v>519</v>
      </c>
      <c r="I876" t="s">
        <v>520</v>
      </c>
      <c r="J876" t="s">
        <v>86</v>
      </c>
      <c r="L876" t="s">
        <v>87</v>
      </c>
      <c r="M876" t="s">
        <v>51</v>
      </c>
      <c r="N876" t="s">
        <v>142</v>
      </c>
      <c r="O876" t="s">
        <v>36</v>
      </c>
      <c r="P876" t="s">
        <v>521</v>
      </c>
      <c r="Q876" t="s">
        <v>88</v>
      </c>
      <c r="R876" t="s">
        <v>522</v>
      </c>
      <c r="S876" t="s">
        <v>523</v>
      </c>
      <c r="U876" t="s">
        <v>88</v>
      </c>
      <c r="V876" t="s">
        <v>522</v>
      </c>
      <c r="W876">
        <v>0.25</v>
      </c>
      <c r="X876">
        <v>15</v>
      </c>
      <c r="Y876">
        <f>1-W876</f>
        <v>0.75</v>
      </c>
    </row>
    <row r="877" spans="1:25" x14ac:dyDescent="0.2">
      <c r="A877" t="s">
        <v>524</v>
      </c>
      <c r="B877">
        <v>136356</v>
      </c>
      <c r="C877" t="s">
        <v>69</v>
      </c>
      <c r="D877" t="s">
        <v>146</v>
      </c>
      <c r="E877" t="s">
        <v>525</v>
      </c>
      <c r="F877" t="s">
        <v>526</v>
      </c>
      <c r="G877" t="s">
        <v>527</v>
      </c>
      <c r="I877" t="s">
        <v>528</v>
      </c>
      <c r="J877" t="s">
        <v>75</v>
      </c>
      <c r="K877" t="s">
        <v>76</v>
      </c>
      <c r="L877" t="s">
        <v>87</v>
      </c>
      <c r="M877" t="s">
        <v>51</v>
      </c>
      <c r="N877" t="s">
        <v>108</v>
      </c>
      <c r="O877" t="s">
        <v>36</v>
      </c>
      <c r="Q877" t="s">
        <v>54</v>
      </c>
      <c r="R877" t="s">
        <v>522</v>
      </c>
      <c r="S877" t="s">
        <v>529</v>
      </c>
      <c r="U877" t="s">
        <v>54</v>
      </c>
      <c r="V877" t="s">
        <v>522</v>
      </c>
      <c r="W877">
        <v>0.4</v>
      </c>
      <c r="X877">
        <v>15</v>
      </c>
      <c r="Y877">
        <f>1-W877</f>
        <v>0.6</v>
      </c>
    </row>
    <row r="878" spans="1:25" x14ac:dyDescent="0.2">
      <c r="A878" t="s">
        <v>530</v>
      </c>
      <c r="B878">
        <v>18702</v>
      </c>
      <c r="C878" t="s">
        <v>25</v>
      </c>
      <c r="D878" t="s">
        <v>43</v>
      </c>
      <c r="E878" t="s">
        <v>531</v>
      </c>
      <c r="F878" t="s">
        <v>532</v>
      </c>
      <c r="G878" t="s">
        <v>347</v>
      </c>
      <c r="I878" t="s">
        <v>533</v>
      </c>
      <c r="J878" t="s">
        <v>63</v>
      </c>
      <c r="L878" t="s">
        <v>33</v>
      </c>
      <c r="M878" t="s">
        <v>51</v>
      </c>
      <c r="N878" t="s">
        <v>534</v>
      </c>
      <c r="P878" t="s">
        <v>535</v>
      </c>
      <c r="Q878" t="s">
        <v>536</v>
      </c>
      <c r="R878" t="s">
        <v>537</v>
      </c>
      <c r="S878" t="s">
        <v>538</v>
      </c>
      <c r="U878" t="s">
        <v>539</v>
      </c>
      <c r="V878" t="s">
        <v>540</v>
      </c>
      <c r="W878">
        <v>0.39</v>
      </c>
      <c r="X878">
        <v>15</v>
      </c>
      <c r="Y878">
        <f>1-W878</f>
        <v>0.61</v>
      </c>
    </row>
    <row r="879" spans="1:25" x14ac:dyDescent="0.2">
      <c r="A879" t="s">
        <v>541</v>
      </c>
      <c r="B879">
        <v>10983</v>
      </c>
      <c r="C879" t="s">
        <v>69</v>
      </c>
      <c r="D879" t="s">
        <v>80</v>
      </c>
      <c r="E879" t="s">
        <v>542</v>
      </c>
      <c r="F879" t="s">
        <v>543</v>
      </c>
      <c r="G879" t="s">
        <v>544</v>
      </c>
      <c r="I879" t="s">
        <v>545</v>
      </c>
      <c r="J879" t="s">
        <v>86</v>
      </c>
      <c r="L879" t="s">
        <v>87</v>
      </c>
      <c r="M879" t="s">
        <v>51</v>
      </c>
      <c r="N879" t="s">
        <v>64</v>
      </c>
      <c r="Q879" t="s">
        <v>546</v>
      </c>
      <c r="R879" t="s">
        <v>547</v>
      </c>
      <c r="S879" t="s">
        <v>548</v>
      </c>
      <c r="U879" t="s">
        <v>54</v>
      </c>
      <c r="V879" t="s">
        <v>547</v>
      </c>
      <c r="W879">
        <v>0.3</v>
      </c>
      <c r="X879">
        <v>15</v>
      </c>
      <c r="Y879">
        <f>1-W879</f>
        <v>0.7</v>
      </c>
    </row>
    <row r="880" spans="1:25" x14ac:dyDescent="0.2">
      <c r="A880" t="s">
        <v>549</v>
      </c>
      <c r="B880">
        <v>9979</v>
      </c>
      <c r="C880" t="s">
        <v>69</v>
      </c>
      <c r="D880" t="s">
        <v>80</v>
      </c>
      <c r="E880" t="s">
        <v>550</v>
      </c>
      <c r="F880" t="s">
        <v>551</v>
      </c>
      <c r="G880" t="s">
        <v>552</v>
      </c>
      <c r="I880" t="s">
        <v>553</v>
      </c>
      <c r="J880" t="s">
        <v>75</v>
      </c>
      <c r="K880" t="s">
        <v>96</v>
      </c>
      <c r="L880" t="s">
        <v>87</v>
      </c>
      <c r="M880" t="s">
        <v>51</v>
      </c>
      <c r="N880" t="s">
        <v>64</v>
      </c>
      <c r="Q880" t="s">
        <v>88</v>
      </c>
      <c r="R880" t="s">
        <v>554</v>
      </c>
      <c r="S880" t="s">
        <v>555</v>
      </c>
      <c r="U880" t="s">
        <v>88</v>
      </c>
      <c r="V880" t="s">
        <v>554</v>
      </c>
      <c r="W880">
        <v>0.3</v>
      </c>
      <c r="X880">
        <v>15</v>
      </c>
      <c r="Y880">
        <f>1-W880</f>
        <v>0.7</v>
      </c>
    </row>
    <row r="881" spans="1:25" x14ac:dyDescent="0.2">
      <c r="A881" t="s">
        <v>556</v>
      </c>
      <c r="B881">
        <v>13945</v>
      </c>
      <c r="C881" t="s">
        <v>69</v>
      </c>
      <c r="D881" t="s">
        <v>80</v>
      </c>
      <c r="E881" t="s">
        <v>557</v>
      </c>
      <c r="F881" t="s">
        <v>558</v>
      </c>
      <c r="G881" t="s">
        <v>559</v>
      </c>
      <c r="I881" t="s">
        <v>560</v>
      </c>
      <c r="J881" t="s">
        <v>75</v>
      </c>
      <c r="K881" t="s">
        <v>96</v>
      </c>
      <c r="L881" t="s">
        <v>87</v>
      </c>
      <c r="M881" t="s">
        <v>51</v>
      </c>
      <c r="N881" t="s">
        <v>108</v>
      </c>
      <c r="Q881" t="s">
        <v>561</v>
      </c>
      <c r="R881" t="s">
        <v>554</v>
      </c>
      <c r="S881" t="s">
        <v>562</v>
      </c>
      <c r="U881" t="s">
        <v>54</v>
      </c>
      <c r="V881" t="s">
        <v>554</v>
      </c>
      <c r="W881">
        <v>0.4</v>
      </c>
      <c r="X881">
        <v>15</v>
      </c>
      <c r="Y881">
        <f>1-W881</f>
        <v>0.6</v>
      </c>
    </row>
    <row r="882" spans="1:25" x14ac:dyDescent="0.2">
      <c r="A882" t="s">
        <v>572</v>
      </c>
      <c r="B882">
        <v>136232</v>
      </c>
      <c r="C882" t="s">
        <v>69</v>
      </c>
      <c r="D882" t="s">
        <v>70</v>
      </c>
      <c r="E882" t="s">
        <v>170</v>
      </c>
      <c r="F882" t="s">
        <v>573</v>
      </c>
      <c r="G882" t="s">
        <v>574</v>
      </c>
      <c r="J882" t="s">
        <v>86</v>
      </c>
      <c r="L882" t="s">
        <v>33</v>
      </c>
      <c r="M882" t="s">
        <v>51</v>
      </c>
      <c r="N882" t="s">
        <v>64</v>
      </c>
      <c r="Q882" t="s">
        <v>88</v>
      </c>
      <c r="R882" t="s">
        <v>575</v>
      </c>
      <c r="S882" t="s">
        <v>576</v>
      </c>
      <c r="U882" t="s">
        <v>88</v>
      </c>
      <c r="V882" t="s">
        <v>575</v>
      </c>
      <c r="W882">
        <v>0.25</v>
      </c>
      <c r="X882">
        <v>15</v>
      </c>
      <c r="Y882">
        <f>1-W882</f>
        <v>0.75</v>
      </c>
    </row>
    <row r="883" spans="1:25" x14ac:dyDescent="0.2">
      <c r="A883" t="s">
        <v>577</v>
      </c>
      <c r="B883">
        <v>14194</v>
      </c>
      <c r="C883" t="s">
        <v>69</v>
      </c>
      <c r="D883" t="s">
        <v>80</v>
      </c>
      <c r="E883" t="s">
        <v>278</v>
      </c>
      <c r="F883" t="s">
        <v>578</v>
      </c>
      <c r="G883" t="s">
        <v>579</v>
      </c>
      <c r="I883" t="s">
        <v>580</v>
      </c>
      <c r="J883" t="s">
        <v>86</v>
      </c>
      <c r="L883" t="s">
        <v>87</v>
      </c>
      <c r="M883" t="s">
        <v>51</v>
      </c>
      <c r="N883" t="s">
        <v>64</v>
      </c>
      <c r="Q883" t="s">
        <v>411</v>
      </c>
      <c r="R883" t="s">
        <v>581</v>
      </c>
      <c r="S883" t="s">
        <v>582</v>
      </c>
      <c r="U883" t="s">
        <v>411</v>
      </c>
      <c r="V883" t="s">
        <v>581</v>
      </c>
      <c r="W883">
        <v>0.3</v>
      </c>
      <c r="X883">
        <v>15</v>
      </c>
      <c r="Y883">
        <f>1-W883</f>
        <v>0.7</v>
      </c>
    </row>
    <row r="884" spans="1:25" x14ac:dyDescent="0.2">
      <c r="A884" t="s">
        <v>583</v>
      </c>
      <c r="B884">
        <v>19751</v>
      </c>
      <c r="C884" t="s">
        <v>69</v>
      </c>
      <c r="D884" t="s">
        <v>146</v>
      </c>
      <c r="E884" t="s">
        <v>584</v>
      </c>
      <c r="F884" t="s">
        <v>585</v>
      </c>
      <c r="G884" t="s">
        <v>586</v>
      </c>
      <c r="I884" t="s">
        <v>587</v>
      </c>
      <c r="J884" t="s">
        <v>75</v>
      </c>
      <c r="K884" t="s">
        <v>96</v>
      </c>
      <c r="L884" t="s">
        <v>87</v>
      </c>
      <c r="M884" t="s">
        <v>51</v>
      </c>
      <c r="N884" t="s">
        <v>108</v>
      </c>
      <c r="Q884" t="s">
        <v>54</v>
      </c>
      <c r="R884" t="s">
        <v>588</v>
      </c>
      <c r="S884" t="s">
        <v>589</v>
      </c>
      <c r="U884" t="s">
        <v>54</v>
      </c>
      <c r="V884" t="s">
        <v>588</v>
      </c>
      <c r="W884">
        <v>0.4</v>
      </c>
      <c r="X884">
        <v>15</v>
      </c>
      <c r="Y884">
        <f>1-W884</f>
        <v>0.6</v>
      </c>
    </row>
    <row r="885" spans="1:25" x14ac:dyDescent="0.2">
      <c r="A885" t="s">
        <v>590</v>
      </c>
      <c r="B885">
        <v>4652</v>
      </c>
      <c r="C885" t="s">
        <v>25</v>
      </c>
      <c r="D885" t="s">
        <v>591</v>
      </c>
      <c r="E885" t="s">
        <v>592</v>
      </c>
      <c r="F885" t="s">
        <v>593</v>
      </c>
      <c r="G885" t="s">
        <v>594</v>
      </c>
      <c r="I885" t="s">
        <v>595</v>
      </c>
      <c r="J885" t="s">
        <v>31</v>
      </c>
      <c r="K885" t="s">
        <v>202</v>
      </c>
      <c r="L885" t="s">
        <v>33</v>
      </c>
      <c r="M885" t="s">
        <v>51</v>
      </c>
      <c r="N885" t="s">
        <v>596</v>
      </c>
      <c r="Q885" t="s">
        <v>597</v>
      </c>
      <c r="R885" t="s">
        <v>598</v>
      </c>
      <c r="S885" t="s">
        <v>599</v>
      </c>
      <c r="T885">
        <v>1825</v>
      </c>
      <c r="U885" t="s">
        <v>597</v>
      </c>
      <c r="V885" t="s">
        <v>598</v>
      </c>
      <c r="W885">
        <v>0.36</v>
      </c>
      <c r="X885">
        <v>15</v>
      </c>
      <c r="Y885">
        <f>1-W885</f>
        <v>0.64</v>
      </c>
    </row>
    <row r="886" spans="1:25" x14ac:dyDescent="0.2">
      <c r="A886" t="s">
        <v>617</v>
      </c>
      <c r="B886">
        <v>13936</v>
      </c>
      <c r="C886" t="s">
        <v>69</v>
      </c>
      <c r="D886" t="s">
        <v>80</v>
      </c>
      <c r="E886" t="s">
        <v>557</v>
      </c>
      <c r="F886" t="s">
        <v>618</v>
      </c>
      <c r="G886" t="s">
        <v>619</v>
      </c>
      <c r="I886" t="s">
        <v>620</v>
      </c>
      <c r="J886" t="s">
        <v>75</v>
      </c>
      <c r="K886" t="s">
        <v>96</v>
      </c>
      <c r="L886" t="s">
        <v>87</v>
      </c>
      <c r="M886" t="s">
        <v>51</v>
      </c>
      <c r="N886" t="s">
        <v>108</v>
      </c>
      <c r="P886" t="s">
        <v>621</v>
      </c>
      <c r="Q886" t="s">
        <v>190</v>
      </c>
      <c r="R886" t="s">
        <v>615</v>
      </c>
      <c r="S886" t="s">
        <v>622</v>
      </c>
      <c r="U886" t="s">
        <v>54</v>
      </c>
      <c r="V886" t="s">
        <v>615</v>
      </c>
      <c r="W886">
        <v>0.4</v>
      </c>
      <c r="X886">
        <v>15</v>
      </c>
      <c r="Y886">
        <f>1-W886</f>
        <v>0.6</v>
      </c>
    </row>
    <row r="887" spans="1:25" x14ac:dyDescent="0.2">
      <c r="A887" t="s">
        <v>623</v>
      </c>
      <c r="B887">
        <v>136776</v>
      </c>
      <c r="C887" t="s">
        <v>69</v>
      </c>
      <c r="D887" t="s">
        <v>146</v>
      </c>
      <c r="E887" t="s">
        <v>624</v>
      </c>
      <c r="F887" t="s">
        <v>465</v>
      </c>
      <c r="G887" t="s">
        <v>625</v>
      </c>
      <c r="I887" t="s">
        <v>626</v>
      </c>
      <c r="J887" t="s">
        <v>75</v>
      </c>
      <c r="K887" t="s">
        <v>468</v>
      </c>
      <c r="L887" t="s">
        <v>87</v>
      </c>
      <c r="M887" t="s">
        <v>51</v>
      </c>
      <c r="N887" t="s">
        <v>64</v>
      </c>
      <c r="P887" t="s">
        <v>627</v>
      </c>
      <c r="Q887" t="s">
        <v>54</v>
      </c>
      <c r="R887" t="s">
        <v>628</v>
      </c>
      <c r="U887" t="s">
        <v>54</v>
      </c>
      <c r="V887" t="s">
        <v>628</v>
      </c>
      <c r="W887">
        <v>0.4</v>
      </c>
      <c r="X887">
        <v>15</v>
      </c>
      <c r="Y887">
        <f>1-W887</f>
        <v>0.6</v>
      </c>
    </row>
    <row r="888" spans="1:25" x14ac:dyDescent="0.2">
      <c r="A888" t="s">
        <v>840</v>
      </c>
      <c r="B888">
        <v>140</v>
      </c>
      <c r="C888" t="s">
        <v>69</v>
      </c>
      <c r="D888" t="s">
        <v>146</v>
      </c>
      <c r="E888" t="s">
        <v>464</v>
      </c>
      <c r="F888" t="s">
        <v>841</v>
      </c>
      <c r="G888" t="s">
        <v>842</v>
      </c>
      <c r="I888" t="s">
        <v>843</v>
      </c>
      <c r="J888" t="s">
        <v>75</v>
      </c>
      <c r="K888" t="s">
        <v>844</v>
      </c>
      <c r="L888" t="s">
        <v>87</v>
      </c>
      <c r="M888" t="s">
        <v>51</v>
      </c>
      <c r="N888" t="s">
        <v>64</v>
      </c>
      <c r="Q888" t="s">
        <v>54</v>
      </c>
      <c r="R888" t="s">
        <v>845</v>
      </c>
      <c r="S888" t="s">
        <v>846</v>
      </c>
      <c r="W888">
        <v>0.4</v>
      </c>
      <c r="X888">
        <v>13.682</v>
      </c>
      <c r="Y888">
        <f>1-W888</f>
        <v>0.6</v>
      </c>
    </row>
    <row r="889" spans="1:25" x14ac:dyDescent="0.2">
      <c r="A889" t="s">
        <v>847</v>
      </c>
      <c r="B889">
        <v>142</v>
      </c>
      <c r="C889" t="s">
        <v>69</v>
      </c>
      <c r="D889" t="s">
        <v>146</v>
      </c>
      <c r="E889" t="s">
        <v>464</v>
      </c>
      <c r="F889" t="s">
        <v>848</v>
      </c>
      <c r="G889" t="s">
        <v>849</v>
      </c>
      <c r="I889" t="s">
        <v>850</v>
      </c>
      <c r="J889" t="s">
        <v>75</v>
      </c>
      <c r="K889" t="s">
        <v>851</v>
      </c>
      <c r="L889" t="s">
        <v>33</v>
      </c>
      <c r="M889" t="s">
        <v>51</v>
      </c>
      <c r="N889" t="s">
        <v>64</v>
      </c>
      <c r="Q889" t="s">
        <v>54</v>
      </c>
      <c r="R889" t="s">
        <v>852</v>
      </c>
      <c r="S889" t="s">
        <v>853</v>
      </c>
      <c r="W889">
        <v>0.4</v>
      </c>
      <c r="X889">
        <v>13.682</v>
      </c>
      <c r="Y889">
        <f>1-W889</f>
        <v>0.6</v>
      </c>
    </row>
    <row r="890" spans="1:25" x14ac:dyDescent="0.2">
      <c r="A890" t="s">
        <v>900</v>
      </c>
      <c r="B890">
        <v>555</v>
      </c>
      <c r="C890" t="s">
        <v>25</v>
      </c>
      <c r="D890" t="s">
        <v>43</v>
      </c>
      <c r="E890" t="s">
        <v>901</v>
      </c>
      <c r="F890" t="s">
        <v>902</v>
      </c>
      <c r="G890" t="s">
        <v>458</v>
      </c>
      <c r="H890" t="s">
        <v>903</v>
      </c>
      <c r="I890" t="s">
        <v>904</v>
      </c>
      <c r="J890" t="s">
        <v>86</v>
      </c>
      <c r="L890" t="s">
        <v>33</v>
      </c>
      <c r="M890" t="s">
        <v>51</v>
      </c>
      <c r="N890" t="s">
        <v>64</v>
      </c>
      <c r="Q890" t="s">
        <v>420</v>
      </c>
      <c r="R890" t="s">
        <v>905</v>
      </c>
      <c r="S890" t="s">
        <v>906</v>
      </c>
      <c r="W890">
        <v>0.25</v>
      </c>
      <c r="X890">
        <v>13.682</v>
      </c>
      <c r="Y890">
        <f>1-W890</f>
        <v>0.75</v>
      </c>
    </row>
    <row r="891" spans="1:25" x14ac:dyDescent="0.2">
      <c r="A891" t="s">
        <v>934</v>
      </c>
      <c r="B891">
        <v>40637</v>
      </c>
      <c r="C891" t="s">
        <v>935</v>
      </c>
      <c r="D891" t="s">
        <v>936</v>
      </c>
      <c r="E891" t="s">
        <v>937</v>
      </c>
      <c r="F891" t="s">
        <v>938</v>
      </c>
      <c r="G891" t="s">
        <v>939</v>
      </c>
      <c r="H891" t="s">
        <v>940</v>
      </c>
      <c r="I891" t="s">
        <v>941</v>
      </c>
      <c r="J891" t="s">
        <v>75</v>
      </c>
      <c r="K891" t="s">
        <v>942</v>
      </c>
      <c r="L891" t="s">
        <v>87</v>
      </c>
      <c r="M891" t="s">
        <v>51</v>
      </c>
      <c r="N891" t="s">
        <v>232</v>
      </c>
      <c r="P891" t="s">
        <v>943</v>
      </c>
      <c r="Q891" t="s">
        <v>54</v>
      </c>
      <c r="R891" t="s">
        <v>944</v>
      </c>
      <c r="W891">
        <v>0.4</v>
      </c>
      <c r="X891">
        <v>13.682</v>
      </c>
      <c r="Y891">
        <f>1-W891</f>
        <v>0.6</v>
      </c>
    </row>
    <row r="892" spans="1:25" x14ac:dyDescent="0.2">
      <c r="A892" t="s">
        <v>945</v>
      </c>
      <c r="B892">
        <v>714</v>
      </c>
      <c r="C892" t="s">
        <v>855</v>
      </c>
      <c r="D892" t="s">
        <v>946</v>
      </c>
      <c r="E892" t="s">
        <v>947</v>
      </c>
      <c r="F892" t="s">
        <v>948</v>
      </c>
      <c r="G892" t="s">
        <v>949</v>
      </c>
      <c r="H892" t="s">
        <v>950</v>
      </c>
      <c r="I892" t="s">
        <v>951</v>
      </c>
      <c r="J892" t="s">
        <v>31</v>
      </c>
      <c r="K892" t="s">
        <v>952</v>
      </c>
      <c r="L892" t="s">
        <v>174</v>
      </c>
      <c r="M892" t="s">
        <v>51</v>
      </c>
      <c r="N892" t="s">
        <v>953</v>
      </c>
      <c r="P892" t="s">
        <v>954</v>
      </c>
      <c r="Q892" t="s">
        <v>955</v>
      </c>
      <c r="R892" t="s">
        <v>956</v>
      </c>
      <c r="S892" t="s">
        <v>957</v>
      </c>
      <c r="W892">
        <v>0.6</v>
      </c>
      <c r="X892">
        <v>13.682</v>
      </c>
      <c r="Y892">
        <f>1-W892</f>
        <v>0.4</v>
      </c>
    </row>
    <row r="893" spans="1:25" x14ac:dyDescent="0.2">
      <c r="A893" t="s">
        <v>994</v>
      </c>
      <c r="B893">
        <v>868</v>
      </c>
      <c r="C893" t="s">
        <v>995</v>
      </c>
      <c r="D893" t="s">
        <v>996</v>
      </c>
      <c r="E893" t="s">
        <v>997</v>
      </c>
      <c r="F893" t="s">
        <v>998</v>
      </c>
      <c r="G893" t="s">
        <v>999</v>
      </c>
      <c r="H893" t="s">
        <v>1000</v>
      </c>
      <c r="I893" t="s">
        <v>1001</v>
      </c>
      <c r="J893" t="s">
        <v>75</v>
      </c>
      <c r="K893" t="s">
        <v>181</v>
      </c>
      <c r="L893" t="s">
        <v>1002</v>
      </c>
      <c r="M893" t="s">
        <v>51</v>
      </c>
      <c r="N893" t="s">
        <v>108</v>
      </c>
      <c r="Q893" t="s">
        <v>561</v>
      </c>
      <c r="R893" t="s">
        <v>1003</v>
      </c>
      <c r="S893" t="s">
        <v>1004</v>
      </c>
      <c r="W893">
        <v>0.4</v>
      </c>
      <c r="X893">
        <v>13.682</v>
      </c>
      <c r="Y893">
        <f>1-W893</f>
        <v>0.6</v>
      </c>
    </row>
    <row r="894" spans="1:25" x14ac:dyDescent="0.2">
      <c r="A894" t="s">
        <v>1005</v>
      </c>
      <c r="B894">
        <v>4220</v>
      </c>
      <c r="C894" t="s">
        <v>995</v>
      </c>
      <c r="D894" t="s">
        <v>1006</v>
      </c>
      <c r="E894" t="s">
        <v>1007</v>
      </c>
      <c r="F894" t="s">
        <v>1008</v>
      </c>
      <c r="G894" t="s">
        <v>1009</v>
      </c>
      <c r="H894" t="s">
        <v>1010</v>
      </c>
      <c r="I894" t="s">
        <v>1011</v>
      </c>
      <c r="J894" t="s">
        <v>75</v>
      </c>
      <c r="K894" t="s">
        <v>844</v>
      </c>
      <c r="L894" t="s">
        <v>33</v>
      </c>
      <c r="M894" t="s">
        <v>51</v>
      </c>
      <c r="N894" t="s">
        <v>64</v>
      </c>
      <c r="Q894" t="s">
        <v>54</v>
      </c>
      <c r="R894" t="s">
        <v>1012</v>
      </c>
      <c r="S894" t="s">
        <v>1013</v>
      </c>
      <c r="W894">
        <v>0.4</v>
      </c>
      <c r="X894">
        <v>13.682</v>
      </c>
      <c r="Y894">
        <f>1-W894</f>
        <v>0.6</v>
      </c>
    </row>
    <row r="895" spans="1:25" x14ac:dyDescent="0.2">
      <c r="A895" t="s">
        <v>1014</v>
      </c>
      <c r="B895">
        <v>4227</v>
      </c>
      <c r="C895" t="s">
        <v>995</v>
      </c>
      <c r="D895" t="s">
        <v>1006</v>
      </c>
      <c r="E895" t="s">
        <v>1007</v>
      </c>
      <c r="F895" t="s">
        <v>1015</v>
      </c>
      <c r="G895" t="s">
        <v>1016</v>
      </c>
      <c r="H895" t="s">
        <v>1017</v>
      </c>
      <c r="I895" t="s">
        <v>1018</v>
      </c>
      <c r="J895" t="s">
        <v>31</v>
      </c>
      <c r="K895" t="s">
        <v>326</v>
      </c>
      <c r="L895" t="s">
        <v>33</v>
      </c>
      <c r="M895" t="s">
        <v>51</v>
      </c>
      <c r="N895" t="s">
        <v>64</v>
      </c>
      <c r="Q895" t="s">
        <v>100</v>
      </c>
      <c r="R895" t="s">
        <v>1019</v>
      </c>
      <c r="S895" t="s">
        <v>1020</v>
      </c>
      <c r="W895">
        <v>0.6</v>
      </c>
      <c r="X895">
        <v>13.682</v>
      </c>
      <c r="Y895">
        <f>1-W895</f>
        <v>0.4</v>
      </c>
    </row>
    <row r="896" spans="1:25" x14ac:dyDescent="0.2">
      <c r="A896" t="s">
        <v>1021</v>
      </c>
      <c r="B896">
        <v>39957</v>
      </c>
      <c r="C896" t="s">
        <v>995</v>
      </c>
      <c r="D896" t="s">
        <v>1022</v>
      </c>
      <c r="E896" t="s">
        <v>1023</v>
      </c>
      <c r="F896" t="s">
        <v>1024</v>
      </c>
      <c r="G896" t="s">
        <v>164</v>
      </c>
      <c r="H896" t="s">
        <v>1025</v>
      </c>
      <c r="I896" t="s">
        <v>1026</v>
      </c>
      <c r="J896" t="s">
        <v>75</v>
      </c>
      <c r="K896" t="s">
        <v>326</v>
      </c>
      <c r="L896" t="s">
        <v>87</v>
      </c>
      <c r="M896" t="s">
        <v>51</v>
      </c>
      <c r="N896" t="s">
        <v>64</v>
      </c>
      <c r="O896" t="s">
        <v>36</v>
      </c>
      <c r="Q896" t="s">
        <v>54</v>
      </c>
      <c r="R896" t="s">
        <v>1027</v>
      </c>
      <c r="S896" t="s">
        <v>1028</v>
      </c>
      <c r="W896">
        <v>0.4</v>
      </c>
      <c r="X896">
        <v>13.682</v>
      </c>
      <c r="Y896">
        <f>1-W896</f>
        <v>0.6</v>
      </c>
    </row>
    <row r="897" spans="1:25" x14ac:dyDescent="0.2">
      <c r="A897" t="s">
        <v>1029</v>
      </c>
      <c r="B897">
        <v>41545</v>
      </c>
      <c r="C897" t="s">
        <v>995</v>
      </c>
      <c r="D897" t="s">
        <v>1022</v>
      </c>
      <c r="E897" t="s">
        <v>1023</v>
      </c>
      <c r="F897" t="s">
        <v>1030</v>
      </c>
      <c r="G897" t="s">
        <v>1031</v>
      </c>
      <c r="I897" t="s">
        <v>1032</v>
      </c>
      <c r="J897" t="s">
        <v>63</v>
      </c>
      <c r="L897" t="s">
        <v>87</v>
      </c>
      <c r="M897" t="s">
        <v>51</v>
      </c>
      <c r="N897" t="s">
        <v>64</v>
      </c>
      <c r="P897" t="s">
        <v>1033</v>
      </c>
      <c r="S897" t="s">
        <v>1034</v>
      </c>
      <c r="W897">
        <v>0.1</v>
      </c>
      <c r="X897">
        <v>13.682</v>
      </c>
      <c r="Y897">
        <f>1-W897</f>
        <v>0.9</v>
      </c>
    </row>
    <row r="898" spans="1:25" x14ac:dyDescent="0.2">
      <c r="A898" t="s">
        <v>1035</v>
      </c>
      <c r="B898">
        <v>914</v>
      </c>
      <c r="C898" t="s">
        <v>995</v>
      </c>
      <c r="D898" t="s">
        <v>1022</v>
      </c>
      <c r="E898" t="s">
        <v>1023</v>
      </c>
      <c r="F898" t="s">
        <v>1036</v>
      </c>
      <c r="G898" t="s">
        <v>1037</v>
      </c>
      <c r="I898" t="s">
        <v>1038</v>
      </c>
      <c r="J898" t="s">
        <v>31</v>
      </c>
      <c r="K898" t="s">
        <v>844</v>
      </c>
      <c r="L898" t="s">
        <v>87</v>
      </c>
      <c r="M898" t="s">
        <v>51</v>
      </c>
      <c r="N898" t="s">
        <v>64</v>
      </c>
      <c r="Q898" t="s">
        <v>1039</v>
      </c>
      <c r="R898" t="s">
        <v>1040</v>
      </c>
      <c r="S898" t="s">
        <v>1041</v>
      </c>
      <c r="W898">
        <v>0.6</v>
      </c>
      <c r="X898">
        <v>13.682</v>
      </c>
      <c r="Y898">
        <f>1-W898</f>
        <v>0.4</v>
      </c>
    </row>
    <row r="899" spans="1:25" x14ac:dyDescent="0.2">
      <c r="A899" t="s">
        <v>1042</v>
      </c>
      <c r="B899">
        <v>918</v>
      </c>
      <c r="C899" t="s">
        <v>995</v>
      </c>
      <c r="D899" t="s">
        <v>1022</v>
      </c>
      <c r="E899" t="s">
        <v>1023</v>
      </c>
      <c r="F899" t="s">
        <v>1043</v>
      </c>
      <c r="G899" t="s">
        <v>1044</v>
      </c>
      <c r="H899" t="s">
        <v>1045</v>
      </c>
      <c r="I899" t="s">
        <v>1046</v>
      </c>
      <c r="J899" t="s">
        <v>31</v>
      </c>
      <c r="K899" t="s">
        <v>635</v>
      </c>
      <c r="L899" t="s">
        <v>87</v>
      </c>
      <c r="M899" t="s">
        <v>51</v>
      </c>
      <c r="N899" t="s">
        <v>1047</v>
      </c>
      <c r="P899" t="s">
        <v>1048</v>
      </c>
      <c r="Q899" t="s">
        <v>203</v>
      </c>
      <c r="R899" t="s">
        <v>1049</v>
      </c>
      <c r="S899" t="s">
        <v>1050</v>
      </c>
      <c r="W899">
        <v>0.6</v>
      </c>
      <c r="X899">
        <v>13.682</v>
      </c>
      <c r="Y899">
        <f>1-W899</f>
        <v>0.4</v>
      </c>
    </row>
    <row r="900" spans="1:25" x14ac:dyDescent="0.2">
      <c r="A900" t="s">
        <v>1057</v>
      </c>
      <c r="B900">
        <v>1141</v>
      </c>
      <c r="C900" t="s">
        <v>886</v>
      </c>
      <c r="D900" t="s">
        <v>887</v>
      </c>
      <c r="E900" t="s">
        <v>1058</v>
      </c>
      <c r="F900" t="s">
        <v>1059</v>
      </c>
      <c r="G900" t="s">
        <v>1060</v>
      </c>
      <c r="I900" t="s">
        <v>1061</v>
      </c>
      <c r="J900" t="s">
        <v>75</v>
      </c>
      <c r="K900" t="s">
        <v>635</v>
      </c>
      <c r="L900" t="s">
        <v>33</v>
      </c>
      <c r="M900" t="s">
        <v>51</v>
      </c>
      <c r="N900" t="s">
        <v>1062</v>
      </c>
      <c r="P900" t="s">
        <v>1063</v>
      </c>
      <c r="R900" t="s">
        <v>637</v>
      </c>
      <c r="S900" t="s">
        <v>1064</v>
      </c>
      <c r="T900">
        <v>2555</v>
      </c>
      <c r="W900">
        <v>0.4</v>
      </c>
      <c r="X900">
        <v>13.682</v>
      </c>
      <c r="Y900">
        <f>1-W900</f>
        <v>0.6</v>
      </c>
    </row>
    <row r="901" spans="1:25" x14ac:dyDescent="0.2">
      <c r="A901" t="s">
        <v>1065</v>
      </c>
      <c r="B901">
        <v>1151</v>
      </c>
      <c r="C901" t="s">
        <v>886</v>
      </c>
      <c r="D901" t="s">
        <v>887</v>
      </c>
      <c r="E901" t="s">
        <v>1066</v>
      </c>
      <c r="F901" t="s">
        <v>1067</v>
      </c>
      <c r="G901" t="s">
        <v>1068</v>
      </c>
      <c r="I901" t="s">
        <v>1069</v>
      </c>
      <c r="J901" t="s">
        <v>75</v>
      </c>
      <c r="K901" t="s">
        <v>635</v>
      </c>
      <c r="L901" t="s">
        <v>87</v>
      </c>
      <c r="M901" t="s">
        <v>51</v>
      </c>
      <c r="N901" t="s">
        <v>1070</v>
      </c>
      <c r="P901" t="s">
        <v>1071</v>
      </c>
      <c r="Q901" t="s">
        <v>637</v>
      </c>
      <c r="R901" t="s">
        <v>1072</v>
      </c>
      <c r="S901" t="s">
        <v>1073</v>
      </c>
      <c r="T901">
        <v>1825</v>
      </c>
      <c r="W901">
        <v>0.4</v>
      </c>
      <c r="X901">
        <v>13.682</v>
      </c>
      <c r="Y901">
        <f>1-W901</f>
        <v>0.6</v>
      </c>
    </row>
    <row r="902" spans="1:25" x14ac:dyDescent="0.2">
      <c r="A902" t="s">
        <v>1102</v>
      </c>
      <c r="B902">
        <v>136555</v>
      </c>
      <c r="C902" t="s">
        <v>1103</v>
      </c>
      <c r="D902" t="s">
        <v>1104</v>
      </c>
      <c r="E902" t="s">
        <v>1105</v>
      </c>
      <c r="F902" t="s">
        <v>1106</v>
      </c>
      <c r="G902" t="s">
        <v>916</v>
      </c>
      <c r="I902" t="s">
        <v>1107</v>
      </c>
      <c r="J902" t="s">
        <v>63</v>
      </c>
      <c r="L902" t="s">
        <v>33</v>
      </c>
      <c r="M902" t="s">
        <v>51</v>
      </c>
      <c r="N902" t="s">
        <v>116</v>
      </c>
      <c r="P902" t="s">
        <v>1108</v>
      </c>
      <c r="S902" t="s">
        <v>1109</v>
      </c>
      <c r="W902">
        <v>0.1</v>
      </c>
      <c r="X902">
        <v>13.682</v>
      </c>
      <c r="Y902">
        <f>1-W902</f>
        <v>0.9</v>
      </c>
    </row>
    <row r="903" spans="1:25" x14ac:dyDescent="0.2">
      <c r="A903" t="s">
        <v>1115</v>
      </c>
      <c r="B903">
        <v>40523</v>
      </c>
      <c r="C903" t="s">
        <v>1103</v>
      </c>
      <c r="D903" t="s">
        <v>1104</v>
      </c>
      <c r="E903" t="s">
        <v>1105</v>
      </c>
      <c r="F903" t="s">
        <v>1116</v>
      </c>
      <c r="G903" t="s">
        <v>921</v>
      </c>
      <c r="I903" t="s">
        <v>1117</v>
      </c>
      <c r="J903" t="s">
        <v>75</v>
      </c>
      <c r="K903" t="s">
        <v>1118</v>
      </c>
      <c r="L903" t="s">
        <v>33</v>
      </c>
      <c r="M903" t="s">
        <v>51</v>
      </c>
      <c r="N903" t="s">
        <v>64</v>
      </c>
      <c r="Q903" t="s">
        <v>1119</v>
      </c>
      <c r="R903" t="s">
        <v>101</v>
      </c>
      <c r="S903" t="s">
        <v>1120</v>
      </c>
      <c r="T903">
        <v>622.12180000000001</v>
      </c>
      <c r="W903">
        <v>0.4</v>
      </c>
      <c r="X903">
        <v>13.682</v>
      </c>
      <c r="Y903">
        <f>1-W903</f>
        <v>0.6</v>
      </c>
    </row>
    <row r="904" spans="1:25" x14ac:dyDescent="0.2">
      <c r="A904" t="s">
        <v>1121</v>
      </c>
      <c r="B904">
        <v>1793</v>
      </c>
      <c r="C904" t="s">
        <v>855</v>
      </c>
      <c r="D904" t="s">
        <v>1122</v>
      </c>
      <c r="E904" t="s">
        <v>1123</v>
      </c>
      <c r="F904" t="s">
        <v>1124</v>
      </c>
      <c r="G904" t="s">
        <v>1125</v>
      </c>
      <c r="I904" t="s">
        <v>1126</v>
      </c>
      <c r="J904" t="s">
        <v>86</v>
      </c>
      <c r="L904" t="s">
        <v>174</v>
      </c>
      <c r="M904" t="s">
        <v>51</v>
      </c>
      <c r="N904" t="s">
        <v>64</v>
      </c>
      <c r="Q904" t="s">
        <v>203</v>
      </c>
      <c r="R904" t="s">
        <v>1127</v>
      </c>
      <c r="S904" t="s">
        <v>1128</v>
      </c>
      <c r="W904">
        <v>0.25</v>
      </c>
      <c r="X904">
        <v>13.682</v>
      </c>
      <c r="Y904">
        <f>1-W904</f>
        <v>0.75</v>
      </c>
    </row>
    <row r="905" spans="1:25" x14ac:dyDescent="0.2">
      <c r="A905" t="s">
        <v>1129</v>
      </c>
      <c r="B905">
        <v>39915</v>
      </c>
      <c r="C905" t="s">
        <v>995</v>
      </c>
      <c r="D905" t="s">
        <v>1130</v>
      </c>
      <c r="E905" t="s">
        <v>1131</v>
      </c>
      <c r="F905" t="s">
        <v>1132</v>
      </c>
      <c r="G905" t="s">
        <v>1133</v>
      </c>
      <c r="H905" t="s">
        <v>1134</v>
      </c>
      <c r="I905" t="s">
        <v>1135</v>
      </c>
      <c r="J905" t="s">
        <v>75</v>
      </c>
      <c r="K905" t="s">
        <v>107</v>
      </c>
      <c r="L905" t="s">
        <v>87</v>
      </c>
      <c r="M905" t="s">
        <v>51</v>
      </c>
      <c r="N905" t="s">
        <v>64</v>
      </c>
      <c r="O905" t="s">
        <v>109</v>
      </c>
      <c r="Q905" t="s">
        <v>54</v>
      </c>
      <c r="R905" t="s">
        <v>1136</v>
      </c>
      <c r="S905" t="s">
        <v>1137</v>
      </c>
      <c r="W905">
        <v>0.4</v>
      </c>
      <c r="X905">
        <v>13.682</v>
      </c>
      <c r="Y905">
        <f>1-W905</f>
        <v>0.6</v>
      </c>
    </row>
    <row r="906" spans="1:25" x14ac:dyDescent="0.2">
      <c r="A906" t="s">
        <v>1138</v>
      </c>
      <c r="B906">
        <v>1807</v>
      </c>
      <c r="C906" t="s">
        <v>995</v>
      </c>
      <c r="D906" t="s">
        <v>1130</v>
      </c>
      <c r="E906" t="s">
        <v>1131</v>
      </c>
      <c r="F906" t="s">
        <v>1139</v>
      </c>
      <c r="G906" t="s">
        <v>1044</v>
      </c>
      <c r="I906" t="s">
        <v>1140</v>
      </c>
      <c r="J906" t="s">
        <v>75</v>
      </c>
      <c r="K906" t="s">
        <v>107</v>
      </c>
      <c r="L906" t="s">
        <v>87</v>
      </c>
      <c r="M906" t="s">
        <v>51</v>
      </c>
      <c r="N906" t="s">
        <v>64</v>
      </c>
      <c r="Q906" t="s">
        <v>411</v>
      </c>
      <c r="R906" t="s">
        <v>1141</v>
      </c>
      <c r="S906" t="s">
        <v>1142</v>
      </c>
      <c r="W906">
        <v>0.4</v>
      </c>
      <c r="X906">
        <v>13.682</v>
      </c>
      <c r="Y906">
        <f>1-W906</f>
        <v>0.6</v>
      </c>
    </row>
    <row r="907" spans="1:25" x14ac:dyDescent="0.2">
      <c r="A907" t="s">
        <v>1143</v>
      </c>
      <c r="B907">
        <v>1808</v>
      </c>
      <c r="C907" t="s">
        <v>995</v>
      </c>
      <c r="D907" t="s">
        <v>1130</v>
      </c>
      <c r="E907" t="s">
        <v>1131</v>
      </c>
      <c r="F907" t="s">
        <v>1144</v>
      </c>
      <c r="G907" t="s">
        <v>1145</v>
      </c>
      <c r="H907" t="s">
        <v>1146</v>
      </c>
      <c r="I907" t="s">
        <v>1147</v>
      </c>
      <c r="J907" t="s">
        <v>75</v>
      </c>
      <c r="K907" t="s">
        <v>107</v>
      </c>
      <c r="L907" t="s">
        <v>87</v>
      </c>
      <c r="M907" t="s">
        <v>51</v>
      </c>
      <c r="N907" t="s">
        <v>64</v>
      </c>
      <c r="Q907" t="s">
        <v>54</v>
      </c>
      <c r="R907" t="s">
        <v>1148</v>
      </c>
      <c r="S907" t="s">
        <v>1149</v>
      </c>
      <c r="W907">
        <v>0.4</v>
      </c>
      <c r="X907">
        <v>13.682</v>
      </c>
      <c r="Y907">
        <f>1-W907</f>
        <v>0.6</v>
      </c>
    </row>
    <row r="908" spans="1:25" x14ac:dyDescent="0.2">
      <c r="A908" t="s">
        <v>1150</v>
      </c>
      <c r="B908">
        <v>1802</v>
      </c>
      <c r="C908" t="s">
        <v>995</v>
      </c>
      <c r="D908" t="s">
        <v>1130</v>
      </c>
      <c r="E908" t="s">
        <v>1131</v>
      </c>
      <c r="F908" t="s">
        <v>1151</v>
      </c>
      <c r="G908" t="s">
        <v>1152</v>
      </c>
      <c r="I908" t="s">
        <v>1153</v>
      </c>
      <c r="J908" t="s">
        <v>75</v>
      </c>
      <c r="K908" t="s">
        <v>107</v>
      </c>
      <c r="L908" t="s">
        <v>87</v>
      </c>
      <c r="M908" t="s">
        <v>51</v>
      </c>
      <c r="N908" t="s">
        <v>64</v>
      </c>
      <c r="Q908" t="s">
        <v>54</v>
      </c>
      <c r="R908" t="s">
        <v>1154</v>
      </c>
      <c r="S908" t="s">
        <v>1155</v>
      </c>
      <c r="W908">
        <v>0.4</v>
      </c>
      <c r="X908">
        <v>13.682</v>
      </c>
      <c r="Y908">
        <f>1-W908</f>
        <v>0.6</v>
      </c>
    </row>
    <row r="909" spans="1:25" x14ac:dyDescent="0.2">
      <c r="A909" t="s">
        <v>1156</v>
      </c>
      <c r="B909">
        <v>41540</v>
      </c>
      <c r="C909" t="s">
        <v>995</v>
      </c>
      <c r="D909" t="s">
        <v>1130</v>
      </c>
      <c r="E909" t="s">
        <v>1131</v>
      </c>
      <c r="F909" t="s">
        <v>1157</v>
      </c>
      <c r="G909" t="s">
        <v>1133</v>
      </c>
      <c r="I909" t="s">
        <v>1158</v>
      </c>
      <c r="J909" t="s">
        <v>75</v>
      </c>
      <c r="K909" t="s">
        <v>1159</v>
      </c>
      <c r="L909" t="s">
        <v>50</v>
      </c>
      <c r="M909" t="s">
        <v>51</v>
      </c>
      <c r="N909" t="s">
        <v>64</v>
      </c>
      <c r="Q909" t="s">
        <v>54</v>
      </c>
      <c r="R909" t="s">
        <v>1160</v>
      </c>
      <c r="S909" t="s">
        <v>1161</v>
      </c>
      <c r="W909">
        <v>0.4</v>
      </c>
      <c r="X909">
        <v>13.682</v>
      </c>
      <c r="Y909">
        <f>1-W909</f>
        <v>0.6</v>
      </c>
    </row>
    <row r="910" spans="1:25" x14ac:dyDescent="0.2">
      <c r="A910" t="s">
        <v>1167</v>
      </c>
      <c r="B910">
        <v>41690</v>
      </c>
      <c r="C910" t="s">
        <v>855</v>
      </c>
      <c r="D910" t="s">
        <v>1168</v>
      </c>
      <c r="E910" t="s">
        <v>1169</v>
      </c>
      <c r="F910" t="s">
        <v>1170</v>
      </c>
      <c r="G910" t="s">
        <v>140</v>
      </c>
      <c r="H910" t="s">
        <v>1171</v>
      </c>
      <c r="I910" t="s">
        <v>1172</v>
      </c>
      <c r="J910" t="s">
        <v>75</v>
      </c>
      <c r="K910" t="s">
        <v>1159</v>
      </c>
      <c r="L910" t="s">
        <v>33</v>
      </c>
      <c r="M910" t="s">
        <v>51</v>
      </c>
      <c r="N910" t="s">
        <v>64</v>
      </c>
      <c r="O910" t="s">
        <v>117</v>
      </c>
      <c r="P910" t="s">
        <v>1173</v>
      </c>
      <c r="Q910" t="s">
        <v>54</v>
      </c>
      <c r="R910" t="s">
        <v>1174</v>
      </c>
      <c r="S910" t="s">
        <v>1175</v>
      </c>
      <c r="W910">
        <v>0.4</v>
      </c>
      <c r="X910">
        <v>13.682</v>
      </c>
      <c r="Y910">
        <f>1-W910</f>
        <v>0.6</v>
      </c>
    </row>
    <row r="911" spans="1:25" x14ac:dyDescent="0.2">
      <c r="A911" t="s">
        <v>1176</v>
      </c>
      <c r="B911">
        <v>70205537</v>
      </c>
      <c r="C911" t="s">
        <v>855</v>
      </c>
      <c r="D911" t="s">
        <v>1122</v>
      </c>
      <c r="E911" t="s">
        <v>1177</v>
      </c>
      <c r="F911" t="s">
        <v>1178</v>
      </c>
      <c r="G911" t="s">
        <v>949</v>
      </c>
      <c r="H911" t="s">
        <v>1179</v>
      </c>
      <c r="I911" t="s">
        <v>1180</v>
      </c>
      <c r="J911" t="s">
        <v>75</v>
      </c>
      <c r="K911" t="s">
        <v>1159</v>
      </c>
      <c r="L911" t="s">
        <v>33</v>
      </c>
      <c r="M911" t="s">
        <v>51</v>
      </c>
      <c r="N911" t="s">
        <v>64</v>
      </c>
      <c r="P911" t="s">
        <v>1181</v>
      </c>
      <c r="Q911" t="s">
        <v>1182</v>
      </c>
      <c r="R911" t="s">
        <v>1183</v>
      </c>
      <c r="S911" t="s">
        <v>1184</v>
      </c>
      <c r="W911">
        <v>0.4</v>
      </c>
      <c r="X911">
        <v>13.682</v>
      </c>
      <c r="Y911">
        <f>1-W911</f>
        <v>0.6</v>
      </c>
    </row>
    <row r="912" spans="1:25" x14ac:dyDescent="0.2">
      <c r="A912" t="s">
        <v>1203</v>
      </c>
      <c r="B912">
        <v>2276</v>
      </c>
      <c r="C912" t="s">
        <v>995</v>
      </c>
      <c r="D912" t="s">
        <v>1022</v>
      </c>
      <c r="E912" t="s">
        <v>1204</v>
      </c>
      <c r="F912" t="s">
        <v>1205</v>
      </c>
      <c r="G912" t="s">
        <v>1206</v>
      </c>
      <c r="H912" t="s">
        <v>1207</v>
      </c>
      <c r="I912" t="s">
        <v>1208</v>
      </c>
      <c r="J912" t="s">
        <v>31</v>
      </c>
      <c r="K912" t="s">
        <v>326</v>
      </c>
      <c r="L912" t="s">
        <v>87</v>
      </c>
      <c r="M912" t="s">
        <v>51</v>
      </c>
      <c r="N912" t="s">
        <v>64</v>
      </c>
      <c r="Q912" t="s">
        <v>100</v>
      </c>
      <c r="R912" t="s">
        <v>1209</v>
      </c>
      <c r="S912" t="s">
        <v>1210</v>
      </c>
      <c r="W912">
        <v>0.6</v>
      </c>
      <c r="X912">
        <v>13.682</v>
      </c>
      <c r="Y912">
        <f>1-W912</f>
        <v>0.4</v>
      </c>
    </row>
    <row r="913" spans="1:25" x14ac:dyDescent="0.2">
      <c r="A913" t="s">
        <v>1211</v>
      </c>
      <c r="B913">
        <v>41547</v>
      </c>
      <c r="C913" t="s">
        <v>995</v>
      </c>
      <c r="D913" t="s">
        <v>1022</v>
      </c>
      <c r="E913" t="s">
        <v>1204</v>
      </c>
      <c r="F913" t="s">
        <v>1212</v>
      </c>
      <c r="G913" t="s">
        <v>1031</v>
      </c>
      <c r="H913" t="s">
        <v>1213</v>
      </c>
      <c r="I913" t="s">
        <v>1214</v>
      </c>
      <c r="J913" t="s">
        <v>31</v>
      </c>
      <c r="K913" t="s">
        <v>326</v>
      </c>
      <c r="L913" t="s">
        <v>87</v>
      </c>
      <c r="M913" t="s">
        <v>51</v>
      </c>
      <c r="N913" t="s">
        <v>64</v>
      </c>
      <c r="Q913" t="s">
        <v>100</v>
      </c>
      <c r="R913" t="s">
        <v>1215</v>
      </c>
      <c r="S913" t="s">
        <v>1210</v>
      </c>
      <c r="W913">
        <v>0.6</v>
      </c>
      <c r="X913">
        <v>13.682</v>
      </c>
      <c r="Y913">
        <f>1-W913</f>
        <v>0.4</v>
      </c>
    </row>
    <row r="914" spans="1:25" x14ac:dyDescent="0.2">
      <c r="A914" t="s">
        <v>1216</v>
      </c>
      <c r="B914">
        <v>135446</v>
      </c>
      <c r="C914" t="s">
        <v>995</v>
      </c>
      <c r="D914" t="s">
        <v>1022</v>
      </c>
      <c r="E914" t="s">
        <v>1204</v>
      </c>
      <c r="F914" t="s">
        <v>1217</v>
      </c>
      <c r="G914" t="s">
        <v>792</v>
      </c>
      <c r="I914" t="s">
        <v>1218</v>
      </c>
      <c r="J914" t="s">
        <v>48</v>
      </c>
      <c r="K914" t="s">
        <v>326</v>
      </c>
      <c r="L914" t="s">
        <v>87</v>
      </c>
      <c r="M914" t="s">
        <v>51</v>
      </c>
      <c r="N914" t="s">
        <v>64</v>
      </c>
      <c r="Q914" t="s">
        <v>318</v>
      </c>
      <c r="R914" t="s">
        <v>1219</v>
      </c>
      <c r="S914" t="s">
        <v>1220</v>
      </c>
      <c r="W914">
        <v>0.9</v>
      </c>
      <c r="X914">
        <v>13.682</v>
      </c>
      <c r="Y914">
        <f>1-W914</f>
        <v>9.9999999999999978E-2</v>
      </c>
    </row>
    <row r="915" spans="1:25" x14ac:dyDescent="0.2">
      <c r="A915" t="s">
        <v>1221</v>
      </c>
      <c r="B915">
        <v>39961</v>
      </c>
      <c r="C915" t="s">
        <v>995</v>
      </c>
      <c r="D915" t="s">
        <v>1022</v>
      </c>
      <c r="E915" t="s">
        <v>1204</v>
      </c>
      <c r="F915" t="s">
        <v>1222</v>
      </c>
      <c r="G915" t="s">
        <v>1223</v>
      </c>
      <c r="H915" t="s">
        <v>1224</v>
      </c>
      <c r="I915" t="s">
        <v>1225</v>
      </c>
      <c r="J915" t="s">
        <v>48</v>
      </c>
      <c r="K915" t="s">
        <v>1226</v>
      </c>
      <c r="L915" t="s">
        <v>87</v>
      </c>
      <c r="M915" t="s">
        <v>51</v>
      </c>
      <c r="N915" t="s">
        <v>64</v>
      </c>
      <c r="Q915" t="s">
        <v>318</v>
      </c>
      <c r="R915" t="s">
        <v>1227</v>
      </c>
      <c r="S915" t="s">
        <v>1228</v>
      </c>
      <c r="W915">
        <v>0.9</v>
      </c>
      <c r="X915">
        <v>13.682</v>
      </c>
      <c r="Y915">
        <f>1-W915</f>
        <v>9.9999999999999978E-2</v>
      </c>
    </row>
    <row r="916" spans="1:25" x14ac:dyDescent="0.2">
      <c r="A916" t="s">
        <v>1229</v>
      </c>
      <c r="B916">
        <v>2282</v>
      </c>
      <c r="C916" t="s">
        <v>995</v>
      </c>
      <c r="D916" t="s">
        <v>1022</v>
      </c>
      <c r="E916" t="s">
        <v>1204</v>
      </c>
      <c r="F916" t="s">
        <v>1230</v>
      </c>
      <c r="G916" t="s">
        <v>1231</v>
      </c>
      <c r="H916" t="s">
        <v>1232</v>
      </c>
      <c r="I916" t="s">
        <v>1233</v>
      </c>
      <c r="J916" t="s">
        <v>31</v>
      </c>
      <c r="K916" t="s">
        <v>1226</v>
      </c>
      <c r="L916" t="s">
        <v>87</v>
      </c>
      <c r="M916" t="s">
        <v>51</v>
      </c>
      <c r="N916" t="s">
        <v>64</v>
      </c>
      <c r="Q916" t="s">
        <v>100</v>
      </c>
      <c r="R916" t="s">
        <v>1234</v>
      </c>
      <c r="S916" t="s">
        <v>1235</v>
      </c>
      <c r="W916">
        <v>0.6</v>
      </c>
      <c r="X916">
        <v>13.682</v>
      </c>
      <c r="Y916">
        <f>1-W916</f>
        <v>0.4</v>
      </c>
    </row>
    <row r="917" spans="1:25" x14ac:dyDescent="0.2">
      <c r="A917" t="s">
        <v>1236</v>
      </c>
      <c r="B917">
        <v>2283</v>
      </c>
      <c r="C917" t="s">
        <v>995</v>
      </c>
      <c r="D917" t="s">
        <v>1022</v>
      </c>
      <c r="E917" t="s">
        <v>1204</v>
      </c>
      <c r="F917" t="s">
        <v>1237</v>
      </c>
      <c r="G917" t="s">
        <v>347</v>
      </c>
      <c r="I917" t="s">
        <v>1238</v>
      </c>
      <c r="J917" t="s">
        <v>75</v>
      </c>
      <c r="K917" t="s">
        <v>326</v>
      </c>
      <c r="L917" t="s">
        <v>87</v>
      </c>
      <c r="M917" t="s">
        <v>51</v>
      </c>
      <c r="N917" t="s">
        <v>64</v>
      </c>
      <c r="Q917" t="s">
        <v>546</v>
      </c>
      <c r="R917" t="s">
        <v>1234</v>
      </c>
      <c r="S917" t="s">
        <v>1239</v>
      </c>
      <c r="W917">
        <v>0.4</v>
      </c>
      <c r="X917">
        <v>13.682</v>
      </c>
      <c r="Y917">
        <f>1-W917</f>
        <v>0.6</v>
      </c>
    </row>
    <row r="918" spans="1:25" x14ac:dyDescent="0.2">
      <c r="A918" t="s">
        <v>1240</v>
      </c>
      <c r="B918">
        <v>6924</v>
      </c>
      <c r="C918" t="s">
        <v>855</v>
      </c>
      <c r="D918" t="s">
        <v>1241</v>
      </c>
      <c r="E918" t="s">
        <v>1242</v>
      </c>
      <c r="F918" t="s">
        <v>1243</v>
      </c>
      <c r="G918" t="s">
        <v>1244</v>
      </c>
      <c r="I918" t="s">
        <v>1245</v>
      </c>
      <c r="J918" t="s">
        <v>86</v>
      </c>
      <c r="L918" t="s">
        <v>1246</v>
      </c>
      <c r="M918" t="s">
        <v>51</v>
      </c>
      <c r="N918" t="s">
        <v>64</v>
      </c>
      <c r="Q918" t="s">
        <v>1247</v>
      </c>
      <c r="R918" t="s">
        <v>1248</v>
      </c>
      <c r="S918" t="s">
        <v>1249</v>
      </c>
      <c r="W918">
        <v>0.25</v>
      </c>
      <c r="X918">
        <v>13.682</v>
      </c>
      <c r="Y918">
        <f>1-W918</f>
        <v>0.75</v>
      </c>
    </row>
    <row r="919" spans="1:25" x14ac:dyDescent="0.2">
      <c r="A919" t="s">
        <v>1261</v>
      </c>
      <c r="B919">
        <v>21313</v>
      </c>
      <c r="C919" t="s">
        <v>69</v>
      </c>
      <c r="D919" t="s">
        <v>564</v>
      </c>
      <c r="E919" t="s">
        <v>1262</v>
      </c>
      <c r="F919" t="s">
        <v>1263</v>
      </c>
      <c r="G919" t="s">
        <v>1264</v>
      </c>
      <c r="H919" t="s">
        <v>1265</v>
      </c>
      <c r="I919" t="s">
        <v>1266</v>
      </c>
      <c r="J919" t="s">
        <v>63</v>
      </c>
      <c r="L919" t="s">
        <v>87</v>
      </c>
      <c r="M919" t="s">
        <v>51</v>
      </c>
      <c r="N919" t="s">
        <v>512</v>
      </c>
      <c r="P919" t="s">
        <v>1267</v>
      </c>
      <c r="S919" t="s">
        <v>969</v>
      </c>
      <c r="W919">
        <v>0.1</v>
      </c>
      <c r="X919">
        <v>13.682</v>
      </c>
      <c r="Y919">
        <f>1-W919</f>
        <v>0.9</v>
      </c>
    </row>
    <row r="920" spans="1:25" x14ac:dyDescent="0.2">
      <c r="A920" t="s">
        <v>1268</v>
      </c>
      <c r="B920">
        <v>2434</v>
      </c>
      <c r="C920" t="s">
        <v>995</v>
      </c>
      <c r="D920" t="s">
        <v>1269</v>
      </c>
      <c r="E920" t="s">
        <v>1270</v>
      </c>
      <c r="F920" t="s">
        <v>1271</v>
      </c>
      <c r="G920" t="s">
        <v>1272</v>
      </c>
      <c r="I920" t="s">
        <v>1273</v>
      </c>
      <c r="J920" t="s">
        <v>75</v>
      </c>
      <c r="K920" t="s">
        <v>851</v>
      </c>
      <c r="L920" t="s">
        <v>1002</v>
      </c>
      <c r="M920" t="s">
        <v>51</v>
      </c>
      <c r="N920" t="s">
        <v>64</v>
      </c>
      <c r="Q920" t="s">
        <v>54</v>
      </c>
      <c r="R920" t="s">
        <v>1274</v>
      </c>
      <c r="S920" t="s">
        <v>1275</v>
      </c>
      <c r="W920">
        <v>0.4</v>
      </c>
      <c r="X920">
        <v>13.682</v>
      </c>
      <c r="Y920">
        <f>1-W920</f>
        <v>0.6</v>
      </c>
    </row>
    <row r="921" spans="1:25" x14ac:dyDescent="0.2">
      <c r="A921" t="s">
        <v>1276</v>
      </c>
      <c r="B921">
        <v>136285</v>
      </c>
      <c r="C921" t="s">
        <v>995</v>
      </c>
      <c r="D921" t="s">
        <v>1269</v>
      </c>
      <c r="E921" t="s">
        <v>1270</v>
      </c>
      <c r="F921" t="s">
        <v>1277</v>
      </c>
      <c r="G921" t="s">
        <v>1278</v>
      </c>
      <c r="I921" t="s">
        <v>1279</v>
      </c>
      <c r="J921" t="s">
        <v>75</v>
      </c>
      <c r="K921" t="s">
        <v>1280</v>
      </c>
      <c r="L921" t="s">
        <v>1002</v>
      </c>
      <c r="M921" t="s">
        <v>51</v>
      </c>
      <c r="N921" t="s">
        <v>64</v>
      </c>
      <c r="Q921" t="s">
        <v>561</v>
      </c>
      <c r="R921" t="s">
        <v>1281</v>
      </c>
      <c r="S921" t="s">
        <v>1282</v>
      </c>
      <c r="W921">
        <v>0.4</v>
      </c>
      <c r="X921">
        <v>13.682</v>
      </c>
      <c r="Y921">
        <f>1-W921</f>
        <v>0.6</v>
      </c>
    </row>
    <row r="922" spans="1:25" x14ac:dyDescent="0.2">
      <c r="A922" t="s">
        <v>1293</v>
      </c>
      <c r="B922">
        <v>41784</v>
      </c>
      <c r="C922" t="s">
        <v>886</v>
      </c>
      <c r="D922" t="s">
        <v>1284</v>
      </c>
      <c r="E922" t="s">
        <v>1285</v>
      </c>
      <c r="F922" t="s">
        <v>1294</v>
      </c>
      <c r="G922" t="s">
        <v>417</v>
      </c>
      <c r="I922" t="s">
        <v>1295</v>
      </c>
      <c r="J922" t="s">
        <v>31</v>
      </c>
      <c r="K922" t="s">
        <v>1296</v>
      </c>
      <c r="L922" t="s">
        <v>174</v>
      </c>
      <c r="M922" t="s">
        <v>51</v>
      </c>
      <c r="N922" t="s">
        <v>1297</v>
      </c>
      <c r="P922" t="s">
        <v>1298</v>
      </c>
      <c r="Q922" t="s">
        <v>1299</v>
      </c>
      <c r="R922" t="s">
        <v>1300</v>
      </c>
      <c r="S922" t="s">
        <v>1301</v>
      </c>
      <c r="W922">
        <v>0.6</v>
      </c>
      <c r="X922">
        <v>13.682</v>
      </c>
      <c r="Y922">
        <f>1-W922</f>
        <v>0.4</v>
      </c>
    </row>
    <row r="923" spans="1:25" x14ac:dyDescent="0.2">
      <c r="A923" t="s">
        <v>1302</v>
      </c>
      <c r="B923">
        <v>2461</v>
      </c>
      <c r="C923" t="s">
        <v>886</v>
      </c>
      <c r="D923" t="s">
        <v>1303</v>
      </c>
      <c r="E923" t="s">
        <v>1304</v>
      </c>
      <c r="F923" t="s">
        <v>1305</v>
      </c>
      <c r="G923" t="s">
        <v>347</v>
      </c>
      <c r="H923" t="s">
        <v>1306</v>
      </c>
      <c r="I923" t="s">
        <v>1307</v>
      </c>
      <c r="J923" t="s">
        <v>75</v>
      </c>
      <c r="K923" t="s">
        <v>32</v>
      </c>
      <c r="L923" t="s">
        <v>87</v>
      </c>
      <c r="M923" t="s">
        <v>51</v>
      </c>
      <c r="N923" t="s">
        <v>64</v>
      </c>
      <c r="O923" t="s">
        <v>109</v>
      </c>
      <c r="P923" t="s">
        <v>1308</v>
      </c>
      <c r="S923" t="s">
        <v>1309</v>
      </c>
      <c r="W923">
        <v>0.4</v>
      </c>
      <c r="X923">
        <v>13.682</v>
      </c>
      <c r="Y923">
        <f>1-W923</f>
        <v>0.6</v>
      </c>
    </row>
    <row r="924" spans="1:25" x14ac:dyDescent="0.2">
      <c r="A924" t="s">
        <v>1316</v>
      </c>
      <c r="B924">
        <v>48637566</v>
      </c>
      <c r="C924" t="s">
        <v>855</v>
      </c>
      <c r="D924" t="s">
        <v>1317</v>
      </c>
      <c r="E924" t="s">
        <v>1318</v>
      </c>
      <c r="F924" t="s">
        <v>123</v>
      </c>
      <c r="G924" t="s">
        <v>1319</v>
      </c>
      <c r="H924" t="s">
        <v>1320</v>
      </c>
      <c r="I924" t="s">
        <v>1321</v>
      </c>
      <c r="J924" t="s">
        <v>63</v>
      </c>
      <c r="L924" t="s">
        <v>33</v>
      </c>
      <c r="M924" t="s">
        <v>51</v>
      </c>
      <c r="N924" t="s">
        <v>108</v>
      </c>
      <c r="O924" t="s">
        <v>109</v>
      </c>
      <c r="P924" t="s">
        <v>1322</v>
      </c>
      <c r="S924" t="s">
        <v>1323</v>
      </c>
      <c r="W924">
        <v>0.1</v>
      </c>
      <c r="X924">
        <v>13.682</v>
      </c>
      <c r="Y924">
        <f>1-W924</f>
        <v>0.9</v>
      </c>
    </row>
    <row r="925" spans="1:25" x14ac:dyDescent="0.2">
      <c r="A925" t="s">
        <v>1324</v>
      </c>
      <c r="B925">
        <v>2675</v>
      </c>
      <c r="C925" t="s">
        <v>855</v>
      </c>
      <c r="D925" t="s">
        <v>1325</v>
      </c>
      <c r="E925" t="s">
        <v>1326</v>
      </c>
      <c r="F925" t="s">
        <v>1327</v>
      </c>
      <c r="G925" t="s">
        <v>230</v>
      </c>
      <c r="I925" t="s">
        <v>1328</v>
      </c>
      <c r="J925" t="s">
        <v>86</v>
      </c>
      <c r="L925" t="s">
        <v>174</v>
      </c>
      <c r="M925" t="s">
        <v>51</v>
      </c>
      <c r="N925" t="s">
        <v>64</v>
      </c>
      <c r="P925" t="s">
        <v>1329</v>
      </c>
      <c r="Q925" t="s">
        <v>1330</v>
      </c>
      <c r="R925" t="s">
        <v>1331</v>
      </c>
      <c r="S925" t="s">
        <v>1332</v>
      </c>
      <c r="W925">
        <v>0.25</v>
      </c>
      <c r="X925">
        <v>13.682</v>
      </c>
      <c r="Y925">
        <f>1-W925</f>
        <v>0.75</v>
      </c>
    </row>
    <row r="926" spans="1:25" x14ac:dyDescent="0.2">
      <c r="A926" t="s">
        <v>1333</v>
      </c>
      <c r="B926">
        <v>136686</v>
      </c>
      <c r="C926" t="s">
        <v>855</v>
      </c>
      <c r="D926" t="s">
        <v>1325</v>
      </c>
      <c r="E926" t="s">
        <v>1326</v>
      </c>
      <c r="F926" t="s">
        <v>1334</v>
      </c>
      <c r="G926" t="s">
        <v>1335</v>
      </c>
      <c r="H926" t="s">
        <v>1336</v>
      </c>
      <c r="I926" t="s">
        <v>1337</v>
      </c>
      <c r="J926" t="s">
        <v>75</v>
      </c>
      <c r="K926" t="s">
        <v>635</v>
      </c>
      <c r="L926" t="s">
        <v>33</v>
      </c>
      <c r="M926" t="s">
        <v>51</v>
      </c>
      <c r="O926" t="s">
        <v>1338</v>
      </c>
      <c r="P926" t="s">
        <v>1339</v>
      </c>
      <c r="Q926" t="s">
        <v>1340</v>
      </c>
      <c r="R926" t="s">
        <v>637</v>
      </c>
      <c r="S926" t="s">
        <v>1341</v>
      </c>
      <c r="T926">
        <v>1825</v>
      </c>
      <c r="W926">
        <v>0.4</v>
      </c>
      <c r="X926">
        <v>13.682</v>
      </c>
      <c r="Y926">
        <f>1-W926</f>
        <v>0.6</v>
      </c>
    </row>
    <row r="927" spans="1:25" x14ac:dyDescent="0.2">
      <c r="A927" t="s">
        <v>1342</v>
      </c>
      <c r="B927">
        <v>6234</v>
      </c>
      <c r="C927" t="s">
        <v>886</v>
      </c>
      <c r="D927" t="s">
        <v>887</v>
      </c>
      <c r="E927" t="s">
        <v>1343</v>
      </c>
      <c r="F927" t="s">
        <v>1344</v>
      </c>
      <c r="G927" t="s">
        <v>1345</v>
      </c>
      <c r="H927" t="s">
        <v>1346</v>
      </c>
      <c r="I927" t="s">
        <v>1347</v>
      </c>
      <c r="J927" t="s">
        <v>48</v>
      </c>
      <c r="K927" t="s">
        <v>431</v>
      </c>
      <c r="L927" t="s">
        <v>50</v>
      </c>
      <c r="M927" t="s">
        <v>51</v>
      </c>
      <c r="N927" t="s">
        <v>1348</v>
      </c>
      <c r="P927" t="s">
        <v>1349</v>
      </c>
      <c r="Q927" t="s">
        <v>318</v>
      </c>
      <c r="R927" t="s">
        <v>1350</v>
      </c>
      <c r="S927" t="s">
        <v>1351</v>
      </c>
      <c r="T927">
        <v>2253.9744999999998</v>
      </c>
      <c r="W927">
        <v>0.9</v>
      </c>
      <c r="X927">
        <v>13.682</v>
      </c>
      <c r="Y927">
        <f>1-W927</f>
        <v>9.9999999999999978E-2</v>
      </c>
    </row>
    <row r="928" spans="1:25" x14ac:dyDescent="0.2">
      <c r="A928" t="s">
        <v>1357</v>
      </c>
      <c r="B928">
        <v>2768</v>
      </c>
      <c r="C928" t="s">
        <v>25</v>
      </c>
      <c r="D928" t="s">
        <v>58</v>
      </c>
      <c r="E928" t="s">
        <v>1353</v>
      </c>
      <c r="F928" t="s">
        <v>1358</v>
      </c>
      <c r="G928" t="s">
        <v>1359</v>
      </c>
      <c r="I928" t="s">
        <v>1360</v>
      </c>
      <c r="J928" t="s">
        <v>63</v>
      </c>
      <c r="L928" t="s">
        <v>33</v>
      </c>
      <c r="M928" t="s">
        <v>51</v>
      </c>
      <c r="N928" t="s">
        <v>64</v>
      </c>
      <c r="O928" t="s">
        <v>109</v>
      </c>
      <c r="S928" t="s">
        <v>878</v>
      </c>
      <c r="W928">
        <v>0.1</v>
      </c>
      <c r="X928">
        <v>13.682</v>
      </c>
      <c r="Y928">
        <f>1-W928</f>
        <v>0.9</v>
      </c>
    </row>
    <row r="929" spans="1:25" x14ac:dyDescent="0.2">
      <c r="A929" t="s">
        <v>1361</v>
      </c>
      <c r="B929">
        <v>2785</v>
      </c>
      <c r="C929" t="s">
        <v>935</v>
      </c>
      <c r="D929" t="s">
        <v>1362</v>
      </c>
      <c r="E929" t="s">
        <v>1363</v>
      </c>
      <c r="F929" t="s">
        <v>1364</v>
      </c>
      <c r="G929" t="s">
        <v>1365</v>
      </c>
      <c r="I929" t="s">
        <v>1366</v>
      </c>
      <c r="J929" t="s">
        <v>48</v>
      </c>
      <c r="K929" t="s">
        <v>1367</v>
      </c>
      <c r="L929" t="s">
        <v>33</v>
      </c>
      <c r="M929" t="s">
        <v>51</v>
      </c>
      <c r="N929" t="s">
        <v>1368</v>
      </c>
      <c r="P929" t="s">
        <v>1369</v>
      </c>
      <c r="R929" t="s">
        <v>1370</v>
      </c>
      <c r="S929" t="s">
        <v>1371</v>
      </c>
      <c r="T929">
        <v>1517.6945000000001</v>
      </c>
      <c r="W929">
        <v>0.9</v>
      </c>
      <c r="X929">
        <v>13.682</v>
      </c>
      <c r="Y929">
        <f>1-W929</f>
        <v>9.9999999999999978E-2</v>
      </c>
    </row>
    <row r="930" spans="1:25" x14ac:dyDescent="0.2">
      <c r="A930" t="s">
        <v>1385</v>
      </c>
      <c r="B930">
        <v>2827</v>
      </c>
      <c r="C930" t="s">
        <v>25</v>
      </c>
      <c r="D930" t="s">
        <v>121</v>
      </c>
      <c r="E930" t="s">
        <v>1386</v>
      </c>
      <c r="F930" t="s">
        <v>1387</v>
      </c>
      <c r="G930" t="s">
        <v>1388</v>
      </c>
      <c r="I930" t="s">
        <v>1389</v>
      </c>
      <c r="J930" t="s">
        <v>63</v>
      </c>
      <c r="L930" t="s">
        <v>33</v>
      </c>
      <c r="M930" t="s">
        <v>51</v>
      </c>
      <c r="N930" t="s">
        <v>64</v>
      </c>
      <c r="O930" t="s">
        <v>109</v>
      </c>
      <c r="S930" t="s">
        <v>878</v>
      </c>
      <c r="W930">
        <v>0.1</v>
      </c>
      <c r="X930">
        <v>13.682</v>
      </c>
      <c r="Y930">
        <f>1-W930</f>
        <v>0.9</v>
      </c>
    </row>
    <row r="931" spans="1:25" x14ac:dyDescent="0.2">
      <c r="A931" t="s">
        <v>1390</v>
      </c>
      <c r="B931">
        <v>2828</v>
      </c>
      <c r="C931" t="s">
        <v>886</v>
      </c>
      <c r="D931" t="s">
        <v>1284</v>
      </c>
      <c r="E931" t="s">
        <v>1391</v>
      </c>
      <c r="F931" t="s">
        <v>1392</v>
      </c>
      <c r="G931" t="s">
        <v>1393</v>
      </c>
      <c r="H931" t="s">
        <v>1394</v>
      </c>
      <c r="I931" t="s">
        <v>1395</v>
      </c>
      <c r="J931" t="s">
        <v>75</v>
      </c>
      <c r="K931" t="s">
        <v>1396</v>
      </c>
      <c r="L931" t="s">
        <v>33</v>
      </c>
      <c r="M931" t="s">
        <v>51</v>
      </c>
      <c r="N931" t="s">
        <v>1397</v>
      </c>
      <c r="P931" t="s">
        <v>1398</v>
      </c>
      <c r="Q931" t="s">
        <v>54</v>
      </c>
      <c r="R931" t="s">
        <v>1399</v>
      </c>
      <c r="S931" t="s">
        <v>1400</v>
      </c>
      <c r="W931">
        <v>0.4</v>
      </c>
      <c r="X931">
        <v>13.682</v>
      </c>
      <c r="Y931">
        <f>1-W931</f>
        <v>0.6</v>
      </c>
    </row>
    <row r="932" spans="1:25" x14ac:dyDescent="0.2">
      <c r="A932" t="s">
        <v>1401</v>
      </c>
      <c r="B932">
        <v>2891</v>
      </c>
      <c r="C932" t="s">
        <v>886</v>
      </c>
      <c r="D932" t="s">
        <v>887</v>
      </c>
      <c r="E932" t="s">
        <v>1402</v>
      </c>
      <c r="F932" t="s">
        <v>1403</v>
      </c>
      <c r="G932" t="s">
        <v>1404</v>
      </c>
      <c r="H932" t="s">
        <v>1405</v>
      </c>
      <c r="I932" t="s">
        <v>1406</v>
      </c>
      <c r="J932" t="s">
        <v>75</v>
      </c>
      <c r="K932" t="s">
        <v>1159</v>
      </c>
      <c r="L932" t="s">
        <v>33</v>
      </c>
      <c r="M932" t="s">
        <v>51</v>
      </c>
      <c r="N932" t="s">
        <v>1407</v>
      </c>
      <c r="P932" t="s">
        <v>1408</v>
      </c>
      <c r="Q932" t="s">
        <v>1409</v>
      </c>
      <c r="R932" t="s">
        <v>1410</v>
      </c>
      <c r="S932" t="s">
        <v>1411</v>
      </c>
      <c r="T932">
        <v>3285</v>
      </c>
      <c r="W932">
        <v>0.4</v>
      </c>
      <c r="X932">
        <v>13.682</v>
      </c>
      <c r="Y932">
        <f>1-W932</f>
        <v>0.6</v>
      </c>
    </row>
    <row r="933" spans="1:25" x14ac:dyDescent="0.2">
      <c r="A933" t="s">
        <v>1412</v>
      </c>
      <c r="B933">
        <v>2888</v>
      </c>
      <c r="C933" t="s">
        <v>886</v>
      </c>
      <c r="D933" t="s">
        <v>887</v>
      </c>
      <c r="E933" t="s">
        <v>1402</v>
      </c>
      <c r="F933" t="s">
        <v>1413</v>
      </c>
      <c r="G933" t="s">
        <v>1414</v>
      </c>
      <c r="H933" t="s">
        <v>1415</v>
      </c>
      <c r="I933" t="s">
        <v>1416</v>
      </c>
      <c r="J933" t="s">
        <v>31</v>
      </c>
      <c r="K933" t="s">
        <v>1159</v>
      </c>
      <c r="L933" t="s">
        <v>33</v>
      </c>
      <c r="M933" t="s">
        <v>51</v>
      </c>
      <c r="N933" t="s">
        <v>1417</v>
      </c>
      <c r="P933" t="s">
        <v>1418</v>
      </c>
      <c r="Q933" t="s">
        <v>100</v>
      </c>
      <c r="R933" t="s">
        <v>1419</v>
      </c>
      <c r="S933" t="s">
        <v>1420</v>
      </c>
      <c r="T933">
        <v>3285</v>
      </c>
      <c r="W933">
        <v>0.6</v>
      </c>
      <c r="X933">
        <v>13.682</v>
      </c>
      <c r="Y933">
        <f>1-W933</f>
        <v>0.4</v>
      </c>
    </row>
    <row r="934" spans="1:25" x14ac:dyDescent="0.2">
      <c r="A934" t="s">
        <v>1421</v>
      </c>
      <c r="B934">
        <v>2892</v>
      </c>
      <c r="C934" t="s">
        <v>886</v>
      </c>
      <c r="D934" t="s">
        <v>887</v>
      </c>
      <c r="E934" t="s">
        <v>1402</v>
      </c>
      <c r="F934" t="s">
        <v>1422</v>
      </c>
      <c r="G934" t="s">
        <v>1423</v>
      </c>
      <c r="I934" t="s">
        <v>1424</v>
      </c>
      <c r="J934" t="s">
        <v>75</v>
      </c>
      <c r="K934" t="s">
        <v>635</v>
      </c>
      <c r="L934" t="s">
        <v>33</v>
      </c>
      <c r="M934" t="s">
        <v>51</v>
      </c>
      <c r="N934" t="s">
        <v>1425</v>
      </c>
      <c r="Q934" t="s">
        <v>1426</v>
      </c>
      <c r="R934" t="s">
        <v>1427</v>
      </c>
      <c r="S934" t="s">
        <v>1428</v>
      </c>
      <c r="T934">
        <v>3650</v>
      </c>
      <c r="W934">
        <v>0.4</v>
      </c>
      <c r="X934">
        <v>13.682</v>
      </c>
      <c r="Y934">
        <f>1-W934</f>
        <v>0.6</v>
      </c>
    </row>
    <row r="935" spans="1:25" x14ac:dyDescent="0.2">
      <c r="A935" t="s">
        <v>1442</v>
      </c>
      <c r="B935">
        <v>2993</v>
      </c>
      <c r="C935" t="s">
        <v>995</v>
      </c>
      <c r="D935" t="s">
        <v>1022</v>
      </c>
      <c r="E935" t="s">
        <v>1443</v>
      </c>
      <c r="F935" t="s">
        <v>1444</v>
      </c>
      <c r="G935" t="s">
        <v>1445</v>
      </c>
      <c r="I935" t="s">
        <v>1446</v>
      </c>
      <c r="J935" t="s">
        <v>31</v>
      </c>
      <c r="K935" t="s">
        <v>635</v>
      </c>
      <c r="L935" t="s">
        <v>87</v>
      </c>
      <c r="M935" t="s">
        <v>51</v>
      </c>
      <c r="N935" t="s">
        <v>795</v>
      </c>
      <c r="O935" t="s">
        <v>109</v>
      </c>
      <c r="P935" t="s">
        <v>1447</v>
      </c>
      <c r="Q935" t="s">
        <v>318</v>
      </c>
      <c r="R935" t="s">
        <v>1448</v>
      </c>
      <c r="S935" t="s">
        <v>1449</v>
      </c>
      <c r="T935">
        <v>7300</v>
      </c>
      <c r="W935">
        <v>0.6</v>
      </c>
      <c r="X935">
        <v>13.682</v>
      </c>
      <c r="Y935">
        <f>1-W935</f>
        <v>0.4</v>
      </c>
    </row>
    <row r="936" spans="1:25" x14ac:dyDescent="0.2">
      <c r="A936" t="s">
        <v>1450</v>
      </c>
      <c r="B936">
        <v>2994</v>
      </c>
      <c r="C936" t="s">
        <v>995</v>
      </c>
      <c r="D936" t="s">
        <v>1022</v>
      </c>
      <c r="E936" t="s">
        <v>1443</v>
      </c>
      <c r="F936" t="s">
        <v>1451</v>
      </c>
      <c r="G936" t="s">
        <v>1452</v>
      </c>
      <c r="I936" t="s">
        <v>1453</v>
      </c>
      <c r="J936" t="s">
        <v>48</v>
      </c>
      <c r="K936" t="s">
        <v>326</v>
      </c>
      <c r="L936" t="s">
        <v>87</v>
      </c>
      <c r="M936" t="s">
        <v>51</v>
      </c>
      <c r="N936" t="s">
        <v>1454</v>
      </c>
      <c r="P936" t="s">
        <v>1455</v>
      </c>
      <c r="Q936" t="s">
        <v>318</v>
      </c>
      <c r="R936" t="s">
        <v>1456</v>
      </c>
      <c r="S936" t="s">
        <v>1457</v>
      </c>
      <c r="T936">
        <v>7300</v>
      </c>
      <c r="W936">
        <v>0.9</v>
      </c>
      <c r="X936">
        <v>13.682</v>
      </c>
      <c r="Y936">
        <f>1-W936</f>
        <v>9.9999999999999978E-2</v>
      </c>
    </row>
    <row r="937" spans="1:25" x14ac:dyDescent="0.2">
      <c r="A937" t="s">
        <v>1467</v>
      </c>
      <c r="B937">
        <v>3126</v>
      </c>
      <c r="C937" t="s">
        <v>886</v>
      </c>
      <c r="D937" t="s">
        <v>887</v>
      </c>
      <c r="E937" t="s">
        <v>1459</v>
      </c>
      <c r="F937" t="s">
        <v>1468</v>
      </c>
      <c r="G937" t="s">
        <v>1469</v>
      </c>
      <c r="I937" t="s">
        <v>1470</v>
      </c>
      <c r="J937" t="s">
        <v>31</v>
      </c>
      <c r="K937" t="s">
        <v>49</v>
      </c>
      <c r="L937" t="s">
        <v>33</v>
      </c>
      <c r="M937" t="s">
        <v>51</v>
      </c>
      <c r="N937" t="s">
        <v>1471</v>
      </c>
      <c r="P937" t="s">
        <v>1472</v>
      </c>
      <c r="Q937" t="s">
        <v>206</v>
      </c>
      <c r="R937" t="s">
        <v>1473</v>
      </c>
      <c r="S937" t="s">
        <v>1474</v>
      </c>
      <c r="T937">
        <v>2920</v>
      </c>
      <c r="W937">
        <v>0.6</v>
      </c>
      <c r="X937">
        <v>13.682</v>
      </c>
      <c r="Y937">
        <f>1-W937</f>
        <v>0.4</v>
      </c>
    </row>
    <row r="938" spans="1:25" x14ac:dyDescent="0.2">
      <c r="A938" t="s">
        <v>1475</v>
      </c>
      <c r="B938">
        <v>3127</v>
      </c>
      <c r="C938" t="s">
        <v>886</v>
      </c>
      <c r="D938" t="s">
        <v>887</v>
      </c>
      <c r="E938" t="s">
        <v>1459</v>
      </c>
      <c r="F938" t="s">
        <v>1476</v>
      </c>
      <c r="G938" t="s">
        <v>1477</v>
      </c>
      <c r="I938" t="s">
        <v>1478</v>
      </c>
      <c r="J938" t="s">
        <v>48</v>
      </c>
      <c r="K938" t="s">
        <v>1479</v>
      </c>
      <c r="L938" t="s">
        <v>33</v>
      </c>
      <c r="M938" t="s">
        <v>51</v>
      </c>
      <c r="N938" t="s">
        <v>1480</v>
      </c>
      <c r="P938" t="s">
        <v>1481</v>
      </c>
      <c r="Q938" t="s">
        <v>1482</v>
      </c>
      <c r="R938" t="s">
        <v>1483</v>
      </c>
      <c r="S938" t="s">
        <v>1484</v>
      </c>
      <c r="T938">
        <v>3650</v>
      </c>
      <c r="W938">
        <v>0.9</v>
      </c>
      <c r="X938">
        <v>13.682</v>
      </c>
      <c r="Y938">
        <f>1-W938</f>
        <v>9.9999999999999978E-2</v>
      </c>
    </row>
    <row r="939" spans="1:25" x14ac:dyDescent="0.2">
      <c r="A939" t="s">
        <v>1485</v>
      </c>
      <c r="B939">
        <v>3128</v>
      </c>
      <c r="C939" t="s">
        <v>886</v>
      </c>
      <c r="D939" t="s">
        <v>887</v>
      </c>
      <c r="E939" t="s">
        <v>1459</v>
      </c>
      <c r="F939" t="s">
        <v>1486</v>
      </c>
      <c r="G939" t="s">
        <v>1487</v>
      </c>
      <c r="I939" t="s">
        <v>1488</v>
      </c>
      <c r="J939" t="s">
        <v>31</v>
      </c>
      <c r="K939" t="s">
        <v>49</v>
      </c>
      <c r="L939" t="s">
        <v>33</v>
      </c>
      <c r="M939" t="s">
        <v>51</v>
      </c>
      <c r="N939" t="s">
        <v>1489</v>
      </c>
      <c r="P939" t="s">
        <v>1490</v>
      </c>
      <c r="Q939" t="s">
        <v>295</v>
      </c>
      <c r="R939" t="s">
        <v>1491</v>
      </c>
      <c r="S939" t="s">
        <v>1492</v>
      </c>
      <c r="T939">
        <v>2920</v>
      </c>
      <c r="W939">
        <v>0.6</v>
      </c>
      <c r="X939">
        <v>13.682</v>
      </c>
      <c r="Y939">
        <f>1-W939</f>
        <v>0.4</v>
      </c>
    </row>
    <row r="940" spans="1:25" x14ac:dyDescent="0.2">
      <c r="A940" t="s">
        <v>1493</v>
      </c>
      <c r="B940">
        <v>3160</v>
      </c>
      <c r="C940" t="s">
        <v>886</v>
      </c>
      <c r="D940" t="s">
        <v>887</v>
      </c>
      <c r="E940" t="s">
        <v>1494</v>
      </c>
      <c r="F940" t="s">
        <v>1495</v>
      </c>
      <c r="G940" t="s">
        <v>1496</v>
      </c>
      <c r="I940" t="s">
        <v>1497</v>
      </c>
      <c r="J940" t="s">
        <v>75</v>
      </c>
      <c r="K940" t="s">
        <v>326</v>
      </c>
      <c r="L940" t="s">
        <v>87</v>
      </c>
      <c r="M940" t="s">
        <v>51</v>
      </c>
      <c r="N940" t="s">
        <v>1498</v>
      </c>
      <c r="P940" t="s">
        <v>1499</v>
      </c>
      <c r="Q940" t="s">
        <v>546</v>
      </c>
      <c r="R940" t="s">
        <v>1500</v>
      </c>
      <c r="S940" t="s">
        <v>1501</v>
      </c>
      <c r="W940">
        <v>0.4</v>
      </c>
      <c r="X940">
        <v>13.682</v>
      </c>
      <c r="Y940">
        <f>1-W940</f>
        <v>0.6</v>
      </c>
    </row>
    <row r="941" spans="1:25" x14ac:dyDescent="0.2">
      <c r="A941" t="s">
        <v>1509</v>
      </c>
      <c r="B941">
        <v>3326</v>
      </c>
      <c r="C941" t="s">
        <v>1510</v>
      </c>
      <c r="D941" t="s">
        <v>1511</v>
      </c>
      <c r="E941" t="s">
        <v>1512</v>
      </c>
      <c r="F941" t="s">
        <v>1513</v>
      </c>
      <c r="G941" t="s">
        <v>1514</v>
      </c>
      <c r="H941" t="s">
        <v>1515</v>
      </c>
      <c r="I941" t="s">
        <v>1516</v>
      </c>
      <c r="J941" t="s">
        <v>48</v>
      </c>
      <c r="K941" t="s">
        <v>930</v>
      </c>
      <c r="L941" t="s">
        <v>1517</v>
      </c>
      <c r="M941" t="s">
        <v>51</v>
      </c>
      <c r="N941" t="s">
        <v>805</v>
      </c>
      <c r="P941" t="s">
        <v>1518</v>
      </c>
      <c r="Q941" t="s">
        <v>1519</v>
      </c>
      <c r="R941" t="s">
        <v>1520</v>
      </c>
      <c r="S941" t="s">
        <v>1521</v>
      </c>
      <c r="W941">
        <v>0.9</v>
      </c>
      <c r="X941">
        <v>13.682</v>
      </c>
      <c r="Y941">
        <f>1-W941</f>
        <v>9.9999999999999978E-2</v>
      </c>
    </row>
    <row r="942" spans="1:25" x14ac:dyDescent="0.2">
      <c r="A942" t="s">
        <v>1537</v>
      </c>
      <c r="B942">
        <v>3416</v>
      </c>
      <c r="C942" t="s">
        <v>995</v>
      </c>
      <c r="D942" t="s">
        <v>1538</v>
      </c>
      <c r="E942" t="s">
        <v>1539</v>
      </c>
      <c r="F942" t="s">
        <v>1540</v>
      </c>
      <c r="G942" t="s">
        <v>1541</v>
      </c>
      <c r="I942" t="s">
        <v>1542</v>
      </c>
      <c r="J942" t="s">
        <v>75</v>
      </c>
      <c r="K942" t="s">
        <v>326</v>
      </c>
      <c r="L942" t="s">
        <v>87</v>
      </c>
      <c r="M942" t="s">
        <v>51</v>
      </c>
      <c r="N942" t="s">
        <v>64</v>
      </c>
      <c r="O942" t="s">
        <v>109</v>
      </c>
      <c r="P942" t="s">
        <v>1543</v>
      </c>
      <c r="Q942" t="s">
        <v>88</v>
      </c>
      <c r="R942" t="s">
        <v>1544</v>
      </c>
      <c r="S942" t="s">
        <v>1545</v>
      </c>
      <c r="W942">
        <v>0.4</v>
      </c>
      <c r="X942">
        <v>13.682</v>
      </c>
      <c r="Y942">
        <f>1-W942</f>
        <v>0.6</v>
      </c>
    </row>
    <row r="943" spans="1:25" x14ac:dyDescent="0.2">
      <c r="A943" t="s">
        <v>1546</v>
      </c>
      <c r="B943">
        <v>136640</v>
      </c>
      <c r="C943" t="s">
        <v>995</v>
      </c>
      <c r="D943" t="s">
        <v>1538</v>
      </c>
      <c r="E943" t="s">
        <v>1539</v>
      </c>
      <c r="F943" t="s">
        <v>1547</v>
      </c>
      <c r="G943" t="s">
        <v>1548</v>
      </c>
      <c r="H943" t="s">
        <v>1549</v>
      </c>
      <c r="I943" t="s">
        <v>1550</v>
      </c>
      <c r="J943" t="s">
        <v>75</v>
      </c>
      <c r="K943" t="s">
        <v>468</v>
      </c>
      <c r="L943" t="s">
        <v>87</v>
      </c>
      <c r="M943" t="s">
        <v>51</v>
      </c>
      <c r="N943" t="s">
        <v>64</v>
      </c>
      <c r="P943" t="s">
        <v>1551</v>
      </c>
      <c r="Q943" t="s">
        <v>54</v>
      </c>
      <c r="R943" t="s">
        <v>1552</v>
      </c>
      <c r="S943" t="s">
        <v>1553</v>
      </c>
      <c r="W943">
        <v>0.4</v>
      </c>
      <c r="X943">
        <v>13.682</v>
      </c>
      <c r="Y943">
        <f>1-W943</f>
        <v>0.6</v>
      </c>
    </row>
    <row r="944" spans="1:25" x14ac:dyDescent="0.2">
      <c r="A944" t="s">
        <v>1554</v>
      </c>
      <c r="B944">
        <v>40521</v>
      </c>
      <c r="C944" t="s">
        <v>1555</v>
      </c>
      <c r="D944" t="s">
        <v>1556</v>
      </c>
      <c r="E944" t="s">
        <v>1557</v>
      </c>
      <c r="F944" t="s">
        <v>1558</v>
      </c>
      <c r="G944" t="s">
        <v>1559</v>
      </c>
      <c r="I944" t="s">
        <v>1560</v>
      </c>
      <c r="J944" t="s">
        <v>86</v>
      </c>
      <c r="L944" t="s">
        <v>174</v>
      </c>
      <c r="M944" t="s">
        <v>51</v>
      </c>
      <c r="N944" t="s">
        <v>64</v>
      </c>
      <c r="P944" t="s">
        <v>1561</v>
      </c>
      <c r="Q944" t="s">
        <v>295</v>
      </c>
      <c r="R944" t="s">
        <v>101</v>
      </c>
      <c r="S944" t="s">
        <v>1562</v>
      </c>
      <c r="W944">
        <v>0.25</v>
      </c>
      <c r="X944">
        <v>13.682</v>
      </c>
      <c r="Y944">
        <f>1-W944</f>
        <v>0.75</v>
      </c>
    </row>
    <row r="945" spans="1:25" x14ac:dyDescent="0.2">
      <c r="A945" t="s">
        <v>1563</v>
      </c>
      <c r="B945">
        <v>40522</v>
      </c>
      <c r="C945" t="s">
        <v>1555</v>
      </c>
      <c r="D945" t="s">
        <v>1556</v>
      </c>
      <c r="E945" t="s">
        <v>1557</v>
      </c>
      <c r="F945" t="s">
        <v>1564</v>
      </c>
      <c r="G945" t="s">
        <v>1565</v>
      </c>
      <c r="I945" t="s">
        <v>1566</v>
      </c>
      <c r="J945" t="s">
        <v>75</v>
      </c>
      <c r="K945" t="s">
        <v>107</v>
      </c>
      <c r="L945" t="s">
        <v>33</v>
      </c>
      <c r="M945" t="s">
        <v>51</v>
      </c>
      <c r="N945" t="s">
        <v>64</v>
      </c>
      <c r="Q945" t="s">
        <v>411</v>
      </c>
      <c r="R945" t="s">
        <v>101</v>
      </c>
      <c r="S945" t="s">
        <v>1567</v>
      </c>
      <c r="W945">
        <v>0.4</v>
      </c>
      <c r="X945">
        <v>13.682</v>
      </c>
      <c r="Y945">
        <f>1-W945</f>
        <v>0.6</v>
      </c>
    </row>
    <row r="946" spans="1:25" x14ac:dyDescent="0.2">
      <c r="A946" t="s">
        <v>1588</v>
      </c>
      <c r="B946">
        <v>14699281</v>
      </c>
      <c r="C946" t="s">
        <v>995</v>
      </c>
      <c r="D946" t="s">
        <v>1538</v>
      </c>
      <c r="E946" t="s">
        <v>1576</v>
      </c>
      <c r="F946" t="s">
        <v>1589</v>
      </c>
      <c r="G946" t="s">
        <v>1590</v>
      </c>
      <c r="I946" t="s">
        <v>1591</v>
      </c>
      <c r="J946" t="s">
        <v>48</v>
      </c>
      <c r="K946" t="s">
        <v>1396</v>
      </c>
      <c r="L946" t="s">
        <v>1592</v>
      </c>
      <c r="M946" t="s">
        <v>51</v>
      </c>
      <c r="N946" t="s">
        <v>64</v>
      </c>
      <c r="P946" t="s">
        <v>1593</v>
      </c>
      <c r="Q946" t="s">
        <v>1435</v>
      </c>
      <c r="R946" t="s">
        <v>789</v>
      </c>
      <c r="S946" t="s">
        <v>1594</v>
      </c>
      <c r="W946">
        <v>0.9</v>
      </c>
      <c r="X946">
        <v>13.682</v>
      </c>
      <c r="Y946">
        <f>1-W946</f>
        <v>9.9999999999999978E-2</v>
      </c>
    </row>
    <row r="947" spans="1:25" x14ac:dyDescent="0.2">
      <c r="A947" t="s">
        <v>1595</v>
      </c>
      <c r="B947">
        <v>39944</v>
      </c>
      <c r="C947" t="s">
        <v>995</v>
      </c>
      <c r="D947" t="s">
        <v>1538</v>
      </c>
      <c r="E947" t="s">
        <v>1576</v>
      </c>
      <c r="F947" t="s">
        <v>1596</v>
      </c>
      <c r="G947" t="s">
        <v>1597</v>
      </c>
      <c r="H947" t="s">
        <v>1598</v>
      </c>
      <c r="I947" t="s">
        <v>1599</v>
      </c>
      <c r="J947" t="s">
        <v>75</v>
      </c>
      <c r="K947" t="s">
        <v>326</v>
      </c>
      <c r="L947" t="s">
        <v>87</v>
      </c>
      <c r="M947" t="s">
        <v>51</v>
      </c>
      <c r="N947" t="s">
        <v>64</v>
      </c>
      <c r="Q947" t="s">
        <v>54</v>
      </c>
      <c r="R947" t="s">
        <v>1600</v>
      </c>
      <c r="S947" t="s">
        <v>1601</v>
      </c>
      <c r="W947">
        <v>0.4</v>
      </c>
      <c r="X947">
        <v>13.682</v>
      </c>
      <c r="Y947">
        <f>1-W947</f>
        <v>0.6</v>
      </c>
    </row>
    <row r="948" spans="1:25" x14ac:dyDescent="0.2">
      <c r="A948" t="s">
        <v>1602</v>
      </c>
      <c r="B948">
        <v>39930</v>
      </c>
      <c r="C948" t="s">
        <v>995</v>
      </c>
      <c r="D948" t="s">
        <v>1538</v>
      </c>
      <c r="E948" t="s">
        <v>1576</v>
      </c>
      <c r="F948" t="s">
        <v>1603</v>
      </c>
      <c r="G948" t="s">
        <v>1604</v>
      </c>
      <c r="H948" t="s">
        <v>1605</v>
      </c>
      <c r="I948" t="s">
        <v>1606</v>
      </c>
      <c r="J948" t="s">
        <v>75</v>
      </c>
      <c r="K948" t="s">
        <v>107</v>
      </c>
      <c r="L948" t="s">
        <v>87</v>
      </c>
      <c r="M948" t="s">
        <v>51</v>
      </c>
      <c r="N948" t="s">
        <v>64</v>
      </c>
      <c r="Q948" t="s">
        <v>54</v>
      </c>
      <c r="R948" t="s">
        <v>1607</v>
      </c>
      <c r="S948" t="s">
        <v>1608</v>
      </c>
      <c r="W948">
        <v>0.4</v>
      </c>
      <c r="X948">
        <v>13.682</v>
      </c>
      <c r="Y948">
        <f>1-W948</f>
        <v>0.6</v>
      </c>
    </row>
    <row r="949" spans="1:25" x14ac:dyDescent="0.2">
      <c r="A949" t="s">
        <v>1609</v>
      </c>
      <c r="B949">
        <v>39943</v>
      </c>
      <c r="C949" t="s">
        <v>995</v>
      </c>
      <c r="D949" t="s">
        <v>1538</v>
      </c>
      <c r="E949" t="s">
        <v>1576</v>
      </c>
      <c r="F949" t="s">
        <v>1610</v>
      </c>
      <c r="G949" t="s">
        <v>1611</v>
      </c>
      <c r="H949" t="s">
        <v>1612</v>
      </c>
      <c r="I949" t="s">
        <v>1613</v>
      </c>
      <c r="J949" t="s">
        <v>86</v>
      </c>
      <c r="L949" t="s">
        <v>87</v>
      </c>
      <c r="M949" t="s">
        <v>51</v>
      </c>
      <c r="N949" t="s">
        <v>64</v>
      </c>
      <c r="Q949" t="s">
        <v>1330</v>
      </c>
      <c r="R949" t="s">
        <v>1600</v>
      </c>
      <c r="S949" t="s">
        <v>1614</v>
      </c>
      <c r="W949">
        <v>0.25</v>
      </c>
      <c r="X949">
        <v>13.682</v>
      </c>
      <c r="Y949">
        <f>1-W949</f>
        <v>0.75</v>
      </c>
    </row>
    <row r="950" spans="1:25" x14ac:dyDescent="0.2">
      <c r="A950" t="s">
        <v>1615</v>
      </c>
      <c r="B950">
        <v>3553</v>
      </c>
      <c r="C950" t="s">
        <v>995</v>
      </c>
      <c r="D950" t="s">
        <v>1538</v>
      </c>
      <c r="E950" t="s">
        <v>1576</v>
      </c>
      <c r="F950" t="s">
        <v>1616</v>
      </c>
      <c r="G950" t="s">
        <v>1617</v>
      </c>
      <c r="I950" t="s">
        <v>1618</v>
      </c>
      <c r="J950" t="s">
        <v>48</v>
      </c>
      <c r="K950" t="s">
        <v>326</v>
      </c>
      <c r="L950" t="s">
        <v>1246</v>
      </c>
      <c r="M950" t="s">
        <v>51</v>
      </c>
      <c r="N950" t="s">
        <v>64</v>
      </c>
      <c r="Q950" t="s">
        <v>1619</v>
      </c>
      <c r="R950" t="s">
        <v>1620</v>
      </c>
      <c r="S950" t="s">
        <v>1621</v>
      </c>
      <c r="W950">
        <v>0.9</v>
      </c>
      <c r="X950">
        <v>13.682</v>
      </c>
      <c r="Y950">
        <f>1-W950</f>
        <v>9.9999999999999978E-2</v>
      </c>
    </row>
    <row r="951" spans="1:25" x14ac:dyDescent="0.2">
      <c r="A951" t="s">
        <v>1622</v>
      </c>
      <c r="B951">
        <v>39928</v>
      </c>
      <c r="C951" t="s">
        <v>995</v>
      </c>
      <c r="D951" t="s">
        <v>1538</v>
      </c>
      <c r="E951" t="s">
        <v>1576</v>
      </c>
      <c r="F951" t="s">
        <v>819</v>
      </c>
      <c r="G951" t="s">
        <v>510</v>
      </c>
      <c r="H951" t="s">
        <v>1623</v>
      </c>
      <c r="I951" t="s">
        <v>1624</v>
      </c>
      <c r="J951" t="s">
        <v>75</v>
      </c>
      <c r="K951" t="s">
        <v>1625</v>
      </c>
      <c r="L951" t="s">
        <v>87</v>
      </c>
      <c r="M951" t="s">
        <v>51</v>
      </c>
      <c r="N951" t="s">
        <v>64</v>
      </c>
      <c r="S951" t="s">
        <v>1626</v>
      </c>
      <c r="W951">
        <v>0.4</v>
      </c>
      <c r="X951">
        <v>13.682</v>
      </c>
      <c r="Y951">
        <f>1-W951</f>
        <v>0.6</v>
      </c>
    </row>
    <row r="952" spans="1:25" x14ac:dyDescent="0.2">
      <c r="A952" t="s">
        <v>1627</v>
      </c>
      <c r="B952">
        <v>3555</v>
      </c>
      <c r="C952" t="s">
        <v>995</v>
      </c>
      <c r="D952" t="s">
        <v>1538</v>
      </c>
      <c r="E952" t="s">
        <v>1576</v>
      </c>
      <c r="F952" t="s">
        <v>1628</v>
      </c>
      <c r="G952" t="s">
        <v>1629</v>
      </c>
      <c r="H952" t="s">
        <v>1630</v>
      </c>
      <c r="I952" t="s">
        <v>1631</v>
      </c>
      <c r="J952" t="s">
        <v>75</v>
      </c>
      <c r="K952" t="s">
        <v>107</v>
      </c>
      <c r="L952" t="s">
        <v>87</v>
      </c>
      <c r="M952" t="s">
        <v>51</v>
      </c>
      <c r="N952" t="s">
        <v>64</v>
      </c>
      <c r="Q952" t="s">
        <v>242</v>
      </c>
      <c r="R952" t="s">
        <v>1632</v>
      </c>
      <c r="S952" t="s">
        <v>1633</v>
      </c>
      <c r="W952">
        <v>0.4</v>
      </c>
      <c r="X952">
        <v>13.682</v>
      </c>
      <c r="Y952">
        <f>1-W952</f>
        <v>0.6</v>
      </c>
    </row>
    <row r="953" spans="1:25" x14ac:dyDescent="0.2">
      <c r="A953" t="s">
        <v>1634</v>
      </c>
      <c r="B953">
        <v>3575</v>
      </c>
      <c r="C953" t="s">
        <v>995</v>
      </c>
      <c r="D953" t="s">
        <v>1635</v>
      </c>
      <c r="E953" t="s">
        <v>1636</v>
      </c>
      <c r="F953" t="s">
        <v>1637</v>
      </c>
      <c r="G953" t="s">
        <v>1638</v>
      </c>
      <c r="I953" t="s">
        <v>1639</v>
      </c>
      <c r="J953" t="s">
        <v>86</v>
      </c>
      <c r="L953" t="s">
        <v>87</v>
      </c>
      <c r="M953" t="s">
        <v>51</v>
      </c>
      <c r="N953" t="s">
        <v>64</v>
      </c>
      <c r="Q953" t="s">
        <v>1330</v>
      </c>
      <c r="R953" t="s">
        <v>1640</v>
      </c>
      <c r="S953" t="s">
        <v>1641</v>
      </c>
      <c r="W953">
        <v>0.25</v>
      </c>
      <c r="X953">
        <v>13.682</v>
      </c>
      <c r="Y953">
        <f>1-W953</f>
        <v>0.75</v>
      </c>
    </row>
    <row r="954" spans="1:25" x14ac:dyDescent="0.2">
      <c r="A954" t="s">
        <v>1642</v>
      </c>
      <c r="B954">
        <v>3593</v>
      </c>
      <c r="C954" t="s">
        <v>25</v>
      </c>
      <c r="D954" t="s">
        <v>43</v>
      </c>
      <c r="E954" t="s">
        <v>1643</v>
      </c>
      <c r="F954" t="s">
        <v>1644</v>
      </c>
      <c r="G954" t="s">
        <v>1645</v>
      </c>
      <c r="I954" t="s">
        <v>1646</v>
      </c>
      <c r="J954" t="s">
        <v>63</v>
      </c>
      <c r="L954" t="s">
        <v>33</v>
      </c>
      <c r="M954" t="s">
        <v>51</v>
      </c>
      <c r="N954" t="s">
        <v>64</v>
      </c>
      <c r="O954" t="s">
        <v>109</v>
      </c>
      <c r="P954" t="s">
        <v>1647</v>
      </c>
      <c r="S954" t="s">
        <v>878</v>
      </c>
      <c r="W954">
        <v>0.1</v>
      </c>
      <c r="X954">
        <v>13.682</v>
      </c>
      <c r="Y954">
        <f>1-W954</f>
        <v>0.9</v>
      </c>
    </row>
    <row r="955" spans="1:25" x14ac:dyDescent="0.2">
      <c r="A955" t="s">
        <v>1679</v>
      </c>
      <c r="B955">
        <v>63543</v>
      </c>
      <c r="C955" t="s">
        <v>886</v>
      </c>
      <c r="D955" t="s">
        <v>1680</v>
      </c>
      <c r="E955" t="s">
        <v>1681</v>
      </c>
      <c r="F955" t="s">
        <v>1682</v>
      </c>
      <c r="G955" t="s">
        <v>1683</v>
      </c>
      <c r="H955" t="s">
        <v>1684</v>
      </c>
      <c r="I955" t="s">
        <v>1685</v>
      </c>
      <c r="J955" t="s">
        <v>48</v>
      </c>
      <c r="K955" t="s">
        <v>1686</v>
      </c>
      <c r="L955" t="s">
        <v>87</v>
      </c>
      <c r="M955" t="s">
        <v>51</v>
      </c>
      <c r="N955" t="s">
        <v>1687</v>
      </c>
      <c r="P955" t="s">
        <v>1688</v>
      </c>
      <c r="S955" t="s">
        <v>1689</v>
      </c>
      <c r="T955">
        <v>5840</v>
      </c>
      <c r="W955">
        <v>0.9</v>
      </c>
      <c r="X955">
        <v>13.682</v>
      </c>
      <c r="Y955">
        <f>1-W955</f>
        <v>9.9999999999999978E-2</v>
      </c>
    </row>
    <row r="956" spans="1:25" x14ac:dyDescent="0.2">
      <c r="A956" t="s">
        <v>1690</v>
      </c>
      <c r="B956">
        <v>3786</v>
      </c>
      <c r="C956" t="s">
        <v>886</v>
      </c>
      <c r="D956" t="s">
        <v>887</v>
      </c>
      <c r="E956" t="s">
        <v>1691</v>
      </c>
      <c r="F956" t="s">
        <v>1692</v>
      </c>
      <c r="G956" t="s">
        <v>1693</v>
      </c>
      <c r="I956" t="s">
        <v>1694</v>
      </c>
      <c r="J956" t="s">
        <v>75</v>
      </c>
      <c r="K956" t="s">
        <v>326</v>
      </c>
      <c r="L956" t="s">
        <v>87</v>
      </c>
      <c r="M956" t="s">
        <v>51</v>
      </c>
      <c r="N956" t="s">
        <v>1695</v>
      </c>
      <c r="O956" t="s">
        <v>36</v>
      </c>
      <c r="P956" t="s">
        <v>1696</v>
      </c>
      <c r="S956" t="s">
        <v>1697</v>
      </c>
      <c r="W956">
        <v>0.4</v>
      </c>
      <c r="X956">
        <v>13.682</v>
      </c>
      <c r="Y956">
        <f>1-W956</f>
        <v>0.6</v>
      </c>
    </row>
    <row r="957" spans="1:25" x14ac:dyDescent="0.2">
      <c r="A957" t="s">
        <v>495</v>
      </c>
      <c r="B957">
        <v>18762</v>
      </c>
      <c r="C957" t="s">
        <v>69</v>
      </c>
      <c r="D957" t="s">
        <v>146</v>
      </c>
      <c r="E957" t="s">
        <v>147</v>
      </c>
      <c r="F957" t="s">
        <v>496</v>
      </c>
      <c r="G957" t="s">
        <v>466</v>
      </c>
      <c r="I957" t="s">
        <v>497</v>
      </c>
      <c r="J957" t="s">
        <v>75</v>
      </c>
      <c r="K957" t="s">
        <v>107</v>
      </c>
      <c r="L957" t="s">
        <v>33</v>
      </c>
      <c r="M957" t="s">
        <v>51</v>
      </c>
      <c r="N957" t="s">
        <v>64</v>
      </c>
      <c r="Q957" t="s">
        <v>54</v>
      </c>
      <c r="R957" t="s">
        <v>498</v>
      </c>
      <c r="S957" t="s">
        <v>499</v>
      </c>
      <c r="U957" t="s">
        <v>54</v>
      </c>
      <c r="V957" t="s">
        <v>498</v>
      </c>
      <c r="W957">
        <v>0.4</v>
      </c>
      <c r="X957">
        <v>13.5</v>
      </c>
      <c r="Y957">
        <f>1-W957</f>
        <v>0.6</v>
      </c>
    </row>
    <row r="958" spans="1:25" x14ac:dyDescent="0.2">
      <c r="A958" t="s">
        <v>455</v>
      </c>
      <c r="B958">
        <v>22297</v>
      </c>
      <c r="C958" t="s">
        <v>25</v>
      </c>
      <c r="D958" t="s">
        <v>43</v>
      </c>
      <c r="E958" t="s">
        <v>456</v>
      </c>
      <c r="F958" t="s">
        <v>457</v>
      </c>
      <c r="G958" t="s">
        <v>458</v>
      </c>
      <c r="I958" t="s">
        <v>459</v>
      </c>
      <c r="J958" t="s">
        <v>86</v>
      </c>
      <c r="L958" t="s">
        <v>33</v>
      </c>
      <c r="M958" t="s">
        <v>51</v>
      </c>
      <c r="N958" t="s">
        <v>142</v>
      </c>
      <c r="P958" t="s">
        <v>460</v>
      </c>
      <c r="Q958" t="s">
        <v>420</v>
      </c>
      <c r="R958" t="s">
        <v>461</v>
      </c>
      <c r="S958" t="s">
        <v>462</v>
      </c>
      <c r="U958" t="s">
        <v>411</v>
      </c>
      <c r="V958" t="s">
        <v>461</v>
      </c>
      <c r="W958">
        <v>0.3</v>
      </c>
      <c r="X958">
        <v>12</v>
      </c>
      <c r="Y958">
        <f>1-W958</f>
        <v>0.7</v>
      </c>
    </row>
    <row r="959" spans="1:25" x14ac:dyDescent="0.2">
      <c r="A959" t="s">
        <v>463</v>
      </c>
      <c r="B959">
        <v>137</v>
      </c>
      <c r="C959" t="s">
        <v>69</v>
      </c>
      <c r="D959" t="s">
        <v>146</v>
      </c>
      <c r="E959" t="s">
        <v>464</v>
      </c>
      <c r="F959" t="s">
        <v>465</v>
      </c>
      <c r="G959" t="s">
        <v>466</v>
      </c>
      <c r="I959" t="s">
        <v>467</v>
      </c>
      <c r="J959" t="s">
        <v>75</v>
      </c>
      <c r="K959" t="s">
        <v>468</v>
      </c>
      <c r="L959" t="s">
        <v>33</v>
      </c>
      <c r="M959" t="s">
        <v>51</v>
      </c>
      <c r="N959" t="s">
        <v>64</v>
      </c>
      <c r="Q959" t="s">
        <v>54</v>
      </c>
      <c r="R959" t="s">
        <v>469</v>
      </c>
      <c r="S959" t="s">
        <v>470</v>
      </c>
      <c r="T959">
        <v>1460</v>
      </c>
      <c r="U959" t="s">
        <v>54</v>
      </c>
      <c r="V959" t="s">
        <v>469</v>
      </c>
      <c r="W959">
        <v>0.4</v>
      </c>
      <c r="X959">
        <v>12</v>
      </c>
      <c r="Y959">
        <f>1-W959</f>
        <v>0.6</v>
      </c>
    </row>
    <row r="960" spans="1:25" x14ac:dyDescent="0.2">
      <c r="A960" t="s">
        <v>471</v>
      </c>
      <c r="B960">
        <v>7901</v>
      </c>
      <c r="C960" t="s">
        <v>69</v>
      </c>
      <c r="D960" t="s">
        <v>146</v>
      </c>
      <c r="E960" t="s">
        <v>472</v>
      </c>
      <c r="F960" t="s">
        <v>473</v>
      </c>
      <c r="G960" t="s">
        <v>474</v>
      </c>
      <c r="I960" t="s">
        <v>475</v>
      </c>
      <c r="J960" t="s">
        <v>86</v>
      </c>
      <c r="L960" t="s">
        <v>33</v>
      </c>
      <c r="M960" t="s">
        <v>51</v>
      </c>
      <c r="P960" t="s">
        <v>34</v>
      </c>
      <c r="Q960" t="s">
        <v>402</v>
      </c>
      <c r="R960" t="s">
        <v>476</v>
      </c>
      <c r="U960" t="s">
        <v>404</v>
      </c>
      <c r="V960" t="s">
        <v>476</v>
      </c>
      <c r="W960">
        <v>0.22500000000000001</v>
      </c>
      <c r="X960">
        <v>12</v>
      </c>
      <c r="Y960">
        <f>1-W960</f>
        <v>0.77500000000000002</v>
      </c>
    </row>
    <row r="961" spans="1:25" x14ac:dyDescent="0.2">
      <c r="A961" t="s">
        <v>477</v>
      </c>
      <c r="B961">
        <v>4422</v>
      </c>
      <c r="C961" t="s">
        <v>69</v>
      </c>
      <c r="D961" t="s">
        <v>80</v>
      </c>
      <c r="E961" t="s">
        <v>208</v>
      </c>
      <c r="F961" t="s">
        <v>478</v>
      </c>
      <c r="G961" t="s">
        <v>479</v>
      </c>
      <c r="I961" t="s">
        <v>480</v>
      </c>
      <c r="J961" t="s">
        <v>86</v>
      </c>
      <c r="L961" t="s">
        <v>87</v>
      </c>
      <c r="M961" t="s">
        <v>51</v>
      </c>
      <c r="N961" t="s">
        <v>64</v>
      </c>
      <c r="Q961" t="s">
        <v>88</v>
      </c>
      <c r="R961" t="s">
        <v>481</v>
      </c>
      <c r="S961" t="s">
        <v>482</v>
      </c>
      <c r="U961" t="s">
        <v>88</v>
      </c>
      <c r="V961" t="s">
        <v>481</v>
      </c>
      <c r="W961">
        <v>0.25</v>
      </c>
      <c r="X961">
        <v>12</v>
      </c>
      <c r="Y961">
        <f>1-W961</f>
        <v>0.75</v>
      </c>
    </row>
    <row r="962" spans="1:25" x14ac:dyDescent="0.2">
      <c r="A962" t="s">
        <v>79</v>
      </c>
      <c r="B962">
        <v>44917</v>
      </c>
      <c r="C962" t="s">
        <v>69</v>
      </c>
      <c r="D962" t="s">
        <v>80</v>
      </c>
      <c r="E962" t="s">
        <v>81</v>
      </c>
      <c r="F962" t="s">
        <v>82</v>
      </c>
      <c r="G962" t="s">
        <v>83</v>
      </c>
      <c r="H962" t="s">
        <v>84</v>
      </c>
      <c r="I962" t="s">
        <v>85</v>
      </c>
      <c r="J962" t="s">
        <v>86</v>
      </c>
      <c r="L962" t="s">
        <v>87</v>
      </c>
      <c r="M962" t="s">
        <v>51</v>
      </c>
      <c r="N962" t="s">
        <v>64</v>
      </c>
      <c r="O962" t="s">
        <v>36</v>
      </c>
      <c r="Q962" t="s">
        <v>88</v>
      </c>
      <c r="R962" t="s">
        <v>89</v>
      </c>
      <c r="S962" t="s">
        <v>90</v>
      </c>
      <c r="U962" t="s">
        <v>88</v>
      </c>
      <c r="V962" t="s">
        <v>89</v>
      </c>
      <c r="W962">
        <v>0.25</v>
      </c>
      <c r="X962">
        <v>10</v>
      </c>
      <c r="Y962">
        <f>1-W962</f>
        <v>0.75</v>
      </c>
    </row>
    <row r="963" spans="1:25" x14ac:dyDescent="0.2">
      <c r="A963" t="s">
        <v>102</v>
      </c>
      <c r="B963">
        <v>14660</v>
      </c>
      <c r="C963" t="s">
        <v>25</v>
      </c>
      <c r="D963" t="s">
        <v>58</v>
      </c>
      <c r="E963" t="s">
        <v>103</v>
      </c>
      <c r="F963" t="s">
        <v>104</v>
      </c>
      <c r="G963" t="s">
        <v>105</v>
      </c>
      <c r="I963" t="s">
        <v>106</v>
      </c>
      <c r="J963" t="s">
        <v>31</v>
      </c>
      <c r="K963" t="s">
        <v>107</v>
      </c>
      <c r="L963" t="s">
        <v>87</v>
      </c>
      <c r="M963" t="s">
        <v>51</v>
      </c>
      <c r="N963" t="s">
        <v>108</v>
      </c>
      <c r="O963" t="s">
        <v>109</v>
      </c>
      <c r="Q963" t="s">
        <v>100</v>
      </c>
      <c r="R963" t="s">
        <v>101</v>
      </c>
      <c r="S963" t="s">
        <v>110</v>
      </c>
      <c r="U963" t="s">
        <v>100</v>
      </c>
      <c r="V963" t="s">
        <v>101</v>
      </c>
      <c r="W963">
        <v>0.6</v>
      </c>
      <c r="X963">
        <v>10</v>
      </c>
      <c r="Y963">
        <f>1-W963</f>
        <v>0.4</v>
      </c>
    </row>
    <row r="964" spans="1:25" x14ac:dyDescent="0.2">
      <c r="A964" t="s">
        <v>120</v>
      </c>
      <c r="B964">
        <v>14520</v>
      </c>
      <c r="C964" t="s">
        <v>25</v>
      </c>
      <c r="D964" t="s">
        <v>121</v>
      </c>
      <c r="E964" t="s">
        <v>122</v>
      </c>
      <c r="F964" t="s">
        <v>123</v>
      </c>
      <c r="G964" t="s">
        <v>124</v>
      </c>
      <c r="I964" t="s">
        <v>125</v>
      </c>
      <c r="J964" t="s">
        <v>63</v>
      </c>
      <c r="L964" t="s">
        <v>33</v>
      </c>
      <c r="M964" t="s">
        <v>51</v>
      </c>
      <c r="N964" t="s">
        <v>126</v>
      </c>
      <c r="O964" t="s">
        <v>117</v>
      </c>
      <c r="P964" t="s">
        <v>127</v>
      </c>
      <c r="Q964" t="s">
        <v>128</v>
      </c>
      <c r="R964" t="s">
        <v>101</v>
      </c>
      <c r="S964" t="s">
        <v>129</v>
      </c>
      <c r="U964" t="s">
        <v>88</v>
      </c>
      <c r="V964" t="s">
        <v>101</v>
      </c>
      <c r="W964">
        <v>0.1</v>
      </c>
      <c r="X964">
        <v>10</v>
      </c>
      <c r="Y964">
        <f>1-W964</f>
        <v>0.9</v>
      </c>
    </row>
    <row r="965" spans="1:25" x14ac:dyDescent="0.2">
      <c r="A965" t="s">
        <v>137</v>
      </c>
      <c r="B965">
        <v>19376</v>
      </c>
      <c r="C965" t="s">
        <v>25</v>
      </c>
      <c r="D965" t="s">
        <v>43</v>
      </c>
      <c r="E965" t="s">
        <v>138</v>
      </c>
      <c r="F965" t="s">
        <v>139</v>
      </c>
      <c r="G965" t="s">
        <v>140</v>
      </c>
      <c r="I965" t="s">
        <v>141</v>
      </c>
      <c r="J965" t="s">
        <v>86</v>
      </c>
      <c r="L965" t="s">
        <v>50</v>
      </c>
      <c r="M965" t="s">
        <v>51</v>
      </c>
      <c r="N965" t="s">
        <v>142</v>
      </c>
      <c r="O965" t="s">
        <v>36</v>
      </c>
      <c r="P965" t="s">
        <v>143</v>
      </c>
      <c r="Q965" t="s">
        <v>128</v>
      </c>
      <c r="R965" t="s">
        <v>101</v>
      </c>
      <c r="S965" t="s">
        <v>144</v>
      </c>
      <c r="U965" t="s">
        <v>128</v>
      </c>
      <c r="V965" t="s">
        <v>101</v>
      </c>
      <c r="W965">
        <v>0.25</v>
      </c>
      <c r="X965">
        <v>10</v>
      </c>
      <c r="Y965">
        <f>1-W965</f>
        <v>0.75</v>
      </c>
    </row>
    <row r="966" spans="1:25" x14ac:dyDescent="0.2">
      <c r="A966" t="s">
        <v>145</v>
      </c>
      <c r="B966">
        <v>136373</v>
      </c>
      <c r="C966" t="s">
        <v>69</v>
      </c>
      <c r="D966" t="s">
        <v>146</v>
      </c>
      <c r="E966" t="s">
        <v>147</v>
      </c>
      <c r="F966" t="s">
        <v>148</v>
      </c>
      <c r="G966" t="s">
        <v>149</v>
      </c>
      <c r="I966" t="s">
        <v>150</v>
      </c>
      <c r="J966" t="s">
        <v>86</v>
      </c>
      <c r="L966" t="s">
        <v>97</v>
      </c>
      <c r="M966" t="s">
        <v>51</v>
      </c>
      <c r="N966" t="s">
        <v>64</v>
      </c>
      <c r="P966" t="s">
        <v>151</v>
      </c>
      <c r="Q966" t="s">
        <v>88</v>
      </c>
      <c r="R966" t="s">
        <v>101</v>
      </c>
      <c r="S966" t="s">
        <v>152</v>
      </c>
      <c r="U966" t="s">
        <v>88</v>
      </c>
      <c r="V966" t="s">
        <v>101</v>
      </c>
      <c r="W966">
        <v>0.25</v>
      </c>
      <c r="X966">
        <v>10</v>
      </c>
      <c r="Y966">
        <f>1-W966</f>
        <v>0.75</v>
      </c>
    </row>
    <row r="967" spans="1:25" x14ac:dyDescent="0.2">
      <c r="A967" t="s">
        <v>153</v>
      </c>
      <c r="B967">
        <v>18550</v>
      </c>
      <c r="C967" t="s">
        <v>25</v>
      </c>
      <c r="D967" t="s">
        <v>58</v>
      </c>
      <c r="E967" t="s">
        <v>154</v>
      </c>
      <c r="F967" t="s">
        <v>155</v>
      </c>
      <c r="G967" t="s">
        <v>156</v>
      </c>
      <c r="I967" t="s">
        <v>157</v>
      </c>
      <c r="J967" t="s">
        <v>75</v>
      </c>
      <c r="K967" t="s">
        <v>158</v>
      </c>
      <c r="L967" t="s">
        <v>33</v>
      </c>
      <c r="M967" t="s">
        <v>51</v>
      </c>
      <c r="N967" t="s">
        <v>159</v>
      </c>
      <c r="P967" t="s">
        <v>160</v>
      </c>
      <c r="Q967" t="s">
        <v>88</v>
      </c>
      <c r="R967" t="s">
        <v>101</v>
      </c>
      <c r="S967" t="s">
        <v>161</v>
      </c>
      <c r="T967">
        <v>884.68295000000001</v>
      </c>
      <c r="U967" t="s">
        <v>88</v>
      </c>
      <c r="V967" t="s">
        <v>101</v>
      </c>
      <c r="W967">
        <v>0.3</v>
      </c>
      <c r="X967">
        <v>10</v>
      </c>
      <c r="Y967">
        <f>1-W967</f>
        <v>0.7</v>
      </c>
    </row>
    <row r="968" spans="1:25" x14ac:dyDescent="0.2">
      <c r="A968" t="s">
        <v>162</v>
      </c>
      <c r="B968">
        <v>20472</v>
      </c>
      <c r="C968" t="s">
        <v>25</v>
      </c>
      <c r="D968" t="s">
        <v>43</v>
      </c>
      <c r="E968" t="s">
        <v>131</v>
      </c>
      <c r="F968" t="s">
        <v>163</v>
      </c>
      <c r="G968" t="s">
        <v>164</v>
      </c>
      <c r="I968" t="s">
        <v>165</v>
      </c>
      <c r="J968" t="s">
        <v>75</v>
      </c>
      <c r="K968" t="s">
        <v>166</v>
      </c>
      <c r="L968" t="s">
        <v>87</v>
      </c>
      <c r="M968" t="s">
        <v>51</v>
      </c>
      <c r="N968" t="s">
        <v>167</v>
      </c>
      <c r="P968" t="s">
        <v>168</v>
      </c>
      <c r="Q968" t="s">
        <v>54</v>
      </c>
      <c r="R968" t="s">
        <v>101</v>
      </c>
      <c r="U968" t="s">
        <v>54</v>
      </c>
      <c r="V968" t="s">
        <v>101</v>
      </c>
      <c r="W968">
        <v>0.4</v>
      </c>
      <c r="X968">
        <v>10</v>
      </c>
      <c r="Y968">
        <f>1-W968</f>
        <v>0.6</v>
      </c>
    </row>
    <row r="969" spans="1:25" x14ac:dyDescent="0.2">
      <c r="A969" t="s">
        <v>169</v>
      </c>
      <c r="B969">
        <v>17568</v>
      </c>
      <c r="C969" t="s">
        <v>69</v>
      </c>
      <c r="D969" t="s">
        <v>70</v>
      </c>
      <c r="E969" t="s">
        <v>170</v>
      </c>
      <c r="F969" t="s">
        <v>171</v>
      </c>
      <c r="G969" t="s">
        <v>172</v>
      </c>
      <c r="I969" t="s">
        <v>173</v>
      </c>
      <c r="J969" t="s">
        <v>75</v>
      </c>
      <c r="K969" t="s">
        <v>107</v>
      </c>
      <c r="L969" t="s">
        <v>174</v>
      </c>
      <c r="M969" t="s">
        <v>51</v>
      </c>
      <c r="N969" t="s">
        <v>64</v>
      </c>
      <c r="Q969" t="s">
        <v>100</v>
      </c>
      <c r="R969" t="s">
        <v>101</v>
      </c>
      <c r="S969" t="s">
        <v>175</v>
      </c>
      <c r="U969" t="s">
        <v>100</v>
      </c>
      <c r="V969" t="s">
        <v>101</v>
      </c>
      <c r="W969">
        <v>0.5</v>
      </c>
      <c r="X969">
        <v>10</v>
      </c>
      <c r="Y969">
        <f>1-W969</f>
        <v>0.5</v>
      </c>
    </row>
    <row r="970" spans="1:25" x14ac:dyDescent="0.2">
      <c r="A970" t="s">
        <v>176</v>
      </c>
      <c r="B970">
        <v>16739</v>
      </c>
      <c r="C970" t="s">
        <v>25</v>
      </c>
      <c r="D970" t="s">
        <v>43</v>
      </c>
      <c r="E970" t="s">
        <v>177</v>
      </c>
      <c r="F970" t="s">
        <v>178</v>
      </c>
      <c r="G970" t="s">
        <v>179</v>
      </c>
      <c r="I970" t="s">
        <v>180</v>
      </c>
      <c r="J970" t="s">
        <v>75</v>
      </c>
      <c r="K970" t="s">
        <v>181</v>
      </c>
      <c r="L970" t="s">
        <v>33</v>
      </c>
      <c r="M970" t="s">
        <v>51</v>
      </c>
      <c r="N970" t="s">
        <v>64</v>
      </c>
      <c r="Q970" t="s">
        <v>54</v>
      </c>
      <c r="R970" t="s">
        <v>182</v>
      </c>
      <c r="S970" t="s">
        <v>183</v>
      </c>
      <c r="U970" t="s">
        <v>54</v>
      </c>
      <c r="V970" t="s">
        <v>182</v>
      </c>
      <c r="W970">
        <v>0.4</v>
      </c>
      <c r="X970">
        <v>10</v>
      </c>
      <c r="Y970">
        <f>1-W970</f>
        <v>0.6</v>
      </c>
    </row>
    <row r="971" spans="1:25" x14ac:dyDescent="0.2">
      <c r="A971" t="s">
        <v>184</v>
      </c>
      <c r="B971">
        <v>2150</v>
      </c>
      <c r="C971" t="s">
        <v>25</v>
      </c>
      <c r="D971" t="s">
        <v>121</v>
      </c>
      <c r="E971" t="s">
        <v>185</v>
      </c>
      <c r="F971" t="s">
        <v>186</v>
      </c>
      <c r="G971" t="s">
        <v>187</v>
      </c>
      <c r="I971" t="s">
        <v>188</v>
      </c>
      <c r="J971" t="s">
        <v>75</v>
      </c>
      <c r="K971" t="s">
        <v>189</v>
      </c>
      <c r="L971" t="s">
        <v>87</v>
      </c>
      <c r="M971" t="s">
        <v>51</v>
      </c>
      <c r="N971" t="s">
        <v>64</v>
      </c>
      <c r="Q971" t="s">
        <v>190</v>
      </c>
      <c r="R971" t="s">
        <v>182</v>
      </c>
      <c r="S971" t="s">
        <v>191</v>
      </c>
      <c r="U971" t="s">
        <v>54</v>
      </c>
      <c r="V971" t="s">
        <v>182</v>
      </c>
      <c r="W971">
        <v>0.4</v>
      </c>
      <c r="X971">
        <v>10</v>
      </c>
      <c r="Y971">
        <f>1-W971</f>
        <v>0.6</v>
      </c>
    </row>
    <row r="972" spans="1:25" x14ac:dyDescent="0.2">
      <c r="A972" t="s">
        <v>42</v>
      </c>
      <c r="B972">
        <v>12828</v>
      </c>
      <c r="C972" t="s">
        <v>25</v>
      </c>
      <c r="D972" t="s">
        <v>43</v>
      </c>
      <c r="E972" t="s">
        <v>44</v>
      </c>
      <c r="F972" t="s">
        <v>45</v>
      </c>
      <c r="G972" t="s">
        <v>46</v>
      </c>
      <c r="I972" t="s">
        <v>47</v>
      </c>
      <c r="J972" t="s">
        <v>48</v>
      </c>
      <c r="K972" t="s">
        <v>49</v>
      </c>
      <c r="L972" t="s">
        <v>50</v>
      </c>
      <c r="M972" t="s">
        <v>51</v>
      </c>
      <c r="N972" t="s">
        <v>52</v>
      </c>
      <c r="P972" t="s">
        <v>53</v>
      </c>
      <c r="Q972" t="s">
        <v>192</v>
      </c>
      <c r="R972" t="s">
        <v>193</v>
      </c>
      <c r="S972" t="s">
        <v>56</v>
      </c>
      <c r="T972">
        <v>2190</v>
      </c>
      <c r="U972" t="s">
        <v>194</v>
      </c>
      <c r="V972" t="s">
        <v>195</v>
      </c>
      <c r="W972">
        <v>0.6</v>
      </c>
      <c r="X972">
        <v>10</v>
      </c>
      <c r="Y972">
        <f>1-W972</f>
        <v>0.4</v>
      </c>
    </row>
    <row r="973" spans="1:25" x14ac:dyDescent="0.2">
      <c r="A973" t="s">
        <v>196</v>
      </c>
      <c r="B973">
        <v>8703</v>
      </c>
      <c r="C973" t="s">
        <v>25</v>
      </c>
      <c r="D973" t="s">
        <v>43</v>
      </c>
      <c r="E973" t="s">
        <v>197</v>
      </c>
      <c r="F973" t="s">
        <v>198</v>
      </c>
      <c r="G973" t="s">
        <v>199</v>
      </c>
      <c r="H973" t="s">
        <v>200</v>
      </c>
      <c r="I973" t="s">
        <v>201</v>
      </c>
      <c r="J973" t="s">
        <v>75</v>
      </c>
      <c r="K973" t="s">
        <v>202</v>
      </c>
      <c r="L973" t="s">
        <v>87</v>
      </c>
      <c r="M973" t="s">
        <v>51</v>
      </c>
      <c r="N973" t="s">
        <v>108</v>
      </c>
      <c r="Q973" t="s">
        <v>203</v>
      </c>
      <c r="R973" t="s">
        <v>204</v>
      </c>
      <c r="S973" t="s">
        <v>205</v>
      </c>
      <c r="U973" t="s">
        <v>206</v>
      </c>
      <c r="V973" t="s">
        <v>204</v>
      </c>
      <c r="W973">
        <v>0.4</v>
      </c>
      <c r="X973">
        <v>10</v>
      </c>
      <c r="Y973">
        <f>1-W973</f>
        <v>0.6</v>
      </c>
    </row>
    <row r="974" spans="1:25" x14ac:dyDescent="0.2">
      <c r="A974" t="s">
        <v>207</v>
      </c>
      <c r="B974">
        <v>4425</v>
      </c>
      <c r="C974" t="s">
        <v>69</v>
      </c>
      <c r="D974" t="s">
        <v>80</v>
      </c>
      <c r="E974" t="s">
        <v>208</v>
      </c>
      <c r="F974" t="s">
        <v>209</v>
      </c>
      <c r="G974" t="s">
        <v>210</v>
      </c>
      <c r="I974" t="s">
        <v>211</v>
      </c>
      <c r="J974" t="s">
        <v>75</v>
      </c>
      <c r="K974" t="s">
        <v>212</v>
      </c>
      <c r="L974" t="s">
        <v>87</v>
      </c>
      <c r="M974" t="s">
        <v>51</v>
      </c>
      <c r="N974" t="s">
        <v>64</v>
      </c>
      <c r="Q974" t="s">
        <v>54</v>
      </c>
      <c r="R974" t="s">
        <v>213</v>
      </c>
      <c r="S974" t="s">
        <v>214</v>
      </c>
      <c r="U974" t="s">
        <v>54</v>
      </c>
      <c r="V974" t="s">
        <v>213</v>
      </c>
      <c r="W974">
        <v>0.4</v>
      </c>
      <c r="X974">
        <v>10</v>
      </c>
      <c r="Y974">
        <f>1-W974</f>
        <v>0.6</v>
      </c>
    </row>
    <row r="975" spans="1:25" x14ac:dyDescent="0.2">
      <c r="A975" t="s">
        <v>215</v>
      </c>
      <c r="B975">
        <v>10911</v>
      </c>
      <c r="C975" t="s">
        <v>25</v>
      </c>
      <c r="D975" t="s">
        <v>216</v>
      </c>
      <c r="E975" t="s">
        <v>217</v>
      </c>
      <c r="F975" t="s">
        <v>218</v>
      </c>
      <c r="G975" t="s">
        <v>219</v>
      </c>
      <c r="H975" t="s">
        <v>220</v>
      </c>
      <c r="I975" t="s">
        <v>221</v>
      </c>
      <c r="J975" t="s">
        <v>63</v>
      </c>
      <c r="L975" t="s">
        <v>33</v>
      </c>
      <c r="M975" t="s">
        <v>51</v>
      </c>
      <c r="N975" t="s">
        <v>64</v>
      </c>
      <c r="P975" t="s">
        <v>222</v>
      </c>
      <c r="Q975" t="s">
        <v>223</v>
      </c>
      <c r="R975" t="s">
        <v>224</v>
      </c>
      <c r="S975" t="s">
        <v>225</v>
      </c>
      <c r="U975" t="s">
        <v>226</v>
      </c>
      <c r="V975" t="s">
        <v>224</v>
      </c>
      <c r="W975">
        <v>0.125</v>
      </c>
      <c r="X975">
        <v>10</v>
      </c>
      <c r="Y975">
        <f>1-W975</f>
        <v>0.875</v>
      </c>
    </row>
    <row r="976" spans="1:25" x14ac:dyDescent="0.2">
      <c r="A976" t="s">
        <v>227</v>
      </c>
      <c r="B976">
        <v>12907</v>
      </c>
      <c r="C976" t="s">
        <v>25</v>
      </c>
      <c r="D976" t="s">
        <v>58</v>
      </c>
      <c r="E976" t="s">
        <v>228</v>
      </c>
      <c r="F976" t="s">
        <v>229</v>
      </c>
      <c r="G976" t="s">
        <v>230</v>
      </c>
      <c r="I976" t="s">
        <v>231</v>
      </c>
      <c r="J976" t="s">
        <v>75</v>
      </c>
      <c r="K976" t="s">
        <v>107</v>
      </c>
      <c r="L976" t="s">
        <v>33</v>
      </c>
      <c r="M976" t="s">
        <v>51</v>
      </c>
      <c r="N976" t="s">
        <v>232</v>
      </c>
      <c r="P976" t="s">
        <v>233</v>
      </c>
      <c r="Q976" t="s">
        <v>54</v>
      </c>
      <c r="R976" t="s">
        <v>234</v>
      </c>
      <c r="S976" t="s">
        <v>235</v>
      </c>
      <c r="U976" t="s">
        <v>54</v>
      </c>
      <c r="V976" t="s">
        <v>234</v>
      </c>
      <c r="W976">
        <v>0.4</v>
      </c>
      <c r="X976">
        <v>10</v>
      </c>
      <c r="Y976">
        <f>1-W976</f>
        <v>0.6</v>
      </c>
    </row>
    <row r="977" spans="1:25" x14ac:dyDescent="0.2">
      <c r="A977" t="s">
        <v>236</v>
      </c>
      <c r="B977">
        <v>2532</v>
      </c>
      <c r="C977" t="s">
        <v>69</v>
      </c>
      <c r="D977" t="s">
        <v>237</v>
      </c>
      <c r="E977" t="s">
        <v>238</v>
      </c>
      <c r="F977" t="s">
        <v>239</v>
      </c>
      <c r="G977" t="s">
        <v>240</v>
      </c>
      <c r="I977" t="s">
        <v>241</v>
      </c>
      <c r="J977" t="s">
        <v>75</v>
      </c>
      <c r="K977" t="s">
        <v>107</v>
      </c>
      <c r="L977" t="s">
        <v>174</v>
      </c>
      <c r="M977" t="s">
        <v>51</v>
      </c>
      <c r="N977" t="s">
        <v>64</v>
      </c>
      <c r="Q977" t="s">
        <v>242</v>
      </c>
      <c r="R977" t="s">
        <v>234</v>
      </c>
      <c r="S977" t="s">
        <v>243</v>
      </c>
      <c r="U977" t="s">
        <v>54</v>
      </c>
      <c r="V977" t="s">
        <v>234</v>
      </c>
      <c r="W977">
        <v>0.4</v>
      </c>
      <c r="X977">
        <v>10</v>
      </c>
      <c r="Y977">
        <f>1-W977</f>
        <v>0.6</v>
      </c>
    </row>
    <row r="978" spans="1:25" x14ac:dyDescent="0.2">
      <c r="A978" t="s">
        <v>244</v>
      </c>
      <c r="B978">
        <v>2018</v>
      </c>
      <c r="C978" t="s">
        <v>25</v>
      </c>
      <c r="D978" t="s">
        <v>121</v>
      </c>
      <c r="E978" t="s">
        <v>245</v>
      </c>
      <c r="F978" t="s">
        <v>246</v>
      </c>
      <c r="G978" t="s">
        <v>247</v>
      </c>
      <c r="I978" t="s">
        <v>248</v>
      </c>
      <c r="J978" t="s">
        <v>86</v>
      </c>
      <c r="L978" t="s">
        <v>87</v>
      </c>
      <c r="M978" t="s">
        <v>51</v>
      </c>
      <c r="N978" t="s">
        <v>126</v>
      </c>
      <c r="P978" t="s">
        <v>249</v>
      </c>
      <c r="Q978" t="s">
        <v>88</v>
      </c>
      <c r="R978" t="s">
        <v>250</v>
      </c>
      <c r="S978" t="s">
        <v>251</v>
      </c>
      <c r="U978" t="s">
        <v>88</v>
      </c>
      <c r="V978" t="s">
        <v>250</v>
      </c>
      <c r="W978">
        <v>0.25</v>
      </c>
      <c r="X978">
        <v>10</v>
      </c>
      <c r="Y978">
        <f>1-W978</f>
        <v>0.75</v>
      </c>
    </row>
    <row r="979" spans="1:25" x14ac:dyDescent="0.2">
      <c r="A979" t="s">
        <v>252</v>
      </c>
      <c r="B979">
        <v>5706</v>
      </c>
      <c r="C979" t="s">
        <v>25</v>
      </c>
      <c r="D979" t="s">
        <v>58</v>
      </c>
      <c r="E979" t="s">
        <v>253</v>
      </c>
      <c r="F979" t="s">
        <v>254</v>
      </c>
      <c r="G979" t="s">
        <v>255</v>
      </c>
      <c r="H979" t="s">
        <v>256</v>
      </c>
      <c r="I979" t="s">
        <v>257</v>
      </c>
      <c r="J979" t="s">
        <v>75</v>
      </c>
      <c r="K979" t="s">
        <v>76</v>
      </c>
      <c r="L979" t="s">
        <v>87</v>
      </c>
      <c r="M979" t="s">
        <v>51</v>
      </c>
      <c r="N979" t="s">
        <v>64</v>
      </c>
      <c r="Q979" t="s">
        <v>54</v>
      </c>
      <c r="R979" t="s">
        <v>250</v>
      </c>
      <c r="S979" t="s">
        <v>258</v>
      </c>
      <c r="U979" t="s">
        <v>54</v>
      </c>
      <c r="V979" t="s">
        <v>250</v>
      </c>
      <c r="W979">
        <v>0.4</v>
      </c>
      <c r="X979">
        <v>10</v>
      </c>
      <c r="Y979">
        <f>1-W979</f>
        <v>0.6</v>
      </c>
    </row>
    <row r="980" spans="1:25" x14ac:dyDescent="0.2">
      <c r="A980" t="s">
        <v>259</v>
      </c>
      <c r="B980">
        <v>42605</v>
      </c>
      <c r="C980" t="s">
        <v>25</v>
      </c>
      <c r="D980" t="s">
        <v>260</v>
      </c>
      <c r="E980" t="s">
        <v>261</v>
      </c>
      <c r="F980" t="s">
        <v>262</v>
      </c>
      <c r="G980" t="s">
        <v>263</v>
      </c>
      <c r="I980" t="s">
        <v>264</v>
      </c>
      <c r="J980" t="s">
        <v>63</v>
      </c>
      <c r="L980" t="s">
        <v>33</v>
      </c>
      <c r="M980" t="s">
        <v>51</v>
      </c>
      <c r="N980" t="s">
        <v>265</v>
      </c>
      <c r="P980" t="s">
        <v>266</v>
      </c>
      <c r="Q980" t="s">
        <v>267</v>
      </c>
      <c r="R980" t="s">
        <v>250</v>
      </c>
      <c r="S980" t="s">
        <v>268</v>
      </c>
      <c r="U980" t="s">
        <v>269</v>
      </c>
      <c r="V980" t="s">
        <v>250</v>
      </c>
      <c r="W980">
        <v>0.05</v>
      </c>
      <c r="X980">
        <v>10</v>
      </c>
      <c r="Y980">
        <f>1-W980</f>
        <v>0.95</v>
      </c>
    </row>
    <row r="981" spans="1:25" x14ac:dyDescent="0.2">
      <c r="A981" t="s">
        <v>270</v>
      </c>
      <c r="B981">
        <v>7618</v>
      </c>
      <c r="C981" t="s">
        <v>25</v>
      </c>
      <c r="D981" t="s">
        <v>271</v>
      </c>
      <c r="E981" t="s">
        <v>272</v>
      </c>
      <c r="F981" t="s">
        <v>273</v>
      </c>
      <c r="G981" t="s">
        <v>164</v>
      </c>
      <c r="I981" t="s">
        <v>274</v>
      </c>
      <c r="J981" t="s">
        <v>86</v>
      </c>
      <c r="L981" t="s">
        <v>87</v>
      </c>
      <c r="M981" t="s">
        <v>51</v>
      </c>
      <c r="N981" t="s">
        <v>64</v>
      </c>
      <c r="Q981" t="s">
        <v>88</v>
      </c>
      <c r="R981" t="s">
        <v>275</v>
      </c>
      <c r="S981" t="s">
        <v>276</v>
      </c>
      <c r="U981" t="s">
        <v>88</v>
      </c>
      <c r="V981" t="s">
        <v>275</v>
      </c>
      <c r="W981">
        <v>0.25</v>
      </c>
      <c r="X981">
        <v>10</v>
      </c>
      <c r="Y981">
        <f>1-W981</f>
        <v>0.75</v>
      </c>
    </row>
    <row r="982" spans="1:25" x14ac:dyDescent="0.2">
      <c r="A982" t="s">
        <v>287</v>
      </c>
      <c r="B982">
        <v>20492</v>
      </c>
      <c r="C982" t="s">
        <v>25</v>
      </c>
      <c r="D982" t="s">
        <v>43</v>
      </c>
      <c r="E982" t="s">
        <v>131</v>
      </c>
      <c r="F982" t="s">
        <v>288</v>
      </c>
      <c r="G982" t="s">
        <v>289</v>
      </c>
      <c r="I982" t="s">
        <v>290</v>
      </c>
      <c r="J982" t="s">
        <v>86</v>
      </c>
      <c r="L982" t="s">
        <v>87</v>
      </c>
      <c r="M982" t="s">
        <v>51</v>
      </c>
      <c r="N982" t="s">
        <v>291</v>
      </c>
      <c r="P982" t="s">
        <v>292</v>
      </c>
      <c r="Q982" t="s">
        <v>293</v>
      </c>
      <c r="R982" t="s">
        <v>275</v>
      </c>
      <c r="S982" t="s">
        <v>294</v>
      </c>
      <c r="U982" t="s">
        <v>295</v>
      </c>
      <c r="V982" t="s">
        <v>275</v>
      </c>
      <c r="W982">
        <v>0.2</v>
      </c>
      <c r="X982">
        <v>10</v>
      </c>
      <c r="Y982">
        <f>1-W982</f>
        <v>0.8</v>
      </c>
    </row>
    <row r="983" spans="1:25" x14ac:dyDescent="0.2">
      <c r="A983" t="s">
        <v>296</v>
      </c>
      <c r="B983">
        <v>21788</v>
      </c>
      <c r="C983" t="s">
        <v>25</v>
      </c>
      <c r="D983" t="s">
        <v>121</v>
      </c>
      <c r="E983" t="s">
        <v>297</v>
      </c>
      <c r="F983" t="s">
        <v>298</v>
      </c>
      <c r="G983" t="s">
        <v>299</v>
      </c>
      <c r="I983" t="s">
        <v>300</v>
      </c>
      <c r="J983" t="s">
        <v>75</v>
      </c>
      <c r="K983" t="s">
        <v>301</v>
      </c>
      <c r="L983" t="s">
        <v>87</v>
      </c>
      <c r="M983" t="s">
        <v>51</v>
      </c>
      <c r="N983" t="s">
        <v>64</v>
      </c>
      <c r="Q983" t="s">
        <v>54</v>
      </c>
      <c r="R983" t="s">
        <v>275</v>
      </c>
      <c r="S983" t="s">
        <v>302</v>
      </c>
      <c r="U983" t="s">
        <v>54</v>
      </c>
      <c r="V983" t="s">
        <v>275</v>
      </c>
      <c r="W983">
        <v>0.4</v>
      </c>
      <c r="X983">
        <v>10</v>
      </c>
      <c r="Y983">
        <f>1-W983</f>
        <v>0.6</v>
      </c>
    </row>
    <row r="984" spans="1:25" x14ac:dyDescent="0.2">
      <c r="A984" t="s">
        <v>303</v>
      </c>
      <c r="B984">
        <v>23326</v>
      </c>
      <c r="C984" t="s">
        <v>25</v>
      </c>
      <c r="D984" t="s">
        <v>58</v>
      </c>
      <c r="E984" t="s">
        <v>304</v>
      </c>
      <c r="F984" t="s">
        <v>305</v>
      </c>
      <c r="G984" t="s">
        <v>306</v>
      </c>
      <c r="I984" t="s">
        <v>307</v>
      </c>
      <c r="J984" t="s">
        <v>75</v>
      </c>
      <c r="K984" t="s">
        <v>308</v>
      </c>
      <c r="L984" t="s">
        <v>33</v>
      </c>
      <c r="M984" t="s">
        <v>51</v>
      </c>
      <c r="N984" t="s">
        <v>309</v>
      </c>
      <c r="Q984" t="s">
        <v>54</v>
      </c>
      <c r="R984" t="s">
        <v>310</v>
      </c>
      <c r="S984" t="s">
        <v>311</v>
      </c>
      <c r="T984">
        <v>624.39964090000001</v>
      </c>
      <c r="U984" t="s">
        <v>54</v>
      </c>
      <c r="V984" t="s">
        <v>310</v>
      </c>
      <c r="W984">
        <v>0.4</v>
      </c>
      <c r="X984">
        <v>10</v>
      </c>
      <c r="Y984">
        <f>1-W984</f>
        <v>0.6</v>
      </c>
    </row>
    <row r="985" spans="1:25" x14ac:dyDescent="0.2">
      <c r="A985" t="s">
        <v>312</v>
      </c>
      <c r="B985">
        <v>6285</v>
      </c>
      <c r="C985" t="s">
        <v>25</v>
      </c>
      <c r="D985" t="s">
        <v>313</v>
      </c>
      <c r="E985" t="s">
        <v>314</v>
      </c>
      <c r="F985" t="s">
        <v>315</v>
      </c>
      <c r="G985" t="s">
        <v>316</v>
      </c>
      <c r="I985" t="s">
        <v>317</v>
      </c>
      <c r="J985" t="s">
        <v>48</v>
      </c>
      <c r="K985" t="s">
        <v>107</v>
      </c>
      <c r="L985" t="s">
        <v>87</v>
      </c>
      <c r="M985" t="s">
        <v>51</v>
      </c>
      <c r="N985" t="s">
        <v>64</v>
      </c>
      <c r="Q985" t="s">
        <v>318</v>
      </c>
      <c r="R985" t="s">
        <v>319</v>
      </c>
      <c r="S985" t="s">
        <v>320</v>
      </c>
      <c r="U985" t="s">
        <v>318</v>
      </c>
      <c r="V985" t="s">
        <v>319</v>
      </c>
      <c r="W985">
        <v>0.9</v>
      </c>
      <c r="X985">
        <v>10</v>
      </c>
      <c r="Y985">
        <f>1-W985</f>
        <v>9.9999999999999978E-2</v>
      </c>
    </row>
    <row r="986" spans="1:25" x14ac:dyDescent="0.2">
      <c r="A986" t="s">
        <v>321</v>
      </c>
      <c r="B986">
        <v>20333</v>
      </c>
      <c r="C986" t="s">
        <v>25</v>
      </c>
      <c r="D986" t="s">
        <v>58</v>
      </c>
      <c r="E986" t="s">
        <v>322</v>
      </c>
      <c r="F986" t="s">
        <v>323</v>
      </c>
      <c r="G986" t="s">
        <v>324</v>
      </c>
      <c r="I986" t="s">
        <v>325</v>
      </c>
      <c r="J986" t="s">
        <v>48</v>
      </c>
      <c r="K986" t="s">
        <v>326</v>
      </c>
      <c r="L986" t="s">
        <v>87</v>
      </c>
      <c r="M986" t="s">
        <v>51</v>
      </c>
      <c r="N986" t="s">
        <v>108</v>
      </c>
      <c r="Q986" t="s">
        <v>318</v>
      </c>
      <c r="R986" t="s">
        <v>327</v>
      </c>
      <c r="S986" t="s">
        <v>328</v>
      </c>
      <c r="U986" t="s">
        <v>318</v>
      </c>
      <c r="V986" t="s">
        <v>327</v>
      </c>
      <c r="W986">
        <v>0.9</v>
      </c>
      <c r="X986">
        <v>10</v>
      </c>
      <c r="Y986">
        <f>1-W986</f>
        <v>9.9999999999999978E-2</v>
      </c>
    </row>
    <row r="987" spans="1:25" x14ac:dyDescent="0.2">
      <c r="A987" t="s">
        <v>329</v>
      </c>
      <c r="B987">
        <v>23115</v>
      </c>
      <c r="C987" t="s">
        <v>25</v>
      </c>
      <c r="D987" t="s">
        <v>121</v>
      </c>
      <c r="E987" t="s">
        <v>330</v>
      </c>
      <c r="F987" t="s">
        <v>331</v>
      </c>
      <c r="G987" t="s">
        <v>332</v>
      </c>
      <c r="I987" t="s">
        <v>333</v>
      </c>
      <c r="J987" t="s">
        <v>31</v>
      </c>
      <c r="K987" t="s">
        <v>32</v>
      </c>
      <c r="L987" t="s">
        <v>87</v>
      </c>
      <c r="M987" t="s">
        <v>51</v>
      </c>
      <c r="N987" t="s">
        <v>64</v>
      </c>
      <c r="Q987" t="s">
        <v>334</v>
      </c>
      <c r="R987" t="s">
        <v>327</v>
      </c>
      <c r="S987" t="s">
        <v>335</v>
      </c>
      <c r="U987" t="s">
        <v>100</v>
      </c>
      <c r="V987" t="s">
        <v>327</v>
      </c>
      <c r="W987">
        <v>0.6</v>
      </c>
      <c r="X987">
        <v>10</v>
      </c>
      <c r="Y987">
        <f>1-W987</f>
        <v>0.4</v>
      </c>
    </row>
    <row r="988" spans="1:25" x14ac:dyDescent="0.2">
      <c r="A988" t="s">
        <v>336</v>
      </c>
      <c r="B988">
        <v>12832</v>
      </c>
      <c r="C988" t="s">
        <v>25</v>
      </c>
      <c r="D988" t="s">
        <v>43</v>
      </c>
      <c r="E988" t="s">
        <v>44</v>
      </c>
      <c r="F988" t="s">
        <v>337</v>
      </c>
      <c r="G988" t="s">
        <v>338</v>
      </c>
      <c r="H988" t="s">
        <v>339</v>
      </c>
      <c r="I988" t="s">
        <v>340</v>
      </c>
      <c r="J988" t="s">
        <v>31</v>
      </c>
      <c r="K988" t="s">
        <v>341</v>
      </c>
      <c r="L988" t="s">
        <v>33</v>
      </c>
      <c r="M988" t="s">
        <v>51</v>
      </c>
      <c r="N988" t="s">
        <v>64</v>
      </c>
      <c r="Q988" t="s">
        <v>342</v>
      </c>
      <c r="R988" t="s">
        <v>327</v>
      </c>
      <c r="S988" t="s">
        <v>343</v>
      </c>
      <c r="U988" t="s">
        <v>344</v>
      </c>
      <c r="V988" t="s">
        <v>327</v>
      </c>
      <c r="W988">
        <v>0.7</v>
      </c>
      <c r="X988">
        <v>10</v>
      </c>
      <c r="Y988">
        <f>1-W988</f>
        <v>0.30000000000000004</v>
      </c>
    </row>
    <row r="989" spans="1:25" x14ac:dyDescent="0.2">
      <c r="A989" t="s">
        <v>345</v>
      </c>
      <c r="B989">
        <v>18766</v>
      </c>
      <c r="C989" t="s">
        <v>69</v>
      </c>
      <c r="D989" t="s">
        <v>146</v>
      </c>
      <c r="E989" t="s">
        <v>147</v>
      </c>
      <c r="F989" t="s">
        <v>346</v>
      </c>
      <c r="G989" t="s">
        <v>347</v>
      </c>
      <c r="H989" t="s">
        <v>348</v>
      </c>
      <c r="I989" t="s">
        <v>349</v>
      </c>
      <c r="J989" t="s">
        <v>86</v>
      </c>
      <c r="L989" t="s">
        <v>87</v>
      </c>
      <c r="M989" t="s">
        <v>51</v>
      </c>
      <c r="N989" t="s">
        <v>350</v>
      </c>
      <c r="P989" t="s">
        <v>351</v>
      </c>
      <c r="Q989" t="s">
        <v>352</v>
      </c>
      <c r="R989" t="s">
        <v>327</v>
      </c>
      <c r="S989" t="s">
        <v>353</v>
      </c>
      <c r="U989" t="s">
        <v>88</v>
      </c>
      <c r="V989" t="s">
        <v>327</v>
      </c>
      <c r="W989">
        <v>0.25</v>
      </c>
      <c r="X989">
        <v>10</v>
      </c>
      <c r="Y989">
        <f>1-W989</f>
        <v>0.75</v>
      </c>
    </row>
    <row r="990" spans="1:25" x14ac:dyDescent="0.2">
      <c r="A990" t="s">
        <v>354</v>
      </c>
      <c r="B990">
        <v>15613</v>
      </c>
      <c r="C990" t="s">
        <v>25</v>
      </c>
      <c r="D990" t="s">
        <v>121</v>
      </c>
      <c r="E990" t="s">
        <v>355</v>
      </c>
      <c r="F990" t="s">
        <v>356</v>
      </c>
      <c r="G990" t="s">
        <v>357</v>
      </c>
      <c r="H990" t="s">
        <v>358</v>
      </c>
      <c r="I990" t="s">
        <v>359</v>
      </c>
      <c r="J990" t="s">
        <v>86</v>
      </c>
      <c r="L990" t="s">
        <v>87</v>
      </c>
      <c r="M990" t="s">
        <v>51</v>
      </c>
      <c r="N990" t="s">
        <v>64</v>
      </c>
      <c r="Q990" t="s">
        <v>360</v>
      </c>
      <c r="R990" t="s">
        <v>327</v>
      </c>
      <c r="S990" t="s">
        <v>361</v>
      </c>
      <c r="U990" t="s">
        <v>88</v>
      </c>
      <c r="V990" t="s">
        <v>327</v>
      </c>
      <c r="W990">
        <v>0.25</v>
      </c>
      <c r="X990">
        <v>10</v>
      </c>
      <c r="Y990">
        <f>1-W990</f>
        <v>0.75</v>
      </c>
    </row>
    <row r="991" spans="1:25" x14ac:dyDescent="0.2">
      <c r="A991" t="s">
        <v>362</v>
      </c>
      <c r="B991">
        <v>5823</v>
      </c>
      <c r="C991" t="s">
        <v>25</v>
      </c>
      <c r="D991" t="s">
        <v>363</v>
      </c>
      <c r="E991" t="s">
        <v>364</v>
      </c>
      <c r="F991" t="s">
        <v>365</v>
      </c>
      <c r="G991" t="s">
        <v>366</v>
      </c>
      <c r="I991" t="s">
        <v>367</v>
      </c>
      <c r="J991" t="s">
        <v>86</v>
      </c>
      <c r="L991" t="s">
        <v>87</v>
      </c>
      <c r="M991" t="s">
        <v>51</v>
      </c>
      <c r="N991" t="s">
        <v>64</v>
      </c>
      <c r="Q991" t="s">
        <v>88</v>
      </c>
      <c r="R991" t="s">
        <v>327</v>
      </c>
      <c r="S991" t="s">
        <v>361</v>
      </c>
      <c r="U991" t="s">
        <v>88</v>
      </c>
      <c r="V991" t="s">
        <v>327</v>
      </c>
      <c r="W991">
        <v>0.25</v>
      </c>
      <c r="X991">
        <v>10</v>
      </c>
      <c r="Y991">
        <f>1-W991</f>
        <v>0.75</v>
      </c>
    </row>
    <row r="992" spans="1:25" x14ac:dyDescent="0.2">
      <c r="A992" t="s">
        <v>368</v>
      </c>
      <c r="B992">
        <v>700</v>
      </c>
      <c r="C992" t="s">
        <v>25</v>
      </c>
      <c r="D992" t="s">
        <v>369</v>
      </c>
      <c r="E992" t="s">
        <v>370</v>
      </c>
      <c r="F992" t="s">
        <v>371</v>
      </c>
      <c r="G992" t="s">
        <v>372</v>
      </c>
      <c r="H992" t="s">
        <v>373</v>
      </c>
      <c r="I992" t="s">
        <v>374</v>
      </c>
      <c r="J992" t="s">
        <v>86</v>
      </c>
      <c r="L992" t="s">
        <v>33</v>
      </c>
      <c r="M992" t="s">
        <v>51</v>
      </c>
      <c r="N992" t="s">
        <v>64</v>
      </c>
      <c r="Q992" t="s">
        <v>88</v>
      </c>
      <c r="R992" t="s">
        <v>327</v>
      </c>
      <c r="S992" t="s">
        <v>375</v>
      </c>
      <c r="U992" t="s">
        <v>88</v>
      </c>
      <c r="V992" t="s">
        <v>327</v>
      </c>
      <c r="W992">
        <v>0.25</v>
      </c>
      <c r="X992">
        <v>10</v>
      </c>
      <c r="Y992">
        <f>1-W992</f>
        <v>0.75</v>
      </c>
    </row>
    <row r="993" spans="1:25" x14ac:dyDescent="0.2">
      <c r="A993" t="s">
        <v>376</v>
      </c>
      <c r="B993">
        <v>19713</v>
      </c>
      <c r="C993" t="s">
        <v>25</v>
      </c>
      <c r="D993" t="s">
        <v>58</v>
      </c>
      <c r="E993" t="s">
        <v>377</v>
      </c>
      <c r="F993" t="s">
        <v>378</v>
      </c>
      <c r="G993" t="s">
        <v>379</v>
      </c>
      <c r="I993" t="s">
        <v>380</v>
      </c>
      <c r="J993" t="s">
        <v>86</v>
      </c>
      <c r="L993" t="s">
        <v>50</v>
      </c>
      <c r="M993" t="s">
        <v>51</v>
      </c>
      <c r="N993" t="s">
        <v>64</v>
      </c>
      <c r="Q993" t="s">
        <v>88</v>
      </c>
      <c r="R993" t="s">
        <v>327</v>
      </c>
      <c r="S993" t="s">
        <v>375</v>
      </c>
      <c r="U993" t="s">
        <v>88</v>
      </c>
      <c r="V993" t="s">
        <v>327</v>
      </c>
      <c r="W993">
        <v>0.25</v>
      </c>
      <c r="X993">
        <v>10</v>
      </c>
      <c r="Y993">
        <f>1-W993</f>
        <v>0.75</v>
      </c>
    </row>
    <row r="994" spans="1:25" x14ac:dyDescent="0.2">
      <c r="A994" t="s">
        <v>388</v>
      </c>
      <c r="B994">
        <v>135485</v>
      </c>
      <c r="C994" t="s">
        <v>69</v>
      </c>
      <c r="D994" t="s">
        <v>389</v>
      </c>
      <c r="E994" t="s">
        <v>390</v>
      </c>
      <c r="F994" t="s">
        <v>391</v>
      </c>
      <c r="G994" t="s">
        <v>392</v>
      </c>
      <c r="H994" t="s">
        <v>393</v>
      </c>
      <c r="I994" t="s">
        <v>394</v>
      </c>
      <c r="J994" t="s">
        <v>86</v>
      </c>
      <c r="L994" t="s">
        <v>87</v>
      </c>
      <c r="M994" t="s">
        <v>51</v>
      </c>
      <c r="N994" t="s">
        <v>232</v>
      </c>
      <c r="P994" t="s">
        <v>395</v>
      </c>
      <c r="Q994" t="s">
        <v>88</v>
      </c>
      <c r="R994" t="s">
        <v>327</v>
      </c>
      <c r="S994" t="s">
        <v>396</v>
      </c>
      <c r="U994" t="s">
        <v>88</v>
      </c>
      <c r="V994" t="s">
        <v>327</v>
      </c>
      <c r="W994">
        <v>0.25</v>
      </c>
      <c r="X994">
        <v>10</v>
      </c>
      <c r="Y994">
        <f>1-W994</f>
        <v>0.75</v>
      </c>
    </row>
    <row r="995" spans="1:25" x14ac:dyDescent="0.2">
      <c r="A995" t="s">
        <v>397</v>
      </c>
      <c r="B995">
        <v>20496</v>
      </c>
      <c r="C995" t="s">
        <v>25</v>
      </c>
      <c r="D995" t="s">
        <v>43</v>
      </c>
      <c r="E995" t="s">
        <v>131</v>
      </c>
      <c r="F995" t="s">
        <v>398</v>
      </c>
      <c r="G995" t="s">
        <v>399</v>
      </c>
      <c r="I995" t="s">
        <v>400</v>
      </c>
      <c r="J995" t="s">
        <v>86</v>
      </c>
      <c r="L995" t="s">
        <v>87</v>
      </c>
      <c r="M995" t="s">
        <v>51</v>
      </c>
      <c r="N995" t="s">
        <v>401</v>
      </c>
      <c r="Q995" t="s">
        <v>402</v>
      </c>
      <c r="R995" t="s">
        <v>327</v>
      </c>
      <c r="S995" t="s">
        <v>403</v>
      </c>
      <c r="U995" t="s">
        <v>404</v>
      </c>
      <c r="V995" t="s">
        <v>327</v>
      </c>
      <c r="W995">
        <v>0.22500000000000001</v>
      </c>
      <c r="X995">
        <v>10</v>
      </c>
      <c r="Y995">
        <f>1-W995</f>
        <v>0.77500000000000002</v>
      </c>
    </row>
    <row r="996" spans="1:25" x14ac:dyDescent="0.2">
      <c r="A996" t="s">
        <v>405</v>
      </c>
      <c r="B996">
        <v>136496</v>
      </c>
      <c r="C996" t="s">
        <v>69</v>
      </c>
      <c r="D996" t="s">
        <v>406</v>
      </c>
      <c r="E996" t="s">
        <v>407</v>
      </c>
      <c r="F996" t="s">
        <v>408</v>
      </c>
      <c r="G996" t="s">
        <v>409</v>
      </c>
      <c r="I996" t="s">
        <v>410</v>
      </c>
      <c r="J996" t="s">
        <v>86</v>
      </c>
      <c r="L996" t="s">
        <v>87</v>
      </c>
      <c r="M996" t="s">
        <v>51</v>
      </c>
      <c r="N996" t="s">
        <v>108</v>
      </c>
      <c r="Q996" t="s">
        <v>411</v>
      </c>
      <c r="R996" t="s">
        <v>327</v>
      </c>
      <c r="S996" t="s">
        <v>412</v>
      </c>
      <c r="U996" t="s">
        <v>411</v>
      </c>
      <c r="V996" t="s">
        <v>327</v>
      </c>
      <c r="W996">
        <v>0.3</v>
      </c>
      <c r="X996">
        <v>10</v>
      </c>
      <c r="Y996">
        <f>1-W996</f>
        <v>0.7</v>
      </c>
    </row>
    <row r="997" spans="1:25" x14ac:dyDescent="0.2">
      <c r="A997" t="s">
        <v>413</v>
      </c>
      <c r="B997">
        <v>6785</v>
      </c>
      <c r="C997" t="s">
        <v>25</v>
      </c>
      <c r="D997" t="s">
        <v>414</v>
      </c>
      <c r="E997" t="s">
        <v>415</v>
      </c>
      <c r="F997" t="s">
        <v>416</v>
      </c>
      <c r="G997" t="s">
        <v>417</v>
      </c>
      <c r="H997" t="s">
        <v>418</v>
      </c>
      <c r="I997" t="s">
        <v>419</v>
      </c>
      <c r="J997" t="s">
        <v>86</v>
      </c>
      <c r="L997" t="s">
        <v>33</v>
      </c>
      <c r="M997" t="s">
        <v>51</v>
      </c>
      <c r="N997" t="s">
        <v>64</v>
      </c>
      <c r="Q997" t="s">
        <v>420</v>
      </c>
      <c r="R997" t="s">
        <v>327</v>
      </c>
      <c r="S997" t="s">
        <v>421</v>
      </c>
      <c r="U997" t="s">
        <v>411</v>
      </c>
      <c r="V997" t="s">
        <v>327</v>
      </c>
      <c r="W997">
        <v>0.3</v>
      </c>
      <c r="X997">
        <v>10</v>
      </c>
      <c r="Y997">
        <f>1-W997</f>
        <v>0.7</v>
      </c>
    </row>
    <row r="998" spans="1:25" x14ac:dyDescent="0.2">
      <c r="A998" t="s">
        <v>422</v>
      </c>
      <c r="B998">
        <v>19565</v>
      </c>
      <c r="C998" t="s">
        <v>69</v>
      </c>
      <c r="D998" t="s">
        <v>406</v>
      </c>
      <c r="E998" t="s">
        <v>407</v>
      </c>
      <c r="F998" t="s">
        <v>423</v>
      </c>
      <c r="G998" t="s">
        <v>424</v>
      </c>
      <c r="I998" t="s">
        <v>425</v>
      </c>
      <c r="J998" t="s">
        <v>86</v>
      </c>
      <c r="L998" t="s">
        <v>87</v>
      </c>
      <c r="M998" t="s">
        <v>51</v>
      </c>
      <c r="N998" t="s">
        <v>64</v>
      </c>
      <c r="Q998" t="s">
        <v>420</v>
      </c>
      <c r="R998" t="s">
        <v>327</v>
      </c>
      <c r="S998" t="s">
        <v>426</v>
      </c>
      <c r="U998" t="s">
        <v>411</v>
      </c>
      <c r="V998" t="s">
        <v>327</v>
      </c>
      <c r="W998">
        <v>0.3</v>
      </c>
      <c r="X998">
        <v>10</v>
      </c>
      <c r="Y998">
        <f>1-W998</f>
        <v>0.7</v>
      </c>
    </row>
    <row r="999" spans="1:25" x14ac:dyDescent="0.2">
      <c r="A999" t="s">
        <v>427</v>
      </c>
      <c r="B999">
        <v>5812</v>
      </c>
      <c r="C999" t="s">
        <v>25</v>
      </c>
      <c r="D999" t="s">
        <v>363</v>
      </c>
      <c r="E999" t="s">
        <v>364</v>
      </c>
      <c r="F999" t="s">
        <v>428</v>
      </c>
      <c r="G999" t="s">
        <v>429</v>
      </c>
      <c r="I999" t="s">
        <v>430</v>
      </c>
      <c r="J999" t="s">
        <v>75</v>
      </c>
      <c r="K999" t="s">
        <v>431</v>
      </c>
      <c r="L999" t="s">
        <v>87</v>
      </c>
      <c r="M999" t="s">
        <v>51</v>
      </c>
      <c r="N999" t="s">
        <v>64</v>
      </c>
      <c r="Q999" t="s">
        <v>54</v>
      </c>
      <c r="R999" t="s">
        <v>327</v>
      </c>
      <c r="S999" t="s">
        <v>432</v>
      </c>
      <c r="U999" t="s">
        <v>54</v>
      </c>
      <c r="V999" t="s">
        <v>327</v>
      </c>
      <c r="W999">
        <v>0.4</v>
      </c>
      <c r="X999">
        <v>10</v>
      </c>
      <c r="Y999">
        <f>1-W999</f>
        <v>0.6</v>
      </c>
    </row>
    <row r="1000" spans="1:25" x14ac:dyDescent="0.2">
      <c r="A1000" t="s">
        <v>433</v>
      </c>
      <c r="B1000">
        <v>12904</v>
      </c>
      <c r="C1000" t="s">
        <v>25</v>
      </c>
      <c r="D1000" t="s">
        <v>58</v>
      </c>
      <c r="E1000" t="s">
        <v>228</v>
      </c>
      <c r="F1000" t="s">
        <v>434</v>
      </c>
      <c r="G1000" t="s">
        <v>230</v>
      </c>
      <c r="I1000" t="s">
        <v>435</v>
      </c>
      <c r="J1000" t="s">
        <v>75</v>
      </c>
      <c r="K1000" t="s">
        <v>107</v>
      </c>
      <c r="L1000" t="s">
        <v>33</v>
      </c>
      <c r="M1000" t="s">
        <v>51</v>
      </c>
      <c r="N1000" t="s">
        <v>64</v>
      </c>
      <c r="Q1000" t="s">
        <v>242</v>
      </c>
      <c r="R1000" t="s">
        <v>327</v>
      </c>
      <c r="S1000" t="s">
        <v>436</v>
      </c>
      <c r="U1000" t="s">
        <v>54</v>
      </c>
      <c r="V1000" t="s">
        <v>327</v>
      </c>
      <c r="W1000">
        <v>0.4</v>
      </c>
      <c r="X1000">
        <v>10</v>
      </c>
      <c r="Y1000">
        <f>1-W1000</f>
        <v>0.6</v>
      </c>
    </row>
    <row r="1001" spans="1:25" x14ac:dyDescent="0.2">
      <c r="A1001" t="s">
        <v>437</v>
      </c>
      <c r="B1001">
        <v>5224</v>
      </c>
      <c r="C1001" t="s">
        <v>25</v>
      </c>
      <c r="D1001" t="s">
        <v>58</v>
      </c>
      <c r="E1001" t="s">
        <v>438</v>
      </c>
      <c r="F1001" t="s">
        <v>439</v>
      </c>
      <c r="G1001" t="s">
        <v>440</v>
      </c>
      <c r="I1001" t="s">
        <v>441</v>
      </c>
      <c r="J1001" t="s">
        <v>75</v>
      </c>
      <c r="K1001" t="s">
        <v>442</v>
      </c>
      <c r="L1001" t="s">
        <v>33</v>
      </c>
      <c r="M1001" t="s">
        <v>51</v>
      </c>
      <c r="N1001" t="s">
        <v>443</v>
      </c>
      <c r="P1001" t="s">
        <v>444</v>
      </c>
      <c r="Q1001" t="s">
        <v>420</v>
      </c>
      <c r="R1001" t="s">
        <v>327</v>
      </c>
      <c r="S1001" t="s">
        <v>445</v>
      </c>
      <c r="T1001">
        <v>639.63183179999999</v>
      </c>
      <c r="U1001" t="s">
        <v>411</v>
      </c>
      <c r="V1001" t="s">
        <v>327</v>
      </c>
      <c r="W1001">
        <v>0.3</v>
      </c>
      <c r="X1001">
        <v>10</v>
      </c>
      <c r="Y1001">
        <f>1-W1001</f>
        <v>0.7</v>
      </c>
    </row>
    <row r="1002" spans="1:25" x14ac:dyDescent="0.2">
      <c r="A1002" t="s">
        <v>446</v>
      </c>
      <c r="B1002">
        <v>17830</v>
      </c>
      <c r="C1002" t="s">
        <v>25</v>
      </c>
      <c r="D1002" t="s">
        <v>121</v>
      </c>
      <c r="E1002" t="s">
        <v>447</v>
      </c>
      <c r="F1002" t="s">
        <v>448</v>
      </c>
      <c r="G1002" t="s">
        <v>449</v>
      </c>
      <c r="I1002" t="s">
        <v>450</v>
      </c>
      <c r="J1002" t="s">
        <v>75</v>
      </c>
      <c r="K1002" t="s">
        <v>451</v>
      </c>
      <c r="L1002" t="s">
        <v>87</v>
      </c>
      <c r="M1002" t="s">
        <v>51</v>
      </c>
      <c r="N1002" t="s">
        <v>452</v>
      </c>
      <c r="P1002" t="s">
        <v>453</v>
      </c>
      <c r="Q1002" t="s">
        <v>411</v>
      </c>
      <c r="R1002" t="s">
        <v>327</v>
      </c>
      <c r="S1002" t="s">
        <v>454</v>
      </c>
      <c r="U1002" t="s">
        <v>411</v>
      </c>
      <c r="V1002" t="s">
        <v>327</v>
      </c>
      <c r="W1002">
        <v>0.3</v>
      </c>
      <c r="X1002">
        <v>10</v>
      </c>
      <c r="Y1002">
        <f>1-W1002</f>
        <v>0.7</v>
      </c>
    </row>
    <row r="1003" spans="1:25" x14ac:dyDescent="0.2">
      <c r="A1003" t="s">
        <v>68</v>
      </c>
      <c r="B1003">
        <v>12273</v>
      </c>
      <c r="C1003" t="s">
        <v>69</v>
      </c>
      <c r="D1003" t="s">
        <v>70</v>
      </c>
      <c r="E1003" t="s">
        <v>71</v>
      </c>
      <c r="F1003" t="s">
        <v>72</v>
      </c>
      <c r="G1003" t="s">
        <v>73</v>
      </c>
      <c r="I1003" t="s">
        <v>74</v>
      </c>
      <c r="J1003" t="s">
        <v>75</v>
      </c>
      <c r="K1003" t="s">
        <v>76</v>
      </c>
      <c r="L1003" t="s">
        <v>33</v>
      </c>
      <c r="M1003" t="s">
        <v>51</v>
      </c>
      <c r="N1003" t="s">
        <v>64</v>
      </c>
      <c r="Q1003" t="s">
        <v>54</v>
      </c>
      <c r="R1003" t="s">
        <v>77</v>
      </c>
      <c r="S1003" t="s">
        <v>78</v>
      </c>
      <c r="U1003" t="s">
        <v>54</v>
      </c>
      <c r="V1003" t="s">
        <v>77</v>
      </c>
      <c r="W1003">
        <v>0.4</v>
      </c>
      <c r="X1003">
        <v>8</v>
      </c>
      <c r="Y1003">
        <f>1-W1003</f>
        <v>0.6</v>
      </c>
    </row>
    <row r="1004" spans="1:25" x14ac:dyDescent="0.2">
      <c r="A1004" t="s">
        <v>57</v>
      </c>
      <c r="B1004">
        <v>9124</v>
      </c>
      <c r="C1004" t="s">
        <v>25</v>
      </c>
      <c r="D1004" t="s">
        <v>58</v>
      </c>
      <c r="E1004" t="s">
        <v>59</v>
      </c>
      <c r="F1004" t="s">
        <v>60</v>
      </c>
      <c r="G1004" t="s">
        <v>61</v>
      </c>
      <c r="I1004" t="s">
        <v>62</v>
      </c>
      <c r="J1004" t="s">
        <v>63</v>
      </c>
      <c r="L1004" t="s">
        <v>33</v>
      </c>
      <c r="M1004" t="s">
        <v>51</v>
      </c>
      <c r="N1004" t="s">
        <v>64</v>
      </c>
      <c r="Q1004" t="s">
        <v>65</v>
      </c>
      <c r="R1004" t="s">
        <v>66</v>
      </c>
      <c r="S1004" t="s">
        <v>67</v>
      </c>
      <c r="U1004" t="s">
        <v>65</v>
      </c>
      <c r="V1004" t="s">
        <v>66</v>
      </c>
      <c r="W1004">
        <v>0.1</v>
      </c>
      <c r="X1004">
        <v>5</v>
      </c>
      <c r="Y1004">
        <f>1-W1004</f>
        <v>0.9</v>
      </c>
    </row>
    <row r="1005" spans="1:25" x14ac:dyDescent="0.2">
      <c r="A1005" t="s">
        <v>42</v>
      </c>
      <c r="B1005">
        <v>12828</v>
      </c>
      <c r="C1005" t="s">
        <v>25</v>
      </c>
      <c r="D1005" t="s">
        <v>43</v>
      </c>
      <c r="E1005" t="s">
        <v>44</v>
      </c>
      <c r="F1005" t="s">
        <v>45</v>
      </c>
      <c r="G1005" t="s">
        <v>46</v>
      </c>
      <c r="I1005" t="s">
        <v>47</v>
      </c>
      <c r="J1005" t="s">
        <v>48</v>
      </c>
      <c r="K1005" t="s">
        <v>49</v>
      </c>
      <c r="L1005" t="s">
        <v>50</v>
      </c>
      <c r="M1005" t="s">
        <v>51</v>
      </c>
      <c r="N1005" t="s">
        <v>52</v>
      </c>
      <c r="P1005" t="s">
        <v>53</v>
      </c>
      <c r="Q1005" t="s">
        <v>54</v>
      </c>
      <c r="R1005" t="s">
        <v>55</v>
      </c>
      <c r="S1005" t="s">
        <v>56</v>
      </c>
      <c r="T1005">
        <v>2190</v>
      </c>
      <c r="U1005" t="s">
        <v>54</v>
      </c>
      <c r="V1005" t="s">
        <v>55</v>
      </c>
      <c r="W1005">
        <v>0.9</v>
      </c>
      <c r="X1005">
        <v>2</v>
      </c>
      <c r="Y1005">
        <f>1-W1005</f>
        <v>9.9999999999999978E-2</v>
      </c>
    </row>
    <row r="1006" spans="1:25" x14ac:dyDescent="0.2">
      <c r="A1006" t="s">
        <v>885</v>
      </c>
      <c r="B1006">
        <v>512</v>
      </c>
      <c r="C1006" t="s">
        <v>886</v>
      </c>
      <c r="D1006" t="s">
        <v>887</v>
      </c>
      <c r="E1006" t="s">
        <v>888</v>
      </c>
      <c r="F1006" t="s">
        <v>889</v>
      </c>
      <c r="G1006" t="s">
        <v>890</v>
      </c>
      <c r="I1006" t="s">
        <v>888</v>
      </c>
      <c r="J1006" t="s">
        <v>48</v>
      </c>
      <c r="K1006" t="s">
        <v>326</v>
      </c>
      <c r="L1006" t="s">
        <v>891</v>
      </c>
      <c r="M1006" t="s">
        <v>861</v>
      </c>
      <c r="Q1006" t="s">
        <v>892</v>
      </c>
      <c r="T1006">
        <v>2555</v>
      </c>
      <c r="W1006">
        <v>0.9</v>
      </c>
      <c r="X1006">
        <v>13.682</v>
      </c>
      <c r="Y1006">
        <f>1-W1006</f>
        <v>9.9999999999999978E-2</v>
      </c>
    </row>
    <row r="1007" spans="1:25" x14ac:dyDescent="0.2">
      <c r="A1007" t="s">
        <v>1429</v>
      </c>
      <c r="B1007">
        <v>2890</v>
      </c>
      <c r="C1007" t="s">
        <v>886</v>
      </c>
      <c r="D1007" t="s">
        <v>887</v>
      </c>
      <c r="E1007" t="s">
        <v>1402</v>
      </c>
      <c r="F1007" t="s">
        <v>1430</v>
      </c>
      <c r="G1007" t="s">
        <v>1431</v>
      </c>
      <c r="I1007" t="s">
        <v>1432</v>
      </c>
      <c r="J1007" t="s">
        <v>48</v>
      </c>
      <c r="K1007" t="s">
        <v>468</v>
      </c>
      <c r="L1007" t="s">
        <v>891</v>
      </c>
      <c r="M1007" t="s">
        <v>861</v>
      </c>
      <c r="Q1007" t="s">
        <v>1433</v>
      </c>
      <c r="R1007" t="s">
        <v>1434</v>
      </c>
      <c r="S1007" t="s">
        <v>1435</v>
      </c>
      <c r="W1007">
        <v>0.9</v>
      </c>
      <c r="X1007">
        <v>13.682</v>
      </c>
      <c r="Y1007">
        <f>1-W1007</f>
        <v>9.9999999999999978E-2</v>
      </c>
    </row>
    <row r="1008" spans="1:25" x14ac:dyDescent="0.2">
      <c r="A1008" t="s">
        <v>4729</v>
      </c>
      <c r="B1008">
        <v>41642</v>
      </c>
      <c r="C1008" t="s">
        <v>995</v>
      </c>
      <c r="D1008" t="s">
        <v>3193</v>
      </c>
      <c r="E1008" t="s">
        <v>4713</v>
      </c>
      <c r="F1008" t="s">
        <v>4730</v>
      </c>
      <c r="G1008" t="s">
        <v>4731</v>
      </c>
      <c r="I1008" t="s">
        <v>4732</v>
      </c>
      <c r="J1008" t="s">
        <v>48</v>
      </c>
      <c r="K1008" t="s">
        <v>431</v>
      </c>
      <c r="L1008" t="s">
        <v>891</v>
      </c>
      <c r="M1008" t="s">
        <v>861</v>
      </c>
      <c r="Q1008" t="s">
        <v>4733</v>
      </c>
      <c r="S1008" t="s">
        <v>2041</v>
      </c>
      <c r="T1008">
        <v>5475</v>
      </c>
      <c r="W1008">
        <v>0.9</v>
      </c>
      <c r="X1008">
        <v>13.682</v>
      </c>
      <c r="Y1008">
        <f>1-W1008</f>
        <v>9.9999999999999978E-2</v>
      </c>
    </row>
    <row r="1009" spans="1:25" x14ac:dyDescent="0.2">
      <c r="A1009" t="s">
        <v>3106</v>
      </c>
      <c r="B1009">
        <v>10053</v>
      </c>
      <c r="C1009" t="s">
        <v>886</v>
      </c>
      <c r="D1009" t="s">
        <v>1284</v>
      </c>
      <c r="E1009" t="s">
        <v>3107</v>
      </c>
      <c r="F1009" t="s">
        <v>3108</v>
      </c>
      <c r="G1009" t="s">
        <v>3109</v>
      </c>
      <c r="I1009" t="s">
        <v>3110</v>
      </c>
      <c r="J1009" t="s">
        <v>75</v>
      </c>
      <c r="K1009" t="s">
        <v>326</v>
      </c>
      <c r="L1009" t="s">
        <v>861</v>
      </c>
      <c r="M1009" t="s">
        <v>50</v>
      </c>
      <c r="N1009" t="s">
        <v>109</v>
      </c>
      <c r="O1009" t="s">
        <v>3111</v>
      </c>
      <c r="P1009" t="s">
        <v>3112</v>
      </c>
      <c r="Q1009" t="s">
        <v>3113</v>
      </c>
      <c r="T1009">
        <v>1459.26</v>
      </c>
      <c r="W1009">
        <v>0.4</v>
      </c>
      <c r="X1009">
        <v>13.682</v>
      </c>
      <c r="Y1009">
        <f>1-W1009</f>
        <v>0.6</v>
      </c>
    </row>
    <row r="1010" spans="1:25" x14ac:dyDescent="0.2">
      <c r="A1010" t="s">
        <v>4899</v>
      </c>
      <c r="B1010">
        <v>136315</v>
      </c>
      <c r="C1010" t="s">
        <v>886</v>
      </c>
      <c r="D1010" t="s">
        <v>3620</v>
      </c>
      <c r="E1010" t="s">
        <v>4900</v>
      </c>
      <c r="F1010" t="s">
        <v>4901</v>
      </c>
      <c r="G1010" t="s">
        <v>4902</v>
      </c>
      <c r="H1010" t="s">
        <v>4903</v>
      </c>
      <c r="I1010" t="s">
        <v>4904</v>
      </c>
      <c r="J1010" t="s">
        <v>75</v>
      </c>
      <c r="K1010" t="s">
        <v>1159</v>
      </c>
      <c r="L1010" t="s">
        <v>861</v>
      </c>
      <c r="M1010" t="s">
        <v>50</v>
      </c>
      <c r="P1010" t="s">
        <v>4905</v>
      </c>
      <c r="Q1010" t="s">
        <v>4906</v>
      </c>
      <c r="W1010">
        <v>0.4</v>
      </c>
      <c r="X1010">
        <v>13.682</v>
      </c>
      <c r="Y1010">
        <f>1-W1010</f>
        <v>0.6</v>
      </c>
    </row>
    <row r="1011" spans="1:25" x14ac:dyDescent="0.2">
      <c r="A1011" t="s">
        <v>5974</v>
      </c>
      <c r="B1011">
        <v>64587154</v>
      </c>
      <c r="C1011" t="s">
        <v>69</v>
      </c>
      <c r="D1011" t="s">
        <v>406</v>
      </c>
      <c r="E1011" t="s">
        <v>407</v>
      </c>
      <c r="F1011" t="s">
        <v>5975</v>
      </c>
      <c r="G1011" t="s">
        <v>5976</v>
      </c>
      <c r="I1011" t="s">
        <v>5977</v>
      </c>
      <c r="J1011" t="s">
        <v>75</v>
      </c>
      <c r="K1011" t="s">
        <v>1932</v>
      </c>
      <c r="L1011" t="s">
        <v>861</v>
      </c>
      <c r="M1011" t="s">
        <v>50</v>
      </c>
      <c r="P1011" t="s">
        <v>5978</v>
      </c>
      <c r="Q1011" t="s">
        <v>5979</v>
      </c>
      <c r="W1011">
        <v>0.4</v>
      </c>
      <c r="X1011">
        <v>13.682</v>
      </c>
      <c r="Y1011">
        <f>1-W1011</f>
        <v>0.6</v>
      </c>
    </row>
    <row r="1012" spans="1:25" x14ac:dyDescent="0.2">
      <c r="A1012" t="s">
        <v>923</v>
      </c>
      <c r="B1012">
        <v>712</v>
      </c>
      <c r="C1012" t="s">
        <v>855</v>
      </c>
      <c r="D1012" t="s">
        <v>924</v>
      </c>
      <c r="E1012" t="s">
        <v>925</v>
      </c>
      <c r="F1012" t="s">
        <v>926</v>
      </c>
      <c r="G1012" t="s">
        <v>927</v>
      </c>
      <c r="H1012" t="s">
        <v>928</v>
      </c>
      <c r="I1012" t="s">
        <v>929</v>
      </c>
      <c r="J1012" t="s">
        <v>75</v>
      </c>
      <c r="K1012" t="s">
        <v>930</v>
      </c>
      <c r="L1012" t="s">
        <v>861</v>
      </c>
      <c r="M1012" t="s">
        <v>33</v>
      </c>
      <c r="O1012" t="s">
        <v>931</v>
      </c>
      <c r="P1012" t="s">
        <v>932</v>
      </c>
      <c r="Q1012" t="s">
        <v>933</v>
      </c>
      <c r="T1012">
        <v>5246.6994169999998</v>
      </c>
      <c r="W1012">
        <v>0.4</v>
      </c>
      <c r="X1012">
        <v>13.682</v>
      </c>
      <c r="Y1012">
        <f>1-W1012</f>
        <v>0.6</v>
      </c>
    </row>
    <row r="1013" spans="1:25" x14ac:dyDescent="0.2">
      <c r="A1013" t="s">
        <v>4031</v>
      </c>
      <c r="B1013">
        <v>12913</v>
      </c>
      <c r="C1013" t="s">
        <v>886</v>
      </c>
      <c r="D1013" t="s">
        <v>1284</v>
      </c>
      <c r="E1013" t="s">
        <v>4025</v>
      </c>
      <c r="F1013" t="s">
        <v>4032</v>
      </c>
      <c r="G1013" t="s">
        <v>4033</v>
      </c>
      <c r="I1013" t="s">
        <v>4034</v>
      </c>
      <c r="J1013" t="s">
        <v>75</v>
      </c>
      <c r="K1013" t="s">
        <v>76</v>
      </c>
      <c r="L1013" t="s">
        <v>861</v>
      </c>
      <c r="M1013" t="s">
        <v>33</v>
      </c>
      <c r="P1013" t="s">
        <v>64</v>
      </c>
      <c r="R1013" t="s">
        <v>54</v>
      </c>
      <c r="S1013" t="s">
        <v>4035</v>
      </c>
      <c r="W1013">
        <v>0.4</v>
      </c>
      <c r="X1013">
        <v>13.682</v>
      </c>
      <c r="Y1013">
        <f>1-W1013</f>
        <v>0.6</v>
      </c>
    </row>
    <row r="1014" spans="1:25" x14ac:dyDescent="0.2">
      <c r="A1014" t="s">
        <v>5737</v>
      </c>
      <c r="B1014">
        <v>18597</v>
      </c>
      <c r="C1014" t="s">
        <v>886</v>
      </c>
      <c r="D1014" t="s">
        <v>887</v>
      </c>
      <c r="E1014" t="s">
        <v>5738</v>
      </c>
      <c r="F1014" t="s">
        <v>5739</v>
      </c>
      <c r="G1014" t="s">
        <v>5740</v>
      </c>
      <c r="I1014" t="s">
        <v>5741</v>
      </c>
      <c r="J1014" t="s">
        <v>48</v>
      </c>
      <c r="K1014" t="s">
        <v>3199</v>
      </c>
      <c r="L1014" t="s">
        <v>861</v>
      </c>
      <c r="M1014" t="s">
        <v>33</v>
      </c>
      <c r="O1014" t="s">
        <v>5742</v>
      </c>
      <c r="P1014" t="s">
        <v>5743</v>
      </c>
      <c r="Q1014" t="s">
        <v>5744</v>
      </c>
      <c r="T1014">
        <v>2287.5407869999999</v>
      </c>
      <c r="W1014">
        <v>0.9</v>
      </c>
      <c r="X1014">
        <v>13.682</v>
      </c>
      <c r="Y1014">
        <f>1-W1014</f>
        <v>9.9999999999999978E-2</v>
      </c>
    </row>
    <row r="1015" spans="1:25" x14ac:dyDescent="0.2">
      <c r="A1015" t="s">
        <v>6593</v>
      </c>
      <c r="B1015">
        <v>21472</v>
      </c>
      <c r="C1015" t="s">
        <v>2442</v>
      </c>
      <c r="D1015" t="s">
        <v>6583</v>
      </c>
      <c r="E1015" t="s">
        <v>6584</v>
      </c>
      <c r="F1015" t="s">
        <v>6594</v>
      </c>
      <c r="G1015" t="s">
        <v>6595</v>
      </c>
      <c r="I1015" t="s">
        <v>6596</v>
      </c>
      <c r="J1015" t="s">
        <v>31</v>
      </c>
      <c r="K1015" t="s">
        <v>6597</v>
      </c>
      <c r="L1015" t="s">
        <v>861</v>
      </c>
      <c r="M1015" t="s">
        <v>33</v>
      </c>
      <c r="P1015" t="s">
        <v>1471</v>
      </c>
      <c r="Q1015" t="s">
        <v>6598</v>
      </c>
      <c r="R1015" t="s">
        <v>2081</v>
      </c>
      <c r="S1015" t="s">
        <v>6599</v>
      </c>
      <c r="T1015">
        <v>4015</v>
      </c>
      <c r="W1015">
        <v>0.6</v>
      </c>
      <c r="X1015">
        <v>13.682</v>
      </c>
      <c r="Y1015">
        <f>1-W1015</f>
        <v>0.4</v>
      </c>
    </row>
    <row r="1016" spans="1:25" x14ac:dyDescent="0.2">
      <c r="A1016" t="s">
        <v>6600</v>
      </c>
      <c r="B1016">
        <v>21473</v>
      </c>
      <c r="C1016" t="s">
        <v>2442</v>
      </c>
      <c r="D1016" t="s">
        <v>6583</v>
      </c>
      <c r="E1016" t="s">
        <v>6584</v>
      </c>
      <c r="F1016" t="s">
        <v>6601</v>
      </c>
      <c r="G1016" t="s">
        <v>6602</v>
      </c>
      <c r="I1016" t="s">
        <v>6603</v>
      </c>
      <c r="J1016" t="s">
        <v>31</v>
      </c>
      <c r="K1016" t="s">
        <v>1226</v>
      </c>
      <c r="L1016" t="s">
        <v>861</v>
      </c>
      <c r="M1016" t="s">
        <v>33</v>
      </c>
      <c r="P1016" t="s">
        <v>1047</v>
      </c>
      <c r="Q1016" t="s">
        <v>6604</v>
      </c>
      <c r="R1016" t="s">
        <v>100</v>
      </c>
      <c r="S1016" t="s">
        <v>6605</v>
      </c>
      <c r="T1016">
        <v>4015</v>
      </c>
      <c r="W1016">
        <v>0.6</v>
      </c>
      <c r="X1016">
        <v>13.682</v>
      </c>
      <c r="Y1016">
        <f>1-W1016</f>
        <v>0.4</v>
      </c>
    </row>
    <row r="1017" spans="1:25" x14ac:dyDescent="0.2">
      <c r="A1017" t="s">
        <v>854</v>
      </c>
      <c r="B1017">
        <v>219</v>
      </c>
      <c r="C1017" t="s">
        <v>855</v>
      </c>
      <c r="D1017" t="s">
        <v>856</v>
      </c>
      <c r="E1017" t="s">
        <v>857</v>
      </c>
      <c r="F1017" t="s">
        <v>810</v>
      </c>
      <c r="G1017" t="s">
        <v>858</v>
      </c>
      <c r="H1017" t="s">
        <v>859</v>
      </c>
      <c r="I1017" t="s">
        <v>860</v>
      </c>
      <c r="J1017" t="s">
        <v>75</v>
      </c>
      <c r="K1017" t="s">
        <v>431</v>
      </c>
      <c r="L1017" t="s">
        <v>861</v>
      </c>
      <c r="M1017" t="s">
        <v>174</v>
      </c>
      <c r="P1017" t="s">
        <v>862</v>
      </c>
      <c r="Q1017" t="s">
        <v>863</v>
      </c>
      <c r="R1017" t="s">
        <v>54</v>
      </c>
      <c r="S1017" t="s">
        <v>864</v>
      </c>
      <c r="T1017">
        <v>2190</v>
      </c>
      <c r="W1017">
        <v>0.4</v>
      </c>
      <c r="X1017">
        <v>13.682</v>
      </c>
      <c r="Y1017">
        <f>1-W1017</f>
        <v>0.6</v>
      </c>
    </row>
    <row r="1018" spans="1:25" x14ac:dyDescent="0.2">
      <c r="A1018" t="s">
        <v>3516</v>
      </c>
      <c r="B1018">
        <v>15311</v>
      </c>
      <c r="C1018" t="s">
        <v>855</v>
      </c>
      <c r="D1018" t="s">
        <v>856</v>
      </c>
      <c r="E1018" t="s">
        <v>3510</v>
      </c>
      <c r="F1018" t="s">
        <v>3517</v>
      </c>
      <c r="G1018" t="s">
        <v>3512</v>
      </c>
      <c r="H1018" t="s">
        <v>3518</v>
      </c>
      <c r="I1018" t="s">
        <v>3519</v>
      </c>
      <c r="J1018" t="s">
        <v>75</v>
      </c>
      <c r="K1018" t="s">
        <v>3520</v>
      </c>
      <c r="L1018" t="s">
        <v>861</v>
      </c>
      <c r="M1018" t="s">
        <v>174</v>
      </c>
      <c r="P1018" t="s">
        <v>3521</v>
      </c>
      <c r="Q1018" t="s">
        <v>3522</v>
      </c>
      <c r="T1018">
        <v>2190</v>
      </c>
      <c r="W1018">
        <v>0.4</v>
      </c>
      <c r="X1018">
        <v>13.682</v>
      </c>
      <c r="Y1018">
        <f>1-W1018</f>
        <v>0.6</v>
      </c>
    </row>
    <row r="1019" spans="1:25" x14ac:dyDescent="0.2">
      <c r="A1019" t="s">
        <v>3868</v>
      </c>
      <c r="B1019">
        <v>12592</v>
      </c>
      <c r="C1019" t="s">
        <v>855</v>
      </c>
      <c r="D1019" t="s">
        <v>1168</v>
      </c>
      <c r="E1019" t="s">
        <v>3869</v>
      </c>
      <c r="F1019" t="s">
        <v>3870</v>
      </c>
      <c r="G1019" t="s">
        <v>3871</v>
      </c>
      <c r="I1019" t="s">
        <v>3872</v>
      </c>
      <c r="J1019" t="s">
        <v>75</v>
      </c>
      <c r="K1019" t="s">
        <v>1159</v>
      </c>
      <c r="L1019" t="s">
        <v>861</v>
      </c>
      <c r="M1019" t="s">
        <v>174</v>
      </c>
      <c r="R1019" t="s">
        <v>3873</v>
      </c>
      <c r="S1019" t="s">
        <v>3874</v>
      </c>
      <c r="T1019">
        <v>1825</v>
      </c>
      <c r="W1019">
        <v>0.4</v>
      </c>
      <c r="X1019">
        <v>13.682</v>
      </c>
      <c r="Y1019">
        <f>1-W1019</f>
        <v>0.6</v>
      </c>
    </row>
    <row r="1020" spans="1:25" x14ac:dyDescent="0.2">
      <c r="A1020" t="s">
        <v>4423</v>
      </c>
      <c r="B1020">
        <v>14020</v>
      </c>
      <c r="C1020" t="s">
        <v>855</v>
      </c>
      <c r="D1020" t="s">
        <v>1122</v>
      </c>
      <c r="E1020" t="s">
        <v>4393</v>
      </c>
      <c r="F1020" t="s">
        <v>3308</v>
      </c>
      <c r="G1020" t="s">
        <v>4424</v>
      </c>
      <c r="I1020" t="s">
        <v>4425</v>
      </c>
      <c r="J1020" t="s">
        <v>31</v>
      </c>
      <c r="K1020" t="s">
        <v>49</v>
      </c>
      <c r="L1020" t="s">
        <v>861</v>
      </c>
      <c r="M1020" t="s">
        <v>174</v>
      </c>
      <c r="O1020" t="s">
        <v>4426</v>
      </c>
      <c r="P1020" t="s">
        <v>4427</v>
      </c>
      <c r="Q1020" t="s">
        <v>4428</v>
      </c>
      <c r="W1020">
        <v>0.6</v>
      </c>
      <c r="X1020">
        <v>13.682</v>
      </c>
      <c r="Y1020">
        <f>1-W1020</f>
        <v>0.4</v>
      </c>
    </row>
    <row r="1021" spans="1:25" x14ac:dyDescent="0.2">
      <c r="A1021" t="s">
        <v>4627</v>
      </c>
      <c r="B1021">
        <v>136603</v>
      </c>
      <c r="C1021" t="s">
        <v>855</v>
      </c>
      <c r="D1021" t="s">
        <v>856</v>
      </c>
      <c r="E1021" t="s">
        <v>4628</v>
      </c>
      <c r="F1021" t="s">
        <v>4629</v>
      </c>
      <c r="G1021" t="s">
        <v>4630</v>
      </c>
      <c r="I1021" t="s">
        <v>4631</v>
      </c>
      <c r="J1021" t="s">
        <v>75</v>
      </c>
      <c r="K1021" t="s">
        <v>107</v>
      </c>
      <c r="L1021" t="s">
        <v>861</v>
      </c>
      <c r="M1021" t="s">
        <v>174</v>
      </c>
      <c r="P1021" t="s">
        <v>4632</v>
      </c>
      <c r="Q1021" t="s">
        <v>4633</v>
      </c>
      <c r="T1021">
        <v>2664.41</v>
      </c>
      <c r="W1021">
        <v>0.4</v>
      </c>
      <c r="X1021">
        <v>13.682</v>
      </c>
      <c r="Y1021">
        <f>1-W1021</f>
        <v>0.6</v>
      </c>
    </row>
    <row r="1022" spans="1:25" x14ac:dyDescent="0.2">
      <c r="A1022" t="s">
        <v>5058</v>
      </c>
      <c r="B1022">
        <v>15955</v>
      </c>
      <c r="C1022" t="s">
        <v>855</v>
      </c>
      <c r="D1022" t="s">
        <v>856</v>
      </c>
      <c r="E1022" t="s">
        <v>5031</v>
      </c>
      <c r="F1022" t="s">
        <v>5059</v>
      </c>
      <c r="G1022" t="s">
        <v>347</v>
      </c>
      <c r="H1022" t="s">
        <v>5060</v>
      </c>
      <c r="I1022" t="s">
        <v>5061</v>
      </c>
      <c r="J1022" t="s">
        <v>31</v>
      </c>
      <c r="K1022" t="s">
        <v>2458</v>
      </c>
      <c r="L1022" t="s">
        <v>861</v>
      </c>
      <c r="M1022" t="s">
        <v>174</v>
      </c>
      <c r="P1022" t="s">
        <v>5062</v>
      </c>
      <c r="Q1022" t="s">
        <v>5063</v>
      </c>
      <c r="R1022" t="s">
        <v>748</v>
      </c>
      <c r="S1022" t="s">
        <v>5064</v>
      </c>
      <c r="T1022">
        <v>2920</v>
      </c>
      <c r="W1022">
        <v>0.6</v>
      </c>
      <c r="X1022">
        <v>13.682</v>
      </c>
      <c r="Y1022">
        <f>1-W1022</f>
        <v>0.4</v>
      </c>
    </row>
    <row r="1023" spans="1:25" x14ac:dyDescent="0.2">
      <c r="A1023" t="s">
        <v>1458</v>
      </c>
      <c r="B1023">
        <v>3129</v>
      </c>
      <c r="C1023" t="s">
        <v>886</v>
      </c>
      <c r="D1023" t="s">
        <v>887</v>
      </c>
      <c r="E1023" t="s">
        <v>1459</v>
      </c>
      <c r="F1023" t="s">
        <v>1460</v>
      </c>
      <c r="G1023" t="s">
        <v>1461</v>
      </c>
      <c r="H1023" t="s">
        <v>1462</v>
      </c>
      <c r="I1023" t="s">
        <v>1463</v>
      </c>
      <c r="J1023" t="s">
        <v>31</v>
      </c>
      <c r="K1023" t="s">
        <v>952</v>
      </c>
      <c r="L1023" t="s">
        <v>861</v>
      </c>
      <c r="M1023" t="s">
        <v>87</v>
      </c>
      <c r="N1023" t="s">
        <v>109</v>
      </c>
      <c r="O1023" t="s">
        <v>1047</v>
      </c>
      <c r="P1023" t="s">
        <v>1464</v>
      </c>
      <c r="Q1023" t="s">
        <v>1465</v>
      </c>
      <c r="R1023" t="s">
        <v>748</v>
      </c>
      <c r="S1023" t="s">
        <v>1466</v>
      </c>
      <c r="W1023">
        <v>0.6</v>
      </c>
      <c r="X1023">
        <v>13.682</v>
      </c>
      <c r="Y1023">
        <f>1-W1023</f>
        <v>0.4</v>
      </c>
    </row>
    <row r="1024" spans="1:25" x14ac:dyDescent="0.2">
      <c r="A1024" t="s">
        <v>1722</v>
      </c>
      <c r="B1024">
        <v>3797</v>
      </c>
      <c r="C1024" t="s">
        <v>886</v>
      </c>
      <c r="D1024" t="s">
        <v>887</v>
      </c>
      <c r="E1024" t="s">
        <v>1691</v>
      </c>
      <c r="F1024" t="s">
        <v>1723</v>
      </c>
      <c r="G1024" t="s">
        <v>1724</v>
      </c>
      <c r="I1024" t="s">
        <v>1725</v>
      </c>
      <c r="J1024" t="s">
        <v>31</v>
      </c>
      <c r="K1024" t="s">
        <v>32</v>
      </c>
      <c r="L1024" t="s">
        <v>861</v>
      </c>
      <c r="M1024" t="s">
        <v>87</v>
      </c>
      <c r="O1024" t="s">
        <v>1726</v>
      </c>
      <c r="P1024" t="s">
        <v>1727</v>
      </c>
      <c r="Q1024" t="s">
        <v>1728</v>
      </c>
      <c r="T1024">
        <v>1956.36625</v>
      </c>
      <c r="W1024">
        <v>0.6</v>
      </c>
      <c r="X1024">
        <v>13.682</v>
      </c>
      <c r="Y1024">
        <f>1-W1024</f>
        <v>0.4</v>
      </c>
    </row>
    <row r="1025" spans="1:25" x14ac:dyDescent="0.2">
      <c r="A1025" t="s">
        <v>1927</v>
      </c>
      <c r="B1025">
        <v>4216</v>
      </c>
      <c r="C1025" t="s">
        <v>995</v>
      </c>
      <c r="D1025" t="s">
        <v>1006</v>
      </c>
      <c r="E1025" t="s">
        <v>1920</v>
      </c>
      <c r="F1025" t="s">
        <v>1928</v>
      </c>
      <c r="G1025" t="s">
        <v>1929</v>
      </c>
      <c r="H1025" t="s">
        <v>1930</v>
      </c>
      <c r="I1025" t="s">
        <v>1931</v>
      </c>
      <c r="J1025" t="s">
        <v>48</v>
      </c>
      <c r="K1025" t="s">
        <v>1932</v>
      </c>
      <c r="L1025" t="s">
        <v>861</v>
      </c>
      <c r="M1025" t="s">
        <v>87</v>
      </c>
      <c r="O1025" t="s">
        <v>1933</v>
      </c>
      <c r="P1025" t="s">
        <v>1934</v>
      </c>
      <c r="Q1025" t="s">
        <v>1935</v>
      </c>
      <c r="T1025">
        <v>3875.1314539999998</v>
      </c>
      <c r="W1025">
        <v>0.9</v>
      </c>
      <c r="X1025">
        <v>13.682</v>
      </c>
      <c r="Y1025">
        <f>1-W1025</f>
        <v>9.9999999999999978E-2</v>
      </c>
    </row>
    <row r="1026" spans="1:25" x14ac:dyDescent="0.2">
      <c r="A1026" t="s">
        <v>2441</v>
      </c>
      <c r="B1026">
        <v>6553</v>
      </c>
      <c r="C1026" t="s">
        <v>2442</v>
      </c>
      <c r="D1026" t="s">
        <v>2443</v>
      </c>
      <c r="E1026" t="s">
        <v>2444</v>
      </c>
      <c r="F1026" t="s">
        <v>2445</v>
      </c>
      <c r="G1026" t="s">
        <v>2446</v>
      </c>
      <c r="H1026" t="s">
        <v>2447</v>
      </c>
      <c r="I1026" t="s">
        <v>2448</v>
      </c>
      <c r="J1026" t="s">
        <v>48</v>
      </c>
      <c r="K1026" t="s">
        <v>2449</v>
      </c>
      <c r="L1026" t="s">
        <v>861</v>
      </c>
      <c r="M1026" t="s">
        <v>87</v>
      </c>
      <c r="O1026" t="s">
        <v>2450</v>
      </c>
      <c r="P1026" t="s">
        <v>1726</v>
      </c>
      <c r="Q1026" t="s">
        <v>2451</v>
      </c>
      <c r="R1026" t="s">
        <v>318</v>
      </c>
      <c r="S1026" t="s">
        <v>2452</v>
      </c>
      <c r="T1026">
        <v>7300</v>
      </c>
      <c r="W1026">
        <v>0.9</v>
      </c>
      <c r="X1026">
        <v>13.682</v>
      </c>
      <c r="Y1026">
        <f>1-W1026</f>
        <v>9.9999999999999978E-2</v>
      </c>
    </row>
    <row r="1027" spans="1:25" x14ac:dyDescent="0.2">
      <c r="A1027" t="s">
        <v>3774</v>
      </c>
      <c r="B1027">
        <v>136569</v>
      </c>
      <c r="C1027" t="s">
        <v>995</v>
      </c>
      <c r="D1027" t="s">
        <v>1006</v>
      </c>
      <c r="E1027" t="s">
        <v>3741</v>
      </c>
      <c r="F1027" t="s">
        <v>3775</v>
      </c>
      <c r="G1027" t="s">
        <v>3776</v>
      </c>
      <c r="I1027" t="s">
        <v>3777</v>
      </c>
      <c r="J1027" t="s">
        <v>31</v>
      </c>
      <c r="K1027" t="s">
        <v>3778</v>
      </c>
      <c r="L1027" t="s">
        <v>861</v>
      </c>
      <c r="M1027" t="s">
        <v>87</v>
      </c>
      <c r="P1027" t="s">
        <v>3779</v>
      </c>
      <c r="Q1027" t="s">
        <v>3780</v>
      </c>
      <c r="W1027">
        <v>0.6</v>
      </c>
      <c r="X1027">
        <v>13.682</v>
      </c>
      <c r="Y1027">
        <f>1-W1027</f>
        <v>0.4</v>
      </c>
    </row>
    <row r="1028" spans="1:25" x14ac:dyDescent="0.2">
      <c r="A1028" t="s">
        <v>4079</v>
      </c>
      <c r="B1028">
        <v>13048</v>
      </c>
      <c r="C1028" t="s">
        <v>25</v>
      </c>
      <c r="D1028" t="s">
        <v>121</v>
      </c>
      <c r="E1028" t="s">
        <v>4074</v>
      </c>
      <c r="F1028" t="s">
        <v>4080</v>
      </c>
      <c r="G1028" t="s">
        <v>4081</v>
      </c>
      <c r="H1028" t="s">
        <v>4082</v>
      </c>
      <c r="I1028" t="s">
        <v>4083</v>
      </c>
      <c r="J1028" t="s">
        <v>48</v>
      </c>
      <c r="K1028" t="s">
        <v>4084</v>
      </c>
      <c r="L1028" t="s">
        <v>861</v>
      </c>
      <c r="M1028" t="s">
        <v>87</v>
      </c>
      <c r="P1028" t="s">
        <v>108</v>
      </c>
      <c r="Q1028" t="s">
        <v>4085</v>
      </c>
      <c r="R1028" t="s">
        <v>318</v>
      </c>
      <c r="W1028">
        <v>0.9</v>
      </c>
      <c r="X1028">
        <v>13.682</v>
      </c>
      <c r="Y1028">
        <f>1-W1028</f>
        <v>9.9999999999999978E-2</v>
      </c>
    </row>
    <row r="1029" spans="1:25" x14ac:dyDescent="0.2">
      <c r="A1029" t="s">
        <v>4850</v>
      </c>
      <c r="B1029">
        <v>15050</v>
      </c>
      <c r="C1029" t="s">
        <v>1510</v>
      </c>
      <c r="D1029" t="s">
        <v>4851</v>
      </c>
      <c r="E1029" t="s">
        <v>4852</v>
      </c>
      <c r="F1029" t="s">
        <v>4853</v>
      </c>
      <c r="G1029" t="s">
        <v>4854</v>
      </c>
      <c r="I1029" t="s">
        <v>4855</v>
      </c>
      <c r="J1029" t="s">
        <v>31</v>
      </c>
      <c r="K1029" t="s">
        <v>3520</v>
      </c>
      <c r="L1029" t="s">
        <v>861</v>
      </c>
      <c r="M1029" t="s">
        <v>87</v>
      </c>
      <c r="P1029" t="s">
        <v>4856</v>
      </c>
      <c r="Q1029" t="s">
        <v>4857</v>
      </c>
      <c r="R1029" t="s">
        <v>100</v>
      </c>
      <c r="S1029" t="s">
        <v>4858</v>
      </c>
      <c r="T1029">
        <v>751.47416999999996</v>
      </c>
      <c r="W1029">
        <v>0.6</v>
      </c>
      <c r="X1029">
        <v>13.682</v>
      </c>
      <c r="Y1029">
        <f>1-W1029</f>
        <v>0.4</v>
      </c>
    </row>
    <row r="1030" spans="1:25" x14ac:dyDescent="0.2">
      <c r="A1030" t="s">
        <v>6267</v>
      </c>
      <c r="B1030">
        <v>39833</v>
      </c>
      <c r="C1030" t="s">
        <v>995</v>
      </c>
      <c r="D1030" t="s">
        <v>1006</v>
      </c>
      <c r="E1030" t="s">
        <v>6268</v>
      </c>
      <c r="F1030" t="s">
        <v>6269</v>
      </c>
      <c r="G1030" t="s">
        <v>6270</v>
      </c>
      <c r="H1030" t="s">
        <v>6271</v>
      </c>
      <c r="I1030" t="s">
        <v>6272</v>
      </c>
      <c r="J1030" t="s">
        <v>31</v>
      </c>
      <c r="K1030" t="s">
        <v>2237</v>
      </c>
      <c r="L1030" t="s">
        <v>861</v>
      </c>
      <c r="M1030" t="s">
        <v>87</v>
      </c>
      <c r="N1030" t="s">
        <v>36</v>
      </c>
      <c r="O1030" t="s">
        <v>6273</v>
      </c>
      <c r="P1030" t="s">
        <v>6274</v>
      </c>
      <c r="Q1030" t="s">
        <v>6275</v>
      </c>
      <c r="R1030" t="s">
        <v>6276</v>
      </c>
      <c r="S1030" t="s">
        <v>6277</v>
      </c>
      <c r="T1030">
        <v>3728.2195000000002</v>
      </c>
      <c r="W1030">
        <v>0.6</v>
      </c>
      <c r="X1030">
        <v>13.682</v>
      </c>
      <c r="Y1030">
        <f>1-W1030</f>
        <v>0.4</v>
      </c>
    </row>
    <row r="1031" spans="1:25" x14ac:dyDescent="0.2">
      <c r="A1031" t="s">
        <v>6729</v>
      </c>
      <c r="B1031">
        <v>22037</v>
      </c>
      <c r="C1031" t="s">
        <v>995</v>
      </c>
      <c r="D1031" t="s">
        <v>1006</v>
      </c>
      <c r="E1031" t="s">
        <v>6710</v>
      </c>
      <c r="F1031" t="s">
        <v>6730</v>
      </c>
      <c r="G1031" t="s">
        <v>6731</v>
      </c>
      <c r="I1031" t="s">
        <v>6732</v>
      </c>
      <c r="J1031" t="s">
        <v>31</v>
      </c>
      <c r="K1031" t="s">
        <v>107</v>
      </c>
      <c r="L1031" t="s">
        <v>861</v>
      </c>
      <c r="M1031" t="s">
        <v>87</v>
      </c>
      <c r="O1031" t="s">
        <v>6733</v>
      </c>
      <c r="P1031" t="s">
        <v>6734</v>
      </c>
      <c r="Q1031" t="s">
        <v>6735</v>
      </c>
      <c r="R1031" t="s">
        <v>54</v>
      </c>
      <c r="S1031" t="s">
        <v>6736</v>
      </c>
      <c r="T1031">
        <v>3650</v>
      </c>
      <c r="W1031">
        <v>0.6</v>
      </c>
      <c r="X1031">
        <v>13.682</v>
      </c>
      <c r="Y1031">
        <f>1-W1031</f>
        <v>0.4</v>
      </c>
    </row>
    <row r="1032" spans="1:25" x14ac:dyDescent="0.2">
      <c r="A1032" t="s">
        <v>2559</v>
      </c>
      <c r="B1032">
        <v>7121</v>
      </c>
      <c r="C1032" t="s">
        <v>886</v>
      </c>
      <c r="D1032" t="s">
        <v>1284</v>
      </c>
      <c r="E1032" t="s">
        <v>2560</v>
      </c>
      <c r="F1032" t="s">
        <v>2561</v>
      </c>
      <c r="G1032" t="s">
        <v>2562</v>
      </c>
      <c r="I1032" t="s">
        <v>2563</v>
      </c>
      <c r="J1032" t="s">
        <v>2564</v>
      </c>
      <c r="L1032" t="s">
        <v>33</v>
      </c>
      <c r="N1032" t="s">
        <v>1687</v>
      </c>
      <c r="P1032" t="s">
        <v>2565</v>
      </c>
      <c r="S1032" t="s">
        <v>2566</v>
      </c>
      <c r="W1032">
        <v>0.95</v>
      </c>
      <c r="X1032">
        <v>13.682</v>
      </c>
      <c r="Y1032">
        <f>1-W1032</f>
        <v>5.0000000000000044E-2</v>
      </c>
    </row>
    <row r="1033" spans="1:25" x14ac:dyDescent="0.2">
      <c r="A1033" t="s">
        <v>695</v>
      </c>
      <c r="B1033">
        <v>71733227</v>
      </c>
      <c r="C1033" t="s">
        <v>69</v>
      </c>
      <c r="D1033" t="s">
        <v>564</v>
      </c>
      <c r="E1033" t="s">
        <v>696</v>
      </c>
      <c r="F1033" t="s">
        <v>697</v>
      </c>
      <c r="G1033" t="s">
        <v>698</v>
      </c>
      <c r="H1033" t="s">
        <v>699</v>
      </c>
      <c r="I1033" t="s">
        <v>700</v>
      </c>
      <c r="J1033" t="s">
        <v>31</v>
      </c>
      <c r="K1033" t="s">
        <v>701</v>
      </c>
      <c r="L1033" t="s">
        <v>50</v>
      </c>
      <c r="N1033" t="s">
        <v>232</v>
      </c>
      <c r="O1033" t="s">
        <v>109</v>
      </c>
      <c r="P1033" t="s">
        <v>702</v>
      </c>
      <c r="Q1033" t="s">
        <v>703</v>
      </c>
      <c r="R1033" t="s">
        <v>704</v>
      </c>
      <c r="U1033" t="s">
        <v>318</v>
      </c>
      <c r="V1033" t="s">
        <v>704</v>
      </c>
      <c r="W1033">
        <v>0.8</v>
      </c>
      <c r="X1033">
        <v>18</v>
      </c>
      <c r="Y1033">
        <f>1-W1033</f>
        <v>0.19999999999999996</v>
      </c>
    </row>
    <row r="1034" spans="1:25" x14ac:dyDescent="0.2">
      <c r="A1034" t="s">
        <v>483</v>
      </c>
      <c r="B1034">
        <v>136769</v>
      </c>
      <c r="C1034" t="s">
        <v>69</v>
      </c>
      <c r="D1034" t="s">
        <v>80</v>
      </c>
      <c r="E1034" t="s">
        <v>484</v>
      </c>
      <c r="F1034" t="s">
        <v>485</v>
      </c>
      <c r="G1034" t="s">
        <v>486</v>
      </c>
      <c r="H1034" t="s">
        <v>487</v>
      </c>
      <c r="I1034" t="s">
        <v>488</v>
      </c>
      <c r="J1034" t="s">
        <v>489</v>
      </c>
      <c r="L1034" t="s">
        <v>50</v>
      </c>
      <c r="N1034" t="s">
        <v>490</v>
      </c>
      <c r="P1034" t="s">
        <v>491</v>
      </c>
      <c r="Q1034" t="s">
        <v>492</v>
      </c>
      <c r="R1034" t="s">
        <v>493</v>
      </c>
      <c r="S1034" t="s">
        <v>494</v>
      </c>
      <c r="U1034" t="s">
        <v>492</v>
      </c>
      <c r="V1034" t="s">
        <v>493</v>
      </c>
      <c r="W1034">
        <v>0.95</v>
      </c>
      <c r="X1034">
        <v>13.5</v>
      </c>
      <c r="Y1034">
        <f>1-W1034</f>
        <v>5.0000000000000044E-2</v>
      </c>
    </row>
    <row r="1035" spans="1:25" x14ac:dyDescent="0.2">
      <c r="A1035" t="s">
        <v>91</v>
      </c>
      <c r="B1035">
        <v>8269</v>
      </c>
      <c r="C1035" t="s">
        <v>25</v>
      </c>
      <c r="D1035" t="s">
        <v>43</v>
      </c>
      <c r="E1035" t="s">
        <v>92</v>
      </c>
      <c r="F1035" t="s">
        <v>93</v>
      </c>
      <c r="G1035" t="s">
        <v>94</v>
      </c>
      <c r="I1035" t="s">
        <v>95</v>
      </c>
      <c r="J1035" t="s">
        <v>31</v>
      </c>
      <c r="K1035" t="s">
        <v>96</v>
      </c>
      <c r="L1035" t="s">
        <v>97</v>
      </c>
      <c r="N1035" t="s">
        <v>98</v>
      </c>
      <c r="P1035" t="s">
        <v>99</v>
      </c>
      <c r="Q1035" t="s">
        <v>100</v>
      </c>
      <c r="R1035" t="s">
        <v>101</v>
      </c>
      <c r="T1035">
        <v>2015.7551020000001</v>
      </c>
      <c r="U1035" t="s">
        <v>100</v>
      </c>
      <c r="V1035" t="s">
        <v>101</v>
      </c>
      <c r="W1035">
        <v>0.6</v>
      </c>
      <c r="X1035">
        <v>10</v>
      </c>
      <c r="Y1035">
        <f>1-W1035</f>
        <v>0.4</v>
      </c>
    </row>
  </sheetData>
  <sortState xmlns:xlrd2="http://schemas.microsoft.com/office/spreadsheetml/2017/richdata2" ref="A2:Y1036">
    <sortCondition descending="1" ref="M802:M1036"/>
  </sortState>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jojos</dc:creator>
  <cp:lastModifiedBy>Jojo Lee</cp:lastModifiedBy>
  <dcterms:created xsi:type="dcterms:W3CDTF">2025-07-30T14:54:25Z</dcterms:created>
  <dcterms:modified xsi:type="dcterms:W3CDTF">2025-07-30T15:14:15Z</dcterms:modified>
</cp:coreProperties>
</file>