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onBackSan\Desktop\The Vampire\TheVampire_Server\"/>
    </mc:Choice>
  </mc:AlternateContent>
  <bookViews>
    <workbookView xWindow="0" yWindow="0" windowWidth="19995" windowHeight="8160" activeTab="1"/>
  </bookViews>
  <sheets>
    <sheet name="character ability" sheetId="1" r:id="rId1"/>
    <sheet name="information card" sheetId="2" r:id="rId2"/>
    <sheet name="battle car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3" i="2"/>
  <c r="G4" i="3"/>
  <c r="G5" i="3"/>
  <c r="G6" i="3"/>
  <c r="G3" i="3"/>
</calcChain>
</file>

<file path=xl/sharedStrings.xml><?xml version="1.0" encoding="utf-8"?>
<sst xmlns="http://schemas.openxmlformats.org/spreadsheetml/2006/main" count="136" uniqueCount="118">
  <si>
    <t>Name</t>
    <phoneticPr fontId="1" type="noConversion"/>
  </si>
  <si>
    <t>Description</t>
    <phoneticPr fontId="1" type="noConversion"/>
  </si>
  <si>
    <t>Grade</t>
    <phoneticPr fontId="1" type="noConversion"/>
  </si>
  <si>
    <t>조사</t>
    <phoneticPr fontId="1" type="noConversion"/>
  </si>
  <si>
    <t>자신을 향한 모든 조사를 무효화합니다</t>
    <phoneticPr fontId="1" type="noConversion"/>
  </si>
  <si>
    <t>특별</t>
    <phoneticPr fontId="1" type="noConversion"/>
  </si>
  <si>
    <t>Pick Rate</t>
    <phoneticPr fontId="1" type="noConversion"/>
  </si>
  <si>
    <t>Cuccess Rate</t>
    <phoneticPr fontId="1" type="noConversion"/>
  </si>
  <si>
    <t>염탐</t>
    <phoneticPr fontId="1" type="noConversion"/>
  </si>
  <si>
    <t>자신을 향한 모든 조사를 대상으로 조사자와 같은 팀으로 위장합니다</t>
    <phoneticPr fontId="1" type="noConversion"/>
  </si>
  <si>
    <t>대상의 정체를 파악합니다</t>
    <phoneticPr fontId="1" type="noConversion"/>
  </si>
  <si>
    <t>은폐</t>
    <phoneticPr fontId="1" type="noConversion"/>
  </si>
  <si>
    <t>위장</t>
    <phoneticPr fontId="1" type="noConversion"/>
  </si>
  <si>
    <t>특별</t>
    <phoneticPr fontId="1" type="noConversion"/>
  </si>
  <si>
    <t>특별</t>
    <phoneticPr fontId="1" type="noConversion"/>
  </si>
  <si>
    <t>행동 재개</t>
    <phoneticPr fontId="1" type="noConversion"/>
  </si>
  <si>
    <t>파악</t>
    <phoneticPr fontId="1" type="noConversion"/>
  </si>
  <si>
    <t>특별</t>
    <phoneticPr fontId="1" type="noConversion"/>
  </si>
  <si>
    <t>Note</t>
    <phoneticPr fontId="1" type="noConversion"/>
  </si>
  <si>
    <t>통신</t>
    <phoneticPr fontId="1" type="noConversion"/>
  </si>
  <si>
    <t>모든 아군에게 자신의 정체를 알립니다</t>
    <phoneticPr fontId="1" type="noConversion"/>
  </si>
  <si>
    <t>두 번 더 행동할 수 있습니다</t>
    <phoneticPr fontId="1" type="noConversion"/>
  </si>
  <si>
    <t>도청</t>
    <phoneticPr fontId="1" type="noConversion"/>
  </si>
  <si>
    <t>특별</t>
    <phoneticPr fontId="1" type="noConversion"/>
  </si>
  <si>
    <t>대상의 다음 행동을 예지합니다</t>
    <phoneticPr fontId="1" type="noConversion"/>
  </si>
  <si>
    <t>Class</t>
    <phoneticPr fontId="1" type="noConversion"/>
  </si>
  <si>
    <t>뱀파이어</t>
    <phoneticPr fontId="1" type="noConversion"/>
  </si>
  <si>
    <t>일반</t>
    <phoneticPr fontId="1" type="noConversion"/>
  </si>
  <si>
    <t>일반</t>
    <phoneticPr fontId="1" type="noConversion"/>
  </si>
  <si>
    <t>Ability</t>
    <phoneticPr fontId="1" type="noConversion"/>
  </si>
  <si>
    <t>흡혈</t>
    <phoneticPr fontId="1" type="noConversion"/>
  </si>
  <si>
    <t>Description</t>
    <phoneticPr fontId="1" type="noConversion"/>
  </si>
  <si>
    <t>상대에게 피해를 줄 때 마다 피해량의 일부를 회복합니다</t>
    <phoneticPr fontId="1" type="noConversion"/>
  </si>
  <si>
    <t>헌터</t>
    <phoneticPr fontId="1" type="noConversion"/>
  </si>
  <si>
    <t>단독 행동</t>
    <phoneticPr fontId="1" type="noConversion"/>
  </si>
  <si>
    <t>구호</t>
    <phoneticPr fontId="1" type="noConversion"/>
  </si>
  <si>
    <t>협동</t>
    <phoneticPr fontId="1" type="noConversion"/>
  </si>
  <si>
    <t>한 명 이상의 아군과 같은 대상을 공격할 때 공격효율이 증가합니다</t>
    <phoneticPr fontId="1" type="noConversion"/>
  </si>
  <si>
    <t>모든 아군이 탈락했을 경우 공격효율이 증가합니다</t>
    <phoneticPr fontId="1" type="noConversion"/>
  </si>
  <si>
    <t>본능</t>
    <phoneticPr fontId="1" type="noConversion"/>
  </si>
  <si>
    <t>조사의 성공확률이 증가합니다</t>
    <phoneticPr fontId="1" type="noConversion"/>
  </si>
  <si>
    <t>사회성</t>
    <phoneticPr fontId="1" type="noConversion"/>
  </si>
  <si>
    <t>통신의 성공확률이 증가합니다</t>
    <phoneticPr fontId="1" type="noConversion"/>
  </si>
  <si>
    <t>일반</t>
    <phoneticPr fontId="1" type="noConversion"/>
  </si>
  <si>
    <t>저격</t>
    <phoneticPr fontId="1" type="noConversion"/>
  </si>
  <si>
    <t>자신을 드러내지 않고 대상을 저격합니다\n피격자가 '파악'을 사용중일 경우 정체를 숨길 수 없습니다</t>
    <phoneticPr fontId="1" type="noConversion"/>
  </si>
  <si>
    <t>일반</t>
    <phoneticPr fontId="1" type="noConversion"/>
  </si>
  <si>
    <t>근접하여 대상을 강하게 공격합니다</t>
    <phoneticPr fontId="1" type="noConversion"/>
  </si>
  <si>
    <t>빠른 몸놀림</t>
    <phoneticPr fontId="1" type="noConversion"/>
  </si>
  <si>
    <t>특별</t>
    <phoneticPr fontId="1" type="noConversion"/>
  </si>
  <si>
    <t>강타</t>
    <phoneticPr fontId="1" type="noConversion"/>
  </si>
  <si>
    <t>일반</t>
    <phoneticPr fontId="1" type="noConversion"/>
  </si>
  <si>
    <t>방어</t>
    <phoneticPr fontId="1" type="noConversion"/>
  </si>
  <si>
    <t>엄폐</t>
    <phoneticPr fontId="1" type="noConversion"/>
  </si>
  <si>
    <t>일반</t>
    <phoneticPr fontId="1" type="noConversion"/>
  </si>
  <si>
    <t>Effect</t>
    <phoneticPr fontId="1" type="noConversion"/>
  </si>
  <si>
    <t>자신을 향한 모든 공격의 피해를 줄입니다</t>
    <phoneticPr fontId="1" type="noConversion"/>
  </si>
  <si>
    <t>반격</t>
    <phoneticPr fontId="1" type="noConversion"/>
  </si>
  <si>
    <t>특별</t>
    <phoneticPr fontId="1" type="noConversion"/>
  </si>
  <si>
    <t>자신을 향한 모든 공격을 일정 확률로 회피합니다</t>
    <phoneticPr fontId="1" type="noConversion"/>
  </si>
  <si>
    <t>응급치료</t>
    <phoneticPr fontId="1" type="noConversion"/>
  </si>
  <si>
    <t>입막음</t>
    <phoneticPr fontId="1" type="noConversion"/>
  </si>
  <si>
    <t>특별</t>
    <phoneticPr fontId="1" type="noConversion"/>
  </si>
  <si>
    <t>대상은 잠시동안 발언할 수 없습니다</t>
    <phoneticPr fontId="1" type="noConversion"/>
  </si>
  <si>
    <t>금제</t>
    <phoneticPr fontId="1" type="noConversion"/>
  </si>
  <si>
    <t>특별</t>
    <phoneticPr fontId="1" type="noConversion"/>
  </si>
  <si>
    <t>대상은 잠시동안 행동할 수 없습니다</t>
    <phoneticPr fontId="1" type="noConversion"/>
  </si>
  <si>
    <t>##</t>
    <phoneticPr fontId="1" type="noConversion"/>
  </si>
  <si>
    <t>공통</t>
    <phoneticPr fontId="1" type="noConversion"/>
  </si>
  <si>
    <t>##</t>
    <phoneticPr fontId="1" type="noConversion"/>
  </si>
  <si>
    <t>공통</t>
    <phoneticPr fontId="1" type="noConversion"/>
  </si>
  <si>
    <t>교란</t>
    <phoneticPr fontId="1" type="noConversion"/>
  </si>
  <si>
    <t>자신을 향한 공격 중 하나를 임의의 다른 사람에게 넘깁니다</t>
    <phoneticPr fontId="1" type="noConversion"/>
  </si>
  <si>
    <t>자신을 향한 강타 공격 중 하나를 막고 반격합니다</t>
    <phoneticPr fontId="1" type="noConversion"/>
  </si>
  <si>
    <t>함정</t>
    <phoneticPr fontId="1" type="noConversion"/>
  </si>
  <si>
    <t>특별</t>
    <phoneticPr fontId="1" type="noConversion"/>
  </si>
  <si>
    <t>스스로 회복합니다\n함정에 의한 상처 또한 치료됩니다</t>
    <phoneticPr fontId="1" type="noConversion"/>
  </si>
  <si>
    <t>공통</t>
    <phoneticPr fontId="1" type="noConversion"/>
  </si>
  <si>
    <t>맷집</t>
    <phoneticPr fontId="1" type="noConversion"/>
  </si>
  <si>
    <t>전체 생명력이 증가합니다</t>
    <phoneticPr fontId="1" type="noConversion"/>
  </si>
  <si>
    <t>지정한 대상을 전체 생명력에 비례해 매 턴 회복시킵니다\n구호 대상은 변경할 수 있습니다</t>
    <phoneticPr fontId="1" type="noConversion"/>
  </si>
  <si>
    <t>Default Effect</t>
    <phoneticPr fontId="1" type="noConversion"/>
  </si>
  <si>
    <t>Effect Factor</t>
    <phoneticPr fontId="1" type="noConversion"/>
  </si>
  <si>
    <t>대상이 조사를 성공할 경우 조사자와 피조사자의 정체를 파악합니다\n대상이 조사를 시도할 때 까지 효과가 사라지지 않습니다</t>
    <phoneticPr fontId="1" type="noConversion"/>
  </si>
  <si>
    <t>사격으로 공격받았을 경우 공격자의 정체를 파악합니다\n사용하면 발동될 때 까지 효과가 사라지지 않습니다</t>
    <phoneticPr fontId="1" type="noConversion"/>
  </si>
  <si>
    <t>Effect Factor</t>
    <phoneticPr fontId="1" type="noConversion"/>
  </si>
  <si>
    <t>자신을 공격한 대상은 상처를 입고 지속적으로 피해를 입습니다\n사용하면 발동될 때 까지 효과가 사라지지 않습니다</t>
    <phoneticPr fontId="1" type="noConversion"/>
  </si>
  <si>
    <t>저격 혹은 강타를 사용할 경우 두 번 공격합니다\n사용하면 발동될 때 까지 효과가 사라지지 않습니다</t>
    <phoneticPr fontId="1" type="noConversion"/>
  </si>
  <si>
    <t>Number</t>
    <phoneticPr fontId="1" type="noConversion"/>
  </si>
  <si>
    <t>02</t>
    <phoneticPr fontId="1" type="noConversion"/>
  </si>
  <si>
    <t>30</t>
    <phoneticPr fontId="1" type="noConversion"/>
  </si>
  <si>
    <t>01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</si>
  <si>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</si>
  <si>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</si>
  <si>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</si>
  <si>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31</t>
    <phoneticPr fontId="1" type="noConversion"/>
  </si>
  <si>
    <t>32</t>
    <phoneticPr fontId="1" type="noConversion"/>
  </si>
  <si>
    <t>33</t>
    <phoneticPr fontId="1" type="noConversion"/>
  </si>
  <si>
    <t>34</t>
  </si>
  <si>
    <t>35</t>
  </si>
  <si>
    <t>36</t>
  </si>
  <si>
    <t>37</t>
  </si>
  <si>
    <t>38</t>
  </si>
  <si>
    <t>60</t>
    <phoneticPr fontId="1" type="noConversion"/>
  </si>
  <si>
    <t>61</t>
    <phoneticPr fontId="1" type="noConversion"/>
  </si>
  <si>
    <t>62</t>
    <phoneticPr fontId="1" type="noConversion"/>
  </si>
  <si>
    <t>63</t>
  </si>
  <si>
    <t>64</t>
  </si>
  <si>
    <t>65</t>
  </si>
  <si>
    <t>66</t>
  </si>
  <si>
    <t>67</t>
  </si>
  <si>
    <t>68</t>
  </si>
  <si>
    <t>69</t>
  </si>
  <si>
    <t>70</t>
  </si>
  <si>
    <t>00</t>
    <phoneticPr fontId="1" type="noConversion"/>
  </si>
  <si>
    <t>03</t>
    <phoneticPr fontId="1" type="noConversion"/>
  </si>
  <si>
    <t>X</t>
    <phoneticPr fontId="1" type="noConversion"/>
  </si>
  <si>
    <t>31(은폐), 33(위장), 34(염탐)에 영향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</si>
</sst>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G17" sqref="G17"/>
    </sheetView>
  </sheetViews>
  <sheetFormatPr defaultRowHeight="16.5" x14ac:dyDescent="0.3"/>
  <cols>
    <col min="1" max="1" width="5.25" customWidth="1"/>
    <col min="2" max="2" width="9.625" bestFit="1" customWidth="1"/>
    <col min="4" max="4" width="9.625" bestFit="1" customWidth="1"/>
    <col min="5" max="5" width="15.5" bestFit="1" customWidth="1"/>
    <col min="6" max="6" width="13.375" bestFit="1" customWidth="1"/>
    <col min="7" max="7" width="81" bestFit="1" customWidth="1"/>
  </cols>
  <sheetData>
    <row r="2" spans="2:7" ht="17.25" x14ac:dyDescent="0.3">
      <c r="B2" s="5" t="s">
        <v>88</v>
      </c>
      <c r="C2" s="2" t="s">
        <v>25</v>
      </c>
      <c r="D2" s="2" t="s">
        <v>29</v>
      </c>
      <c r="E2" s="2" t="s">
        <v>81</v>
      </c>
      <c r="F2" s="4" t="s">
        <v>82</v>
      </c>
      <c r="G2" s="2" t="s">
        <v>31</v>
      </c>
    </row>
    <row r="3" spans="2:7" x14ac:dyDescent="0.3">
      <c r="B3" s="6" t="s">
        <v>114</v>
      </c>
      <c r="C3" t="s">
        <v>26</v>
      </c>
      <c r="D3" t="s">
        <v>30</v>
      </c>
      <c r="E3" s="1">
        <v>0.05</v>
      </c>
      <c r="F3" s="1">
        <v>5.0000000000000001E-3</v>
      </c>
      <c r="G3" t="s">
        <v>32</v>
      </c>
    </row>
    <row r="4" spans="2:7" x14ac:dyDescent="0.3">
      <c r="B4" s="6" t="s">
        <v>91</v>
      </c>
      <c r="C4" t="s">
        <v>26</v>
      </c>
      <c r="D4" t="s">
        <v>34</v>
      </c>
      <c r="E4" s="1">
        <v>0.1</v>
      </c>
      <c r="F4" s="1">
        <v>0.01</v>
      </c>
      <c r="G4" t="s">
        <v>38</v>
      </c>
    </row>
    <row r="5" spans="2:7" x14ac:dyDescent="0.3">
      <c r="B5" s="6" t="s">
        <v>89</v>
      </c>
      <c r="C5" t="s">
        <v>26</v>
      </c>
      <c r="D5" t="s">
        <v>39</v>
      </c>
      <c r="E5" s="1">
        <v>0.05</v>
      </c>
      <c r="F5" s="1">
        <v>5.0000000000000001E-3</v>
      </c>
      <c r="G5" t="s">
        <v>40</v>
      </c>
    </row>
    <row r="6" spans="2:7" x14ac:dyDescent="0.3">
      <c r="B6" s="6" t="s">
        <v>115</v>
      </c>
      <c r="C6" t="s">
        <v>33</v>
      </c>
      <c r="D6" t="s">
        <v>35</v>
      </c>
      <c r="E6" s="1">
        <v>2.5000000000000001E-2</v>
      </c>
      <c r="F6" s="1">
        <v>2.5000000000000001E-3</v>
      </c>
      <c r="G6" t="s">
        <v>80</v>
      </c>
    </row>
    <row r="7" spans="2:7" x14ac:dyDescent="0.3">
      <c r="B7" s="6" t="s">
        <v>92</v>
      </c>
      <c r="C7" t="s">
        <v>33</v>
      </c>
      <c r="D7" t="s">
        <v>36</v>
      </c>
      <c r="E7" s="1">
        <v>0.2</v>
      </c>
      <c r="F7" s="1">
        <v>0.01</v>
      </c>
      <c r="G7" t="s">
        <v>37</v>
      </c>
    </row>
    <row r="8" spans="2:7" x14ac:dyDescent="0.3">
      <c r="B8" s="6" t="s">
        <v>93</v>
      </c>
      <c r="C8" t="s">
        <v>33</v>
      </c>
      <c r="D8" t="s">
        <v>41</v>
      </c>
      <c r="E8" s="1">
        <v>0.2</v>
      </c>
      <c r="F8" s="1">
        <v>0.01</v>
      </c>
      <c r="G8" t="s">
        <v>42</v>
      </c>
    </row>
    <row r="9" spans="2:7" x14ac:dyDescent="0.3">
      <c r="B9" s="6" t="s">
        <v>94</v>
      </c>
      <c r="C9" t="s">
        <v>77</v>
      </c>
      <c r="D9" t="s">
        <v>78</v>
      </c>
      <c r="E9" s="1">
        <v>10</v>
      </c>
      <c r="F9" s="1">
        <v>1</v>
      </c>
      <c r="G9" t="s">
        <v>79</v>
      </c>
    </row>
    <row r="10" spans="2:7" x14ac:dyDescent="0.3">
      <c r="B10" s="6"/>
      <c r="E10" s="1"/>
      <c r="F10" s="1"/>
    </row>
    <row r="11" spans="2:7" x14ac:dyDescent="0.3">
      <c r="B11" s="6"/>
      <c r="E11" s="1"/>
      <c r="F11" s="1"/>
    </row>
    <row r="12" spans="2:7" x14ac:dyDescent="0.3">
      <c r="B12" s="6"/>
      <c r="E12" s="1"/>
      <c r="F12" s="1"/>
    </row>
    <row r="13" spans="2:7" x14ac:dyDescent="0.3">
      <c r="B13" s="6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tabSelected="1" workbookViewId="0">
      <selection activeCell="H3" sqref="H3"/>
    </sheetView>
  </sheetViews>
  <sheetFormatPr defaultRowHeight="16.5" x14ac:dyDescent="0.3"/>
  <cols>
    <col min="1" max="1" width="5.25" bestFit="1" customWidth="1"/>
    <col min="2" max="3" width="9.625" bestFit="1" customWidth="1"/>
    <col min="4" max="4" width="7.5" bestFit="1" customWidth="1"/>
    <col min="5" max="5" width="10.625" style="1" bestFit="1" customWidth="1"/>
    <col min="6" max="6" width="14.5" style="1" bestFit="1" customWidth="1"/>
    <col min="7" max="7" width="119.125" bestFit="1" customWidth="1"/>
    <col min="8" max="8" width="53.25" bestFit="1" customWidth="1"/>
  </cols>
  <sheetData>
    <row r="2" spans="1:8" ht="17.25" x14ac:dyDescent="0.3">
      <c r="A2" t="s">
        <v>67</v>
      </c>
      <c r="B2" s="5" t="s">
        <v>88</v>
      </c>
      <c r="C2" s="2" t="s">
        <v>0</v>
      </c>
      <c r="D2" s="2" t="s">
        <v>2</v>
      </c>
      <c r="E2" s="2" t="s">
        <v>6</v>
      </c>
      <c r="F2" s="2" t="s">
        <v>7</v>
      </c>
      <c r="G2" s="2" t="s">
        <v>1</v>
      </c>
      <c r="H2" s="2" t="s">
        <v>18</v>
      </c>
    </row>
    <row r="3" spans="1:8" x14ac:dyDescent="0.3">
      <c r="B3" s="6" t="s">
        <v>90</v>
      </c>
      <c r="C3" t="s">
        <v>3</v>
      </c>
      <c r="D3" t="s">
        <v>27</v>
      </c>
      <c r="E3" s="1">
        <f>(1 - SUM($E$5:$E$22)) / 2</f>
        <v>0.39500000000000002</v>
      </c>
      <c r="F3" s="1">
        <v>0.5</v>
      </c>
      <c r="G3" t="s">
        <v>10</v>
      </c>
      <c r="H3" t="s">
        <v>117</v>
      </c>
    </row>
    <row r="4" spans="1:8" x14ac:dyDescent="0.3">
      <c r="B4" s="6" t="s">
        <v>95</v>
      </c>
      <c r="C4" t="s">
        <v>11</v>
      </c>
      <c r="D4" t="s">
        <v>28</v>
      </c>
      <c r="E4" s="1">
        <f>(1 - SUM($E$5:$E$22)) / 2</f>
        <v>0.39500000000000002</v>
      </c>
      <c r="F4" s="1">
        <v>1</v>
      </c>
      <c r="G4" t="s">
        <v>4</v>
      </c>
    </row>
    <row r="5" spans="1:8" x14ac:dyDescent="0.3">
      <c r="B5" s="6" t="s">
        <v>96</v>
      </c>
      <c r="C5" t="s">
        <v>19</v>
      </c>
      <c r="D5" t="s">
        <v>13</v>
      </c>
      <c r="E5" s="1">
        <v>0.03</v>
      </c>
      <c r="F5" s="1">
        <v>0.5</v>
      </c>
      <c r="G5" t="s">
        <v>20</v>
      </c>
    </row>
    <row r="6" spans="1:8" x14ac:dyDescent="0.3">
      <c r="B6" s="6" t="s">
        <v>97</v>
      </c>
      <c r="C6" t="s">
        <v>12</v>
      </c>
      <c r="D6" t="s">
        <v>13</v>
      </c>
      <c r="E6" s="1">
        <v>0.03</v>
      </c>
      <c r="F6" s="1">
        <v>1</v>
      </c>
      <c r="G6" t="s">
        <v>9</v>
      </c>
    </row>
    <row r="7" spans="1:8" x14ac:dyDescent="0.3">
      <c r="B7" s="6" t="s">
        <v>98</v>
      </c>
      <c r="C7" t="s">
        <v>8</v>
      </c>
      <c r="D7" t="s">
        <v>5</v>
      </c>
      <c r="E7" s="1">
        <v>0.03</v>
      </c>
      <c r="F7" s="1">
        <v>1</v>
      </c>
      <c r="G7" t="s">
        <v>83</v>
      </c>
    </row>
    <row r="8" spans="1:8" x14ac:dyDescent="0.3">
      <c r="A8" t="s">
        <v>116</v>
      </c>
      <c r="B8" s="6" t="s">
        <v>99</v>
      </c>
      <c r="C8" t="s">
        <v>22</v>
      </c>
      <c r="D8" t="s">
        <v>23</v>
      </c>
      <c r="E8" s="1">
        <v>0.03</v>
      </c>
      <c r="F8" s="1">
        <v>1</v>
      </c>
      <c r="G8" t="s">
        <v>24</v>
      </c>
    </row>
    <row r="9" spans="1:8" x14ac:dyDescent="0.3">
      <c r="B9" s="6" t="s">
        <v>100</v>
      </c>
      <c r="C9" t="s">
        <v>16</v>
      </c>
      <c r="D9" t="s">
        <v>17</v>
      </c>
      <c r="E9" s="1">
        <v>0.03</v>
      </c>
      <c r="F9" s="1">
        <v>1</v>
      </c>
      <c r="G9" t="s">
        <v>84</v>
      </c>
    </row>
    <row r="10" spans="1:8" x14ac:dyDescent="0.3">
      <c r="B10" s="6" t="s">
        <v>101</v>
      </c>
      <c r="C10" t="s">
        <v>61</v>
      </c>
      <c r="D10" t="s">
        <v>62</v>
      </c>
      <c r="E10" s="1">
        <v>0.03</v>
      </c>
      <c r="F10" s="1">
        <v>1</v>
      </c>
      <c r="G10" t="s">
        <v>63</v>
      </c>
    </row>
    <row r="11" spans="1:8" x14ac:dyDescent="0.3">
      <c r="A11" t="s">
        <v>68</v>
      </c>
      <c r="B11" s="6" t="s">
        <v>102</v>
      </c>
      <c r="C11" t="s">
        <v>15</v>
      </c>
      <c r="D11" t="s">
        <v>14</v>
      </c>
      <c r="E11" s="1">
        <v>0.03</v>
      </c>
      <c r="F11" s="1">
        <v>1</v>
      </c>
      <c r="G11" t="s">
        <v>21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workbookViewId="0">
      <selection activeCell="D34" sqref="D34"/>
    </sheetView>
  </sheetViews>
  <sheetFormatPr defaultRowHeight="16.5" x14ac:dyDescent="0.3"/>
  <cols>
    <col min="1" max="1" width="5.25" bestFit="1" customWidth="1"/>
    <col min="2" max="2" width="9.625" bestFit="1" customWidth="1"/>
    <col min="3" max="3" width="11.625" bestFit="1" customWidth="1"/>
    <col min="4" max="4" width="7.5" bestFit="1" customWidth="1"/>
    <col min="5" max="5" width="9.75" style="1" bestFit="1" customWidth="1"/>
    <col min="6" max="6" width="14.25" style="1" bestFit="1" customWidth="1"/>
    <col min="7" max="7" width="10.625" style="1" bestFit="1" customWidth="1"/>
    <col min="8" max="8" width="14.5" style="1" bestFit="1" customWidth="1"/>
    <col min="9" max="9" width="110.125" bestFit="1" customWidth="1"/>
    <col min="10" max="10" width="48.375" bestFit="1" customWidth="1"/>
  </cols>
  <sheetData>
    <row r="2" spans="1:10" ht="17.25" x14ac:dyDescent="0.3">
      <c r="A2" t="s">
        <v>69</v>
      </c>
      <c r="B2" s="5" t="s">
        <v>88</v>
      </c>
      <c r="C2" s="2" t="s">
        <v>0</v>
      </c>
      <c r="D2" s="2" t="s">
        <v>2</v>
      </c>
      <c r="E2" s="3" t="s">
        <v>55</v>
      </c>
      <c r="F2" s="5" t="s">
        <v>85</v>
      </c>
      <c r="G2" s="3" t="s">
        <v>6</v>
      </c>
      <c r="H2" s="3" t="s">
        <v>7</v>
      </c>
      <c r="I2" s="2" t="s">
        <v>1</v>
      </c>
      <c r="J2" s="2" t="s">
        <v>18</v>
      </c>
    </row>
    <row r="3" spans="1:10" x14ac:dyDescent="0.3">
      <c r="B3" s="6" t="s">
        <v>103</v>
      </c>
      <c r="C3" t="s">
        <v>44</v>
      </c>
      <c r="D3" t="s">
        <v>43</v>
      </c>
      <c r="E3" s="1">
        <v>6</v>
      </c>
      <c r="F3" s="1">
        <v>0.5</v>
      </c>
      <c r="G3" s="1">
        <f>(1 - SUM($G$7:$G$19)) / 4</f>
        <v>0.19750000000000001</v>
      </c>
      <c r="H3" s="1">
        <v>1</v>
      </c>
      <c r="I3" t="s">
        <v>45</v>
      </c>
    </row>
    <row r="4" spans="1:10" x14ac:dyDescent="0.3">
      <c r="B4" s="6" t="s">
        <v>104</v>
      </c>
      <c r="C4" t="s">
        <v>50</v>
      </c>
      <c r="D4" t="s">
        <v>46</v>
      </c>
      <c r="E4" s="1">
        <v>10</v>
      </c>
      <c r="F4" s="1">
        <v>0.5</v>
      </c>
      <c r="G4" s="1">
        <f>(1 - SUM($G$7:$G$19)) / 4</f>
        <v>0.19750000000000001</v>
      </c>
      <c r="H4" s="1">
        <v>1</v>
      </c>
      <c r="I4" t="s">
        <v>47</v>
      </c>
    </row>
    <row r="5" spans="1:10" x14ac:dyDescent="0.3">
      <c r="B5" s="6" t="s">
        <v>105</v>
      </c>
      <c r="C5" t="s">
        <v>53</v>
      </c>
      <c r="D5" t="s">
        <v>51</v>
      </c>
      <c r="G5" s="1">
        <f>(1 - SUM($G$7:$G$19)) / 4</f>
        <v>0.19750000000000001</v>
      </c>
      <c r="H5" s="1">
        <v>0.5</v>
      </c>
      <c r="I5" t="s">
        <v>59</v>
      </c>
    </row>
    <row r="6" spans="1:10" x14ac:dyDescent="0.3">
      <c r="B6" s="6" t="s">
        <v>106</v>
      </c>
      <c r="C6" t="s">
        <v>52</v>
      </c>
      <c r="D6" t="s">
        <v>54</v>
      </c>
      <c r="E6" s="1">
        <v>5</v>
      </c>
      <c r="F6" s="1">
        <v>0.5</v>
      </c>
      <c r="G6" s="1">
        <f>(1 - SUM($G$7:$G$19)) / 4</f>
        <v>0.19750000000000001</v>
      </c>
      <c r="H6" s="1">
        <v>1</v>
      </c>
      <c r="I6" t="s">
        <v>56</v>
      </c>
    </row>
    <row r="7" spans="1:10" x14ac:dyDescent="0.3">
      <c r="B7" s="6" t="s">
        <v>107</v>
      </c>
      <c r="C7" t="s">
        <v>60</v>
      </c>
      <c r="D7" t="s">
        <v>49</v>
      </c>
      <c r="E7" s="1">
        <v>10</v>
      </c>
      <c r="F7" s="1">
        <v>0.5</v>
      </c>
      <c r="G7" s="1">
        <v>0.03</v>
      </c>
      <c r="H7" s="1">
        <v>1</v>
      </c>
      <c r="I7" t="s">
        <v>76</v>
      </c>
    </row>
    <row r="8" spans="1:10" x14ac:dyDescent="0.3">
      <c r="B8" s="6" t="s">
        <v>108</v>
      </c>
      <c r="C8" t="s">
        <v>71</v>
      </c>
      <c r="D8" t="s">
        <v>65</v>
      </c>
      <c r="G8" s="1">
        <v>0.03</v>
      </c>
      <c r="H8" s="1">
        <v>1</v>
      </c>
      <c r="I8" t="s">
        <v>72</v>
      </c>
    </row>
    <row r="9" spans="1:10" x14ac:dyDescent="0.3">
      <c r="B9" s="6" t="s">
        <v>109</v>
      </c>
      <c r="C9" t="s">
        <v>57</v>
      </c>
      <c r="D9" t="s">
        <v>58</v>
      </c>
      <c r="E9" s="1">
        <v>10</v>
      </c>
      <c r="F9" s="1">
        <v>0.5</v>
      </c>
      <c r="G9" s="1">
        <v>0.03</v>
      </c>
      <c r="H9" s="1">
        <v>1</v>
      </c>
      <c r="I9" t="s">
        <v>73</v>
      </c>
    </row>
    <row r="10" spans="1:10" x14ac:dyDescent="0.3">
      <c r="B10" s="6" t="s">
        <v>110</v>
      </c>
      <c r="C10" t="s">
        <v>74</v>
      </c>
      <c r="D10" t="s">
        <v>75</v>
      </c>
      <c r="E10" s="1">
        <v>3</v>
      </c>
      <c r="F10" s="1">
        <v>0.2</v>
      </c>
      <c r="G10" s="1">
        <v>0.03</v>
      </c>
      <c r="H10" s="1">
        <v>1</v>
      </c>
      <c r="I10" t="s">
        <v>86</v>
      </c>
    </row>
    <row r="11" spans="1:10" x14ac:dyDescent="0.3">
      <c r="B11" s="6" t="s">
        <v>111</v>
      </c>
      <c r="C11" t="s">
        <v>48</v>
      </c>
      <c r="D11" t="s">
        <v>49</v>
      </c>
      <c r="G11" s="1">
        <v>0.03</v>
      </c>
      <c r="H11" s="1">
        <v>1</v>
      </c>
      <c r="I11" t="s">
        <v>87</v>
      </c>
    </row>
    <row r="12" spans="1:10" x14ac:dyDescent="0.3">
      <c r="B12" s="6" t="s">
        <v>112</v>
      </c>
      <c r="C12" t="s">
        <v>64</v>
      </c>
      <c r="D12" t="s">
        <v>65</v>
      </c>
      <c r="G12" s="1">
        <v>0.03</v>
      </c>
      <c r="H12" s="1">
        <v>1</v>
      </c>
      <c r="I12" t="s">
        <v>66</v>
      </c>
    </row>
    <row r="13" spans="1:10" x14ac:dyDescent="0.3">
      <c r="A13" t="s">
        <v>70</v>
      </c>
      <c r="B13" s="6" t="s">
        <v>113</v>
      </c>
      <c r="C13" t="s">
        <v>15</v>
      </c>
      <c r="D13" t="s">
        <v>14</v>
      </c>
      <c r="G13" s="1">
        <v>0.03</v>
      </c>
      <c r="H13" s="1">
        <v>1</v>
      </c>
      <c r="I13" t="s">
        <v>21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character ability</vt:lpstr>
      <vt:lpstr>information card</vt:lpstr>
      <vt:lpstr>battle 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문백산</dc:creator>
  <cp:lastModifiedBy>문백산</cp:lastModifiedBy>
  <dcterms:created xsi:type="dcterms:W3CDTF">2015-08-26T03:51:07Z</dcterms:created>
  <dcterms:modified xsi:type="dcterms:W3CDTF">2015-10-29T06:52:15Z</dcterms:modified>
</cp:coreProperties>
</file>