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i="1"/>
  <c r="H10" i="1"/>
</calcChain>
</file>

<file path=xl/sharedStrings.xml><?xml version="1.0" encoding="utf-8"?>
<sst xmlns="http://schemas.openxmlformats.org/spreadsheetml/2006/main" count="76" uniqueCount="44">
  <si>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</si>
  <si>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</si>
  <si>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</si>
  <si>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</si>
  <si>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</si>
  <si>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</si>
  <si>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</si>
  <si>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</si>
  <si>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</si>
  <si>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</si>
  <si>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</si>
  <si>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</si>
  <si>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</si>
  <si>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</si>
  <si>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</si>
  <si>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</si>
  <si>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</si>
  <si>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</si>
  <si>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</si>
  <si>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</si>
  <si>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</si>
  <si>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</si>
  <si>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</si>
  <si>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</si>
  <si>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</si>
  <si>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</si>
  <si>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</si>
  <si>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</si>
  <si>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</si>
  <si>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</si>
  <si>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</si>
  <si>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</si>
  <si>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</si>
  <si>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</si>
  <si>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</si>
  <si>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</si>
  <si>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Кол-во дней</t>
  </si>
  <si>
    <t>00000</t>
  </si>
  <si>
    <t>0000</t>
  </si>
  <si>
    <t>12 - 13.12.2024</t>
  </si>
  <si>
    <t>12:12-12:12</t>
  </si>
  <si>
    <t>12 - 13.12</t>
  </si>
  <si>
    <t>2</t>
  </si>
  <si>
    <t>1</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</si>
</sst>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52">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12"/>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121">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1" fillId="2" borderId="6" xfId="0" applyNumberFormat="1" applyFont="1" applyFill="1" applyBorder="1" applyAlignment="1" applyProtection="1">
      <alignment horizontal="center"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49" fontId="2" fillId="0" borderId="4" xfId="0" applyNumberFormat="1" applyFont="1" applyFill="1" applyBorder="1" applyAlignment="1" applyProtection="1">
      <alignment horizontal="center" vertical="center" wrapText="1" readingOrder="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9" xfId="0" applyNumberFormat="1" applyFont="1" applyFill="1" applyBorder="1" applyAlignment="1" applyProtection="1">
      <alignment horizontal="left" vertical="center" wrapText="1" readingOrder="1"/>
      <protection locked="0"/>
    </xf>
    <xf numFmtId="49" fontId="1" fillId="2" borderId="51" xfId="0" applyNumberFormat="1" applyFont="1" applyFill="1" applyBorder="1" applyAlignment="1" applyProtection="1">
      <alignment horizontal="center" vertical="center" wrapText="1" readingOrder="1"/>
      <protection locked="0"/>
    </xf>
    <xf numFmtId="49" fontId="1" fillId="2" borderId="48"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top" wrapText="1" readingOrder="1"/>
      <protection locked="0"/>
    </xf>
    <xf numFmtId="49" fontId="2" fillId="0" borderId="48" xfId="0" applyNumberFormat="1" applyFont="1" applyFill="1" applyBorder="1" applyAlignment="1" applyProtection="1">
      <alignment horizontal="left" vertical="center" wrapText="1" readingOrder="1"/>
      <protection locked="0"/>
    </xf>
    <xf numFmtId="49" fontId="2" fillId="0" borderId="50" xfId="0" applyNumberFormat="1" applyFont="1" applyFill="1" applyBorder="1" applyAlignment="1" applyProtection="1">
      <alignment horizontal="left" vertical="center" wrapText="1" readingOrder="1"/>
      <protection locked="0"/>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tabSelected="1" topLeftCell="A4" zoomScaleNormal="100" workbookViewId="0">
      <selection activeCell="H10" sqref="H10"/>
    </sheetView>
  </sheetViews>
  <sheetFormatPr defaultColWidth="0" defaultRowHeight="20.100000000000001" customHeight="1" zeroHeight="1"/>
  <cols>
    <col min="1" max="1" customWidth="true" style="1" width="13.6640625"/>
    <col min="2" max="2" customWidth="true" style="1" width="9.44140625"/>
    <col min="3" max="3" customWidth="true" style="1" width="50.441406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80" t="s">
        <v>0</v>
      </c>
      <c r="B1" s="81"/>
      <c r="C1" s="81"/>
      <c r="D1" s="81"/>
      <c r="E1" s="81"/>
      <c r="F1" s="81"/>
      <c r="G1" s="81"/>
      <c r="H1" s="82"/>
    </row>
    <row r="2" spans="1:8" ht="13.2">
      <c r="A2" s="35">
        <v>1</v>
      </c>
      <c r="B2" s="88" t="s">
        <v>1</v>
      </c>
      <c r="C2" s="63"/>
      <c r="D2" s="63"/>
      <c r="E2" s="63"/>
      <c r="F2" s="63"/>
      <c r="G2" s="63"/>
      <c r="H2" s="64"/>
    </row>
    <row r="3" spans="1:8" ht="13.2">
      <c r="A3" s="83"/>
      <c r="B3" s="87" t="s">
        <v>2</v>
      </c>
      <c r="C3" s="84"/>
      <c r="D3" s="85" t="s">
        <v>37</v>
      </c>
      <c r="E3" s="84"/>
      <c r="F3" s="84"/>
      <c r="G3" s="84"/>
      <c r="H3" s="84"/>
    </row>
    <row r="4" spans="1:8" ht="13.2">
      <c r="A4" s="84"/>
      <c r="B4" s="87" t="s">
        <v>3</v>
      </c>
      <c r="C4" s="84"/>
      <c r="D4" s="85" t="s">
        <v>38</v>
      </c>
      <c r="E4" s="84"/>
      <c r="F4" s="84"/>
      <c r="G4" s="84"/>
      <c r="H4" s="84"/>
    </row>
    <row r="5" spans="1:8" ht="13.2">
      <c r="A5" s="5">
        <v>2</v>
      </c>
      <c r="B5" s="47" t="s">
        <v>4</v>
      </c>
      <c r="C5" s="48"/>
      <c r="D5" s="48"/>
      <c r="E5" s="48"/>
      <c r="F5" s="48"/>
      <c r="G5" s="48"/>
      <c r="H5" s="86"/>
    </row>
    <row r="6" spans="1:8" ht="13.2">
      <c r="A6" s="83"/>
      <c r="B6" s="87" t="s">
        <v>5</v>
      </c>
      <c r="C6" s="84"/>
      <c r="D6" s="85" t="s">
        <v>39</v>
      </c>
      <c r="E6" s="84"/>
      <c r="F6" s="84"/>
      <c r="G6" s="84"/>
      <c r="H6" s="84"/>
    </row>
    <row r="7" spans="1:8" ht="13.2">
      <c r="A7" s="84"/>
      <c r="B7" s="87" t="s">
        <v>6</v>
      </c>
      <c r="C7" s="84"/>
      <c r="D7" s="85" t="s">
        <v>40</v>
      </c>
      <c r="E7" s="84"/>
      <c r="F7" s="84"/>
      <c r="G7" s="84"/>
      <c r="H7" s="84"/>
    </row>
    <row r="8" spans="1:8" ht="13.2">
      <c r="A8" s="84"/>
      <c r="B8" s="87" t="s">
        <v>8</v>
      </c>
      <c r="C8" s="84"/>
      <c r="D8" s="85" t="n">
        <v>121.0</v>
      </c>
      <c r="E8" s="84"/>
      <c r="F8" s="84"/>
      <c r="G8" s="84"/>
      <c r="H8" s="84"/>
    </row>
    <row r="9" spans="1:8" ht="13.2" customHeight="1">
      <c r="A9" s="5">
        <v>3</v>
      </c>
      <c r="B9" s="100" t="s">
        <v>9</v>
      </c>
      <c r="C9" s="101"/>
      <c r="D9" s="40" t="s">
        <v>36</v>
      </c>
      <c r="E9" s="29" t="s">
        <v>10</v>
      </c>
      <c r="F9" s="49" t="s">
        <v>11</v>
      </c>
      <c r="G9" s="48"/>
      <c r="H9" s="6" t="s">
        <v>12</v>
      </c>
    </row>
    <row r="10" spans="1:8" ht="13.2" customHeight="1">
      <c r="A10" s="92" t="s">
        <v>41</v>
      </c>
      <c r="B10" s="98" t="s">
        <v>14</v>
      </c>
      <c r="C10" s="103"/>
      <c r="D10" s="102" t="n">
        <v>2.0</v>
      </c>
      <c r="E10" s="31" t="s">
        <v>42</v>
      </c>
      <c r="F10" s="96" t="s">
        <v>42</v>
      </c>
      <c r="G10" s="84"/>
      <c r="H10" s="3" t="n">
        <f t="shared" ref="H10:H15" si="0">E10*F10*2</f>
        <v>8.0</v>
      </c>
    </row>
    <row r="11" spans="1:8" ht="13.2" customHeight="1">
      <c r="A11" s="93"/>
      <c r="B11" s="98" t="s">
        <v>15</v>
      </c>
      <c r="C11" s="103"/>
      <c r="D11" s="38" t="n">
        <v>2.0</v>
      </c>
      <c r="E11" s="31" t="s">
        <v>42</v>
      </c>
      <c r="F11" s="96" t="s">
        <v>42</v>
      </c>
      <c r="G11" s="84"/>
      <c r="H11" s="3" t="n">
        <f t="shared" si="0">E11*F11*2</f>
        <v>8.0</v>
      </c>
    </row>
    <row r="12" spans="1:8" ht="13.2" customHeight="1">
      <c r="A12" s="94"/>
      <c r="B12" s="98" t="s">
        <v>16</v>
      </c>
      <c r="C12" s="103"/>
      <c r="D12" s="38" t="n">
        <v>2.0</v>
      </c>
      <c r="E12" s="31" t="s">
        <v>42</v>
      </c>
      <c r="F12" s="96" t="s">
        <v>42</v>
      </c>
      <c r="G12" s="84"/>
      <c r="H12" s="3" t="n">
        <f t="shared" si="0">E12*F12*2</f>
        <v>8.0</v>
      </c>
    </row>
    <row r="13">
      <c r="A13" s="105"/>
      <c r="B13" s="106" t="s">
        <v>16</v>
      </c>
      <c r="C13" s="107"/>
      <c r="D13" s="108" t="n">
        <v>2.0</v>
      </c>
      <c r="E13" s="109" t="s">
        <v>42</v>
      </c>
      <c r="F13" s="110" t="s">
        <v>42</v>
      </c>
      <c r="G13" s="111"/>
      <c r="H13" s="112" t="n">
        <f>E12*F12*2</f>
        <v>8.0</v>
      </c>
    </row>
    <row r="14">
      <c r="A14" s="113"/>
      <c r="B14" s="114" t="s">
        <v>16</v>
      </c>
      <c r="C14" s="115"/>
      <c r="D14" s="116" t="n">
        <v>2.0</v>
      </c>
      <c r="E14" s="117" t="s">
        <v>43</v>
      </c>
      <c r="F14" s="118" t="s">
        <v>43</v>
      </c>
      <c r="G14" s="119"/>
      <c r="H14" s="120" t="n">
        <f>E14*F14*2</f>
        <v>2.0</v>
      </c>
    </row>
    <row r="15" spans="1:8" ht="13.8" customHeight="1" thickBot="1">
      <c r="A15" s="95"/>
      <c r="B15" s="99" t="s">
        <v>17</v>
      </c>
      <c r="C15" s="104"/>
      <c r="D15" s="39" t="n">
        <v>2.0</v>
      </c>
      <c r="E15" s="32" t="s">
        <v>43</v>
      </c>
      <c r="F15" s="97" t="s">
        <v>43</v>
      </c>
      <c r="G15" s="79"/>
      <c r="H15" s="22" t="n">
        <f t="shared" si="0">E15*F15*2</f>
        <v>2.0</v>
      </c>
    </row>
    <row r="16" spans="1:8" ht="13.8" thickTop="1">
      <c r="A16" s="53" t="s">
        <v>18</v>
      </c>
      <c r="B16" s="54"/>
      <c r="C16" s="54"/>
      <c r="D16" s="54"/>
      <c r="E16" s="54"/>
      <c r="F16" s="54"/>
      <c r="G16" s="55"/>
      <c r="H16" s="28" t="n">
        <f>SUM(H10:H15)</f>
        <v>36.0</v>
      </c>
    </row>
    <row r="17" spans="1:8" ht="13.2">
      <c r="A17" s="35">
        <v>4</v>
      </c>
      <c r="B17" s="50" t="s">
        <v>19</v>
      </c>
      <c r="C17" s="51"/>
      <c r="D17" s="51"/>
      <c r="E17" s="36" t="s">
        <v>10</v>
      </c>
      <c r="F17" s="56" t="s">
        <v>11</v>
      </c>
      <c r="G17" s="51"/>
      <c r="H17" s="37" t="s">
        <v>12</v>
      </c>
    </row>
    <row r="18" spans="1:8" s="17" customFormat="1" ht="13.2">
      <c r="A18" s="89"/>
      <c r="B18" s="74" t="s">
        <v>20</v>
      </c>
      <c r="C18" s="74"/>
      <c r="D18" s="74"/>
      <c r="E18" s="34">
        <v>0</v>
      </c>
      <c r="F18" s="73">
        <v>0</v>
      </c>
      <c r="G18" s="73"/>
      <c r="H18" s="16" t="n">
        <f>E18*F18</f>
        <v>0.0</v>
      </c>
    </row>
    <row r="19" spans="1:8" s="17" customFormat="1" ht="13.2">
      <c r="A19" s="90"/>
      <c r="B19" s="74" t="s">
        <v>21</v>
      </c>
      <c r="C19" s="74"/>
      <c r="D19" s="75"/>
      <c r="E19" s="34">
        <v>0</v>
      </c>
      <c r="F19" s="73">
        <v>0</v>
      </c>
      <c r="G19" s="73"/>
      <c r="H19" s="16" t="n">
        <f>E19*F19</f>
        <v>0.0</v>
      </c>
    </row>
    <row r="20" spans="1:8" s="17" customFormat="1" ht="13.8" thickBot="1">
      <c r="A20" s="91"/>
      <c r="B20" s="70" t="s">
        <v>22</v>
      </c>
      <c r="C20" s="71"/>
      <c r="D20" s="71"/>
      <c r="E20" s="33">
        <v>0</v>
      </c>
      <c r="F20" s="72">
        <v>0</v>
      </c>
      <c r="G20" s="72"/>
      <c r="H20" s="26" t="n">
        <f>E20*F20</f>
        <v>0.0</v>
      </c>
    </row>
    <row r="21" spans="1:8" ht="13.2">
      <c r="A21" s="53" t="s">
        <v>18</v>
      </c>
      <c r="B21" s="54"/>
      <c r="C21" s="54"/>
      <c r="D21" s="54"/>
      <c r="E21" s="54"/>
      <c r="F21" s="54"/>
      <c r="G21" s="55"/>
      <c r="H21" s="28" t="n">
        <f>SUM(H18:H20)</f>
        <v>0.0</v>
      </c>
    </row>
    <row r="22" spans="1:8" s="13" customFormat="1" ht="39.6">
      <c r="A22" s="10">
        <v>5</v>
      </c>
      <c r="B22" s="76" t="s">
        <v>23</v>
      </c>
      <c r="C22" s="77"/>
      <c r="D22" s="11" t="s">
        <v>24</v>
      </c>
      <c r="E22" s="11" t="s">
        <v>25</v>
      </c>
      <c r="F22" s="11" t="s">
        <v>26</v>
      </c>
      <c r="G22" s="11" t="s">
        <v>11</v>
      </c>
      <c r="H22" s="12" t="s">
        <v>12</v>
      </c>
    </row>
    <row r="23" spans="1:8" s="14" customFormat="1" ht="13.8" thickBot="1">
      <c r="A23" s="25"/>
      <c r="B23" s="78" t="s">
        <v>27</v>
      </c>
      <c r="C23" s="79"/>
      <c r="D23" s="21" t="s">
        <v>28</v>
      </c>
      <c r="E23" s="32">
        <v>0</v>
      </c>
      <c r="F23" s="32">
        <v>0</v>
      </c>
      <c r="G23" s="32">
        <v>900</v>
      </c>
      <c r="H23" s="22" t="n">
        <f>E23*F23*G23</f>
        <v>0.0</v>
      </c>
    </row>
    <row r="24" spans="1:8" s="15" customFormat="1" ht="14.4" thickTop="1" thickBot="1">
      <c r="A24" s="41" t="s">
        <v>13</v>
      </c>
      <c r="B24" s="43" t="s">
        <v>29</v>
      </c>
      <c r="C24" s="44"/>
      <c r="D24" s="18" t="s">
        <v>7</v>
      </c>
      <c r="E24" s="19">
        <v>0</v>
      </c>
      <c r="F24" s="19">
        <v>0</v>
      </c>
      <c r="G24" s="19">
        <v>900</v>
      </c>
      <c r="H24" s="20" t="n">
        <f t="shared" ref="H24:H25" si="1">E24*F24*G24</f>
        <v>0.0</v>
      </c>
    </row>
    <row r="25" spans="1:8" s="15" customFormat="1" ht="13.8" thickBot="1">
      <c r="A25" s="42"/>
      <c r="B25" s="45" t="s">
        <v>30</v>
      </c>
      <c r="C25" s="46"/>
      <c r="D25" s="21" t="s">
        <v>7</v>
      </c>
      <c r="E25" s="32">
        <v>0</v>
      </c>
      <c r="F25" s="23">
        <v>0</v>
      </c>
      <c r="G25" s="23">
        <v>700</v>
      </c>
      <c r="H25" s="24" t="n">
        <f t="shared" si="1"/>
        <v>0.0</v>
      </c>
    </row>
    <row r="26" spans="1:8" ht="13.8" thickTop="1">
      <c r="A26" s="69" t="s">
        <v>18</v>
      </c>
      <c r="B26" s="44"/>
      <c r="C26" s="44"/>
      <c r="D26" s="44"/>
      <c r="E26" s="44"/>
      <c r="F26" s="44"/>
      <c r="G26" s="44"/>
      <c r="H26" s="8" t="n">
        <f>SUM(H23:XFD25)</f>
        <v>0.0</v>
      </c>
    </row>
    <row r="27" spans="1:8" ht="13.2">
      <c r="A27" s="5">
        <v>6</v>
      </c>
      <c r="B27" s="47" t="s">
        <v>31</v>
      </c>
      <c r="C27" s="48"/>
      <c r="D27" s="48"/>
      <c r="E27" s="29" t="s">
        <v>10</v>
      </c>
      <c r="F27" s="49" t="s">
        <v>11</v>
      </c>
      <c r="G27" s="48"/>
      <c r="H27" s="6" t="s">
        <v>12</v>
      </c>
    </row>
    <row r="28" spans="1:8" ht="13.8" thickBot="1">
      <c r="A28" s="9"/>
      <c r="B28" s="68" t="s">
        <v>32</v>
      </c>
      <c r="C28" s="61"/>
      <c r="D28" s="61"/>
      <c r="E28" s="30">
        <v>0</v>
      </c>
      <c r="F28" s="60">
        <v>3000</v>
      </c>
      <c r="G28" s="61"/>
      <c r="H28" s="7" t="n">
        <f>E28*F28</f>
        <v>0.0</v>
      </c>
    </row>
    <row r="29" spans="1:8" ht="13.2">
      <c r="A29" s="69" t="s">
        <v>18</v>
      </c>
      <c r="B29" s="44"/>
      <c r="C29" s="44"/>
      <c r="D29" s="44"/>
      <c r="E29" s="44"/>
      <c r="F29" s="44"/>
      <c r="G29" s="44"/>
      <c r="H29" s="8" t="n">
        <f>SUM(H28)</f>
        <v>0.0</v>
      </c>
    </row>
    <row r="30" spans="1:8" ht="13.2">
      <c r="A30" s="4">
        <v>7</v>
      </c>
      <c r="B30" s="65" t="s">
        <v>33</v>
      </c>
      <c r="C30" s="66"/>
      <c r="D30" s="66"/>
      <c r="E30" s="66"/>
      <c r="F30" s="66"/>
      <c r="G30" s="66"/>
      <c r="H30" s="67"/>
    </row>
    <row r="31" spans="1:8" ht="13.2">
      <c r="A31" s="57" t="s">
        <v>18</v>
      </c>
      <c r="B31" s="58"/>
      <c r="C31" s="58"/>
      <c r="D31" s="58"/>
      <c r="E31" s="58"/>
      <c r="F31" s="58"/>
      <c r="G31" s="59"/>
      <c r="H31" s="27" t="n">
        <f>SUM(H29,H26,H21,H16)</f>
        <v>36.0</v>
      </c>
    </row>
    <row r="32" spans="1:8" ht="13.2">
      <c r="A32" s="62" t="s">
        <v>34</v>
      </c>
      <c r="B32" s="63"/>
      <c r="C32" s="63"/>
      <c r="D32" s="63"/>
      <c r="E32" s="63"/>
      <c r="F32" s="63"/>
      <c r="G32" s="63"/>
      <c r="H32" s="64"/>
    </row>
    <row r="33" spans="1:8" ht="103.35" customHeight="1">
      <c r="A33" s="52" t="s">
        <v>35</v>
      </c>
      <c r="B33" s="52"/>
      <c r="C33" s="52"/>
      <c r="D33" s="52"/>
      <c r="E33" s="52"/>
      <c r="F33" s="52"/>
      <c r="G33" s="52"/>
      <c r="H33" s="52"/>
    </row>
    <row r="34" spans="1:8" ht="92.1" hidden="1" customHeight="1">
      <c r="A34" s="2"/>
      <c r="B34" s="2"/>
      <c r="C34" s="2"/>
      <c r="D34" s="2"/>
      <c r="E34" s="2"/>
      <c r="F34" s="2"/>
      <c r="G34" s="2"/>
      <c r="H34" s="2"/>
    </row>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sheetData>
  <sheetProtection formatCells="0" formatColumns="0" formatRows="0" insertColumns="0" insertRows="0" insertHyperlinks="0" deleteColumns="0" deleteRows="0" selectLockedCells="1" sort="0" autoFilter="0" pivotTables="0"/>
  <mergeCells count="113">
    <mergeCell ref="B9:C9"/>
    <mergeCell ref="B10:C10"/>
    <mergeCell ref="B11:C11"/>
    <mergeCell ref="B12:C12"/>
    <mergeCell ref="F10:G10"/>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F9:G9"/>
    <mergeCell ref="F11:G11"/>
    <mergeCell ref="F12:G12"/>
    <mergeCell ref="B13:C13"/>
    <mergeCell ref="F13:G13"/>
    <mergeCell ref="B15:C15"/>
    <mergeCell ref="F15:G15"/>
    <mergeCell ref="B18:D18"/>
    <mergeCell ref="F18:G18"/>
    <mergeCell ref="A33:H33"/>
    <mergeCell ref="A16:G16"/>
    <mergeCell ref="F17:G17"/>
    <mergeCell ref="A31:G31"/>
    <mergeCell ref="B27:D27"/>
    <mergeCell ref="F28:G28"/>
    <mergeCell ref="F27:G27"/>
    <mergeCell ref="A32:H32"/>
    <mergeCell ref="B30:H30"/>
    <mergeCell ref="B28:D28"/>
    <mergeCell ref="A29:G29"/>
    <mergeCell ref="A26:G26"/>
    <mergeCell ref="B20:D20"/>
    <mergeCell ref="F20:G20"/>
    <mergeCell ref="F19:G19"/>
    <mergeCell ref="B19:D19"/>
    <mergeCell ref="A24:A25"/>
    <mergeCell ref="B24:C24"/>
    <mergeCell ref="B25:C25"/>
    <mergeCell ref="B17:D17"/>
    <mergeCell ref="B22:C22"/>
    <mergeCell ref="B23:C23"/>
    <mergeCell ref="A21:G21"/>
    <mergeCell ref="A18:A20"/>
    <mergeCell ref="B14:C14"/>
    <mergeCell ref="F14:G14"/>
    <mergeCell ref="A10:A15"/>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2024-06-11T10:41:29Z</dcterms:modified>
</cp:coreProperties>
</file>