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<sst xmlns="http://schemas.openxmlformats.org/spreadsheetml/2006/main" count="61" uniqueCount="40">
  <si>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</si>
  <si>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</si>
  <si>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</si>
  <si>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</si>
  <si>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</si>
  <si>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</si>
  <si>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</si>
  <si>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</si>
  <si>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</si>
  <si>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</si>
  <si>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</si>
  <si>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</si>
  <si>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</si>
  <si>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</si>
  <si>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</si>
  <si>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</si>
  <si>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</si>
  <si>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</si>
  <si>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</si>
  <si>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</si>
  <si>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</si>
  <si>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</si>
  <si>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</si>
  <si>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</si>
  <si>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</si>
  <si>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</si>
  <si>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</si>
  <si>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</si>
  <si>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</si>
  <si>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</si>
  <si>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</si>
  <si>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</si>
  <si>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</si>
  <si>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</si>
  <si>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</si>
  <si>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</si>
  <si>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333333333</t>
  </si>
  <si>
    <t>33333333</t>
  </si>
  <si>
    <t>12 - 13.12.2024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</si>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</sst>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144">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37</v>
      </c>
      <c r="E4" s="49"/>
      <c r="F4" s="49"/>
      <c r="G4" s="49"/>
      <c r="H4" s="49"/>
    </row>
    <row r="5" spans="1:8" ht="13.2">
      <c r="A5" s="5">
        <v>2</v>
      </c>
      <c r="B5" s="59" t="s">
        <v>4</v>
      </c>
      <c r="C5" s="60"/>
      <c r="D5" s="60"/>
      <c r="E5" s="60"/>
      <c r="F5" s="60"/>
      <c r="G5" s="60"/>
      <c r="H5" s="61"/>
    </row>
    <row r="6" spans="1:8" ht="13.2">
      <c r="A6" s="57"/>
      <c r="B6" s="62" t="s">
        <v>5</v>
      </c>
      <c r="C6" s="49"/>
      <c r="D6" s="58" t="s">
        <v>38</v>
      </c>
      <c r="E6" s="49"/>
      <c r="F6" s="49"/>
      <c r="G6" s="49"/>
      <c r="H6" s="49"/>
    </row>
    <row r="7" spans="1:8" ht="13.2">
      <c r="A7" s="49"/>
      <c r="B7" s="62" t="s">
        <v>6</v>
      </c>
      <c r="C7" s="49"/>
      <c r="D7" s="58" t="s">
        <v>39</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19"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c r="A13" s="96"/>
      <c r="B13" s="97" t="s">
        <v>16</v>
      </c>
      <c r="C13" s="98"/>
      <c r="D13" s="99"/>
      <c r="E13" s="100" t="n">
        <v>0.0</v>
      </c>
      <c r="F13" s="101" t="n">
        <v>750.0</v>
      </c>
      <c r="G13" s="102"/>
      <c r="H13" s="103" t="n">
        <f>E12*F12</f>
        <v>0.0</v>
      </c>
    </row>
    <row r="14">
      <c r="A14" s="104"/>
      <c r="B14" s="105" t="s">
        <v>16</v>
      </c>
      <c r="C14" s="106"/>
      <c r="D14" s="107"/>
      <c r="E14" s="108" t="n">
        <v>0.0</v>
      </c>
      <c r="F14" s="109" t="n">
        <v>750.0</v>
      </c>
      <c r="G14" s="110"/>
      <c r="H14" s="111" t="n">
        <f>E12*F12</f>
        <v>0.0</v>
      </c>
    </row>
    <row r="15">
      <c r="A15" s="112"/>
      <c r="B15" s="113" t="s">
        <v>16</v>
      </c>
      <c r="C15" s="114"/>
      <c r="D15" s="115"/>
      <c r="E15" s="116" t="n">
        <v>0.0</v>
      </c>
      <c r="F15" s="117" t="n">
        <v>750.0</v>
      </c>
      <c r="G15" s="118"/>
      <c r="H15" s="119" t="n">
        <f>E12*F12</f>
        <v>0.0</v>
      </c>
    </row>
    <row r="16">
      <c r="A16" s="120"/>
      <c r="B16" s="121" t="s">
        <v>16</v>
      </c>
      <c r="C16" s="122"/>
      <c r="D16" s="123"/>
      <c r="E16" s="124" t="n">
        <v>0.0</v>
      </c>
      <c r="F16" s="125" t="n">
        <v>750.0</v>
      </c>
      <c r="G16" s="126"/>
      <c r="H16" s="127" t="n">
        <f>E12*F12</f>
        <v>0.0</v>
      </c>
    </row>
    <row r="17">
      <c r="A17" s="128"/>
      <c r="B17" s="129" t="s">
        <v>16</v>
      </c>
      <c r="C17" s="130"/>
      <c r="D17" s="131"/>
      <c r="E17" s="132" t="n">
        <v>0.0</v>
      </c>
      <c r="F17" s="133" t="n">
        <v>750.0</v>
      </c>
      <c r="G17" s="134"/>
      <c r="H17" s="135" t="n">
        <f>E12*F12</f>
        <v>0.0</v>
      </c>
    </row>
    <row r="18">
      <c r="A18" s="136"/>
      <c r="B18" s="137" t="s">
        <v>16</v>
      </c>
      <c r="C18" s="138"/>
      <c r="D18" s="139"/>
      <c r="E18" s="140" t="n">
        <v>0.0</v>
      </c>
      <c r="F18" s="141" t="n">
        <v>750.0</v>
      </c>
      <c r="G18" s="142"/>
      <c r="H18" s="143" t="n">
        <f>E12*F12</f>
        <v>0.0</v>
      </c>
    </row>
    <row r="19" spans="1:8" ht="13.8" thickBot="1">
      <c r="A19" s="47"/>
      <c r="B19" s="51" t="s">
        <v>17</v>
      </c>
      <c r="C19" s="52"/>
      <c r="D19" s="52"/>
      <c r="E19" s="32">
        <v>0</v>
      </c>
      <c r="F19" s="53">
        <v>1200</v>
      </c>
      <c r="G19" s="52"/>
      <c r="H19" s="22" t="n">
        <f t="shared" si="0"/>
        <v>0.0</v>
      </c>
    </row>
    <row r="20" spans="1:8" ht="13.8" thickTop="1">
      <c r="A20" s="38" t="s">
        <v>18</v>
      </c>
      <c r="B20" s="39"/>
      <c r="C20" s="39"/>
      <c r="D20" s="39"/>
      <c r="E20" s="39"/>
      <c r="F20" s="39"/>
      <c r="G20" s="40"/>
      <c r="H20" s="28" t="n">
        <f>SUM(H10:H19)</f>
        <v>0.0</v>
      </c>
    </row>
    <row r="21" spans="1:8" ht="13.2">
      <c r="A21" s="35">
        <v>4</v>
      </c>
      <c r="B21" s="77" t="s">
        <v>19</v>
      </c>
      <c r="C21" s="78"/>
      <c r="D21" s="78"/>
      <c r="E21" s="36" t="s">
        <v>10</v>
      </c>
      <c r="F21" s="80" t="s">
        <v>11</v>
      </c>
      <c r="G21" s="78"/>
      <c r="H21" s="37" t="s">
        <v>12</v>
      </c>
    </row>
    <row r="22" spans="1:8" s="17" customFormat="1" ht="13.2">
      <c r="A22" s="41"/>
      <c r="B22" s="72" t="s">
        <v>20</v>
      </c>
      <c r="C22" s="72"/>
      <c r="D22" s="72"/>
      <c r="E22" s="34">
        <v>0</v>
      </c>
      <c r="F22" s="71">
        <v>0</v>
      </c>
      <c r="G22" s="71"/>
      <c r="H22" s="16" t="n">
        <f>E22*F22</f>
        <v>0.0</v>
      </c>
    </row>
    <row r="23" spans="1:8" s="17" customFormat="1" ht="13.2">
      <c r="A23" s="42"/>
      <c r="B23" s="72" t="s">
        <v>21</v>
      </c>
      <c r="C23" s="72"/>
      <c r="D23" s="73"/>
      <c r="E23" s="34">
        <v>0</v>
      </c>
      <c r="F23" s="71">
        <v>0</v>
      </c>
      <c r="G23" s="71"/>
      <c r="H23" s="16" t="n">
        <f>E23*F23</f>
        <v>0.0</v>
      </c>
    </row>
    <row r="24" spans="1:8" s="17" customFormat="1" ht="13.8" thickBot="1">
      <c r="A24" s="43"/>
      <c r="B24" s="68" t="s">
        <v>22</v>
      </c>
      <c r="C24" s="69"/>
      <c r="D24" s="69"/>
      <c r="E24" s="33">
        <v>0</v>
      </c>
      <c r="F24" s="70">
        <v>0</v>
      </c>
      <c r="G24" s="70"/>
      <c r="H24" s="26" t="n">
        <f>E24*F24</f>
        <v>0.0</v>
      </c>
    </row>
    <row r="25" spans="1:8" ht="13.2">
      <c r="A25" s="38" t="s">
        <v>18</v>
      </c>
      <c r="B25" s="39"/>
      <c r="C25" s="39"/>
      <c r="D25" s="39"/>
      <c r="E25" s="39"/>
      <c r="F25" s="39"/>
      <c r="G25" s="40"/>
      <c r="H25" s="28" t="n">
        <f>SUM(H22:H24)</f>
        <v>0.0</v>
      </c>
    </row>
    <row r="26" spans="1:8" s="13" customFormat="1" ht="39.6">
      <c r="A26" s="10">
        <v>5</v>
      </c>
      <c r="B26" s="74" t="s">
        <v>23</v>
      </c>
      <c r="C26" s="75"/>
      <c r="D26" s="11" t="s">
        <v>24</v>
      </c>
      <c r="E26" s="11" t="s">
        <v>25</v>
      </c>
      <c r="F26" s="11" t="s">
        <v>26</v>
      </c>
      <c r="G26" s="11" t="s">
        <v>11</v>
      </c>
      <c r="H26" s="12" t="s">
        <v>12</v>
      </c>
    </row>
    <row r="27" spans="1:8" s="14" customFormat="1" ht="13.8" thickBot="1">
      <c r="A27" s="25"/>
      <c r="B27" s="51" t="s">
        <v>27</v>
      </c>
      <c r="C27" s="52"/>
      <c r="D27" s="21" t="s">
        <v>28</v>
      </c>
      <c r="E27" s="32">
        <v>0</v>
      </c>
      <c r="F27" s="32">
        <v>0</v>
      </c>
      <c r="G27" s="32">
        <v>900</v>
      </c>
      <c r="H27" s="22" t="n">
        <f>E27*F27*G27</f>
        <v>0.0</v>
      </c>
    </row>
    <row r="28" spans="1:8" s="15" customFormat="1" ht="14.4" thickTop="1" thickBot="1">
      <c r="A28" s="92" t="s">
        <v>13</v>
      </c>
      <c r="B28" s="66" t="s">
        <v>29</v>
      </c>
      <c r="C28" s="67"/>
      <c r="D28" s="18" t="s">
        <v>7</v>
      </c>
      <c r="E28" s="19">
        <v>0</v>
      </c>
      <c r="F28" s="19">
        <v>0</v>
      </c>
      <c r="G28" s="19">
        <v>900</v>
      </c>
      <c r="H28" s="20" t="n">
        <f t="shared" ref="H28:H29" si="1">E28*F28*G28</f>
        <v>0.0</v>
      </c>
    </row>
    <row r="29" spans="1:8" s="15" customFormat="1" ht="13.8" thickBot="1">
      <c r="A29" s="93"/>
      <c r="B29" s="94" t="s">
        <v>30</v>
      </c>
      <c r="C29" s="95"/>
      <c r="D29" s="21" t="s">
        <v>7</v>
      </c>
      <c r="E29" s="32">
        <v>0</v>
      </c>
      <c r="F29" s="23">
        <v>0</v>
      </c>
      <c r="G29" s="23">
        <v>700</v>
      </c>
      <c r="H29" s="24" t="n">
        <f t="shared" si="1"/>
        <v>0.0</v>
      </c>
    </row>
    <row r="30" spans="1:8" ht="13.8" thickTop="1">
      <c r="A30" s="91" t="s">
        <v>18</v>
      </c>
      <c r="B30" s="67"/>
      <c r="C30" s="67"/>
      <c r="D30" s="67"/>
      <c r="E30" s="67"/>
      <c r="F30" s="67"/>
      <c r="G30" s="67"/>
      <c r="H30" s="8" t="n">
        <f>SUM(H27:XFD29)</f>
        <v>0.0</v>
      </c>
    </row>
    <row r="31" spans="1:8" ht="13.2">
      <c r="A31" s="5">
        <v>6</v>
      </c>
      <c r="B31" s="59" t="s">
        <v>31</v>
      </c>
      <c r="C31" s="60"/>
      <c r="D31" s="60"/>
      <c r="E31" s="29" t="s">
        <v>10</v>
      </c>
      <c r="F31" s="76" t="s">
        <v>11</v>
      </c>
      <c r="G31" s="60"/>
      <c r="H31" s="6" t="s">
        <v>12</v>
      </c>
    </row>
    <row r="32" spans="1:8" ht="13.8" thickBot="1">
      <c r="A32" s="9"/>
      <c r="B32" s="90" t="s">
        <v>32</v>
      </c>
      <c r="C32" s="85"/>
      <c r="D32" s="85"/>
      <c r="E32" s="30">
        <v>0</v>
      </c>
      <c r="F32" s="84">
        <v>3000</v>
      </c>
      <c r="G32" s="85"/>
      <c r="H32" s="7" t="n">
        <f>E32*F32</f>
        <v>0.0</v>
      </c>
    </row>
    <row r="33" spans="1:8" ht="13.2">
      <c r="A33" s="91" t="s">
        <v>18</v>
      </c>
      <c r="B33" s="67"/>
      <c r="C33" s="67"/>
      <c r="D33" s="67"/>
      <c r="E33" s="67"/>
      <c r="F33" s="67"/>
      <c r="G33" s="67"/>
      <c r="H33" s="8" t="n">
        <f>SUM(H32)</f>
        <v>0.0</v>
      </c>
    </row>
    <row r="34" spans="1:8" ht="13.2">
      <c r="A34" s="4">
        <v>7</v>
      </c>
      <c r="B34" s="87" t="s">
        <v>33</v>
      </c>
      <c r="C34" s="88"/>
      <c r="D34" s="88"/>
      <c r="E34" s="88"/>
      <c r="F34" s="88"/>
      <c r="G34" s="88"/>
      <c r="H34" s="89"/>
    </row>
    <row r="35" spans="1:8" ht="13.2">
      <c r="A35" s="81" t="s">
        <v>18</v>
      </c>
      <c r="B35" s="82"/>
      <c r="C35" s="82"/>
      <c r="D35" s="82"/>
      <c r="E35" s="82"/>
      <c r="F35" s="82"/>
      <c r="G35" s="83"/>
      <c r="H35" s="27" t="n">
        <f>SUM(H33,H30,H25,H20)</f>
        <v>0.0</v>
      </c>
    </row>
    <row r="36" spans="1:8" ht="13.2">
      <c r="A36" s="86" t="s">
        <v>34</v>
      </c>
      <c r="B36" s="64"/>
      <c r="C36" s="64"/>
      <c r="D36" s="64"/>
      <c r="E36" s="64"/>
      <c r="F36" s="64"/>
      <c r="G36" s="64"/>
      <c r="H36" s="65"/>
    </row>
    <row r="37" spans="1:8" ht="103.35" customHeight="1">
      <c r="A37" s="79" t="s">
        <v>35</v>
      </c>
      <c r="B37" s="79"/>
      <c r="C37" s="79"/>
      <c r="D37" s="79"/>
      <c r="E37" s="79"/>
      <c r="F37" s="79"/>
      <c r="G37" s="79"/>
      <c r="H37" s="79"/>
    </row>
    <row r="38" spans="1:8" ht="92.1" hidden="1" customHeight="1">
      <c r="A38" s="2"/>
      <c r="B38" s="2"/>
      <c r="C38" s="2"/>
      <c r="D38" s="2"/>
      <c r="E38" s="2"/>
      <c r="F38" s="2"/>
      <c r="G38" s="2"/>
      <c r="H38" s="2"/>
    </row>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sheetData>
  <sheetProtection formatCells="0" formatColumns="0" formatRows="0" insertColumns="0" insertRows="0" insertHyperlinks="0" deleteColumns="0" deleteRows="0" selectLockedCells="1" sort="0" autoFilter="0" pivotTables="0"/>
  <mergeCells count="233">
    <mergeCell ref="B9:D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1:D11"/>
    <mergeCell ref="F11:G11"/>
    <mergeCell ref="B12:D12"/>
    <mergeCell ref="F12:G12"/>
    <mergeCell ref="B10:D10"/>
    <mergeCell ref="F10:G10"/>
    <mergeCell ref="B13:D13"/>
    <mergeCell ref="F13:G13"/>
    <mergeCell ref="B14:D14"/>
    <mergeCell ref="F14:G14"/>
    <mergeCell ref="A10:A15"/>
    <mergeCell ref="B15:D15"/>
    <mergeCell ref="F15:G15"/>
    <mergeCell ref="B16:D16"/>
    <mergeCell ref="F16:G16"/>
    <mergeCell ref="B17:D17"/>
    <mergeCell ref="F17:G17"/>
    <mergeCell ref="A28:A29"/>
    <mergeCell ref="B28:C28"/>
    <mergeCell ref="B29:C29"/>
    <mergeCell ref="B21:D21"/>
    <mergeCell ref="A37:H37"/>
    <mergeCell ref="A20:G20"/>
    <mergeCell ref="F21:G21"/>
    <mergeCell ref="A35:G35"/>
    <mergeCell ref="B31:D31"/>
    <mergeCell ref="F32:G32"/>
    <mergeCell ref="F31:G31"/>
    <mergeCell ref="A36:H36"/>
    <mergeCell ref="B34:H34"/>
    <mergeCell ref="B32:D32"/>
    <mergeCell ref="A33:G33"/>
    <mergeCell ref="A30:G30"/>
    <mergeCell ref="B24:D24"/>
    <mergeCell ref="F24:G24"/>
    <mergeCell ref="F23:G23"/>
    <mergeCell ref="B23:D23"/>
    <mergeCell ref="B26:C26"/>
    <mergeCell ref="B27:C27"/>
    <mergeCell ref="A25:G25"/>
    <mergeCell ref="A22:A24"/>
    <mergeCell ref="B19:D19"/>
    <mergeCell ref="F19:G19"/>
    <mergeCell ref="B22:D22"/>
    <mergeCell ref="F22:G22"/>
    <mergeCell ref="B18:D18"/>
    <mergeCell ref="F18:G18"/>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