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\ArduinoSketh\PlatformIO\Projects\Battery\Doc\"/>
    </mc:Choice>
  </mc:AlternateContent>
  <bookViews>
    <workbookView xWindow="0" yWindow="0" windowWidth="28800" windowHeight="12435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<sst xmlns="http://schemas.openxmlformats.org/spreadsheetml/2006/main" count="6" uniqueCount="4">
  <si>
    <t>Vin</t>
  </si>
  <si>
    <t>Vout</t>
  </si>
  <si>
    <t>Vout2</t>
  </si>
  <si>
    <t>Vout3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</si>
</sst>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Лист1!$A$2:$A$25</c:f>
              <c:numCache>
                <c:formatCode>General</c:formatCode>
                <c:ptCount val="2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 formatCode="0.000">
                  <c:v>0.5</c:v>
                </c:pt>
                <c:pt idx="4" formatCode="0.000">
                  <c:v>0.6</c:v>
                </c:pt>
                <c:pt idx="5" formatCode="0.000">
                  <c:v>0.7</c:v>
                </c:pt>
                <c:pt idx="6" formatCode="0.000">
                  <c:v>0.8</c:v>
                </c:pt>
                <c:pt idx="7" formatCode="0.000">
                  <c:v>0.9</c:v>
                </c:pt>
                <c:pt idx="8" formatCode="0.000">
                  <c:v>1</c:v>
                </c:pt>
                <c:pt idx="9" formatCode="0.000">
                  <c:v>1.1000000000000001</c:v>
                </c:pt>
                <c:pt idx="10" formatCode="0.000">
                  <c:v>1.2</c:v>
                </c:pt>
                <c:pt idx="11" formatCode="0.000">
                  <c:v>1.3</c:v>
                </c:pt>
                <c:pt idx="12" formatCode="0.000">
                  <c:v>1.4</c:v>
                </c:pt>
                <c:pt idx="13" formatCode="0.000">
                  <c:v>1.5</c:v>
                </c:pt>
                <c:pt idx="14" formatCode="0.000">
                  <c:v>1.6</c:v>
                </c:pt>
                <c:pt idx="15" formatCode="0.000">
                  <c:v>1.7</c:v>
                </c:pt>
                <c:pt idx="16" formatCode="0.000">
                  <c:v>1.8</c:v>
                </c:pt>
                <c:pt idx="17" formatCode="0.000">
                  <c:v>1.9</c:v>
                </c:pt>
                <c:pt idx="18" formatCode="0.000">
                  <c:v>2</c:v>
                </c:pt>
                <c:pt idx="19" formatCode="0.000">
                  <c:v>2.1</c:v>
                </c:pt>
                <c:pt idx="20" formatCode="0.000">
                  <c:v>2.2000000000000002</c:v>
                </c:pt>
                <c:pt idx="21" formatCode="0.000">
                  <c:v>2.2999999999999998</c:v>
                </c:pt>
                <c:pt idx="22" formatCode="0.000">
                  <c:v>2.4</c:v>
                </c:pt>
                <c:pt idx="23" formatCode="0.000">
                  <c:v>2.5</c:v>
                </c:pt>
              </c:numCache>
            </c:numRef>
          </c:xVal>
          <c:yVal>
            <c:numRef>
              <c:f>Лист1!$B$2:$B$25</c:f>
              <c:numCache>
                <c:formatCode>General</c:formatCode>
                <c:ptCount val="24"/>
                <c:pt idx="0">
                  <c:v>2.5179999999999998</c:v>
                </c:pt>
                <c:pt idx="1">
                  <c:v>2.6779999999999999</c:v>
                </c:pt>
                <c:pt idx="2">
                  <c:v>2.8330000000000002</c:v>
                </c:pt>
                <c:pt idx="3" formatCode="0.000">
                  <c:v>2.9119999999999999</c:v>
                </c:pt>
                <c:pt idx="4" formatCode="0.000">
                  <c:v>2.99</c:v>
                </c:pt>
                <c:pt idx="5" formatCode="0.000">
                  <c:v>3.0659999999999998</c:v>
                </c:pt>
                <c:pt idx="6" formatCode="0.000">
                  <c:v>3.1440000000000001</c:v>
                </c:pt>
                <c:pt idx="7" formatCode="0.000">
                  <c:v>3.2240000000000002</c:v>
                </c:pt>
                <c:pt idx="8" formatCode="0.000">
                  <c:v>3.3010000000000002</c:v>
                </c:pt>
                <c:pt idx="9" formatCode="0.000">
                  <c:v>3.3780000000000001</c:v>
                </c:pt>
                <c:pt idx="10" formatCode="0.000">
                  <c:v>3.456</c:v>
                </c:pt>
                <c:pt idx="11" formatCode="0.000">
                  <c:v>3.5329999999999999</c:v>
                </c:pt>
                <c:pt idx="12" formatCode="0.000">
                  <c:v>3.61</c:v>
                </c:pt>
                <c:pt idx="13" formatCode="0.000">
                  <c:v>3.6890000000000001</c:v>
                </c:pt>
                <c:pt idx="14" formatCode="0.000">
                  <c:v>3.766</c:v>
                </c:pt>
                <c:pt idx="15" formatCode="0.000">
                  <c:v>3.84</c:v>
                </c:pt>
                <c:pt idx="16" formatCode="0.000">
                  <c:v>3.91</c:v>
                </c:pt>
                <c:pt idx="17" formatCode="0.000">
                  <c:v>3.99</c:v>
                </c:pt>
                <c:pt idx="18" formatCode="0.000">
                  <c:v>4.0599999999999996</c:v>
                </c:pt>
                <c:pt idx="19" formatCode="0.000">
                  <c:v>4.1399999999999997</c:v>
                </c:pt>
                <c:pt idx="20" formatCode="0.000">
                  <c:v>4.22</c:v>
                </c:pt>
                <c:pt idx="21" formatCode="0.000">
                  <c:v>4.3</c:v>
                </c:pt>
                <c:pt idx="22" formatCode="0.000">
                  <c:v>4.37</c:v>
                </c:pt>
                <c:pt idx="23" formatCode="0.000">
                  <c:v>4.45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305344"/>
        <c:axId val="1822304800"/>
      </c:scatterChart>
      <c:valAx>
        <c:axId val="18223053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783102693558654"/>
              <c:y val="0.90045569090188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2304800"/>
        <c:crosses val="autoZero"/>
        <c:crossBetween val="midCat"/>
      </c:valAx>
      <c:valAx>
        <c:axId val="1822304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230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Лист1!$B$2:$B$25</c:f>
              <c:numCache>
                <c:formatCode>General</c:formatCode>
                <c:ptCount val="24"/>
                <c:pt idx="0">
                  <c:v>2.5179999999999998</c:v>
                </c:pt>
                <c:pt idx="1">
                  <c:v>2.6779999999999999</c:v>
                </c:pt>
                <c:pt idx="2">
                  <c:v>2.8330000000000002</c:v>
                </c:pt>
                <c:pt idx="3" formatCode="0.000">
                  <c:v>2.9119999999999999</c:v>
                </c:pt>
                <c:pt idx="4" formatCode="0.000">
                  <c:v>2.99</c:v>
                </c:pt>
                <c:pt idx="5" formatCode="0.000">
                  <c:v>3.0659999999999998</c:v>
                </c:pt>
                <c:pt idx="6" formatCode="0.000">
                  <c:v>3.1440000000000001</c:v>
                </c:pt>
                <c:pt idx="7" formatCode="0.000">
                  <c:v>3.2240000000000002</c:v>
                </c:pt>
                <c:pt idx="8" formatCode="0.000">
                  <c:v>3.3010000000000002</c:v>
                </c:pt>
                <c:pt idx="9" formatCode="0.000">
                  <c:v>3.3780000000000001</c:v>
                </c:pt>
                <c:pt idx="10" formatCode="0.000">
                  <c:v>3.456</c:v>
                </c:pt>
                <c:pt idx="11" formatCode="0.000">
                  <c:v>3.5329999999999999</c:v>
                </c:pt>
                <c:pt idx="12" formatCode="0.000">
                  <c:v>3.61</c:v>
                </c:pt>
                <c:pt idx="13" formatCode="0.000">
                  <c:v>3.6890000000000001</c:v>
                </c:pt>
                <c:pt idx="14" formatCode="0.000">
                  <c:v>3.766</c:v>
                </c:pt>
                <c:pt idx="15" formatCode="0.000">
                  <c:v>3.84</c:v>
                </c:pt>
                <c:pt idx="16" formatCode="0.000">
                  <c:v>3.91</c:v>
                </c:pt>
                <c:pt idx="17" formatCode="0.000">
                  <c:v>3.99</c:v>
                </c:pt>
                <c:pt idx="18" formatCode="0.000">
                  <c:v>4.0599999999999996</c:v>
                </c:pt>
                <c:pt idx="19" formatCode="0.000">
                  <c:v>4.1399999999999997</c:v>
                </c:pt>
                <c:pt idx="20" formatCode="0.000">
                  <c:v>4.22</c:v>
                </c:pt>
                <c:pt idx="21" formatCode="0.000">
                  <c:v>4.3</c:v>
                </c:pt>
                <c:pt idx="22" formatCode="0.000">
                  <c:v>4.37</c:v>
                </c:pt>
                <c:pt idx="23" formatCode="0.000">
                  <c:v>4.45</c:v>
                </c:pt>
              </c:numCache>
            </c:numRef>
          </c:xVal>
          <c:yVal>
            <c:numRef>
              <c:f>Лист1!$A$2:$A$25</c:f>
              <c:numCache>
                <c:formatCode>General</c:formatCode>
                <c:ptCount val="2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 formatCode="0.000">
                  <c:v>0.5</c:v>
                </c:pt>
                <c:pt idx="4" formatCode="0.000">
                  <c:v>0.6</c:v>
                </c:pt>
                <c:pt idx="5" formatCode="0.000">
                  <c:v>0.7</c:v>
                </c:pt>
                <c:pt idx="6" formatCode="0.000">
                  <c:v>0.8</c:v>
                </c:pt>
                <c:pt idx="7" formatCode="0.000">
                  <c:v>0.9</c:v>
                </c:pt>
                <c:pt idx="8" formatCode="0.000">
                  <c:v>1</c:v>
                </c:pt>
                <c:pt idx="9" formatCode="0.000">
                  <c:v>1.1000000000000001</c:v>
                </c:pt>
                <c:pt idx="10" formatCode="0.000">
                  <c:v>1.2</c:v>
                </c:pt>
                <c:pt idx="11" formatCode="0.000">
                  <c:v>1.3</c:v>
                </c:pt>
                <c:pt idx="12" formatCode="0.000">
                  <c:v>1.4</c:v>
                </c:pt>
                <c:pt idx="13" formatCode="0.000">
                  <c:v>1.5</c:v>
                </c:pt>
                <c:pt idx="14" formatCode="0.000">
                  <c:v>1.6</c:v>
                </c:pt>
                <c:pt idx="15" formatCode="0.000">
                  <c:v>1.7</c:v>
                </c:pt>
                <c:pt idx="16" formatCode="0.000">
                  <c:v>1.8</c:v>
                </c:pt>
                <c:pt idx="17" formatCode="0.000">
                  <c:v>1.9</c:v>
                </c:pt>
                <c:pt idx="18" formatCode="0.000">
                  <c:v>2</c:v>
                </c:pt>
                <c:pt idx="19" formatCode="0.000">
                  <c:v>2.1</c:v>
                </c:pt>
                <c:pt idx="20" formatCode="0.000">
                  <c:v>2.2000000000000002</c:v>
                </c:pt>
                <c:pt idx="21" formatCode="0.000">
                  <c:v>2.2999999999999998</c:v>
                </c:pt>
                <c:pt idx="22" formatCode="0.000">
                  <c:v>2.4</c:v>
                </c:pt>
                <c:pt idx="23" formatCode="0.000">
                  <c:v>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308608"/>
        <c:axId val="1822314592"/>
      </c:scatterChart>
      <c:valAx>
        <c:axId val="18223086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783102693558654"/>
              <c:y val="0.90045569090188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2314592"/>
        <c:crosses val="autoZero"/>
        <c:crossBetween val="midCat"/>
      </c:valAx>
      <c:valAx>
        <c:axId val="18223145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230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Лист1!$F$2:$F$25</c:f>
              <c:numCache>
                <c:formatCode>General</c:formatCode>
                <c:ptCount val="24"/>
                <c:pt idx="0">
                  <c:v>0.47916270218839196</c:v>
                </c:pt>
                <c:pt idx="1">
                  <c:v>0.50960989533777357</c:v>
                </c:pt>
                <c:pt idx="2">
                  <c:v>0.539105613701237</c:v>
                </c:pt>
                <c:pt idx="3">
                  <c:v>0.55413891531874404</c:v>
                </c:pt>
                <c:pt idx="4">
                  <c:v>0.56898192197906761</c:v>
                </c:pt>
                <c:pt idx="5">
                  <c:v>0.58344433872502377</c:v>
                </c:pt>
                <c:pt idx="6">
                  <c:v>0.59828734538534734</c:v>
                </c:pt>
                <c:pt idx="7">
                  <c:v>0.61351094196003808</c:v>
                </c:pt>
                <c:pt idx="8">
                  <c:v>0.62816365366317795</c:v>
                </c:pt>
                <c:pt idx="9">
                  <c:v>0.64281636536631781</c:v>
                </c:pt>
                <c:pt idx="10">
                  <c:v>0.65765937202664126</c:v>
                </c:pt>
                <c:pt idx="11">
                  <c:v>0.67231208372978113</c:v>
                </c:pt>
                <c:pt idx="12">
                  <c:v>0.68696479543292099</c:v>
                </c:pt>
                <c:pt idx="13">
                  <c:v>0.70199809705042815</c:v>
                </c:pt>
                <c:pt idx="14">
                  <c:v>0.71665080875356801</c:v>
                </c:pt>
                <c:pt idx="15">
                  <c:v>0.730732635585157</c:v>
                </c:pt>
                <c:pt idx="16">
                  <c:v>0.74405328258801151</c:v>
                </c:pt>
                <c:pt idx="17">
                  <c:v>0.75927687916270226</c:v>
                </c:pt>
                <c:pt idx="18">
                  <c:v>0.77259752616555655</c:v>
                </c:pt>
                <c:pt idx="19">
                  <c:v>0.78782112274024729</c:v>
                </c:pt>
                <c:pt idx="20">
                  <c:v>0.80304471931493815</c:v>
                </c:pt>
                <c:pt idx="21">
                  <c:v>0.81826831588962889</c:v>
                </c:pt>
                <c:pt idx="22">
                  <c:v>0.83158896289248341</c:v>
                </c:pt>
                <c:pt idx="23">
                  <c:v>0.84681255946717415</c:v>
                </c:pt>
              </c:numCache>
            </c:numRef>
          </c:xVal>
          <c:yVal>
            <c:numRef>
              <c:f>Лист1!$A$2:$A$25</c:f>
              <c:numCache>
                <c:formatCode>General</c:formatCode>
                <c:ptCount val="2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 formatCode="0.000">
                  <c:v>0.5</c:v>
                </c:pt>
                <c:pt idx="4" formatCode="0.000">
                  <c:v>0.6</c:v>
                </c:pt>
                <c:pt idx="5" formatCode="0.000">
                  <c:v>0.7</c:v>
                </c:pt>
                <c:pt idx="6" formatCode="0.000">
                  <c:v>0.8</c:v>
                </c:pt>
                <c:pt idx="7" formatCode="0.000">
                  <c:v>0.9</c:v>
                </c:pt>
                <c:pt idx="8" formatCode="0.000">
                  <c:v>1</c:v>
                </c:pt>
                <c:pt idx="9" formatCode="0.000">
                  <c:v>1.1000000000000001</c:v>
                </c:pt>
                <c:pt idx="10" formatCode="0.000">
                  <c:v>1.2</c:v>
                </c:pt>
                <c:pt idx="11" formatCode="0.000">
                  <c:v>1.3</c:v>
                </c:pt>
                <c:pt idx="12" formatCode="0.000">
                  <c:v>1.4</c:v>
                </c:pt>
                <c:pt idx="13" formatCode="0.000">
                  <c:v>1.5</c:v>
                </c:pt>
                <c:pt idx="14" formatCode="0.000">
                  <c:v>1.6</c:v>
                </c:pt>
                <c:pt idx="15" formatCode="0.000">
                  <c:v>1.7</c:v>
                </c:pt>
                <c:pt idx="16" formatCode="0.000">
                  <c:v>1.8</c:v>
                </c:pt>
                <c:pt idx="17" formatCode="0.000">
                  <c:v>1.9</c:v>
                </c:pt>
                <c:pt idx="18" formatCode="0.000">
                  <c:v>2</c:v>
                </c:pt>
                <c:pt idx="19" formatCode="0.000">
                  <c:v>2.1</c:v>
                </c:pt>
                <c:pt idx="20" formatCode="0.000">
                  <c:v>2.2000000000000002</c:v>
                </c:pt>
                <c:pt idx="21" formatCode="0.000">
                  <c:v>2.2999999999999998</c:v>
                </c:pt>
                <c:pt idx="22" formatCode="0.000">
                  <c:v>2.4</c:v>
                </c:pt>
                <c:pt idx="23" formatCode="0.000">
                  <c:v>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305888"/>
        <c:axId val="1822306432"/>
      </c:scatterChart>
      <c:valAx>
        <c:axId val="18223058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783102693558654"/>
              <c:y val="0.90045569090188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2306432"/>
        <c:crosses val="autoZero"/>
        <c:crossBetween val="midCat"/>
      </c:valAx>
      <c:valAx>
        <c:axId val="1822306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230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Лист2!$B$2:$B$15</c:f>
              <c:numCache>
                <c:formatCode>General</c:formatCode>
                <c:ptCount val="14"/>
                <c:pt idx="0">
                  <c:v>0.48</c:v>
                </c:pt>
                <c:pt idx="1">
                  <c:v>0.55000000000000004</c:v>
                </c:pt>
                <c:pt idx="2">
                  <c:v>0.58699999999999997</c:v>
                </c:pt>
                <c:pt idx="3">
                  <c:v>0.62</c:v>
                </c:pt>
                <c:pt idx="4">
                  <c:v>0.628</c:v>
                </c:pt>
                <c:pt idx="5">
                  <c:v>0.63700000000000001</c:v>
                </c:pt>
                <c:pt idx="6">
                  <c:v>0.64600000000000002</c:v>
                </c:pt>
                <c:pt idx="7">
                  <c:v>0.65100000000000002</c:v>
                </c:pt>
                <c:pt idx="8">
                  <c:v>0.66400000000000003</c:v>
                </c:pt>
                <c:pt idx="9">
                  <c:v>0.7</c:v>
                </c:pt>
                <c:pt idx="10">
                  <c:v>0.73799999999999999</c:v>
                </c:pt>
                <c:pt idx="11">
                  <c:v>0.77100000000000002</c:v>
                </c:pt>
                <c:pt idx="12">
                  <c:v>0.80700000000000005</c:v>
                </c:pt>
                <c:pt idx="13">
                  <c:v>0.84099999999999997</c:v>
                </c:pt>
              </c:numCache>
            </c:numRef>
          </c:xVal>
          <c:yVal>
            <c:numRef>
              <c:f>Лист2!$A$2:$A$15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2.4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315680"/>
        <c:axId val="1822310784"/>
      </c:scatterChart>
      <c:valAx>
        <c:axId val="182231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2310784"/>
        <c:crosses val="autoZero"/>
        <c:crossBetween val="midCat"/>
      </c:valAx>
      <c:valAx>
        <c:axId val="18223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231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Лист2!$C$2:$C$15</c:f>
              <c:numCache>
                <c:formatCode>General</c:formatCode>
                <c:ptCount val="14"/>
                <c:pt idx="0">
                  <c:v>0.47899999999999998</c:v>
                </c:pt>
                <c:pt idx="1">
                  <c:v>0.55300000000000005</c:v>
                </c:pt>
                <c:pt idx="2">
                  <c:v>0.58889999999999998</c:v>
                </c:pt>
                <c:pt idx="3">
                  <c:v>0.626</c:v>
                </c:pt>
                <c:pt idx="4">
                  <c:v>0.63300000000000001</c:v>
                </c:pt>
                <c:pt idx="5">
                  <c:v>0.64</c:v>
                </c:pt>
                <c:pt idx="6">
                  <c:v>0.64800000000000002</c:v>
                </c:pt>
                <c:pt idx="7">
                  <c:v>0.65500000000000003</c:v>
                </c:pt>
                <c:pt idx="8">
                  <c:v>0.66200000000000003</c:v>
                </c:pt>
                <c:pt idx="9">
                  <c:v>0.69899999999999995</c:v>
                </c:pt>
                <c:pt idx="10">
                  <c:v>0.73599999999999999</c:v>
                </c:pt>
                <c:pt idx="11">
                  <c:v>0.77300000000000002</c:v>
                </c:pt>
                <c:pt idx="12">
                  <c:v>0.81</c:v>
                </c:pt>
                <c:pt idx="13">
                  <c:v>0.84599999999999997</c:v>
                </c:pt>
              </c:numCache>
            </c:numRef>
          </c:xVal>
          <c:yVal>
            <c:numRef>
              <c:f>Лист2!$A$2:$A$15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2.4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316224"/>
        <c:axId val="1822311328"/>
      </c:scatterChart>
      <c:valAx>
        <c:axId val="18223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2311328"/>
        <c:crosses val="autoZero"/>
        <c:crossBetween val="midCat"/>
      </c:valAx>
      <c:valAx>
        <c:axId val="18223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231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Лист2!$D$2:$D$15</c:f>
              <c:numCache>
                <c:formatCode>General</c:formatCode>
                <c:ptCount val="14"/>
                <c:pt idx="0">
                  <c:v>0.48</c:v>
                </c:pt>
                <c:pt idx="1">
                  <c:v>0.55400000000000005</c:v>
                </c:pt>
                <c:pt idx="2">
                  <c:v>0.59099999999999997</c:v>
                </c:pt>
                <c:pt idx="3">
                  <c:v>0.627</c:v>
                </c:pt>
                <c:pt idx="4">
                  <c:v>0.63500000000000001</c:v>
                </c:pt>
                <c:pt idx="5">
                  <c:v>0.64200000000000002</c:v>
                </c:pt>
                <c:pt idx="6">
                  <c:v>0.65</c:v>
                </c:pt>
                <c:pt idx="7">
                  <c:v>0.65700000000000003</c:v>
                </c:pt>
                <c:pt idx="8">
                  <c:v>0.66400000000000003</c:v>
                </c:pt>
                <c:pt idx="9">
                  <c:v>0.70099999999999996</c:v>
                </c:pt>
                <c:pt idx="10">
                  <c:v>0.73799999999999999</c:v>
                </c:pt>
                <c:pt idx="11">
                  <c:v>0.77500000000000002</c:v>
                </c:pt>
                <c:pt idx="12">
                  <c:v>0.81200000000000006</c:v>
                </c:pt>
                <c:pt idx="13">
                  <c:v>0.84899999999999998</c:v>
                </c:pt>
              </c:numCache>
            </c:numRef>
          </c:xVal>
          <c:yVal>
            <c:numRef>
              <c:f>Лист2!$A$2:$A$15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2.4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358704"/>
        <c:axId val="1823358160"/>
      </c:scatterChart>
      <c:valAx>
        <c:axId val="182335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3358160"/>
        <c:crosses val="autoZero"/>
        <c:crossBetween val="midCat"/>
      </c:valAx>
      <c:valAx>
        <c:axId val="18233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335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Лист2!$D$2:$D$13</c:f>
              <c:numCache>
                <c:formatCode>General</c:formatCode>
                <c:ptCount val="12"/>
                <c:pt idx="0">
                  <c:v>0.48</c:v>
                </c:pt>
                <c:pt idx="1">
                  <c:v>0.55400000000000005</c:v>
                </c:pt>
                <c:pt idx="2">
                  <c:v>0.59099999999999997</c:v>
                </c:pt>
                <c:pt idx="3">
                  <c:v>0.627</c:v>
                </c:pt>
                <c:pt idx="4">
                  <c:v>0.63500000000000001</c:v>
                </c:pt>
                <c:pt idx="5">
                  <c:v>0.64200000000000002</c:v>
                </c:pt>
                <c:pt idx="6">
                  <c:v>0.65</c:v>
                </c:pt>
                <c:pt idx="7">
                  <c:v>0.65700000000000003</c:v>
                </c:pt>
                <c:pt idx="8">
                  <c:v>0.66400000000000003</c:v>
                </c:pt>
                <c:pt idx="9">
                  <c:v>0.70099999999999996</c:v>
                </c:pt>
                <c:pt idx="10">
                  <c:v>0.73799999999999999</c:v>
                </c:pt>
                <c:pt idx="11">
                  <c:v>0.77500000000000002</c:v>
                </c:pt>
              </c:numCache>
            </c:numRef>
          </c:xVal>
          <c:yVal>
            <c:numRef>
              <c:f>Лист2!$E$2:$E$13</c:f>
              <c:numCache>
                <c:formatCode>General</c:formatCode>
                <c:ptCount val="12"/>
                <c:pt idx="0">
                  <c:v>0</c:v>
                </c:pt>
                <c:pt idx="1">
                  <c:v>1.0109999999999999</c:v>
                </c:pt>
                <c:pt idx="2">
                  <c:v>1.514</c:v>
                </c:pt>
                <c:pt idx="3">
                  <c:v>2.0070000000000001</c:v>
                </c:pt>
                <c:pt idx="4">
                  <c:v>2.1040000000000001</c:v>
                </c:pt>
                <c:pt idx="5">
                  <c:v>2.206</c:v>
                </c:pt>
                <c:pt idx="6">
                  <c:v>2.3069999999999999</c:v>
                </c:pt>
                <c:pt idx="7">
                  <c:v>2.4049999999999998</c:v>
                </c:pt>
                <c:pt idx="8">
                  <c:v>2.5070000000000001</c:v>
                </c:pt>
                <c:pt idx="9">
                  <c:v>3.0089999999999999</c:v>
                </c:pt>
                <c:pt idx="10">
                  <c:v>3.5110000000000001</c:v>
                </c:pt>
                <c:pt idx="11">
                  <c:v>4.01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361424"/>
        <c:axId val="1823346736"/>
      </c:scatterChart>
      <c:valAx>
        <c:axId val="18233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3346736"/>
        <c:crosses val="autoZero"/>
        <c:crossBetween val="midCat"/>
      </c:valAx>
      <c:valAx>
        <c:axId val="18233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336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133349</xdr:rowOff>
    </xdr:from>
    <xdr:to>
      <xdr:col>23</xdr:col>
      <xdr:colOff>276225</xdr:colOff>
      <xdr:row>27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29</xdr:row>
      <xdr:rowOff>28575</xdr:rowOff>
    </xdr:from>
    <xdr:to>
      <xdr:col>23</xdr:col>
      <xdr:colOff>447675</xdr:colOff>
      <xdr:row>54</xdr:row>
      <xdr:rowOff>171451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142875</xdr:colOff>
      <xdr:row>57</xdr:row>
      <xdr:rowOff>57150</xdr:rowOff>
    </xdr:from>
    <xdr:to>
      <xdr:col>16</xdr:col>
      <xdr:colOff>428625</xdr:colOff>
      <xdr:row>83</xdr:row>
      <xdr:rowOff>9526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</xdr:row>
      <xdr:rowOff>9525</xdr:rowOff>
    </xdr:from>
    <xdr:to>
      <xdr:col>14</xdr:col>
      <xdr:colOff>180975</xdr:colOff>
      <xdr:row>16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18</xdr:row>
      <xdr:rowOff>171450</xdr:rowOff>
    </xdr:from>
    <xdr:to>
      <xdr:col>12</xdr:col>
      <xdr:colOff>295275</xdr:colOff>
      <xdr:row>33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547687</xdr:colOff>
      <xdr:row>18</xdr:row>
      <xdr:rowOff>104775</xdr:rowOff>
    </xdr:from>
    <xdr:to>
      <xdr:col>20</xdr:col>
      <xdr:colOff>242887</xdr:colOff>
      <xdr:row>32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0</xdr:row>
      <xdr:rowOff>180975</xdr:rowOff>
    </xdr:from>
    <xdr:to>
      <xdr:col>22</xdr:col>
      <xdr:colOff>428625</xdr:colOff>
      <xdr:row>15</xdr:row>
      <xdr:rowOff>66675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1" sqref="A1:B1"/>
    </sheetView>
  </sheetViews>
  <sheetFormatPr defaultRowHeight="15" x14ac:dyDescent="0.25"/>
  <sheetData>
    <row r="1" spans="1:7" x14ac:dyDescent="0.25">
      <c r="A1" t="s">
        <v>0</v>
      </c>
      <c r="B1" t="s">
        <v>1</v>
      </c>
    </row>
    <row r="2" spans="1:7" x14ac:dyDescent="0.25">
      <c r="A2">
        <v>0</v>
      </c>
      <c r="B2">
        <v>2.5179999999999998</v>
      </c>
      <c r="C2">
        <f>0.7693*A2+2.5288</f>
        <v>2.5287999999999999</v>
      </c>
      <c r="D2">
        <f>(B2-2.518)/(9.941*80.23)*1000</f>
        <v>0</v>
      </c>
      <c r="E2">
        <f>0.0146*B2*B2+1.196*B2-3.1056</f>
        <v>-1.5032696000001344E-3</v>
      </c>
      <c r="F2">
        <f>B2/5.255</f>
        <v>0.47916270218839196</v>
      </c>
      <c r="G2">
        <f>(0.2328*F2*F2+4.7839*F2-3.1056)</f>
        <v>-0.75988339180572906</v>
      </c>
    </row>
    <row r="3" spans="1:7" x14ac:dyDescent="0.25">
      <c r="A3">
        <v>0.2</v>
      </c>
      <c r="B3">
        <v>2.6779999999999999</v>
      </c>
      <c r="C3">
        <f t="shared" ref="C3:C23" si="0">0.7693*A5+2.5288</f>
        <v>2.9134500000000001</v>
      </c>
      <c r="D3">
        <f t="shared" ref="D3:D23" si="1">(B5-2.518)/(9.941*80.23)*1000</f>
        <v>0.49400273780329501</v>
      </c>
      <c r="E3">
        <f t="shared" ref="E3:E25" si="2">0.0146*B3*B3+1.196*B3-3.1056</f>
        <v>0.20199458639999968</v>
      </c>
      <c r="F3">
        <f t="shared" ref="F3:F25" si="3">B3/5.255</f>
        <v>0.50960989533777357</v>
      </c>
      <c r="G3">
        <f t="shared" ref="G3:G25" si="4">(0.2328*F3*F3+4.7839*F3-3.1056)</f>
        <v>-0.60721853895841127</v>
      </c>
    </row>
    <row r="4" spans="1:7" x14ac:dyDescent="0.25">
      <c r="A4">
        <v>0.4</v>
      </c>
      <c r="B4">
        <v>2.8330000000000002</v>
      </c>
      <c r="C4">
        <f t="shared" si="0"/>
        <v>2.99038</v>
      </c>
      <c r="D4">
        <f t="shared" si="1"/>
        <v>0.59180023411968374</v>
      </c>
      <c r="E4">
        <f t="shared" si="2"/>
        <v>0.39984597940000022</v>
      </c>
      <c r="F4">
        <f t="shared" si="3"/>
        <v>0.539105613701237</v>
      </c>
      <c r="G4">
        <f t="shared" si="4"/>
        <v>-0.45891285857246134</v>
      </c>
    </row>
    <row r="5" spans="1:7" x14ac:dyDescent="0.25">
      <c r="A5" s="1">
        <v>0.5</v>
      </c>
      <c r="B5" s="1">
        <v>2.9119999999999999</v>
      </c>
      <c r="C5">
        <f t="shared" si="0"/>
        <v>3.06731</v>
      </c>
      <c r="D5">
        <f t="shared" si="1"/>
        <v>0.68709010232539502</v>
      </c>
      <c r="E5">
        <f t="shared" si="2"/>
        <v>0.50095626239999991</v>
      </c>
      <c r="F5">
        <f t="shared" si="3"/>
        <v>0.55413891531874404</v>
      </c>
      <c r="G5">
        <f t="shared" si="4"/>
        <v>-0.38316896156349634</v>
      </c>
    </row>
    <row r="6" spans="1:7" x14ac:dyDescent="0.25">
      <c r="A6" s="1">
        <v>0.6</v>
      </c>
      <c r="B6" s="1">
        <v>2.99</v>
      </c>
      <c r="C6">
        <f t="shared" si="0"/>
        <v>3.1442399999999999</v>
      </c>
      <c r="D6">
        <f t="shared" si="1"/>
        <v>0.7848875986417837</v>
      </c>
      <c r="E6">
        <f t="shared" si="2"/>
        <v>0.60096546000000028</v>
      </c>
      <c r="F6">
        <f t="shared" si="3"/>
        <v>0.56898192197906761</v>
      </c>
      <c r="G6">
        <f t="shared" si="4"/>
        <v>-0.30828061191326039</v>
      </c>
    </row>
    <row r="7" spans="1:7" x14ac:dyDescent="0.25">
      <c r="A7" s="1">
        <v>0.7</v>
      </c>
      <c r="B7" s="1">
        <v>3.0659999999999998</v>
      </c>
      <c r="C7">
        <f t="shared" si="0"/>
        <v>3.2211699999999999</v>
      </c>
      <c r="D7">
        <f t="shared" si="1"/>
        <v>0.88519272306884877</v>
      </c>
      <c r="E7">
        <f t="shared" si="2"/>
        <v>0.69858119759999981</v>
      </c>
      <c r="F7">
        <f t="shared" si="3"/>
        <v>0.58344433872502377</v>
      </c>
      <c r="G7">
        <f t="shared" si="4"/>
        <v>-0.23521380937370129</v>
      </c>
    </row>
    <row r="8" spans="1:7" x14ac:dyDescent="0.25">
      <c r="A8" s="1">
        <v>0.8</v>
      </c>
      <c r="B8" s="1">
        <v>3.1440000000000001</v>
      </c>
      <c r="C8">
        <f t="shared" si="0"/>
        <v>3.2980999999999998</v>
      </c>
      <c r="D8">
        <f t="shared" si="1"/>
        <v>0.9817364053298987</v>
      </c>
      <c r="E8">
        <f t="shared" si="2"/>
        <v>0.79894114560000018</v>
      </c>
      <c r="F8">
        <f t="shared" si="3"/>
        <v>0.59828734538534734</v>
      </c>
      <c r="G8">
        <f t="shared" si="4"/>
        <v>-0.16012293275852496</v>
      </c>
    </row>
    <row r="9" spans="1:7" x14ac:dyDescent="0.25">
      <c r="A9" s="1">
        <v>0.9</v>
      </c>
      <c r="B9" s="1">
        <v>3.2240000000000002</v>
      </c>
      <c r="C9">
        <f t="shared" si="0"/>
        <v>3.3750299999999998</v>
      </c>
      <c r="D9">
        <f t="shared" si="1"/>
        <v>1.0782800875909486</v>
      </c>
      <c r="E9">
        <f t="shared" si="2"/>
        <v>0.90205896960000054</v>
      </c>
      <c r="F9">
        <f t="shared" si="3"/>
        <v>0.61351094196003808</v>
      </c>
      <c r="G9">
        <f t="shared" si="4"/>
        <v>-8.3000091406761456E-2</v>
      </c>
    </row>
    <row r="10" spans="1:7" x14ac:dyDescent="0.25">
      <c r="A10" s="1">
        <v>1</v>
      </c>
      <c r="B10" s="1">
        <v>3.3010000000000002</v>
      </c>
      <c r="C10">
        <f t="shared" si="0"/>
        <v>3.4519599999999997</v>
      </c>
      <c r="D10">
        <f t="shared" si="1"/>
        <v>1.1760775839073367</v>
      </c>
      <c r="E10">
        <f t="shared" si="2"/>
        <v>1.0014863745999998</v>
      </c>
      <c r="F10">
        <f t="shared" si="3"/>
        <v>0.62816365366317795</v>
      </c>
      <c r="G10">
        <f t="shared" si="4"/>
        <v>-8.6674439983305263E-3</v>
      </c>
    </row>
    <row r="11" spans="1:7" x14ac:dyDescent="0.25">
      <c r="A11" s="1">
        <v>1.1000000000000001</v>
      </c>
      <c r="B11" s="1">
        <v>3.3780000000000001</v>
      </c>
      <c r="C11">
        <f t="shared" si="0"/>
        <v>3.5288899999999996</v>
      </c>
      <c r="D11">
        <f t="shared" si="1"/>
        <v>1.2726212661683869</v>
      </c>
      <c r="E11">
        <f t="shared" si="2"/>
        <v>1.1010869064</v>
      </c>
      <c r="F11">
        <f t="shared" si="3"/>
        <v>0.64281636536631781</v>
      </c>
      <c r="G11">
        <f t="shared" si="4"/>
        <v>6.5765168642795135E-2</v>
      </c>
    </row>
    <row r="12" spans="1:7" x14ac:dyDescent="0.25">
      <c r="A12" s="1">
        <v>1.2</v>
      </c>
      <c r="B12" s="1">
        <v>3.456</v>
      </c>
      <c r="C12">
        <f t="shared" si="0"/>
        <v>3.6058199999999996</v>
      </c>
      <c r="D12">
        <f t="shared" si="1"/>
        <v>1.3691649484294368</v>
      </c>
      <c r="E12">
        <f t="shared" si="2"/>
        <v>1.2021574656</v>
      </c>
      <c r="F12">
        <f t="shared" si="3"/>
        <v>0.65765937202664126</v>
      </c>
      <c r="G12">
        <f t="shared" si="4"/>
        <v>0.14126635962849887</v>
      </c>
    </row>
    <row r="13" spans="1:7" x14ac:dyDescent="0.25">
      <c r="A13" s="1">
        <v>1.3</v>
      </c>
      <c r="B13" s="1">
        <v>3.5329999999999999</v>
      </c>
      <c r="C13">
        <f t="shared" si="0"/>
        <v>3.68275</v>
      </c>
      <c r="D13">
        <f t="shared" si="1"/>
        <v>1.4682162588011638</v>
      </c>
      <c r="E13">
        <f t="shared" si="2"/>
        <v>1.3021064993999998</v>
      </c>
      <c r="F13">
        <f t="shared" si="3"/>
        <v>0.67231208372978113</v>
      </c>
      <c r="G13">
        <f t="shared" si="4"/>
        <v>0.21590020098479012</v>
      </c>
    </row>
    <row r="14" spans="1:7" x14ac:dyDescent="0.25">
      <c r="A14" s="1">
        <v>1.4</v>
      </c>
      <c r="B14" s="1">
        <v>3.61</v>
      </c>
      <c r="C14">
        <f t="shared" si="0"/>
        <v>3.7596799999999999</v>
      </c>
      <c r="D14">
        <f t="shared" si="1"/>
        <v>1.5647599410622135</v>
      </c>
      <c r="E14">
        <f t="shared" si="2"/>
        <v>1.4022286599999996</v>
      </c>
      <c r="F14">
        <f t="shared" si="3"/>
        <v>0.68696479543292099</v>
      </c>
      <c r="G14">
        <f t="shared" si="4"/>
        <v>0.29063400757377567</v>
      </c>
    </row>
    <row r="15" spans="1:7" x14ac:dyDescent="0.25">
      <c r="A15" s="1">
        <v>1.5</v>
      </c>
      <c r="B15" s="1">
        <v>3.6890000000000001</v>
      </c>
      <c r="C15">
        <f t="shared" si="0"/>
        <v>3.8366099999999999</v>
      </c>
      <c r="D15">
        <f t="shared" si="1"/>
        <v>1.6575421811572484</v>
      </c>
      <c r="E15">
        <f t="shared" si="2"/>
        <v>1.5051313265999999</v>
      </c>
      <c r="F15">
        <f t="shared" si="3"/>
        <v>0.70199809705042815</v>
      </c>
      <c r="G15">
        <f t="shared" si="4"/>
        <v>0.3674128456990351</v>
      </c>
    </row>
    <row r="16" spans="1:7" x14ac:dyDescent="0.25">
      <c r="A16" s="1">
        <v>1.6</v>
      </c>
      <c r="B16" s="1">
        <v>3.766</v>
      </c>
      <c r="C16">
        <f t="shared" si="0"/>
        <v>3.9135400000000002</v>
      </c>
      <c r="D16">
        <f t="shared" si="1"/>
        <v>1.7453091650309305</v>
      </c>
      <c r="E16">
        <f t="shared" si="2"/>
        <v>1.6056042375999997</v>
      </c>
      <c r="F16">
        <f t="shared" si="3"/>
        <v>0.71665080875356801</v>
      </c>
      <c r="G16">
        <f t="shared" si="4"/>
        <v>0.44234917925296102</v>
      </c>
    </row>
    <row r="17" spans="1:7" x14ac:dyDescent="0.25">
      <c r="A17" s="1">
        <v>1.7</v>
      </c>
      <c r="B17" s="1">
        <v>3.84</v>
      </c>
      <c r="C17">
        <f t="shared" si="0"/>
        <v>3.9904699999999997</v>
      </c>
      <c r="D17">
        <f t="shared" si="1"/>
        <v>1.8456142894579957</v>
      </c>
      <c r="E17">
        <f t="shared" si="2"/>
        <v>1.702325759999999</v>
      </c>
      <c r="F17">
        <f t="shared" si="3"/>
        <v>0.730732635585157</v>
      </c>
      <c r="G17">
        <f t="shared" si="4"/>
        <v>0.51446011437614159</v>
      </c>
    </row>
    <row r="18" spans="1:7" x14ac:dyDescent="0.25">
      <c r="A18" s="1">
        <v>1.8</v>
      </c>
      <c r="B18" s="1">
        <v>3.91</v>
      </c>
      <c r="C18">
        <f t="shared" si="0"/>
        <v>4.0674000000000001</v>
      </c>
      <c r="D18">
        <f t="shared" si="1"/>
        <v>1.9333812733316769</v>
      </c>
      <c r="E18">
        <f t="shared" si="2"/>
        <v>1.7939662600000004</v>
      </c>
      <c r="F18">
        <f t="shared" si="3"/>
        <v>0.74405328258801151</v>
      </c>
      <c r="G18">
        <f t="shared" si="4"/>
        <v>0.58275813746321159</v>
      </c>
    </row>
    <row r="19" spans="1:7" x14ac:dyDescent="0.25">
      <c r="A19" s="1">
        <v>1.9</v>
      </c>
      <c r="B19" s="1">
        <v>3.99</v>
      </c>
      <c r="C19">
        <f t="shared" si="0"/>
        <v>4.1443300000000001</v>
      </c>
      <c r="D19">
        <f t="shared" si="1"/>
        <v>2.0336863977587418</v>
      </c>
      <c r="E19">
        <f t="shared" si="2"/>
        <v>1.8988734600000008</v>
      </c>
      <c r="F19">
        <f t="shared" si="3"/>
        <v>0.75927687916270226</v>
      </c>
      <c r="G19">
        <f t="shared" si="4"/>
        <v>0.66091418331144069</v>
      </c>
    </row>
    <row r="20" spans="1:7" x14ac:dyDescent="0.25">
      <c r="A20" s="1">
        <v>2</v>
      </c>
      <c r="B20" s="1">
        <v>4.0599999999999996</v>
      </c>
      <c r="C20">
        <f t="shared" si="0"/>
        <v>4.22126</v>
      </c>
      <c r="D20">
        <f t="shared" si="1"/>
        <v>2.1339915221858066</v>
      </c>
      <c r="E20">
        <f t="shared" si="2"/>
        <v>1.9908205599999995</v>
      </c>
      <c r="F20">
        <f t="shared" si="3"/>
        <v>0.77259752616555655</v>
      </c>
      <c r="G20">
        <f t="shared" si="4"/>
        <v>0.72938924045877185</v>
      </c>
    </row>
    <row r="21" spans="1:7" x14ac:dyDescent="0.25">
      <c r="A21" s="1">
        <v>2.1</v>
      </c>
      <c r="B21" s="1">
        <v>4.1399999999999997</v>
      </c>
      <c r="C21">
        <f t="shared" si="0"/>
        <v>4.29819</v>
      </c>
      <c r="D21">
        <f t="shared" si="1"/>
        <v>2.2342966466128718</v>
      </c>
      <c r="E21">
        <f t="shared" si="2"/>
        <v>2.0960781600000002</v>
      </c>
      <c r="F21">
        <f t="shared" si="3"/>
        <v>0.78782112274024729</v>
      </c>
      <c r="G21">
        <f t="shared" si="4"/>
        <v>0.80774761094730074</v>
      </c>
    </row>
    <row r="22" spans="1:7" x14ac:dyDescent="0.25">
      <c r="A22" s="1">
        <v>2.2000000000000002</v>
      </c>
      <c r="B22" s="1">
        <v>4.22</v>
      </c>
      <c r="C22">
        <f t="shared" si="0"/>
        <v>4.3751199999999999</v>
      </c>
      <c r="D22">
        <f t="shared" si="1"/>
        <v>2.3220636304865541</v>
      </c>
      <c r="E22">
        <f t="shared" si="2"/>
        <v>2.2015226399999994</v>
      </c>
      <c r="F22">
        <f t="shared" si="3"/>
        <v>0.80304471931493815</v>
      </c>
      <c r="G22">
        <f t="shared" si="4"/>
        <v>0.88621388791065758</v>
      </c>
    </row>
    <row r="23" spans="1:7" x14ac:dyDescent="0.25">
      <c r="A23" s="1">
        <v>2.2999999999999998</v>
      </c>
      <c r="B23" s="1">
        <v>4.3</v>
      </c>
      <c r="C23">
        <f t="shared" si="0"/>
        <v>4.4520499999999998</v>
      </c>
      <c r="D23">
        <f t="shared" si="1"/>
        <v>2.4223687549136192</v>
      </c>
      <c r="E23">
        <f t="shared" si="2"/>
        <v>2.3071539999999997</v>
      </c>
      <c r="F23">
        <f t="shared" si="3"/>
        <v>0.81826831588962889</v>
      </c>
      <c r="G23">
        <f t="shared" si="4"/>
        <v>0.96478807134884015</v>
      </c>
    </row>
    <row r="24" spans="1:7" x14ac:dyDescent="0.25">
      <c r="A24" s="1">
        <v>2.4</v>
      </c>
      <c r="B24" s="1">
        <v>4.37</v>
      </c>
      <c r="E24">
        <f t="shared" si="2"/>
        <v>2.3997347399999995</v>
      </c>
      <c r="F24">
        <f t="shared" si="3"/>
        <v>0.83158896289248341</v>
      </c>
      <c r="G24">
        <f t="shared" si="4"/>
        <v>1.0336289988873819</v>
      </c>
    </row>
    <row r="25" spans="1:7" x14ac:dyDescent="0.25">
      <c r="A25" s="1">
        <v>2.5</v>
      </c>
      <c r="B25" s="1">
        <v>4.45</v>
      </c>
      <c r="E25">
        <f t="shared" si="2"/>
        <v>2.5057164999999992</v>
      </c>
      <c r="F25">
        <f t="shared" si="3"/>
        <v>0.84681255946717415</v>
      </c>
      <c r="G25">
        <f t="shared" si="4"/>
        <v>1.1124055069658638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20" sqref="E2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0</v>
      </c>
      <c r="B2">
        <v>0.48</v>
      </c>
      <c r="C2">
        <v>0.47899999999999998</v>
      </c>
      <c r="D2">
        <v>0.48</v>
      </c>
      <c r="E2">
        <v>0</v>
      </c>
    </row>
    <row r="3" spans="1:5" x14ac:dyDescent="0.25">
      <c r="A3">
        <v>1</v>
      </c>
      <c r="B3">
        <v>0.55000000000000004</v>
      </c>
      <c r="C3">
        <v>0.55300000000000005</v>
      </c>
      <c r="D3">
        <v>0.55400000000000005</v>
      </c>
      <c r="E3">
        <v>1.0109999999999999</v>
      </c>
    </row>
    <row r="4" spans="1:5" x14ac:dyDescent="0.25">
      <c r="A4">
        <v>1.5</v>
      </c>
      <c r="B4">
        <v>0.58699999999999997</v>
      </c>
      <c r="C4">
        <v>0.58889999999999998</v>
      </c>
      <c r="D4">
        <v>0.59099999999999997</v>
      </c>
      <c r="E4">
        <v>1.514</v>
      </c>
    </row>
    <row r="5" spans="1:5" x14ac:dyDescent="0.25">
      <c r="A5">
        <v>2</v>
      </c>
      <c r="B5">
        <v>0.62</v>
      </c>
      <c r="C5">
        <v>0.626</v>
      </c>
      <c r="D5">
        <v>0.627</v>
      </c>
      <c r="E5">
        <v>2.0070000000000001</v>
      </c>
    </row>
    <row r="6" spans="1:5" x14ac:dyDescent="0.25">
      <c r="A6">
        <v>2.1</v>
      </c>
      <c r="B6">
        <v>0.628</v>
      </c>
      <c r="C6">
        <v>0.63300000000000001</v>
      </c>
      <c r="D6">
        <v>0.63500000000000001</v>
      </c>
      <c r="E6">
        <v>2.1040000000000001</v>
      </c>
    </row>
    <row r="7" spans="1:5" x14ac:dyDescent="0.25">
      <c r="A7">
        <v>2.2000000000000002</v>
      </c>
      <c r="B7">
        <v>0.63700000000000001</v>
      </c>
      <c r="C7">
        <v>0.64</v>
      </c>
      <c r="D7">
        <v>0.64200000000000002</v>
      </c>
      <c r="E7">
        <v>2.206</v>
      </c>
    </row>
    <row r="8" spans="1:5" x14ac:dyDescent="0.25">
      <c r="A8">
        <v>2.2999999999999998</v>
      </c>
      <c r="B8">
        <v>0.64600000000000002</v>
      </c>
      <c r="C8">
        <v>0.64800000000000002</v>
      </c>
      <c r="D8">
        <v>0.65</v>
      </c>
      <c r="E8">
        <v>2.3069999999999999</v>
      </c>
    </row>
    <row r="9" spans="1:5" x14ac:dyDescent="0.25">
      <c r="A9">
        <v>2.4</v>
      </c>
      <c r="B9">
        <v>0.65100000000000002</v>
      </c>
      <c r="C9">
        <v>0.65500000000000003</v>
      </c>
      <c r="D9">
        <v>0.65700000000000003</v>
      </c>
      <c r="E9">
        <v>2.4049999999999998</v>
      </c>
    </row>
    <row r="10" spans="1:5" x14ac:dyDescent="0.25">
      <c r="A10">
        <v>2.5</v>
      </c>
      <c r="B10">
        <v>0.66400000000000003</v>
      </c>
      <c r="C10">
        <v>0.66200000000000003</v>
      </c>
      <c r="D10">
        <v>0.66400000000000003</v>
      </c>
      <c r="E10">
        <v>2.5070000000000001</v>
      </c>
    </row>
    <row r="11" spans="1:5" x14ac:dyDescent="0.25">
      <c r="A11">
        <v>3</v>
      </c>
      <c r="B11">
        <v>0.7</v>
      </c>
      <c r="C11">
        <v>0.69899999999999995</v>
      </c>
      <c r="D11">
        <v>0.70099999999999996</v>
      </c>
      <c r="E11">
        <v>3.0089999999999999</v>
      </c>
    </row>
    <row r="12" spans="1:5" x14ac:dyDescent="0.25">
      <c r="A12">
        <v>3.5</v>
      </c>
      <c r="B12">
        <v>0.73799999999999999</v>
      </c>
      <c r="C12">
        <v>0.73599999999999999</v>
      </c>
      <c r="D12">
        <v>0.73799999999999999</v>
      </c>
      <c r="E12">
        <v>3.5110000000000001</v>
      </c>
    </row>
    <row r="13" spans="1:5" x14ac:dyDescent="0.25">
      <c r="A13">
        <v>4</v>
      </c>
      <c r="B13">
        <v>0.77100000000000002</v>
      </c>
      <c r="C13">
        <v>0.77300000000000002</v>
      </c>
      <c r="D13">
        <v>0.77500000000000002</v>
      </c>
      <c r="E13">
        <v>4.01</v>
      </c>
    </row>
    <row r="14" spans="1:5" x14ac:dyDescent="0.25">
      <c r="A14">
        <v>4.5</v>
      </c>
      <c r="B14">
        <v>0.80700000000000005</v>
      </c>
      <c r="C14">
        <v>0.81</v>
      </c>
      <c r="D14">
        <v>0.81200000000000006</v>
      </c>
      <c r="E14">
        <v>4.51</v>
      </c>
    </row>
    <row r="15" spans="1:5" x14ac:dyDescent="0.25">
      <c r="A15">
        <v>5</v>
      </c>
      <c r="B15">
        <v>0.84099999999999997</v>
      </c>
      <c r="C15">
        <v>0.84599999999999997</v>
      </c>
      <c r="D15">
        <v>0.84899999999999998</v>
      </c>
      <c r="E15">
        <v>5.01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</dc:creator>
  <cp:lastModifiedBy>Xiaomi</cp:lastModifiedBy>
  <dcterms:created xsi:type="dcterms:W3CDTF">2022-12-12T08:51:46Z</dcterms:created>
  <dcterms:modified xsi:type="dcterms:W3CDTF">2023-01-09T12:30:58Z</dcterms:modified>
</cp:coreProperties>
</file>