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Ilya\Desktop\Bio\Ruchit\"/>
    </mc:Choice>
  </mc:AlternateContent>
  <bookViews>
    <workbookView xWindow="0" yWindow="0" windowWidth="11496" windowHeight="4848"/>
  </bookViews>
  <sheets>
    <sheet name="Skeltrace Data" sheetId="1" r:id="rId1"/>
    <sheet name="Column Header Dictionary"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 i="1" l="1"/>
  <c r="J2" i="1"/>
  <c r="G203" i="1" l="1"/>
  <c r="G204" i="1"/>
  <c r="G205" i="1"/>
  <c r="G206" i="1"/>
  <c r="G207" i="1"/>
  <c r="G208" i="1"/>
  <c r="G209" i="1"/>
  <c r="G210" i="1"/>
  <c r="G211" i="1"/>
  <c r="G212" i="1"/>
  <c r="G213" i="1"/>
  <c r="G214" i="1"/>
  <c r="G215" i="1"/>
  <c r="G216" i="1"/>
  <c r="G217" i="1"/>
  <c r="G219" i="1"/>
  <c r="G220" i="1"/>
  <c r="G221" i="1"/>
  <c r="G223" i="1"/>
  <c r="G224" i="1"/>
  <c r="G225" i="1"/>
  <c r="G226" i="1"/>
  <c r="G227" i="1"/>
  <c r="G228" i="1"/>
  <c r="G229" i="1"/>
  <c r="G231" i="1"/>
  <c r="G232" i="1"/>
  <c r="G233" i="1"/>
  <c r="G234" i="1"/>
  <c r="G236" i="1"/>
  <c r="G237" i="1"/>
  <c r="G238" i="1"/>
  <c r="G240" i="1"/>
  <c r="G241" i="1"/>
  <c r="G242" i="1"/>
  <c r="G244" i="1"/>
  <c r="G245" i="1"/>
  <c r="G246" i="1"/>
  <c r="G247" i="1"/>
  <c r="G248" i="1"/>
  <c r="G249" i="1"/>
  <c r="G250" i="1"/>
  <c r="G251" i="1"/>
  <c r="G252" i="1"/>
  <c r="G256" i="1"/>
  <c r="G257" i="1"/>
  <c r="G258" i="1"/>
  <c r="G259" i="1"/>
  <c r="G260" i="1"/>
  <c r="G261" i="1"/>
  <c r="G262" i="1"/>
  <c r="G263" i="1"/>
  <c r="G264" i="1"/>
  <c r="G265" i="1"/>
  <c r="G266" i="1"/>
  <c r="G267" i="1"/>
  <c r="G268" i="1"/>
  <c r="G270" i="1"/>
  <c r="G271" i="1"/>
  <c r="G273" i="1"/>
  <c r="G274" i="1"/>
  <c r="G275" i="1"/>
  <c r="G276" i="1"/>
  <c r="G277" i="1"/>
  <c r="G278" i="1"/>
  <c r="G279" i="1"/>
  <c r="G280" i="1"/>
  <c r="G285" i="1"/>
  <c r="G286" i="1"/>
  <c r="G288" i="1"/>
  <c r="G289" i="1"/>
  <c r="G290" i="1"/>
  <c r="G291" i="1"/>
  <c r="G3" i="1"/>
  <c r="G4" i="1"/>
  <c r="G5" i="1"/>
  <c r="G6" i="1"/>
  <c r="G8" i="1"/>
  <c r="G9" i="1"/>
  <c r="G10" i="1"/>
  <c r="G11" i="1"/>
  <c r="G13" i="1"/>
  <c r="G14" i="1"/>
  <c r="G16" i="1"/>
  <c r="G20" i="1"/>
  <c r="G28" i="1"/>
  <c r="G30" i="1"/>
  <c r="G32" i="1"/>
  <c r="G33" i="1"/>
  <c r="G34" i="1"/>
  <c r="G36" i="1"/>
  <c r="G37" i="1"/>
  <c r="G39" i="1"/>
  <c r="G40" i="1"/>
  <c r="G41" i="1"/>
  <c r="G44" i="1"/>
  <c r="G45" i="1"/>
  <c r="G46" i="1"/>
  <c r="G48" i="1"/>
  <c r="G49" i="1"/>
  <c r="G50" i="1"/>
  <c r="G51" i="1"/>
  <c r="G52" i="1"/>
  <c r="G53" i="1"/>
  <c r="G54" i="1"/>
  <c r="G55" i="1"/>
  <c r="G56" i="1"/>
  <c r="G57" i="1"/>
  <c r="G58" i="1"/>
  <c r="G59" i="1"/>
  <c r="G60" i="1"/>
  <c r="G61" i="1"/>
  <c r="G62" i="1"/>
  <c r="G63" i="1"/>
  <c r="G64" i="1"/>
  <c r="G66" i="1"/>
  <c r="G67" i="1"/>
  <c r="G68" i="1"/>
  <c r="G70" i="1"/>
  <c r="G72" i="1"/>
  <c r="G73" i="1"/>
  <c r="G74" i="1"/>
  <c r="G75" i="1"/>
  <c r="G76" i="1"/>
  <c r="G79" i="1"/>
  <c r="G81" i="1"/>
  <c r="G83" i="1"/>
  <c r="G86" i="1"/>
  <c r="G87" i="1"/>
  <c r="G88" i="1"/>
  <c r="G89" i="1"/>
  <c r="G90" i="1"/>
  <c r="G94" i="1"/>
  <c r="G96" i="1"/>
  <c r="G97" i="1"/>
  <c r="G98" i="1"/>
  <c r="G100" i="1"/>
  <c r="G101" i="1"/>
  <c r="G104" i="1"/>
  <c r="G107" i="1"/>
  <c r="G108" i="1"/>
  <c r="G109" i="1"/>
  <c r="G111" i="1"/>
  <c r="G112" i="1"/>
  <c r="G113" i="1"/>
  <c r="G114" i="1"/>
  <c r="G115" i="1"/>
  <c r="G116" i="1"/>
  <c r="G117" i="1"/>
  <c r="G118" i="1"/>
  <c r="G120" i="1"/>
  <c r="G123" i="1"/>
  <c r="G126" i="1"/>
  <c r="G127" i="1"/>
  <c r="G128" i="1"/>
  <c r="G129" i="1"/>
  <c r="G130" i="1"/>
  <c r="G131" i="1"/>
  <c r="G134" i="1"/>
  <c r="G135" i="1"/>
  <c r="G136" i="1"/>
  <c r="G137" i="1"/>
  <c r="G138" i="1"/>
  <c r="G139" i="1"/>
  <c r="G140" i="1"/>
  <c r="G141" i="1"/>
  <c r="G142" i="1"/>
  <c r="G144" i="1"/>
  <c r="G145" i="1"/>
  <c r="G146" i="1"/>
  <c r="G147" i="1"/>
  <c r="G148" i="1"/>
  <c r="G150" i="1"/>
  <c r="G151" i="1"/>
  <c r="G152" i="1"/>
  <c r="G153" i="1"/>
  <c r="G154" i="1"/>
  <c r="G155" i="1"/>
  <c r="G157" i="1"/>
  <c r="G159" i="1"/>
  <c r="G160" i="1"/>
  <c r="G161" i="1"/>
  <c r="G162" i="1"/>
  <c r="G164" i="1"/>
  <c r="G165" i="1"/>
  <c r="G166" i="1"/>
  <c r="G167" i="1"/>
  <c r="G168" i="1"/>
  <c r="G170" i="1"/>
  <c r="G171" i="1"/>
  <c r="G173" i="1"/>
  <c r="G176" i="1"/>
  <c r="G177" i="1"/>
  <c r="G178" i="1"/>
  <c r="G179" i="1"/>
  <c r="G180" i="1"/>
  <c r="G182" i="1"/>
  <c r="G183" i="1"/>
  <c r="G184" i="1"/>
  <c r="G185" i="1"/>
  <c r="G186" i="1"/>
  <c r="G188" i="1"/>
  <c r="G190" i="1"/>
  <c r="G191" i="1"/>
  <c r="G192" i="1"/>
  <c r="G194" i="1"/>
  <c r="G195" i="1"/>
  <c r="G196" i="1"/>
  <c r="G197" i="1"/>
  <c r="G199" i="1"/>
  <c r="G200" i="1"/>
  <c r="G202" i="1"/>
  <c r="G2" i="1"/>
</calcChain>
</file>

<file path=xl/sharedStrings.xml><?xml version="1.0" encoding="utf-8"?>
<sst xmlns="http://schemas.openxmlformats.org/spreadsheetml/2006/main" count="648" uniqueCount="523">
  <si>
    <t>Placenta ID</t>
  </si>
  <si>
    <t>BW_g</t>
  </si>
  <si>
    <t>PW_g</t>
  </si>
  <si>
    <t>GA_wk</t>
  </si>
  <si>
    <t>Gender</t>
  </si>
  <si>
    <t>Calculated Beta</t>
  </si>
  <si>
    <t>Area</t>
  </si>
  <si>
    <t>Perimeter</t>
  </si>
  <si>
    <t>Compactness</t>
  </si>
  <si>
    <t>Eq_Circle_IP_Symmetry</t>
  </si>
  <si>
    <t>Sigma_UCI</t>
  </si>
  <si>
    <t>Rmean</t>
  </si>
  <si>
    <t>RmeanN</t>
  </si>
  <si>
    <t>UCI_to_Perim</t>
  </si>
  <si>
    <t>A_SurfaceArea</t>
  </si>
  <si>
    <t>A_VesselToDiscPercent</t>
  </si>
  <si>
    <t>A_NumGenerations</t>
  </si>
  <si>
    <t>A_NumCordBranches</t>
  </si>
  <si>
    <t>A_NumBranchPoints</t>
  </si>
  <si>
    <t>A_NumEndPoints</t>
  </si>
  <si>
    <t>A_ArcLength</t>
  </si>
  <si>
    <t>A_Volume</t>
  </si>
  <si>
    <t>A_MeanThickness</t>
  </si>
  <si>
    <t>A_StdThickness</t>
  </si>
  <si>
    <t>A_MurrayBranchesUsed</t>
  </si>
  <si>
    <t>A_MurrayExponent</t>
  </si>
  <si>
    <t>A_MurrayL1FitError</t>
  </si>
  <si>
    <t>A_MeanDistToPerim</t>
  </si>
  <si>
    <t>A_StdDistToPerim</t>
  </si>
  <si>
    <t>A_MeanDistEndPointToPerim</t>
  </si>
  <si>
    <t>A_StdDistEndPointToPerim</t>
  </si>
  <si>
    <t>A_MeanAngle</t>
  </si>
  <si>
    <t>A_StdDevAngle</t>
  </si>
  <si>
    <t>A_ModeAngle</t>
  </si>
  <si>
    <t>A_MaxAngle</t>
  </si>
  <si>
    <t>A_MinAngle</t>
  </si>
  <si>
    <t>A_KurtosisAngle</t>
  </si>
  <si>
    <t>A_MeanTortuosity</t>
  </si>
  <si>
    <t>A_StdDevTortuosity</t>
  </si>
  <si>
    <t>A_MaxTortuosity</t>
  </si>
  <si>
    <t>A_MinTortuosity</t>
  </si>
  <si>
    <t>A_KurtosisTortuosity</t>
  </si>
  <si>
    <t>V_SurfaceArea</t>
  </si>
  <si>
    <t>V_VesselToDiscPercent</t>
  </si>
  <si>
    <t>V_NumGenerations</t>
  </si>
  <si>
    <t>V_NumCordBranches</t>
  </si>
  <si>
    <t>V_NumBranchPoints</t>
  </si>
  <si>
    <t>V_NumEndPoints</t>
  </si>
  <si>
    <t>V_ArcLength</t>
  </si>
  <si>
    <t>V_Volume</t>
  </si>
  <si>
    <t>V_MeanThickness</t>
  </si>
  <si>
    <t>V_StdThickness</t>
  </si>
  <si>
    <t>V_MurrayBranchesUsed</t>
  </si>
  <si>
    <t>V_MurrayExponent</t>
  </si>
  <si>
    <t>V_MurrayL1FitError</t>
  </si>
  <si>
    <t>V_MeanDistToPerim</t>
  </si>
  <si>
    <t>V_StdDistToPerim</t>
  </si>
  <si>
    <t>V_MeanDistEndPointToPerim</t>
  </si>
  <si>
    <t>V_StdDistEndPointToPerim</t>
  </si>
  <si>
    <t>V_MeanAngle</t>
  </si>
  <si>
    <t>V_StdDevAngle</t>
  </si>
  <si>
    <t>V_ModeAngle</t>
  </si>
  <si>
    <t>V_MaxAngle</t>
  </si>
  <si>
    <t>V_MinAngle</t>
  </si>
  <si>
    <t>V_KurtosisAngle</t>
  </si>
  <si>
    <t>V_MeanTortuosity</t>
  </si>
  <si>
    <t>V_StdDevTortuosity</t>
  </si>
  <si>
    <t>V_MaxTortuosity</t>
  </si>
  <si>
    <t>V_MinTortuosity</t>
  </si>
  <si>
    <t>V_KurtosisTortuosity</t>
  </si>
  <si>
    <t>T_SurfaceArea</t>
  </si>
  <si>
    <t xml:space="preserve">T_ VesselToDiscPercent </t>
  </si>
  <si>
    <t>T_NumCordBranches</t>
  </si>
  <si>
    <t>T_NumBranchPoints</t>
  </si>
  <si>
    <t>T_NumEndPoints</t>
  </si>
  <si>
    <t>T_ArcLength</t>
  </si>
  <si>
    <t>T_Volume</t>
  </si>
  <si>
    <t>T_MeanThickness</t>
  </si>
  <si>
    <t>T_StdThickness</t>
  </si>
  <si>
    <t>T_MeanDistEndPointToPerim</t>
  </si>
  <si>
    <t>T_StdDistEndPointToPerim</t>
  </si>
  <si>
    <t>T_MeanDistAEndToVEnd</t>
  </si>
  <si>
    <t>T_StdDistAEndToVEnd</t>
  </si>
  <si>
    <t>T_MeanDistAToV</t>
  </si>
  <si>
    <t>T_StdDistAToV</t>
  </si>
  <si>
    <t>BN0013990</t>
  </si>
  <si>
    <t>BN0033885</t>
  </si>
  <si>
    <t>BN0061827</t>
  </si>
  <si>
    <t>BN0124393</t>
  </si>
  <si>
    <t>BN0164923</t>
  </si>
  <si>
    <t>BN0204423</t>
  </si>
  <si>
    <t>BN0224265</t>
  </si>
  <si>
    <t>BN0254914</t>
  </si>
  <si>
    <t>BN0264445</t>
  </si>
  <si>
    <t>BN0339328</t>
  </si>
  <si>
    <t>BN0342010</t>
  </si>
  <si>
    <t>BN0392139</t>
  </si>
  <si>
    <t>BN0392644</t>
  </si>
  <si>
    <t>BN0404929</t>
  </si>
  <si>
    <t>BN0421379</t>
  </si>
  <si>
    <t>BN0426372</t>
  </si>
  <si>
    <t>BN0464750</t>
  </si>
  <si>
    <t>BN0491127</t>
  </si>
  <si>
    <t>BN0501518</t>
  </si>
  <si>
    <t>BN0516545</t>
  </si>
  <si>
    <t>BN0546768</t>
  </si>
  <si>
    <t>BN0651415</t>
  </si>
  <si>
    <t>BN0657337</t>
  </si>
  <si>
    <t>BN0687730</t>
  </si>
  <si>
    <t>BN0723815</t>
  </si>
  <si>
    <t>BN0963435</t>
  </si>
  <si>
    <t>BN1051747</t>
  </si>
  <si>
    <t>BN1105196</t>
  </si>
  <si>
    <t>BN1145709</t>
  </si>
  <si>
    <t>BN1233668</t>
  </si>
  <si>
    <t>BN1273150</t>
  </si>
  <si>
    <t>BN1289932</t>
  </si>
  <si>
    <t>BN1328016</t>
  </si>
  <si>
    <t>BN1411786</t>
  </si>
  <si>
    <t>BN1442472</t>
  </si>
  <si>
    <t>BN1479814</t>
  </si>
  <si>
    <t>BN1510602</t>
  </si>
  <si>
    <t>BN1530431</t>
  </si>
  <si>
    <t>BN1587209</t>
  </si>
  <si>
    <t>BN1602443</t>
  </si>
  <si>
    <t>BN1629357</t>
  </si>
  <si>
    <t>BN1650687</t>
  </si>
  <si>
    <t>BN1662406</t>
  </si>
  <si>
    <t>BN1788623</t>
  </si>
  <si>
    <t>BN2050224</t>
  </si>
  <si>
    <t>BN2095839</t>
  </si>
  <si>
    <t>BN2315363</t>
  </si>
  <si>
    <t>BN2330218</t>
  </si>
  <si>
    <t>BN2341348</t>
  </si>
  <si>
    <t>BN2408482</t>
  </si>
  <si>
    <t>BN2421294</t>
  </si>
  <si>
    <t>BN2432252</t>
  </si>
  <si>
    <t>BN2459820</t>
  </si>
  <si>
    <t>BN2481864</t>
  </si>
  <si>
    <t>BN2583658</t>
  </si>
  <si>
    <t>BN2623827</t>
  </si>
  <si>
    <t>BN2641672</t>
  </si>
  <si>
    <t>BN2644701</t>
  </si>
  <si>
    <t>BN2679570</t>
  </si>
  <si>
    <t>BN2713393</t>
  </si>
  <si>
    <t>BN2721525</t>
  </si>
  <si>
    <t>BN2774548</t>
  </si>
  <si>
    <t>BN2810683</t>
  </si>
  <si>
    <t>BN2829989</t>
  </si>
  <si>
    <t>BN2839794</t>
  </si>
  <si>
    <t>BN2844756</t>
  </si>
  <si>
    <t>BN2899857</t>
  </si>
  <si>
    <t>BN2958557</t>
  </si>
  <si>
    <t>BN3109757</t>
  </si>
  <si>
    <t>BN3182394</t>
  </si>
  <si>
    <t>BN3221123</t>
  </si>
  <si>
    <t>BN3227692</t>
  </si>
  <si>
    <t>BN3236159</t>
  </si>
  <si>
    <t>BN3307587</t>
  </si>
  <si>
    <t>BN3436209</t>
  </si>
  <si>
    <t>BN3601547</t>
  </si>
  <si>
    <t>BN3633640</t>
  </si>
  <si>
    <t>BN3698241</t>
  </si>
  <si>
    <t>BN3731521</t>
  </si>
  <si>
    <t>BN3751005</t>
  </si>
  <si>
    <t>BN3800686</t>
  </si>
  <si>
    <t>BN3817093</t>
  </si>
  <si>
    <t>BN3857011</t>
  </si>
  <si>
    <t>BN3859381</t>
  </si>
  <si>
    <t>BN4031846</t>
  </si>
  <si>
    <t>BN4038502</t>
  </si>
  <si>
    <t>BN4130351</t>
  </si>
  <si>
    <t>BN4193575</t>
  </si>
  <si>
    <t>BN4337090</t>
  </si>
  <si>
    <t>BN4384182</t>
  </si>
  <si>
    <t>BN4442496</t>
  </si>
  <si>
    <t>BN4475126</t>
  </si>
  <si>
    <t>BN4537926</t>
  </si>
  <si>
    <t>BN4569506</t>
  </si>
  <si>
    <t>BN4773682</t>
  </si>
  <si>
    <t>BN4920563</t>
  </si>
  <si>
    <t>BN4979348</t>
  </si>
  <si>
    <t>BN4981652</t>
  </si>
  <si>
    <t>BN5065621</t>
  </si>
  <si>
    <t>BN5072928</t>
  </si>
  <si>
    <t>BN5179290</t>
  </si>
  <si>
    <t>BN5197585</t>
  </si>
  <si>
    <t>BN5226897</t>
  </si>
  <si>
    <t>BN5260182</t>
  </si>
  <si>
    <t>BN5280796</t>
  </si>
  <si>
    <t>BN5569860</t>
  </si>
  <si>
    <t>BN5602970</t>
  </si>
  <si>
    <t>BN5701077</t>
  </si>
  <si>
    <t>BN5766074</t>
  </si>
  <si>
    <t>BN5852719</t>
  </si>
  <si>
    <t>BN5932011</t>
  </si>
  <si>
    <t>BN5934535</t>
  </si>
  <si>
    <t>BN5961598</t>
  </si>
  <si>
    <t>BN6028328</t>
  </si>
  <si>
    <t>BN6132495</t>
  </si>
  <si>
    <t>BN6216577</t>
  </si>
  <si>
    <t>BN6238549</t>
  </si>
  <si>
    <t>BN6250724</t>
  </si>
  <si>
    <t>BN6279307</t>
  </si>
  <si>
    <t>BN6381701</t>
  </si>
  <si>
    <t>BN6469047</t>
  </si>
  <si>
    <t>BN6472004</t>
  </si>
  <si>
    <t>BN6483346</t>
  </si>
  <si>
    <t>BN6498420</t>
  </si>
  <si>
    <t>BN6535713</t>
  </si>
  <si>
    <t>BN6557410</t>
  </si>
  <si>
    <t>BN6577513</t>
  </si>
  <si>
    <t>BN6588820</t>
  </si>
  <si>
    <t>BN6616756</t>
  </si>
  <si>
    <t>BN6746662</t>
  </si>
  <si>
    <t>BN6803276</t>
  </si>
  <si>
    <t>BN7042433</t>
  </si>
  <si>
    <t>BN7080847</t>
  </si>
  <si>
    <t>BN7302686</t>
  </si>
  <si>
    <t>BN7408610</t>
  </si>
  <si>
    <t>BN7436313</t>
  </si>
  <si>
    <t>BN7467857</t>
  </si>
  <si>
    <t>BN7476220</t>
  </si>
  <si>
    <t>BN7515948</t>
  </si>
  <si>
    <t>BN7531176</t>
  </si>
  <si>
    <t>BN7547732</t>
  </si>
  <si>
    <t>BN7579137</t>
  </si>
  <si>
    <t>BN7644170</t>
  </si>
  <si>
    <t>BN7646343</t>
  </si>
  <si>
    <t>BN7680325</t>
  </si>
  <si>
    <t>BN7686730</t>
  </si>
  <si>
    <t>BN7687331</t>
  </si>
  <si>
    <t>BN7725413</t>
  </si>
  <si>
    <t>BN7726580</t>
  </si>
  <si>
    <t>BN7736166</t>
  </si>
  <si>
    <t>BN7753462</t>
  </si>
  <si>
    <t>BN7767693</t>
  </si>
  <si>
    <t>BN7804374</t>
  </si>
  <si>
    <t>BN7832092</t>
  </si>
  <si>
    <t>BN7847884</t>
  </si>
  <si>
    <t>BN7871142</t>
  </si>
  <si>
    <t>BN7914277</t>
  </si>
  <si>
    <t>BN7957558</t>
  </si>
  <si>
    <t>BN7965300</t>
  </si>
  <si>
    <t>BN7971406</t>
  </si>
  <si>
    <t>BN8048789</t>
  </si>
  <si>
    <t>BN8159259</t>
  </si>
  <si>
    <t>BN8166392</t>
  </si>
  <si>
    <t>BN8177602</t>
  </si>
  <si>
    <t>BN8183465</t>
  </si>
  <si>
    <t>BN8321696</t>
  </si>
  <si>
    <t>BN8333878</t>
  </si>
  <si>
    <t>BN8358802</t>
  </si>
  <si>
    <t>BN8438124</t>
  </si>
  <si>
    <t>BN8441842</t>
  </si>
  <si>
    <t>BN8549337</t>
  </si>
  <si>
    <t>BN8625834</t>
  </si>
  <si>
    <t>BN8656271</t>
  </si>
  <si>
    <t>BN8731535</t>
  </si>
  <si>
    <t>BN8778711</t>
  </si>
  <si>
    <t>BN8789191</t>
  </si>
  <si>
    <t>BN8801263</t>
  </si>
  <si>
    <t>BN8914395</t>
  </si>
  <si>
    <t>BN8949552</t>
  </si>
  <si>
    <t>BN9029696</t>
  </si>
  <si>
    <t>BN9056988</t>
  </si>
  <si>
    <t>BN9118174</t>
  </si>
  <si>
    <t>BN9165109</t>
  </si>
  <si>
    <t>BN9211170</t>
  </si>
  <si>
    <t>BN9226926</t>
  </si>
  <si>
    <t>BN9230531</t>
  </si>
  <si>
    <t>BN9238868</t>
  </si>
  <si>
    <t>BN9323718</t>
  </si>
  <si>
    <t>BN9324292</t>
  </si>
  <si>
    <t>BN9365078</t>
  </si>
  <si>
    <t>BN9413603</t>
  </si>
  <si>
    <t>BN9430295</t>
  </si>
  <si>
    <t>BN9486677</t>
  </si>
  <si>
    <t>BN9586508</t>
  </si>
  <si>
    <t>BN9597656</t>
  </si>
  <si>
    <t>BN9730834</t>
  </si>
  <si>
    <t>BN9770333</t>
  </si>
  <si>
    <t>BN9801033</t>
  </si>
  <si>
    <t>BN9900633</t>
  </si>
  <si>
    <t>BN9922415</t>
  </si>
  <si>
    <t>BN9937513</t>
  </si>
  <si>
    <t>NCS or EARLI</t>
  </si>
  <si>
    <t>E1020012</t>
  </si>
  <si>
    <t>E1020018</t>
  </si>
  <si>
    <t>E1020024</t>
  </si>
  <si>
    <t>E1020029</t>
  </si>
  <si>
    <t>E1020042</t>
  </si>
  <si>
    <t>E1020048</t>
  </si>
  <si>
    <t>E1020060</t>
  </si>
  <si>
    <t>E1020064</t>
  </si>
  <si>
    <t>E1020068</t>
  </si>
  <si>
    <t>E1020071</t>
  </si>
  <si>
    <t>E1020081</t>
  </si>
  <si>
    <t>E1020082</t>
  </si>
  <si>
    <t>E1020087</t>
  </si>
  <si>
    <t>E1020101</t>
  </si>
  <si>
    <t>E1020111</t>
  </si>
  <si>
    <t>E1020116</t>
  </si>
  <si>
    <t>E1020136</t>
  </si>
  <si>
    <t>E1020146</t>
  </si>
  <si>
    <t>E1020166</t>
  </si>
  <si>
    <t>E1020183</t>
  </si>
  <si>
    <t>E1020188</t>
  </si>
  <si>
    <t>E1030112</t>
  </si>
  <si>
    <t>E1030141</t>
  </si>
  <si>
    <t>E1030215</t>
  </si>
  <si>
    <t>E3020038</t>
  </si>
  <si>
    <t>E3020059</t>
  </si>
  <si>
    <t>E3020071</t>
  </si>
  <si>
    <t>E3020081</t>
  </si>
  <si>
    <t>E3020096</t>
  </si>
  <si>
    <t>E3020099</t>
  </si>
  <si>
    <t>E3020108</t>
  </si>
  <si>
    <t>E3020109</t>
  </si>
  <si>
    <t>E3020127</t>
  </si>
  <si>
    <t>E3020162</t>
  </si>
  <si>
    <t>E3020167</t>
  </si>
  <si>
    <t>E3020168</t>
  </si>
  <si>
    <t>E3020204</t>
  </si>
  <si>
    <t>E3020206</t>
  </si>
  <si>
    <t>E3020217</t>
  </si>
  <si>
    <t>E3020224</t>
  </si>
  <si>
    <t>E3020229</t>
  </si>
  <si>
    <t>E3020252</t>
  </si>
  <si>
    <t>E3020257</t>
  </si>
  <si>
    <t>E3020258</t>
  </si>
  <si>
    <t>E3020263</t>
  </si>
  <si>
    <t>E3020275</t>
  </si>
  <si>
    <t>E3020281</t>
  </si>
  <si>
    <t>E3020292</t>
  </si>
  <si>
    <t>E3020300</t>
  </si>
  <si>
    <t>E3020326</t>
  </si>
  <si>
    <t>E3020347</t>
  </si>
  <si>
    <t>E3020373</t>
  </si>
  <si>
    <t>E3020375</t>
  </si>
  <si>
    <t>E3030129</t>
  </si>
  <si>
    <t>E3030137</t>
  </si>
  <si>
    <t>E3030165</t>
  </si>
  <si>
    <t>E3030236</t>
  </si>
  <si>
    <t>E4005002</t>
  </si>
  <si>
    <t>E4020040</t>
  </si>
  <si>
    <t>E4020047</t>
  </si>
  <si>
    <t>E4020059</t>
  </si>
  <si>
    <t>E4020108</t>
  </si>
  <si>
    <t>E4020119</t>
  </si>
  <si>
    <t>E4020138</t>
  </si>
  <si>
    <t>E4020140</t>
  </si>
  <si>
    <t>E4020149</t>
  </si>
  <si>
    <t>E4020151</t>
  </si>
  <si>
    <t>E4020162</t>
  </si>
  <si>
    <t>E4020165</t>
  </si>
  <si>
    <t>E4020171</t>
  </si>
  <si>
    <t>E4020175</t>
  </si>
  <si>
    <t>E4020197</t>
  </si>
  <si>
    <t>E4020235</t>
  </si>
  <si>
    <t>E4020237</t>
  </si>
  <si>
    <t>E4020244</t>
  </si>
  <si>
    <t>E4020247</t>
  </si>
  <si>
    <t>E4020260</t>
  </si>
  <si>
    <t>E4020267</t>
  </si>
  <si>
    <t>E4020321</t>
  </si>
  <si>
    <t>E4020325</t>
  </si>
  <si>
    <t>E4020347</t>
  </si>
  <si>
    <t>E4020355</t>
  </si>
  <si>
    <t>E4030015</t>
  </si>
  <si>
    <t>E4030042</t>
  </si>
  <si>
    <t>E4030049</t>
  </si>
  <si>
    <t>E4030112</t>
  </si>
  <si>
    <t>E4030114</t>
  </si>
  <si>
    <t>E4030118</t>
  </si>
  <si>
    <t>E4030121</t>
  </si>
  <si>
    <t>surface area of the arterial network as determined from the traced arteries on the 2D fixed fetal surface image</t>
  </si>
  <si>
    <t>(No. of pixels of arterial network/No. of pixels in whole disc)*100</t>
  </si>
  <si>
    <t>maximum number of times an artery branches + 1 (first generation is artery originating from uci, second generation is first branch,…)</t>
  </si>
  <si>
    <t>number of arteries that originate from the uci</t>
  </si>
  <si>
    <t>total number of arterial branch points (counts the uci as a branch point)</t>
  </si>
  <si>
    <t>total number of arterial end points</t>
  </si>
  <si>
    <t>arc length of the arterial network</t>
  </si>
  <si>
    <t>volume of the arterial network</t>
  </si>
  <si>
    <t>1 (p&lt;0.0001)</t>
  </si>
  <si>
    <t>mean thickness of the arterial network</t>
  </si>
  <si>
    <t>standard deviation of the thickness of the arterial network</t>
  </si>
  <si>
    <t>All branches except the ones that form an endpoint. So total no. of branches - no. of endpts</t>
  </si>
  <si>
    <t>Exponent that minimizes [(mother)^exp - (d1^exp + d2^exp)]</t>
  </si>
  <si>
    <t>Mean error in terms of how far [(mother)^exp - (d1^exp + d2^exp)] is from 0</t>
  </si>
  <si>
    <t>4 (p=0.0883)</t>
  </si>
  <si>
    <t>average distance between point on artery and point on perimeter</t>
  </si>
  <si>
    <t xml:space="preserve">standard deviation of distance between point on artery and point on perimeter </t>
  </si>
  <si>
    <t>average distance between artery endpoint and point on perimeter</t>
  </si>
  <si>
    <t>standard deviation of distance between artery endpoint and point on perimeter</t>
  </si>
  <si>
    <t>mean of all the branching angles of arterial network</t>
  </si>
  <si>
    <t>std. deviation of all the branching angles of arterial network</t>
  </si>
  <si>
    <t>mode of all the branching angles of arterial network</t>
  </si>
  <si>
    <t>maximum angle of all the branching angles of arterial network</t>
  </si>
  <si>
    <t>minimum of all the branching angles of arterial network</t>
  </si>
  <si>
    <t>kurtosis of all the branching angles of arterial network</t>
  </si>
  <si>
    <t>mean of all the tortuosities of arterial branches</t>
  </si>
  <si>
    <t>std. deviation of all the tortuosities of arterial branches</t>
  </si>
  <si>
    <t>maximum of all the tortuosities of arterial branches</t>
  </si>
  <si>
    <t>4 (p=0.0950)</t>
  </si>
  <si>
    <t>minimum of all the tortuosities of arterial branches</t>
  </si>
  <si>
    <t>kurtosis of all the tortuosities of arterial branches</t>
  </si>
  <si>
    <t>As above but for veins instead of arteries</t>
  </si>
  <si>
    <t>"</t>
  </si>
  <si>
    <t>4 (p=0.0701)</t>
  </si>
  <si>
    <t>3 (p=0.0124)</t>
  </si>
  <si>
    <t>3 (p=0.0373)</t>
  </si>
  <si>
    <t>3 (p=0.0148)</t>
  </si>
  <si>
    <t>2 (p=0.0014)</t>
  </si>
  <si>
    <t>A_SurfaceArea + V_SurfaceArea</t>
  </si>
  <si>
    <t xml:space="preserve">A_ VesselToDiscPercent+V_ VesselToDiscPercent </t>
  </si>
  <si>
    <t>A_NumCordBranches+V_NumCordBranches</t>
  </si>
  <si>
    <t>A_NumBranchPoints +V_NumBranchPoints</t>
  </si>
  <si>
    <t>A_ArcLength+V_ArcLength</t>
  </si>
  <si>
    <t>A_Volume+V_Volume</t>
  </si>
  <si>
    <t>mean thickness of the vascular network  (arteries and veins)</t>
  </si>
  <si>
    <t>standard deviation of the thickness of the vascular network</t>
  </si>
  <si>
    <t>average distance between point on vessel and point on perimeter</t>
  </si>
  <si>
    <t xml:space="preserve">standard deviation of distance between point on vessel and point on perimeter </t>
  </si>
  <si>
    <t>average distance between artery endpoint and vein endpoint</t>
  </si>
  <si>
    <t>standard deviation of distance between artery endpoint and vein endpoint</t>
  </si>
  <si>
    <t>average distance between point on artery and point on vein</t>
  </si>
  <si>
    <t>standard deviation of distance between point on artery and point on vein</t>
  </si>
  <si>
    <t>Tab</t>
  </si>
  <si>
    <t>Column Header</t>
  </si>
  <si>
    <t>Definition</t>
  </si>
  <si>
    <t>SOFTWARE DATA</t>
  </si>
  <si>
    <t>birth weight in grams</t>
  </si>
  <si>
    <t>placental weight in grams</t>
  </si>
  <si>
    <t>gestational age in weeks</t>
  </si>
  <si>
    <t>1 = male, 2 = female</t>
  </si>
  <si>
    <t>Beta</t>
  </si>
  <si>
    <t>log(PW)/log(BW)</t>
  </si>
  <si>
    <t>x</t>
  </si>
  <si>
    <t>surface area of placenta in cm^2</t>
  </si>
  <si>
    <t>perimeter of placenta in cm</t>
  </si>
  <si>
    <t>4*Pi*Area/(Perimeter)^2</t>
  </si>
  <si>
    <t>symmetry computed by comparing chorionic disc with a circle whose area is equivalent to that of the disc. The center of the circle and the insertion point of the disc are placed at the origin and the no. of non-overlapping pixels of these two figures are divided by the area of the circle i.e. Symmetry = (no. of non-overlapping pixels of disc &amp; equivalent aread- circle)/(area of equivalent circle)</t>
  </si>
  <si>
    <t>std. deviation of radii w.r.to mean radius obtained from insertion pt. of disc</t>
  </si>
  <si>
    <t>2 (p&lt;0.0002)</t>
  </si>
  <si>
    <t>mean of the radii obtained from insertion pt. of disc in cm</t>
  </si>
  <si>
    <t>Rmean/sqrt(Area)</t>
  </si>
  <si>
    <t>Min distance of the UCI to the Perimeter in cm</t>
  </si>
  <si>
    <t>SIGMA FCT DATA</t>
  </si>
  <si>
    <t>metric_area</t>
  </si>
  <si>
    <t>metric_perimeter</t>
  </si>
  <si>
    <t>sigma_ins</t>
  </si>
  <si>
    <t>sigma_gc</t>
  </si>
  <si>
    <t>std. deviation of radii w.r.to mean radius obtained from geometric center of disc</t>
  </si>
  <si>
    <t>eccentricity_ins</t>
  </si>
  <si>
    <t>max(radius)/min(radius) for radii obtained from insertion pt. of disc</t>
  </si>
  <si>
    <t>eccentricity_gc</t>
  </si>
  <si>
    <t>max(radius)/min(radius) for radii obtained from geometric center of disc</t>
  </si>
  <si>
    <t>mean_rad_ins</t>
  </si>
  <si>
    <t>mean_rad_cent</t>
  </si>
  <si>
    <t>mean of the radii obtained from centroid of disc in cm</t>
  </si>
  <si>
    <t>r_eq</t>
  </si>
  <si>
    <t>radius of a circle in cm whose area is equal to the area of chorionic disc</t>
  </si>
  <si>
    <t>rad_ins_skew</t>
  </si>
  <si>
    <t>skewness</t>
  </si>
  <si>
    <t>rad_gc_skew</t>
  </si>
  <si>
    <t>rad_ins_kurtosis</t>
  </si>
  <si>
    <t>kurtosis</t>
  </si>
  <si>
    <t>rad_gc_kurtosis</t>
  </si>
  <si>
    <t>Eq_Circle_GC_Symmetry</t>
  </si>
  <si>
    <t>symmetry computed by comparing chorionic disc with a circle whose area is equivalent to that of the disc. The center of the circle and the centroid of the disc are placed at the origin and the no. of non-overlapping pixels of these two figures are divided by the area of the circle i.e. Symmetry = (no. of non-overlapping pixels of disc &amp; equivalent aread- circle)/(area of equivalent circle)</t>
  </si>
  <si>
    <t>Mean_Circle_IP_Symmetry</t>
  </si>
  <si>
    <t>symmetry computed by comparing chorionic disc with a circle whose radius is equivalent to the mean radius of a large cohort (9.066cm). The center of the circle and the insertion point of the disc are placed at the origin and the no. of non-overlapping pixels of these two figures are divided by the area of the mean circle i.e. Symmetry = (no. of non-overlapping pixels of disc &amp; equivalent aread- circle)/(area of mean circle)</t>
  </si>
  <si>
    <t>Mean_Circle_GC_Symmetry</t>
  </si>
  <si>
    <t>symmetry computed by comparing chorionic disc with a circle whose radius is equivalent to the mean radius of a large cohort (9.066cm). The center of the circle and the centroid of the disc are placed at the origin and the no. of non-overlapping pixels of these two figures are divided by the area of the mean circle i.e. Symmetry = (no. of non-overlapping pixels of disc &amp; equivalent aread- circle)/(area of mean circle)</t>
  </si>
  <si>
    <t>HULL FCT DATA</t>
  </si>
  <si>
    <t>OuterArea</t>
  </si>
  <si>
    <t>area of fs</t>
  </si>
  <si>
    <t>OuterPerimeter</t>
  </si>
  <si>
    <t>perimeter of fs</t>
  </si>
  <si>
    <t>InnerArea</t>
  </si>
  <si>
    <t>area of inner region formed from joining endpoints of traced vessels</t>
  </si>
  <si>
    <t>InnerPerimeter</t>
  </si>
  <si>
    <t xml:space="preserve">perimeter of inner region </t>
  </si>
  <si>
    <t>Inter-Centroid Distance</t>
  </si>
  <si>
    <t>dist betw centroid of outer area and inner area</t>
  </si>
  <si>
    <t>PERIMETER FCT DATA</t>
  </si>
  <si>
    <t xml:space="preserve"> Perimeter</t>
  </si>
  <si>
    <t>perimeter of the placenta as determined from the traced 2D fetal surface image</t>
  </si>
  <si>
    <t xml:space="preserve"> Area</t>
  </si>
  <si>
    <t>area of the placenta as determined from the traced 2D fetal surface image</t>
  </si>
  <si>
    <t xml:space="preserve"> MaxDiameter</t>
  </si>
  <si>
    <t>maximum diameter of the placenta as determined from the traced 2D fetal surface image</t>
  </si>
  <si>
    <t xml:space="preserve"> OrthDiameter</t>
  </si>
  <si>
    <t>orthogonal diameter of the placenta as determined from the traced 2D fetal surface image</t>
  </si>
  <si>
    <t xml:space="preserve"> UmbilicDistFromCentroid</t>
  </si>
  <si>
    <t>distance between uci and centroid of the placenta as determined from the traced 2D fetal surface image</t>
  </si>
  <si>
    <t xml:space="preserve"> RadiusMin</t>
  </si>
  <si>
    <t>minimum radius of the placenta as determined from the traced 2D fetal surface image</t>
  </si>
  <si>
    <t xml:space="preserve"> RadiusMax</t>
  </si>
  <si>
    <t>maximum radius of the placenta as determined from the traced 2D fetal surface image</t>
  </si>
  <si>
    <t xml:space="preserve"> RadiusMedian</t>
  </si>
  <si>
    <t>median radius of the placenta as determined from the traced 2D fetal surface image</t>
  </si>
  <si>
    <t xml:space="preserve"> RadiusMean</t>
  </si>
  <si>
    <t>mean radius of the placenta as determined from the traced 2D fetal surface image</t>
  </si>
  <si>
    <t xml:space="preserve"> RadiusStd</t>
  </si>
  <si>
    <t>radius standard deviation of the placenta as determined from the traced 2D fetal surface image</t>
  </si>
  <si>
    <t xml:space="preserve"> RadiusSkewness</t>
  </si>
  <si>
    <t>radius skewness of the placenta as determined from the traced 2D fetal surface image</t>
  </si>
  <si>
    <t xml:space="preserve"> RadiusKurtosis</t>
  </si>
  <si>
    <t>radius kurtosis of the placenta as determined from the traced 2D fetal surface image</t>
  </si>
  <si>
    <t xml:space="preserve"> RadiusFourier_1</t>
  </si>
  <si>
    <t xml:space="preserve"> ... of the placenta as determined from the traced 2D fetal surface image</t>
  </si>
  <si>
    <t xml:space="preserve"> RadiusFourier_2</t>
  </si>
  <si>
    <t xml:space="preserve"> RadiusFourier_3</t>
  </si>
  <si>
    <t xml:space="preserve"> RadiusFourier_4</t>
  </si>
  <si>
    <t xml:space="preserve"> RadiusFourier_5</t>
  </si>
  <si>
    <t xml:space="preserve"> RadiusFourier_6</t>
  </si>
  <si>
    <t>UCItoPerim</t>
  </si>
  <si>
    <t xml:space="preserve">Dictance of UCI to perimeter </t>
  </si>
  <si>
    <t>A_MedianAngle</t>
  </si>
  <si>
    <t>median of all the branching angles of arterial network</t>
  </si>
  <si>
    <t>V_MedianAngle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</si>
</sst>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4" x14ac:knownFonts="1">
    <font>
      <sz val="11"/>
      <color theme="1"/>
      <name val="Calibri"/>
      <family val="2"/>
      <scheme val="minor"/>
    </font>
    <font>
      <sz val="10"/>
      <color theme="1"/>
      <name val="Calibri"/>
      <family val="2"/>
      <scheme val="minor"/>
    </font>
    <font>
      <sz val="11"/>
      <color theme="1"/>
      <name val="Calibri"/>
      <family val="2"/>
    </font>
    <font>
      <sz val="11"/>
      <color rgb="FF222222"/>
      <name val="Calibri"/>
      <family val="2"/>
    </font>
  </fonts>
  <fills count="9">
    <fill>
      <patternFill patternType="none"/>
    </fill>
    <fill>
      <patternFill patternType="gray125"/>
    </fill>
    <fill>
      <patternFill patternType="solid">
        <fgColor rgb="FFFFFF00"/>
        <bgColor indexed="64"/>
      </patternFill>
    </fill>
    <fill>
      <patternFill patternType="solid">
        <fgColor rgb="FFCCFF33"/>
        <bgColor indexed="64"/>
      </patternFill>
    </fill>
    <fill>
      <patternFill patternType="solid">
        <fgColor theme="7" tint="0.59999389629810485"/>
        <bgColor indexed="64"/>
      </patternFill>
    </fill>
    <fill>
      <patternFill patternType="solid">
        <fgColor rgb="FFFFFF00"/>
        <bgColor rgb="FF000000"/>
      </patternFill>
    </fill>
    <fill>
      <patternFill patternType="solid">
        <fgColor rgb="FFCCFF33"/>
        <bgColor rgb="FF000000"/>
      </patternFill>
    </fill>
    <fill>
      <patternFill patternType="solid">
        <fgColor rgb="FFCCC0DA"/>
        <bgColor rgb="FF000000"/>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41">
    <xf numFmtId="0" fontId="0" fillId="0" borderId="0" xfId="0"/>
    <xf numFmtId="0" fontId="2" fillId="0" borderId="0" xfId="0" applyFont="1" applyFill="1" applyBorder="1" applyAlignment="1">
      <alignment horizontal="center"/>
    </xf>
    <xf numFmtId="0" fontId="2" fillId="5" borderId="0" xfId="0" applyFont="1" applyFill="1" applyBorder="1" applyAlignment="1">
      <alignment horizontal="center"/>
    </xf>
    <xf numFmtId="0" fontId="2" fillId="0" borderId="0" xfId="0" applyFont="1" applyFill="1" applyBorder="1"/>
    <xf numFmtId="0" fontId="2" fillId="6" borderId="0" xfId="0" applyFont="1" applyFill="1" applyBorder="1" applyAlignment="1">
      <alignment horizontal="center"/>
    </xf>
    <xf numFmtId="0" fontId="2" fillId="6" borderId="0" xfId="0" applyFont="1" applyFill="1" applyBorder="1" applyAlignment="1">
      <alignment horizontal="center" vertical="center"/>
    </xf>
    <xf numFmtId="0" fontId="2" fillId="0" borderId="0" xfId="0" applyFont="1" applyFill="1" applyBorder="1" applyAlignment="1">
      <alignment wrapText="1"/>
    </xf>
    <xf numFmtId="0" fontId="2" fillId="7" borderId="0" xfId="0" applyFont="1" applyFill="1" applyBorder="1" applyAlignment="1">
      <alignment horizontal="center"/>
    </xf>
    <xf numFmtId="0" fontId="2" fillId="7" borderId="0" xfId="0" applyFont="1" applyFill="1" applyBorder="1" applyAlignment="1">
      <alignment horizontal="center" vertical="center"/>
    </xf>
    <xf numFmtId="0" fontId="3" fillId="0" borderId="0" xfId="0" applyFont="1" applyFill="1" applyBorder="1"/>
    <xf numFmtId="164" fontId="2" fillId="5" borderId="0" xfId="0" applyNumberFormat="1" applyFont="1" applyFill="1" applyBorder="1" applyAlignment="1">
      <alignment horizontal="center"/>
    </xf>
    <xf numFmtId="0" fontId="2" fillId="0" borderId="0" xfId="0" applyNumberFormat="1" applyFont="1" applyFill="1" applyBorder="1" applyAlignment="1">
      <alignment wrapText="1"/>
    </xf>
    <xf numFmtId="0" fontId="2" fillId="0" borderId="0" xfId="1" applyFont="1" applyFill="1" applyBorder="1"/>
    <xf numFmtId="164" fontId="0" fillId="0" borderId="0" xfId="0" applyNumberForma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4" borderId="1" xfId="0" applyFill="1" applyBorder="1" applyAlignment="1">
      <alignment horizontal="center"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Fill="1" applyBorder="1" applyAlignment="1">
      <alignment horizontal="center" vertical="center"/>
    </xf>
    <xf numFmtId="164" fontId="0" fillId="0" borderId="1" xfId="0" applyNumberFormat="1" applyFill="1" applyBorder="1" applyAlignment="1">
      <alignment horizontal="center" vertical="center"/>
    </xf>
    <xf numFmtId="0" fontId="2" fillId="0" borderId="1" xfId="0" applyFont="1" applyFill="1" applyBorder="1" applyAlignment="1">
      <alignment horizontal="center" vertical="center"/>
    </xf>
    <xf numFmtId="165" fontId="0" fillId="0" borderId="1" xfId="0" applyNumberFormat="1" applyBorder="1" applyAlignment="1">
      <alignment horizontal="center" vertical="center"/>
    </xf>
    <xf numFmtId="0" fontId="0" fillId="0" borderId="1" xfId="0" applyNumberFormat="1" applyBorder="1" applyAlignment="1">
      <alignment horizontal="center" vertical="center"/>
    </xf>
    <xf numFmtId="164" fontId="2" fillId="0" borderId="2"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2" fillId="0" borderId="5" xfId="0" applyFont="1"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2" fillId="0" borderId="10" xfId="0" applyFont="1" applyFill="1" applyBorder="1" applyAlignment="1">
      <alignment horizontal="center" vertical="center"/>
    </xf>
    <xf numFmtId="0" fontId="0" fillId="0" borderId="11" xfId="0" applyFill="1" applyBorder="1" applyAlignment="1">
      <alignment horizontal="center" vertical="center"/>
    </xf>
    <xf numFmtId="0" fontId="0" fillId="8" borderId="1" xfId="0" applyFill="1" applyBorder="1" applyAlignment="1">
      <alignment horizontal="center" vertical="center"/>
    </xf>
  </cellXfs>
  <cellStyles count="2">
    <cellStyle name="Normal" xfId="0" builtinId="0"/>
    <cellStyle name="Normal 19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91"/>
  <sheetViews>
    <sheetView tabSelected="1" workbookViewId="0">
      <pane ySplit="1" topLeftCell="A79" activePane="bottomLeft" state="frozen"/>
      <selection pane="bottomLeft" activeCell="R1" sqref="R1"/>
    </sheetView>
  </sheetViews>
  <sheetFormatPr defaultRowHeight="14.4" x14ac:dyDescent="0.3"/>
  <cols>
    <col min="1" max="1" width="11.6640625" style="14" bestFit="1" customWidth="1"/>
    <col min="2" max="2" width="10.44140625" style="14" bestFit="1" customWidth="1"/>
    <col min="3" max="6" width="8.88671875" style="14"/>
    <col min="7" max="7" width="13.88671875" style="14" bestFit="1" customWidth="1"/>
    <col min="8" max="9" width="8.88671875" style="13"/>
    <col min="10" max="10" width="11.77734375" style="13" customWidth="1"/>
    <col min="11" max="15" width="8.88671875" style="13"/>
    <col min="16" max="66" width="8.88671875" style="14"/>
    <col min="67" max="67" width="10.6640625" style="14" customWidth="1"/>
    <col min="68" max="16384" width="8.88671875" style="14"/>
  </cols>
  <sheetData>
    <row r="1" spans="1:88" x14ac:dyDescent="0.3">
      <c r="A1" s="40" t="s">
        <v>286</v>
      </c>
      <c r="B1" s="16" t="s">
        <v>0</v>
      </c>
      <c r="C1" s="16" t="s">
        <v>1</v>
      </c>
      <c r="D1" s="16" t="s">
        <v>2</v>
      </c>
      <c r="E1" s="16" t="s">
        <v>3</v>
      </c>
      <c r="F1" s="16" t="s">
        <v>4</v>
      </c>
      <c r="G1" s="16" t="s">
        <v>5</v>
      </c>
      <c r="H1" s="17" t="s">
        <v>6</v>
      </c>
      <c r="I1" s="17" t="s">
        <v>7</v>
      </c>
      <c r="J1" s="17" t="s">
        <v>8</v>
      </c>
      <c r="K1" s="17" t="s">
        <v>9</v>
      </c>
      <c r="L1" s="17" t="s">
        <v>10</v>
      </c>
      <c r="M1" s="17" t="s">
        <v>11</v>
      </c>
      <c r="N1" s="17" t="s">
        <v>12</v>
      </c>
      <c r="O1" s="17" t="s">
        <v>13</v>
      </c>
      <c r="P1" s="18" t="s">
        <v>14</v>
      </c>
      <c r="Q1" s="18" t="s">
        <v>15</v>
      </c>
      <c r="R1" s="18" t="s">
        <v>16</v>
      </c>
      <c r="S1" s="18" t="s">
        <v>17</v>
      </c>
      <c r="T1" s="18" t="s">
        <v>18</v>
      </c>
      <c r="U1" s="18" t="s">
        <v>19</v>
      </c>
      <c r="V1" s="18" t="s">
        <v>20</v>
      </c>
      <c r="W1" s="18" t="s">
        <v>21</v>
      </c>
      <c r="X1" s="18" t="s">
        <v>22</v>
      </c>
      <c r="Y1" s="18" t="s">
        <v>23</v>
      </c>
      <c r="Z1" s="18" t="s">
        <v>24</v>
      </c>
      <c r="AA1" s="18" t="s">
        <v>25</v>
      </c>
      <c r="AB1" s="18" t="s">
        <v>26</v>
      </c>
      <c r="AC1" s="18" t="s">
        <v>27</v>
      </c>
      <c r="AD1" s="18" t="s">
        <v>28</v>
      </c>
      <c r="AE1" s="18" t="s">
        <v>29</v>
      </c>
      <c r="AF1" s="18" t="s">
        <v>30</v>
      </c>
      <c r="AG1" s="18" t="s">
        <v>31</v>
      </c>
      <c r="AH1" s="18" t="s">
        <v>32</v>
      </c>
      <c r="AI1" s="18" t="s">
        <v>33</v>
      </c>
      <c r="AJ1" s="18" t="s">
        <v>34</v>
      </c>
      <c r="AK1" s="18" t="s">
        <v>35</v>
      </c>
      <c r="AL1" s="18" t="s">
        <v>520</v>
      </c>
      <c r="AM1" s="18" t="s">
        <v>36</v>
      </c>
      <c r="AN1" s="18" t="s">
        <v>37</v>
      </c>
      <c r="AO1" s="18" t="s">
        <v>38</v>
      </c>
      <c r="AP1" s="18" t="s">
        <v>39</v>
      </c>
      <c r="AQ1" s="18" t="s">
        <v>40</v>
      </c>
      <c r="AR1" s="18" t="s">
        <v>41</v>
      </c>
      <c r="AS1" s="18" t="s">
        <v>42</v>
      </c>
      <c r="AT1" s="18" t="s">
        <v>43</v>
      </c>
      <c r="AU1" s="18" t="s">
        <v>44</v>
      </c>
      <c r="AV1" s="18" t="s">
        <v>45</v>
      </c>
      <c r="AW1" s="18" t="s">
        <v>46</v>
      </c>
      <c r="AX1" s="18" t="s">
        <v>47</v>
      </c>
      <c r="AY1" s="18" t="s">
        <v>48</v>
      </c>
      <c r="AZ1" s="18" t="s">
        <v>49</v>
      </c>
      <c r="BA1" s="18" t="s">
        <v>50</v>
      </c>
      <c r="BB1" s="18" t="s">
        <v>51</v>
      </c>
      <c r="BC1" s="18" t="s">
        <v>52</v>
      </c>
      <c r="BD1" s="18" t="s">
        <v>53</v>
      </c>
      <c r="BE1" s="18" t="s">
        <v>54</v>
      </c>
      <c r="BF1" s="18" t="s">
        <v>55</v>
      </c>
      <c r="BG1" s="18" t="s">
        <v>56</v>
      </c>
      <c r="BH1" s="18" t="s">
        <v>57</v>
      </c>
      <c r="BI1" s="18" t="s">
        <v>58</v>
      </c>
      <c r="BJ1" s="18" t="s">
        <v>59</v>
      </c>
      <c r="BK1" s="18" t="s">
        <v>60</v>
      </c>
      <c r="BL1" s="18" t="s">
        <v>61</v>
      </c>
      <c r="BM1" s="18" t="s">
        <v>62</v>
      </c>
      <c r="BN1" s="18" t="s">
        <v>63</v>
      </c>
      <c r="BO1" s="18" t="s">
        <v>522</v>
      </c>
      <c r="BP1" s="18" t="s">
        <v>64</v>
      </c>
      <c r="BQ1" s="18" t="s">
        <v>65</v>
      </c>
      <c r="BR1" s="18" t="s">
        <v>66</v>
      </c>
      <c r="BS1" s="18" t="s">
        <v>67</v>
      </c>
      <c r="BT1" s="18" t="s">
        <v>68</v>
      </c>
      <c r="BU1" s="18" t="s">
        <v>69</v>
      </c>
      <c r="BV1" s="18" t="s">
        <v>70</v>
      </c>
      <c r="BW1" s="18" t="s">
        <v>71</v>
      </c>
      <c r="BX1" s="18" t="s">
        <v>72</v>
      </c>
      <c r="BY1" s="18" t="s">
        <v>73</v>
      </c>
      <c r="BZ1" s="18" t="s">
        <v>74</v>
      </c>
      <c r="CA1" s="18" t="s">
        <v>75</v>
      </c>
      <c r="CB1" s="18" t="s">
        <v>76</v>
      </c>
      <c r="CC1" s="18" t="s">
        <v>77</v>
      </c>
      <c r="CD1" s="18" t="s">
        <v>78</v>
      </c>
      <c r="CE1" s="18" t="s">
        <v>79</v>
      </c>
      <c r="CF1" s="18" t="s">
        <v>80</v>
      </c>
      <c r="CG1" s="18" t="s">
        <v>81</v>
      </c>
      <c r="CH1" s="18" t="s">
        <v>82</v>
      </c>
      <c r="CI1" s="18" t="s">
        <v>83</v>
      </c>
      <c r="CJ1" s="18" t="s">
        <v>84</v>
      </c>
    </row>
    <row r="2" spans="1:88" x14ac:dyDescent="0.3">
      <c r="A2" s="15">
        <v>1</v>
      </c>
      <c r="B2" s="15" t="s">
        <v>85</v>
      </c>
      <c r="C2" s="15">
        <v>2190</v>
      </c>
      <c r="D2" s="19">
        <v>373.1</v>
      </c>
      <c r="E2" s="19"/>
      <c r="F2" s="15">
        <v>1</v>
      </c>
      <c r="G2" s="20">
        <f>(LOG(D2)/LOG(C2))</f>
        <v>0.76990518644372619</v>
      </c>
      <c r="H2" s="21">
        <v>226.89259748843358</v>
      </c>
      <c r="I2" s="21">
        <v>56.19311264969285</v>
      </c>
      <c r="J2" s="22">
        <f>4*PI()*H2/I2^2</f>
        <v>0.9029506450736241</v>
      </c>
      <c r="K2" s="21">
        <v>0.47549084491506727</v>
      </c>
      <c r="L2" s="21">
        <v>2.3234139042113453</v>
      </c>
      <c r="M2" s="21">
        <v>8.1375670615834537</v>
      </c>
      <c r="N2" s="20">
        <f>M2/SQRT(H2)</f>
        <v>0.54023711454365286</v>
      </c>
      <c r="O2" s="20">
        <v>5.7400161895168376</v>
      </c>
      <c r="P2" s="28">
        <v>15.185393258426966</v>
      </c>
      <c r="Q2" s="28">
        <v>6.6927671432495117</v>
      </c>
      <c r="R2" s="28">
        <v>10</v>
      </c>
      <c r="S2" s="28">
        <v>2</v>
      </c>
      <c r="T2" s="28">
        <v>45</v>
      </c>
      <c r="U2" s="28">
        <v>46</v>
      </c>
      <c r="V2" s="28">
        <v>132.42463909089565</v>
      </c>
      <c r="W2" s="28">
        <v>1.5673069828266863</v>
      </c>
      <c r="X2" s="28">
        <v>0.11031895433035162</v>
      </c>
      <c r="Y2" s="28">
        <v>6.279888761616878E-2</v>
      </c>
      <c r="Z2" s="28">
        <v>44</v>
      </c>
      <c r="AA2" s="28">
        <v>1.3138398360110191</v>
      </c>
      <c r="AB2" s="28">
        <v>4.6610723630609828E-2</v>
      </c>
      <c r="AC2" s="28">
        <v>3.6722741077606935</v>
      </c>
      <c r="AD2" s="28">
        <v>1.4616130483422383</v>
      </c>
      <c r="AE2" s="28">
        <v>2.6618656114391657</v>
      </c>
      <c r="AF2" s="28">
        <v>1.387566700546697</v>
      </c>
      <c r="AG2" s="23">
        <v>103.33333333333333</v>
      </c>
      <c r="AH2" s="23">
        <v>16.30950643030009</v>
      </c>
      <c r="AI2" s="23">
        <v>90</v>
      </c>
      <c r="AJ2" s="23">
        <v>142</v>
      </c>
      <c r="AK2" s="23">
        <v>72</v>
      </c>
      <c r="AL2" s="23">
        <v>108</v>
      </c>
      <c r="AM2" s="23">
        <v>2.4042957078896219</v>
      </c>
      <c r="AN2" s="28">
        <v>1.1483101844787598</v>
      </c>
      <c r="AO2" s="28">
        <v>6.9895327091217041E-2</v>
      </c>
      <c r="AP2" s="28">
        <v>1.4558867216110229</v>
      </c>
      <c r="AQ2" s="28">
        <v>1.0438605546951294</v>
      </c>
      <c r="AR2" s="28">
        <v>6.9921846389770508</v>
      </c>
      <c r="AS2" s="28">
        <v>18.48909451421018</v>
      </c>
      <c r="AT2" s="28">
        <v>8.1488313674926758</v>
      </c>
      <c r="AU2" s="28">
        <v>11</v>
      </c>
      <c r="AV2" s="28">
        <v>3</v>
      </c>
      <c r="AW2" s="28">
        <v>45</v>
      </c>
      <c r="AX2" s="28">
        <v>47</v>
      </c>
      <c r="AY2" s="28">
        <v>132.92491492629051</v>
      </c>
      <c r="AZ2" s="28">
        <v>2.7122654459538666</v>
      </c>
      <c r="BA2" s="28">
        <v>0.13599667350178238</v>
      </c>
      <c r="BB2" s="28">
        <v>8.3426694699994308E-2</v>
      </c>
      <c r="BC2" s="28">
        <v>44</v>
      </c>
      <c r="BD2" s="28">
        <v>1.6752309850898464</v>
      </c>
      <c r="BE2" s="28">
        <v>6.7568746133801635E-2</v>
      </c>
      <c r="BF2" s="28">
        <v>3.5546521500397987</v>
      </c>
      <c r="BG2" s="28">
        <v>1.4754414700643519</v>
      </c>
      <c r="BH2" s="28">
        <v>2.2710438491182123</v>
      </c>
      <c r="BI2" s="28">
        <v>1.1360954227498812</v>
      </c>
      <c r="BJ2" s="23">
        <v>102.14893617021276</v>
      </c>
      <c r="BK2" s="23">
        <v>19.118598642710573</v>
      </c>
      <c r="BL2" s="23">
        <v>90</v>
      </c>
      <c r="BM2" s="23">
        <v>163</v>
      </c>
      <c r="BN2" s="23">
        <v>52</v>
      </c>
      <c r="BO2" s="23">
        <v>101</v>
      </c>
      <c r="BP2" s="23">
        <v>4.5354883518757703</v>
      </c>
      <c r="BQ2" s="28">
        <v>1.1307305097579956</v>
      </c>
      <c r="BR2" s="28">
        <v>6.2587916851043701E-2</v>
      </c>
      <c r="BS2" s="28">
        <v>1.4550492763519287</v>
      </c>
      <c r="BT2" s="28">
        <v>1.0337591171264648</v>
      </c>
      <c r="BU2" s="28">
        <v>12.617857933044434</v>
      </c>
      <c r="BV2" s="28">
        <v>33.67448777263715</v>
      </c>
      <c r="BW2" s="28">
        <v>14.841598510742188</v>
      </c>
      <c r="BX2" s="28">
        <v>5</v>
      </c>
      <c r="BY2" s="28">
        <v>90</v>
      </c>
      <c r="BZ2" s="28">
        <v>93</v>
      </c>
      <c r="CA2" s="28">
        <v>265.34955401718616</v>
      </c>
      <c r="CB2" s="28">
        <v>4.2795724287805532</v>
      </c>
      <c r="CC2" s="28">
        <v>0.12322874684195492</v>
      </c>
      <c r="CD2" s="28">
        <v>7.3169774050578298E-2</v>
      </c>
      <c r="CE2" s="28">
        <v>4.6149067541668618</v>
      </c>
      <c r="CF2" s="28">
        <v>2.3604540758007859</v>
      </c>
      <c r="CG2" s="28">
        <v>0.79996579820695135</v>
      </c>
      <c r="CH2" s="28">
        <v>0.54118866604287419</v>
      </c>
      <c r="CI2" s="28">
        <v>0.38686336153572104</v>
      </c>
      <c r="CJ2" s="28">
        <v>0.28100168801942654</v>
      </c>
    </row>
    <row r="3" spans="1:88" x14ac:dyDescent="0.3">
      <c r="A3" s="15">
        <v>1</v>
      </c>
      <c r="B3" s="15" t="s">
        <v>86</v>
      </c>
      <c r="C3" s="15">
        <v>3405</v>
      </c>
      <c r="D3" s="19">
        <v>364.4</v>
      </c>
      <c r="E3" s="19"/>
      <c r="F3" s="15">
        <v>1</v>
      </c>
      <c r="G3" s="20">
        <f t="shared" ref="G3:G66" si="0">(LOG(D3)/LOG(C3))</f>
        <v>0.72522464119803043</v>
      </c>
      <c r="H3" s="21">
        <v>277.43869863013697</v>
      </c>
      <c r="I3" s="21">
        <v>60.54404437866723</v>
      </c>
      <c r="J3" s="22">
        <f t="shared" ref="J3:J66" si="1">4*PI()*H3/I3^2</f>
        <v>0.95111722129890064</v>
      </c>
      <c r="K3" s="21">
        <v>0.47173214994407764</v>
      </c>
      <c r="L3" s="21">
        <v>2.4495485345748773</v>
      </c>
      <c r="M3" s="21">
        <v>9.0384091142783731</v>
      </c>
      <c r="N3" s="20">
        <f t="shared" ref="N3:N66" si="2">M3/SQRT(H3)</f>
        <v>0.54263584168684764</v>
      </c>
      <c r="O3" s="20">
        <v>5.9348633294900761</v>
      </c>
      <c r="P3" s="28">
        <v>16.929109589041097</v>
      </c>
      <c r="Q3" s="28">
        <v>6.1019282341003418</v>
      </c>
      <c r="R3" s="28">
        <v>9</v>
      </c>
      <c r="S3" s="28">
        <v>2</v>
      </c>
      <c r="T3" s="28">
        <v>40</v>
      </c>
      <c r="U3" s="28">
        <v>41</v>
      </c>
      <c r="V3" s="28">
        <v>137.6678740978241</v>
      </c>
      <c r="W3" s="28">
        <v>2.1150956253404369</v>
      </c>
      <c r="X3" s="28">
        <v>0.12335651717148721</v>
      </c>
      <c r="Y3" s="28">
        <v>6.9527661825915341E-2</v>
      </c>
      <c r="Z3" s="28">
        <v>39</v>
      </c>
      <c r="AA3" s="28">
        <v>1.3771344176674123</v>
      </c>
      <c r="AB3" s="28">
        <v>5.5934739084197917E-2</v>
      </c>
      <c r="AC3" s="28">
        <v>4.1483560796825332</v>
      </c>
      <c r="AD3" s="28">
        <v>1.7192840432863221</v>
      </c>
      <c r="AE3" s="28">
        <v>2.8200387213288285</v>
      </c>
      <c r="AF3" s="28">
        <v>1.5410716115855814</v>
      </c>
      <c r="AG3" s="23">
        <v>101.05</v>
      </c>
      <c r="AH3" s="23">
        <v>16.444077727488768</v>
      </c>
      <c r="AI3" s="23">
        <v>90</v>
      </c>
      <c r="AJ3" s="23">
        <v>146</v>
      </c>
      <c r="AK3" s="23">
        <v>72</v>
      </c>
      <c r="AL3" s="23">
        <v>90</v>
      </c>
      <c r="AM3" s="23">
        <v>3.286259541707786</v>
      </c>
      <c r="AN3" s="28">
        <v>1.1485950946807861</v>
      </c>
      <c r="AO3" s="28">
        <v>0.12953691184520721</v>
      </c>
      <c r="AP3" s="28">
        <v>2.0875279903411865</v>
      </c>
      <c r="AQ3" s="28">
        <v>1.0544219017028809</v>
      </c>
      <c r="AR3" s="28">
        <v>36.087348937988281</v>
      </c>
      <c r="AS3" s="28">
        <v>14.457534246575342</v>
      </c>
      <c r="AT3" s="28">
        <v>5.2110733985900879</v>
      </c>
      <c r="AU3" s="28">
        <v>8</v>
      </c>
      <c r="AV3" s="28">
        <v>2</v>
      </c>
      <c r="AW3" s="28">
        <v>38</v>
      </c>
      <c r="AX3" s="28">
        <v>39</v>
      </c>
      <c r="AY3" s="28">
        <v>128.77881532907486</v>
      </c>
      <c r="AZ3" s="28">
        <v>1.706060138998533</v>
      </c>
      <c r="BA3" s="28">
        <v>0.11525650719474805</v>
      </c>
      <c r="BB3" s="28">
        <v>7.8284142418524064E-2</v>
      </c>
      <c r="BC3" s="28">
        <v>37</v>
      </c>
      <c r="BD3" s="28">
        <v>1.691166249940953</v>
      </c>
      <c r="BE3" s="28">
        <v>5.2481326326313936E-2</v>
      </c>
      <c r="BF3" s="28">
        <v>4.3676041885107395</v>
      </c>
      <c r="BG3" s="28">
        <v>1.6188450054396146</v>
      </c>
      <c r="BH3" s="28">
        <v>2.8412876312549296</v>
      </c>
      <c r="BI3" s="28">
        <v>1.2860285388550341</v>
      </c>
      <c r="BJ3" s="23">
        <v>103.76315789473684</v>
      </c>
      <c r="BK3" s="23">
        <v>16.745203767575916</v>
      </c>
      <c r="BL3" s="23">
        <v>90</v>
      </c>
      <c r="BM3" s="23">
        <v>143</v>
      </c>
      <c r="BN3" s="23">
        <v>75</v>
      </c>
      <c r="BO3" s="23">
        <v>105</v>
      </c>
      <c r="BP3" s="23">
        <v>2.4790264185953346</v>
      </c>
      <c r="BQ3" s="28">
        <v>1.1139278411865234</v>
      </c>
      <c r="BR3" s="28">
        <v>3.4461338073015213E-2</v>
      </c>
      <c r="BS3" s="28">
        <v>1.2123861312866211</v>
      </c>
      <c r="BT3" s="28">
        <v>1.0526021718978882</v>
      </c>
      <c r="BU3" s="28">
        <v>3.2445456981658936</v>
      </c>
      <c r="BV3" s="28">
        <v>31.386643835616439</v>
      </c>
      <c r="BW3" s="28">
        <v>11.31300163269043</v>
      </c>
      <c r="BX3" s="28">
        <v>4</v>
      </c>
      <c r="BY3" s="28">
        <v>78</v>
      </c>
      <c r="BZ3" s="28">
        <v>80</v>
      </c>
      <c r="CA3" s="28">
        <v>266.44668942689896</v>
      </c>
      <c r="CB3" s="28">
        <v>3.82115576433897</v>
      </c>
      <c r="CC3" s="28">
        <v>0.11941035846487069</v>
      </c>
      <c r="CD3" s="28">
        <v>7.3793639550519582E-2</v>
      </c>
      <c r="CE3" s="28">
        <v>5.4144331788468838</v>
      </c>
      <c r="CF3" s="28">
        <v>2.7101612661240937</v>
      </c>
      <c r="CG3" s="28">
        <v>0.72659518333469952</v>
      </c>
      <c r="CH3" s="28">
        <v>0.56261955517443685</v>
      </c>
      <c r="CI3" s="28">
        <v>0.41831489943599159</v>
      </c>
      <c r="CJ3" s="28">
        <v>0.28230393560271821</v>
      </c>
    </row>
    <row r="4" spans="1:88" x14ac:dyDescent="0.3">
      <c r="A4" s="15">
        <v>1</v>
      </c>
      <c r="B4" s="15" t="s">
        <v>87</v>
      </c>
      <c r="C4" s="15">
        <v>3033</v>
      </c>
      <c r="D4" s="19">
        <v>367.8</v>
      </c>
      <c r="E4" s="19"/>
      <c r="F4" s="15">
        <v>2</v>
      </c>
      <c r="G4" s="20">
        <f t="shared" si="0"/>
        <v>0.73684828809483771</v>
      </c>
      <c r="H4" s="21">
        <v>243.85048076923076</v>
      </c>
      <c r="I4" s="21">
        <v>57.237332574788311</v>
      </c>
      <c r="J4" s="22">
        <f t="shared" si="1"/>
        <v>0.93535120017035711</v>
      </c>
      <c r="K4" s="21">
        <v>0.39339154675521665</v>
      </c>
      <c r="L4" s="21">
        <v>2.0772498382069706</v>
      </c>
      <c r="M4" s="21">
        <v>8.522425954281287</v>
      </c>
      <c r="N4" s="20">
        <f t="shared" si="2"/>
        <v>0.54575965626701817</v>
      </c>
      <c r="O4" s="20">
        <v>5.3155251567749824</v>
      </c>
      <c r="P4" s="28">
        <v>14.866826923076923</v>
      </c>
      <c r="Q4" s="28">
        <v>6.0966978073120117</v>
      </c>
      <c r="R4" s="28">
        <v>11</v>
      </c>
      <c r="S4" s="28">
        <v>2</v>
      </c>
      <c r="T4" s="28">
        <v>42</v>
      </c>
      <c r="U4" s="28">
        <v>43</v>
      </c>
      <c r="V4" s="28">
        <v>115.4975031837821</v>
      </c>
      <c r="W4" s="28">
        <v>1.9855912450369231</v>
      </c>
      <c r="X4" s="28">
        <v>0.12935082578942889</v>
      </c>
      <c r="Y4" s="28">
        <v>7.7375513915717412E-2</v>
      </c>
      <c r="Z4" s="28">
        <v>41</v>
      </c>
      <c r="AA4" s="28">
        <v>1.563040693763978</v>
      </c>
      <c r="AB4" s="28">
        <v>5.2968120536743053E-2</v>
      </c>
      <c r="AC4" s="28">
        <v>4.0392858337239836</v>
      </c>
      <c r="AD4" s="28">
        <v>1.445515862381433</v>
      </c>
      <c r="AE4" s="28">
        <v>2.9595389352288355</v>
      </c>
      <c r="AF4" s="28">
        <v>1.1273712840872721</v>
      </c>
      <c r="AG4" s="23">
        <v>98.738095238095241</v>
      </c>
      <c r="AH4" s="23">
        <v>20.029319392025819</v>
      </c>
      <c r="AI4" s="23">
        <v>90</v>
      </c>
      <c r="AJ4" s="23">
        <v>146</v>
      </c>
      <c r="AK4" s="23">
        <v>72</v>
      </c>
      <c r="AL4" s="23">
        <v>90</v>
      </c>
      <c r="AM4" s="23">
        <v>2.8237306464669985</v>
      </c>
      <c r="AN4" s="28">
        <v>1.1575137376785278</v>
      </c>
      <c r="AO4" s="28">
        <v>0.10059808194637299</v>
      </c>
      <c r="AP4" s="28">
        <v>1.7071067094802856</v>
      </c>
      <c r="AQ4" s="28">
        <v>1.0521599054336548</v>
      </c>
      <c r="AR4" s="28">
        <v>13.526235580444336</v>
      </c>
      <c r="AS4" s="28">
        <v>28.10096153846154</v>
      </c>
      <c r="AT4" s="28">
        <v>11.523849487304688</v>
      </c>
      <c r="AU4" s="28">
        <v>10</v>
      </c>
      <c r="AV4" s="28">
        <v>2</v>
      </c>
      <c r="AW4" s="28">
        <v>52</v>
      </c>
      <c r="AX4" s="28">
        <v>53</v>
      </c>
      <c r="AY4" s="28">
        <v>139.07825621962547</v>
      </c>
      <c r="AZ4" s="28">
        <v>6.1528120315075139</v>
      </c>
      <c r="BA4" s="28">
        <v>0.20325433140477309</v>
      </c>
      <c r="BB4" s="28">
        <v>0.11359124807095901</v>
      </c>
      <c r="BC4" s="28">
        <v>51</v>
      </c>
      <c r="BD4" s="28">
        <v>1.9726820568734709</v>
      </c>
      <c r="BE4" s="28">
        <v>7.5345488082544473E-2</v>
      </c>
      <c r="BF4" s="28">
        <v>4.0113824209270508</v>
      </c>
      <c r="BG4" s="28">
        <v>1.5161842815869484</v>
      </c>
      <c r="BH4" s="28">
        <v>3.2436035095520741</v>
      </c>
      <c r="BI4" s="28">
        <v>1.6205215445368735</v>
      </c>
      <c r="BJ4" s="23">
        <v>99.769230769230774</v>
      </c>
      <c r="BK4" s="23">
        <v>18.12334144905499</v>
      </c>
      <c r="BL4" s="23">
        <v>90</v>
      </c>
      <c r="BM4" s="23">
        <v>135</v>
      </c>
      <c r="BN4" s="23">
        <v>56</v>
      </c>
      <c r="BO4" s="23">
        <v>95.5</v>
      </c>
      <c r="BP4" s="23">
        <v>2.4993546644563303</v>
      </c>
      <c r="BQ4" s="28">
        <v>1.1309479475021362</v>
      </c>
      <c r="BR4" s="28">
        <v>5.571453645825386E-2</v>
      </c>
      <c r="BS4" s="28">
        <v>1.3958969116210938</v>
      </c>
      <c r="BT4" s="28">
        <v>1.0533444881439209</v>
      </c>
      <c r="BU4" s="28">
        <v>9.1980400085449219</v>
      </c>
      <c r="BV4" s="28">
        <v>42.967788461538461</v>
      </c>
      <c r="BW4" s="28">
        <v>17.620547294616699</v>
      </c>
      <c r="BX4" s="28">
        <v>4</v>
      </c>
      <c r="BY4" s="28">
        <v>94</v>
      </c>
      <c r="BZ4" s="28">
        <v>96</v>
      </c>
      <c r="CA4" s="28">
        <v>254.57575940340757</v>
      </c>
      <c r="CB4" s="28">
        <v>8.1384032765444374</v>
      </c>
      <c r="CC4" s="28">
        <v>0.17023361612983207</v>
      </c>
      <c r="CD4" s="28">
        <v>9.740974983138298E-2</v>
      </c>
      <c r="CE4" s="28">
        <v>5.3462048814837404</v>
      </c>
      <c r="CF4" s="28">
        <v>2.4011028259494638</v>
      </c>
      <c r="CG4" s="28">
        <v>0.64121977499751159</v>
      </c>
      <c r="CH4" s="28">
        <v>0.55919717679318603</v>
      </c>
      <c r="CI4" s="28">
        <v>0.30828411276124718</v>
      </c>
      <c r="CJ4" s="28">
        <v>0.19705621957465191</v>
      </c>
    </row>
    <row r="5" spans="1:88" x14ac:dyDescent="0.3">
      <c r="A5" s="15">
        <v>1</v>
      </c>
      <c r="B5" s="15" t="s">
        <v>88</v>
      </c>
      <c r="C5" s="15">
        <v>2610</v>
      </c>
      <c r="D5" s="19">
        <v>335.9</v>
      </c>
      <c r="E5" s="19"/>
      <c r="F5" s="15">
        <v>1</v>
      </c>
      <c r="G5" s="20">
        <f t="shared" si="0"/>
        <v>0.73938419872265027</v>
      </c>
      <c r="H5" s="21">
        <v>236.50746944318695</v>
      </c>
      <c r="I5" s="21">
        <v>56.693191489361709</v>
      </c>
      <c r="J5" s="22">
        <f t="shared" si="1"/>
        <v>0.9246830856612317</v>
      </c>
      <c r="K5" s="21">
        <v>0.5065786690358336</v>
      </c>
      <c r="L5" s="21">
        <v>2.4431869027302491</v>
      </c>
      <c r="M5" s="21">
        <v>8.2851408066585872</v>
      </c>
      <c r="N5" s="20">
        <f t="shared" si="2"/>
        <v>0.53873781809470012</v>
      </c>
      <c r="O5" s="20">
        <v>5.1378903851462399</v>
      </c>
      <c r="P5" s="28">
        <v>20.330013580805794</v>
      </c>
      <c r="Q5" s="28">
        <v>8.5959281921386719</v>
      </c>
      <c r="R5" s="28">
        <v>15</v>
      </c>
      <c r="S5" s="28">
        <v>2</v>
      </c>
      <c r="T5" s="28">
        <v>68</v>
      </c>
      <c r="U5" s="28">
        <v>69</v>
      </c>
      <c r="V5" s="28">
        <v>148.93898724764585</v>
      </c>
      <c r="W5" s="28">
        <v>3.1512408302950687</v>
      </c>
      <c r="X5" s="28">
        <v>0.14486896169974522</v>
      </c>
      <c r="Y5" s="28">
        <v>8.4621555164232684E-2</v>
      </c>
      <c r="Z5" s="28">
        <v>67</v>
      </c>
      <c r="AA5" s="28">
        <v>1.8123911388553884</v>
      </c>
      <c r="AB5" s="28">
        <v>5.8544661349325032E-2</v>
      </c>
      <c r="AC5" s="28">
        <v>3.552290450919882</v>
      </c>
      <c r="AD5" s="28">
        <v>1.6023493892375253</v>
      </c>
      <c r="AE5" s="28">
        <v>2.6522412023682524</v>
      </c>
      <c r="AF5" s="28">
        <v>1.2720881364977974</v>
      </c>
      <c r="AG5" s="23">
        <v>102.91176470588235</v>
      </c>
      <c r="AH5" s="23">
        <v>19.364327330396367</v>
      </c>
      <c r="AI5" s="23">
        <v>90</v>
      </c>
      <c r="AJ5" s="23">
        <v>162</v>
      </c>
      <c r="AK5" s="23">
        <v>56</v>
      </c>
      <c r="AL5" s="23">
        <v>105</v>
      </c>
      <c r="AM5" s="23">
        <v>3.2267875719890617</v>
      </c>
      <c r="AN5" s="28">
        <v>1.1385105848312378</v>
      </c>
      <c r="AO5" s="28">
        <v>6.6837459802627563E-2</v>
      </c>
      <c r="AP5" s="28">
        <v>1.3958969116210938</v>
      </c>
      <c r="AQ5" s="28">
        <v>1.0451376438140869</v>
      </c>
      <c r="AR5" s="28">
        <v>6.6165518760681152</v>
      </c>
      <c r="AS5" s="28">
        <v>24.885468537799909</v>
      </c>
      <c r="AT5" s="28">
        <v>10.522064208984375</v>
      </c>
      <c r="AU5" s="28">
        <v>12</v>
      </c>
      <c r="AV5" s="28">
        <v>2</v>
      </c>
      <c r="AW5" s="28">
        <v>67</v>
      </c>
      <c r="AX5" s="28">
        <v>68</v>
      </c>
      <c r="AY5" s="28">
        <v>143.41856060922146</v>
      </c>
      <c r="AZ5" s="28">
        <v>4.982475104980959</v>
      </c>
      <c r="BA5" s="28">
        <v>0.17778932898124652</v>
      </c>
      <c r="BB5" s="28">
        <v>0.10351748027768837</v>
      </c>
      <c r="BC5" s="28">
        <v>66</v>
      </c>
      <c r="BD5" s="28">
        <v>2.0840081185524313</v>
      </c>
      <c r="BE5" s="28">
        <v>6.7034185440702859E-2</v>
      </c>
      <c r="BF5" s="28">
        <v>3.4008607976935821</v>
      </c>
      <c r="BG5" s="28">
        <v>1.5237646102810847</v>
      </c>
      <c r="BH5" s="28">
        <v>2.5474346806021297</v>
      </c>
      <c r="BI5" s="28">
        <v>1.2331244418985736</v>
      </c>
      <c r="BJ5" s="23">
        <v>103.13432835820896</v>
      </c>
      <c r="BK5" s="23">
        <v>17.561058436372758</v>
      </c>
      <c r="BL5" s="23">
        <v>108</v>
      </c>
      <c r="BM5" s="23">
        <v>135</v>
      </c>
      <c r="BN5" s="23">
        <v>56</v>
      </c>
      <c r="BO5" s="23">
        <v>108</v>
      </c>
      <c r="BP5" s="23">
        <v>3.2428996222578741</v>
      </c>
      <c r="BQ5" s="28">
        <v>1.1466649770736694</v>
      </c>
      <c r="BR5" s="28">
        <v>7.6430670917034149E-2</v>
      </c>
      <c r="BS5" s="28">
        <v>1.6384683847427368</v>
      </c>
      <c r="BT5" s="28">
        <v>1.0597660541534424</v>
      </c>
      <c r="BU5" s="28">
        <v>16.161497116088867</v>
      </c>
      <c r="BV5" s="28">
        <v>45.215482118605706</v>
      </c>
      <c r="BW5" s="28">
        <v>19.117992401123047</v>
      </c>
      <c r="BX5" s="28">
        <v>4</v>
      </c>
      <c r="BY5" s="28">
        <v>135</v>
      </c>
      <c r="BZ5" s="28">
        <v>137</v>
      </c>
      <c r="CA5" s="28">
        <v>292.35754785686731</v>
      </c>
      <c r="CB5" s="28">
        <v>8.1337159352760278</v>
      </c>
      <c r="CC5" s="28">
        <v>0.1612072180542681</v>
      </c>
      <c r="CD5" s="28">
        <v>9.3999532813132919E-2</v>
      </c>
      <c r="CE5" s="28">
        <v>5.0420226617299928</v>
      </c>
      <c r="CF5" s="28">
        <v>2.4291733786032839</v>
      </c>
      <c r="CG5" s="28">
        <v>0.56216283245147136</v>
      </c>
      <c r="CH5" s="28">
        <v>0.61818991140957247</v>
      </c>
      <c r="CI5" s="28">
        <v>0.37623656005500827</v>
      </c>
      <c r="CJ5" s="28">
        <v>0.26073742696751367</v>
      </c>
    </row>
    <row r="6" spans="1:88" x14ac:dyDescent="0.3">
      <c r="A6" s="15">
        <v>1</v>
      </c>
      <c r="B6" s="15" t="s">
        <v>89</v>
      </c>
      <c r="C6" s="15">
        <v>3430</v>
      </c>
      <c r="D6" s="19">
        <v>355.1</v>
      </c>
      <c r="E6" s="19"/>
      <c r="F6" s="15">
        <v>1</v>
      </c>
      <c r="G6" s="20">
        <f t="shared" si="0"/>
        <v>0.72139702828198105</v>
      </c>
      <c r="H6" s="21">
        <v>346.50730124391561</v>
      </c>
      <c r="I6" s="21">
        <v>72.565720930232558</v>
      </c>
      <c r="J6" s="22">
        <f t="shared" si="1"/>
        <v>0.8269118688952517</v>
      </c>
      <c r="K6" s="21">
        <v>0.63350936426860593</v>
      </c>
      <c r="L6" s="21">
        <v>3.9759221506223765</v>
      </c>
      <c r="M6" s="21">
        <v>9.672583451740282</v>
      </c>
      <c r="N6" s="20">
        <f t="shared" si="2"/>
        <v>0.51962051658438113</v>
      </c>
      <c r="O6" s="20">
        <v>5.606387842483441</v>
      </c>
      <c r="P6" s="28">
        <v>31.632774472687938</v>
      </c>
      <c r="Q6" s="28">
        <v>9.1290359497070313</v>
      </c>
      <c r="R6" s="28">
        <v>14</v>
      </c>
      <c r="S6" s="28">
        <v>2</v>
      </c>
      <c r="T6" s="28">
        <v>67</v>
      </c>
      <c r="U6" s="28">
        <v>68</v>
      </c>
      <c r="V6" s="28">
        <v>191.81496733427048</v>
      </c>
      <c r="W6" s="28">
        <v>5.3676757452480182</v>
      </c>
      <c r="X6" s="28">
        <v>0.15762148102495208</v>
      </c>
      <c r="Y6" s="28">
        <v>8.6027004631835449E-2</v>
      </c>
      <c r="Z6" s="28">
        <v>66</v>
      </c>
      <c r="AA6" s="28">
        <v>1.6672350376303204</v>
      </c>
      <c r="AB6" s="28">
        <v>5.803477216624852E-2</v>
      </c>
      <c r="AC6" s="28">
        <v>4.0110255240697512</v>
      </c>
      <c r="AD6" s="28">
        <v>1.4890390039619126</v>
      </c>
      <c r="AE6" s="28">
        <v>3.0726902037858963</v>
      </c>
      <c r="AF6" s="28">
        <v>1.2727233461928913</v>
      </c>
      <c r="AG6" s="23">
        <v>102.35820895522389</v>
      </c>
      <c r="AH6" s="23">
        <v>17.156765157888849</v>
      </c>
      <c r="AI6" s="23">
        <v>90</v>
      </c>
      <c r="AJ6" s="23">
        <v>146</v>
      </c>
      <c r="AK6" s="23">
        <v>72</v>
      </c>
      <c r="AL6" s="23">
        <v>101</v>
      </c>
      <c r="AM6" s="23">
        <v>2.9099202656403089</v>
      </c>
      <c r="AN6" s="28">
        <v>1.1366724967956543</v>
      </c>
      <c r="AO6" s="28">
        <v>7.1368835866451263E-2</v>
      </c>
      <c r="AP6" s="28">
        <v>1.5475560426712036</v>
      </c>
      <c r="AQ6" s="28">
        <v>1.042852520942688</v>
      </c>
      <c r="AR6" s="28">
        <v>14.861780166625977</v>
      </c>
      <c r="AS6" s="28">
        <v>33.368848025959977</v>
      </c>
      <c r="AT6" s="28">
        <v>9.6300563812255859</v>
      </c>
      <c r="AU6" s="28">
        <v>14</v>
      </c>
      <c r="AV6" s="28">
        <v>2</v>
      </c>
      <c r="AW6" s="28">
        <v>68</v>
      </c>
      <c r="AX6" s="28">
        <v>69</v>
      </c>
      <c r="AY6" s="28">
        <v>174.43604495376348</v>
      </c>
      <c r="AZ6" s="28">
        <v>6.8308024372066738</v>
      </c>
      <c r="BA6" s="28">
        <v>0.18044428472571514</v>
      </c>
      <c r="BB6" s="28">
        <v>0.10223805932468097</v>
      </c>
      <c r="BC6" s="28">
        <v>67</v>
      </c>
      <c r="BD6" s="28">
        <v>1.7531221395920131</v>
      </c>
      <c r="BE6" s="28">
        <v>6.8921289114809728E-2</v>
      </c>
      <c r="BF6" s="28">
        <v>4.1164572496269765</v>
      </c>
      <c r="BG6" s="28">
        <v>1.4976136434515654</v>
      </c>
      <c r="BH6" s="28">
        <v>3.3645004245682038</v>
      </c>
      <c r="BI6" s="28">
        <v>1.5551803591094038</v>
      </c>
      <c r="BJ6" s="23">
        <v>102.89705882352941</v>
      </c>
      <c r="BK6" s="23">
        <v>17.528773535764838</v>
      </c>
      <c r="BL6" s="23">
        <v>90</v>
      </c>
      <c r="BM6" s="23">
        <v>146</v>
      </c>
      <c r="BN6" s="23">
        <v>63</v>
      </c>
      <c r="BO6" s="23">
        <v>101</v>
      </c>
      <c r="BP6" s="23">
        <v>2.6978910007891388</v>
      </c>
      <c r="BQ6" s="28">
        <v>1.1249608993530273</v>
      </c>
      <c r="BR6" s="28">
        <v>5.1123514771461487E-2</v>
      </c>
      <c r="BS6" s="28">
        <v>1.353553295135498</v>
      </c>
      <c r="BT6" s="28">
        <v>1.033381462097168</v>
      </c>
      <c r="BU6" s="28">
        <v>6.3653402328491211</v>
      </c>
      <c r="BV6" s="28">
        <v>65.001622498647919</v>
      </c>
      <c r="BW6" s="28">
        <v>18.759092330932617</v>
      </c>
      <c r="BX6" s="28">
        <v>4</v>
      </c>
      <c r="BY6" s="28">
        <v>135</v>
      </c>
      <c r="BZ6" s="28">
        <v>137</v>
      </c>
      <c r="CA6" s="28">
        <v>366.25101228803396</v>
      </c>
      <c r="CB6" s="28">
        <v>12.198478182454693</v>
      </c>
      <c r="CC6" s="28">
        <v>0.16911741177792902</v>
      </c>
      <c r="CD6" s="28">
        <v>9.4192572921565049E-2</v>
      </c>
      <c r="CE6" s="28">
        <v>6.1201193115652135</v>
      </c>
      <c r="CF6" s="28">
        <v>2.6896822051673968</v>
      </c>
      <c r="CG6" s="28">
        <v>0.59620898326530181</v>
      </c>
      <c r="CH6" s="28">
        <v>0.43552763137497225</v>
      </c>
      <c r="CI6" s="28">
        <v>0.39864669166196354</v>
      </c>
      <c r="CJ6" s="28">
        <v>0.29808608111186929</v>
      </c>
    </row>
    <row r="7" spans="1:88" x14ac:dyDescent="0.3">
      <c r="A7" s="15">
        <v>1</v>
      </c>
      <c r="B7" s="15" t="s">
        <v>90</v>
      </c>
      <c r="C7" s="15"/>
      <c r="D7" s="19"/>
      <c r="E7" s="19"/>
      <c r="F7" s="15"/>
      <c r="G7" s="20"/>
      <c r="H7" s="21">
        <v>233.00496732026144</v>
      </c>
      <c r="I7" s="21">
        <v>57.575839239166797</v>
      </c>
      <c r="J7" s="22">
        <f t="shared" si="1"/>
        <v>0.88327205318946966</v>
      </c>
      <c r="K7" s="21">
        <v>1.0582907670515518</v>
      </c>
      <c r="L7" s="21">
        <v>5.662004722735003</v>
      </c>
      <c r="M7" s="21">
        <v>6.7141464589542483</v>
      </c>
      <c r="N7" s="20">
        <f t="shared" si="2"/>
        <v>0.43985367074504977</v>
      </c>
      <c r="O7" s="20">
        <v>0.63964859633816562</v>
      </c>
      <c r="P7" s="28">
        <v>13.978039215686275</v>
      </c>
      <c r="Q7" s="28">
        <v>5.9990301132202148</v>
      </c>
      <c r="R7" s="28">
        <v>10</v>
      </c>
      <c r="S7" s="28">
        <v>3</v>
      </c>
      <c r="T7" s="28">
        <v>27</v>
      </c>
      <c r="U7" s="28">
        <v>29</v>
      </c>
      <c r="V7" s="28">
        <v>103.04144381731749</v>
      </c>
      <c r="W7" s="28">
        <v>1.9642365541288485</v>
      </c>
      <c r="X7" s="28">
        <v>0.11990908932956783</v>
      </c>
      <c r="Y7" s="28">
        <v>7.8109401791741612E-2</v>
      </c>
      <c r="Z7" s="28">
        <v>26</v>
      </c>
      <c r="AA7" s="28">
        <v>1.8143529633973516</v>
      </c>
      <c r="AB7" s="28">
        <v>5.8872366780942334E-2</v>
      </c>
      <c r="AC7" s="28">
        <v>3.5999424294364957</v>
      </c>
      <c r="AD7" s="28">
        <v>1.6084454613767165</v>
      </c>
      <c r="AE7" s="28">
        <v>3.2556309062859108</v>
      </c>
      <c r="AF7" s="28">
        <v>1.354041733783421</v>
      </c>
      <c r="AG7" s="23">
        <v>103.51724137931035</v>
      </c>
      <c r="AH7" s="23">
        <v>20.293596262394789</v>
      </c>
      <c r="AI7" s="23">
        <v>108</v>
      </c>
      <c r="AJ7" s="23">
        <v>138</v>
      </c>
      <c r="AK7" s="23">
        <v>36</v>
      </c>
      <c r="AL7" s="23">
        <v>108</v>
      </c>
      <c r="AM7" s="23">
        <v>5.6444727109139334</v>
      </c>
      <c r="AN7" s="28">
        <v>1.1595730781555176</v>
      </c>
      <c r="AO7" s="28">
        <v>0.14538189768791199</v>
      </c>
      <c r="AP7" s="28">
        <v>1.8736125230789185</v>
      </c>
      <c r="AQ7" s="28">
        <v>1.0549616813659668</v>
      </c>
      <c r="AR7" s="28">
        <v>14.015010833740234</v>
      </c>
      <c r="AS7" s="28">
        <v>16.000261437908495</v>
      </c>
      <c r="AT7" s="28">
        <v>6.8669185638427734</v>
      </c>
      <c r="AU7" s="28">
        <v>12</v>
      </c>
      <c r="AV7" s="28">
        <v>2</v>
      </c>
      <c r="AW7" s="28">
        <v>31</v>
      </c>
      <c r="AX7" s="28">
        <v>32</v>
      </c>
      <c r="AY7" s="28">
        <v>101.95929953455925</v>
      </c>
      <c r="AZ7" s="28">
        <v>2.6384115862451725</v>
      </c>
      <c r="BA7" s="28">
        <v>0.14643079493074648</v>
      </c>
      <c r="BB7" s="28">
        <v>8.8660898537675684E-2</v>
      </c>
      <c r="BC7" s="28">
        <v>30</v>
      </c>
      <c r="BD7" s="28">
        <v>1.8979687211969989</v>
      </c>
      <c r="BE7" s="28">
        <v>5.6560665431121968E-2</v>
      </c>
      <c r="BF7" s="28">
        <v>3.6043377858296712</v>
      </c>
      <c r="BG7" s="28">
        <v>1.4714457819652247</v>
      </c>
      <c r="BH7" s="28">
        <v>3.0693979673087597</v>
      </c>
      <c r="BI7" s="28">
        <v>1.2419800727440495</v>
      </c>
      <c r="BJ7" s="23">
        <v>102.61290322580645</v>
      </c>
      <c r="BK7" s="23">
        <v>18.036402855253296</v>
      </c>
      <c r="BL7" s="23">
        <v>90</v>
      </c>
      <c r="BM7" s="23">
        <v>142</v>
      </c>
      <c r="BN7" s="23">
        <v>56</v>
      </c>
      <c r="BO7" s="23">
        <v>105</v>
      </c>
      <c r="BP7" s="23">
        <v>3.2368785885461513</v>
      </c>
      <c r="BQ7" s="28">
        <v>1.123894214630127</v>
      </c>
      <c r="BR7" s="28">
        <v>0.1053602322936058</v>
      </c>
      <c r="BS7" s="28">
        <v>1.9091134071350098</v>
      </c>
      <c r="BT7" s="28">
        <v>1.0467305183410645</v>
      </c>
      <c r="BU7" s="28">
        <v>49.802631378173828</v>
      </c>
      <c r="BV7" s="28">
        <v>29.978300653594772</v>
      </c>
      <c r="BW7" s="28">
        <v>12.865948677062988</v>
      </c>
      <c r="BX7" s="28">
        <v>5</v>
      </c>
      <c r="BY7" s="28">
        <v>58</v>
      </c>
      <c r="BZ7" s="28">
        <v>61</v>
      </c>
      <c r="CA7" s="28">
        <v>205.00074335187674</v>
      </c>
      <c r="CB7" s="28">
        <v>4.6026481403740211</v>
      </c>
      <c r="CC7" s="28">
        <v>0.13396332648574796</v>
      </c>
      <c r="CD7" s="28">
        <v>8.3700793229757958E-2</v>
      </c>
      <c r="CE7" s="28">
        <v>5.4639223943607265</v>
      </c>
      <c r="CF7" s="28">
        <v>2.2410766897789816</v>
      </c>
      <c r="CG7" s="28">
        <v>0.91070717521782574</v>
      </c>
      <c r="CH7" s="28">
        <v>0.6366358248305739</v>
      </c>
      <c r="CI7" s="28">
        <v>0.4491356458279383</v>
      </c>
      <c r="CJ7" s="28">
        <v>0.34901100991420025</v>
      </c>
    </row>
    <row r="8" spans="1:88" x14ac:dyDescent="0.3">
      <c r="A8" s="15">
        <v>1</v>
      </c>
      <c r="B8" s="15" t="s">
        <v>91</v>
      </c>
      <c r="C8" s="15">
        <v>4196</v>
      </c>
      <c r="D8" s="19">
        <v>370.6</v>
      </c>
      <c r="E8" s="19"/>
      <c r="F8" s="15">
        <v>2</v>
      </c>
      <c r="G8" s="20">
        <f t="shared" si="0"/>
        <v>0.70908696503164492</v>
      </c>
      <c r="H8" s="21">
        <v>283.63888888888891</v>
      </c>
      <c r="I8" s="21">
        <v>62.368229166666673</v>
      </c>
      <c r="J8" s="22">
        <f t="shared" si="1"/>
        <v>0.91632347552991056</v>
      </c>
      <c r="K8" s="21">
        <v>0.42387817688321761</v>
      </c>
      <c r="L8" s="21">
        <v>2.1815804964354863</v>
      </c>
      <c r="M8" s="21">
        <v>9.2064221657519045</v>
      </c>
      <c r="N8" s="20">
        <f t="shared" si="2"/>
        <v>0.54664829531295189</v>
      </c>
      <c r="O8" s="20">
        <v>6.8313640455052775</v>
      </c>
      <c r="P8" s="28">
        <v>18.971354166666668</v>
      </c>
      <c r="Q8" s="28">
        <v>6.6885585784912109</v>
      </c>
      <c r="R8" s="28">
        <v>11</v>
      </c>
      <c r="S8" s="28">
        <v>2</v>
      </c>
      <c r="T8" s="28">
        <v>50</v>
      </c>
      <c r="U8" s="28">
        <v>51</v>
      </c>
      <c r="V8" s="28">
        <v>140.00460554659367</v>
      </c>
      <c r="W8" s="28">
        <v>2.6984091559893866</v>
      </c>
      <c r="X8" s="28">
        <v>0.13076821535825731</v>
      </c>
      <c r="Y8" s="28">
        <v>7.8803658688347655E-2</v>
      </c>
      <c r="Z8" s="28">
        <v>49</v>
      </c>
      <c r="AA8" s="28">
        <v>1.6709044359064789</v>
      </c>
      <c r="AB8" s="28">
        <v>5.1663376238881314E-2</v>
      </c>
      <c r="AC8" s="28">
        <v>3.9482357977835774</v>
      </c>
      <c r="AD8" s="28">
        <v>1.7566538655246573</v>
      </c>
      <c r="AE8" s="28">
        <v>2.9013236877964994</v>
      </c>
      <c r="AF8" s="28">
        <v>1.6650723174836959</v>
      </c>
      <c r="AG8" s="23">
        <v>99.64</v>
      </c>
      <c r="AH8" s="23">
        <v>19.282814596824554</v>
      </c>
      <c r="AI8" s="23">
        <v>90</v>
      </c>
      <c r="AJ8" s="23">
        <v>146</v>
      </c>
      <c r="AK8" s="23">
        <v>72</v>
      </c>
      <c r="AL8" s="23">
        <v>90</v>
      </c>
      <c r="AM8" s="23">
        <v>2.5328004895802327</v>
      </c>
      <c r="AN8" s="28">
        <v>1.1370910406112671</v>
      </c>
      <c r="AO8" s="28">
        <v>9.7287967801094055E-2</v>
      </c>
      <c r="AP8" s="28">
        <v>1.7071067094802856</v>
      </c>
      <c r="AQ8" s="28">
        <v>1.0524246692657471</v>
      </c>
      <c r="AR8" s="28">
        <v>24.461759567260742</v>
      </c>
      <c r="AS8" s="28">
        <v>22.837239583333332</v>
      </c>
      <c r="AT8" s="28">
        <v>8.0515193939208984</v>
      </c>
      <c r="AU8" s="28">
        <v>8</v>
      </c>
      <c r="AV8" s="28">
        <v>3</v>
      </c>
      <c r="AW8" s="28">
        <v>37</v>
      </c>
      <c r="AX8" s="28">
        <v>39</v>
      </c>
      <c r="AY8" s="28">
        <v>127.46928231418133</v>
      </c>
      <c r="AZ8" s="28">
        <v>4.6413144549378575</v>
      </c>
      <c r="BA8" s="28">
        <v>0.19015026648839314</v>
      </c>
      <c r="BB8" s="28">
        <v>9.023585217139439E-2</v>
      </c>
      <c r="BC8" s="28">
        <v>36</v>
      </c>
      <c r="BD8" s="28">
        <v>1.9822460582690598</v>
      </c>
      <c r="BE8" s="28">
        <v>6.6608864866511908E-2</v>
      </c>
      <c r="BF8" s="28">
        <v>4.2421639139577891</v>
      </c>
      <c r="BG8" s="28">
        <v>1.6678437382840952</v>
      </c>
      <c r="BH8" s="28">
        <v>2.9837624629338584</v>
      </c>
      <c r="BI8" s="28">
        <v>1.4397291658431499</v>
      </c>
      <c r="BJ8" s="23">
        <v>99.820512820512818</v>
      </c>
      <c r="BK8" s="23">
        <v>18.853830819549639</v>
      </c>
      <c r="BL8" s="23">
        <v>90</v>
      </c>
      <c r="BM8" s="23">
        <v>157</v>
      </c>
      <c r="BN8" s="23">
        <v>72</v>
      </c>
      <c r="BO8" s="23">
        <v>90</v>
      </c>
      <c r="BP8" s="23">
        <v>3.7412583386643843</v>
      </c>
      <c r="BQ8" s="28">
        <v>1.1231025457382202</v>
      </c>
      <c r="BR8" s="28">
        <v>6.9745980203151703E-2</v>
      </c>
      <c r="BS8" s="28">
        <v>1.5624616146087646</v>
      </c>
      <c r="BT8" s="28">
        <v>1.0465385913848877</v>
      </c>
      <c r="BU8" s="28">
        <v>22.589485168457031</v>
      </c>
      <c r="BV8" s="28">
        <v>41.80859375</v>
      </c>
      <c r="BW8" s="28">
        <v>14.740077972412109</v>
      </c>
      <c r="BX8" s="28">
        <v>5</v>
      </c>
      <c r="BY8" s="28">
        <v>87</v>
      </c>
      <c r="BZ8" s="28">
        <v>90</v>
      </c>
      <c r="CA8" s="28">
        <v>267.47388786077499</v>
      </c>
      <c r="CB8" s="28">
        <v>7.3397236109272441</v>
      </c>
      <c r="CC8" s="28">
        <v>0.15621766584260124</v>
      </c>
      <c r="CD8" s="28">
        <v>8.3703170181081962E-2</v>
      </c>
      <c r="CE8" s="28">
        <v>6.308493881997042</v>
      </c>
      <c r="CF8" s="28">
        <v>3.366674683373704</v>
      </c>
      <c r="CG8" s="28">
        <v>0.97181935754476811</v>
      </c>
      <c r="CH8" s="28">
        <v>0.80078819606704021</v>
      </c>
      <c r="CI8" s="28">
        <v>0.59083987007496563</v>
      </c>
      <c r="CJ8" s="28">
        <v>0.49360022705384909</v>
      </c>
    </row>
    <row r="9" spans="1:88" x14ac:dyDescent="0.3">
      <c r="A9" s="15">
        <v>1</v>
      </c>
      <c r="B9" s="15" t="s">
        <v>92</v>
      </c>
      <c r="C9" s="15">
        <v>3827</v>
      </c>
      <c r="D9" s="19">
        <v>468.2</v>
      </c>
      <c r="E9" s="19"/>
      <c r="F9" s="15">
        <v>2</v>
      </c>
      <c r="G9" s="20">
        <f t="shared" si="0"/>
        <v>0.74533544585029665</v>
      </c>
      <c r="H9" s="21">
        <v>307.47107438016531</v>
      </c>
      <c r="I9" s="21">
        <v>64.982545454545459</v>
      </c>
      <c r="J9" s="22">
        <f t="shared" si="1"/>
        <v>0.91499915061447035</v>
      </c>
      <c r="K9" s="21">
        <v>0.63131165152846958</v>
      </c>
      <c r="L9" s="21">
        <v>3.7486641277628281</v>
      </c>
      <c r="M9" s="21">
        <v>9.1107821581507284</v>
      </c>
      <c r="N9" s="20">
        <f t="shared" si="2"/>
        <v>0.51958132122802714</v>
      </c>
      <c r="O9" s="20">
        <v>4.6245951352836565</v>
      </c>
      <c r="P9" s="28">
        <v>26.421487603305785</v>
      </c>
      <c r="Q9" s="28">
        <v>8.5931625366210938</v>
      </c>
      <c r="R9" s="28">
        <v>10</v>
      </c>
      <c r="S9" s="28">
        <v>1</v>
      </c>
      <c r="T9" s="28">
        <v>44</v>
      </c>
      <c r="U9" s="28">
        <v>44</v>
      </c>
      <c r="V9" s="28">
        <v>160.0723098218441</v>
      </c>
      <c r="W9" s="28">
        <v>4.6630303398819457</v>
      </c>
      <c r="X9" s="28">
        <v>0.16004215960187473</v>
      </c>
      <c r="Y9" s="28">
        <v>9.8436103024562835E-2</v>
      </c>
      <c r="Z9" s="28">
        <v>43</v>
      </c>
      <c r="AA9" s="28">
        <v>1.8053098102153953</v>
      </c>
      <c r="AB9" s="28">
        <v>6.5549571019939218E-2</v>
      </c>
      <c r="AC9" s="28">
        <v>3.730396800807902</v>
      </c>
      <c r="AD9" s="28">
        <v>1.6746763743520474</v>
      </c>
      <c r="AE9" s="28">
        <v>2.4996889003298501</v>
      </c>
      <c r="AF9" s="28">
        <v>1.4954986070166176</v>
      </c>
      <c r="AG9" s="23">
        <v>104.58139534883721</v>
      </c>
      <c r="AH9" s="23">
        <v>18.150472325140527</v>
      </c>
      <c r="AI9" s="23">
        <v>90</v>
      </c>
      <c r="AJ9" s="23">
        <v>135</v>
      </c>
      <c r="AK9" s="23">
        <v>56</v>
      </c>
      <c r="AL9" s="23">
        <v>105</v>
      </c>
      <c r="AM9" s="23">
        <v>3.0413303881445071</v>
      </c>
      <c r="AN9" s="28">
        <v>1.1469875574111938</v>
      </c>
      <c r="AO9" s="28">
        <v>5.9451159089803696E-2</v>
      </c>
      <c r="AP9" s="28">
        <v>1.3855304718017578</v>
      </c>
      <c r="AQ9" s="28">
        <v>1.0652201175689697</v>
      </c>
      <c r="AR9" s="28">
        <v>7.3465523719787598</v>
      </c>
      <c r="AS9" s="28">
        <v>24.190599173553718</v>
      </c>
      <c r="AT9" s="28">
        <v>7.8676018714904785</v>
      </c>
      <c r="AU9" s="28">
        <v>12</v>
      </c>
      <c r="AV9" s="28">
        <v>1</v>
      </c>
      <c r="AW9" s="28">
        <v>44</v>
      </c>
      <c r="AX9" s="28">
        <v>44</v>
      </c>
      <c r="AY9" s="28">
        <v>154.96881986781955</v>
      </c>
      <c r="AZ9" s="28">
        <v>4.4330121407103951</v>
      </c>
      <c r="BA9" s="28">
        <v>0.15525226372069326</v>
      </c>
      <c r="BB9" s="28">
        <v>0.11214147926650188</v>
      </c>
      <c r="BC9" s="28">
        <v>43</v>
      </c>
      <c r="BD9" s="28">
        <v>2.6227230198653881</v>
      </c>
      <c r="BE9" s="28">
        <v>5.8713579966741453E-2</v>
      </c>
      <c r="BF9" s="28">
        <v>3.6463541831940756</v>
      </c>
      <c r="BG9" s="28">
        <v>1.7710821498162468</v>
      </c>
      <c r="BH9" s="28">
        <v>2.5257012966004284</v>
      </c>
      <c r="BI9" s="28">
        <v>1.748650790573999</v>
      </c>
      <c r="BJ9" s="23">
        <v>97.558139534883722</v>
      </c>
      <c r="BK9" s="23">
        <v>16.563445589296638</v>
      </c>
      <c r="BL9" s="23">
        <v>90</v>
      </c>
      <c r="BM9" s="23">
        <v>135</v>
      </c>
      <c r="BN9" s="23">
        <v>67</v>
      </c>
      <c r="BO9" s="23">
        <v>90</v>
      </c>
      <c r="BP9" s="23">
        <v>2.7237691629725007</v>
      </c>
      <c r="BQ9" s="28">
        <v>1.1264388561248779</v>
      </c>
      <c r="BR9" s="28">
        <v>8.3365090191364288E-2</v>
      </c>
      <c r="BS9" s="28">
        <v>1.7071067094802856</v>
      </c>
      <c r="BT9" s="28">
        <v>1.0443594455718994</v>
      </c>
      <c r="BU9" s="28">
        <v>29.534124374389648</v>
      </c>
      <c r="BV9" s="28">
        <v>50.612086776859499</v>
      </c>
      <c r="BW9" s="28">
        <v>16.460764408111572</v>
      </c>
      <c r="BX9" s="28">
        <v>2</v>
      </c>
      <c r="BY9" s="28">
        <v>88</v>
      </c>
      <c r="BZ9" s="28">
        <v>88</v>
      </c>
      <c r="CA9" s="28">
        <v>315.04112968966365</v>
      </c>
      <c r="CB9" s="28">
        <v>9.0960424805923417</v>
      </c>
      <c r="CC9" s="28">
        <v>0.15764721166128401</v>
      </c>
      <c r="CD9" s="28">
        <v>0.10528879114553234</v>
      </c>
      <c r="CE9" s="28">
        <v>4.7552397423322059</v>
      </c>
      <c r="CF9" s="28">
        <v>3.0697533009296016</v>
      </c>
      <c r="CG9" s="28">
        <v>0.6570131138644435</v>
      </c>
      <c r="CH9" s="28">
        <v>0.54957847679911942</v>
      </c>
      <c r="CI9" s="28">
        <v>0.46725059109323464</v>
      </c>
      <c r="CJ9" s="28">
        <v>0.34641589428651082</v>
      </c>
    </row>
    <row r="10" spans="1:88" x14ac:dyDescent="0.3">
      <c r="A10" s="15">
        <v>1</v>
      </c>
      <c r="B10" s="15" t="s">
        <v>93</v>
      </c>
      <c r="C10" s="15">
        <v>3815</v>
      </c>
      <c r="D10" s="19">
        <v>407.9</v>
      </c>
      <c r="E10" s="19"/>
      <c r="F10" s="15">
        <v>2</v>
      </c>
      <c r="G10" s="20">
        <f t="shared" si="0"/>
        <v>0.72890065152724104</v>
      </c>
      <c r="H10" s="21">
        <v>262.79875259875257</v>
      </c>
      <c r="I10" s="21">
        <v>58.717823499975033</v>
      </c>
      <c r="J10" s="22">
        <f t="shared" si="1"/>
        <v>0.95784065209344438</v>
      </c>
      <c r="K10" s="21">
        <v>0.67839902694895282</v>
      </c>
      <c r="L10" s="21">
        <v>3.6174791019496659</v>
      </c>
      <c r="M10" s="21">
        <v>8.3586641201793181</v>
      </c>
      <c r="N10" s="20">
        <f t="shared" si="2"/>
        <v>0.51561462159149019</v>
      </c>
      <c r="O10" s="20">
        <v>4.0578457666737737</v>
      </c>
      <c r="P10" s="28">
        <v>18.028690228690227</v>
      </c>
      <c r="Q10" s="28">
        <v>6.8602643013000488</v>
      </c>
      <c r="R10" s="28">
        <v>8</v>
      </c>
      <c r="S10" s="28">
        <v>2</v>
      </c>
      <c r="T10" s="28">
        <v>29</v>
      </c>
      <c r="U10" s="28">
        <v>30</v>
      </c>
      <c r="V10" s="28">
        <v>124.44083216786385</v>
      </c>
      <c r="W10" s="28">
        <v>2.6379028922517027</v>
      </c>
      <c r="X10" s="28">
        <v>0.1434119063076274</v>
      </c>
      <c r="Y10" s="28">
        <v>9.5203906877072891E-2</v>
      </c>
      <c r="Z10" s="28">
        <v>28</v>
      </c>
      <c r="AA10" s="28">
        <v>1.9469541181285765</v>
      </c>
      <c r="AB10" s="28">
        <v>7.5017364910588802E-2</v>
      </c>
      <c r="AC10" s="28">
        <v>3.7199197232221972</v>
      </c>
      <c r="AD10" s="28">
        <v>1.8391116110018415</v>
      </c>
      <c r="AE10" s="28">
        <v>2.5021941125392915</v>
      </c>
      <c r="AF10" s="28">
        <v>1.5802007296318816</v>
      </c>
      <c r="AG10" s="23">
        <v>103.79310344827586</v>
      </c>
      <c r="AH10" s="23">
        <v>21.039723162126357</v>
      </c>
      <c r="AI10" s="23">
        <v>90</v>
      </c>
      <c r="AJ10" s="23">
        <v>165</v>
      </c>
      <c r="AK10" s="23">
        <v>63</v>
      </c>
      <c r="AL10" s="23">
        <v>105</v>
      </c>
      <c r="AM10" s="23">
        <v>4.0708387178331407</v>
      </c>
      <c r="AN10" s="28">
        <v>1.1295428276062012</v>
      </c>
      <c r="AO10" s="28">
        <v>5.3362414240837097E-2</v>
      </c>
      <c r="AP10" s="28">
        <v>1.2697076797485352</v>
      </c>
      <c r="AQ10" s="28">
        <v>1.0392835140228271</v>
      </c>
      <c r="AR10" s="28">
        <v>3.1707408428192139</v>
      </c>
      <c r="AS10" s="28">
        <v>22.644906444906439</v>
      </c>
      <c r="AT10" s="28">
        <v>8.6168241500854492</v>
      </c>
      <c r="AU10" s="28">
        <v>9</v>
      </c>
      <c r="AV10" s="28">
        <v>2</v>
      </c>
      <c r="AW10" s="28">
        <v>28</v>
      </c>
      <c r="AX10" s="28">
        <v>29</v>
      </c>
      <c r="AY10" s="28">
        <v>130.35891753435135</v>
      </c>
      <c r="AZ10" s="28">
        <v>3.8397107190948243</v>
      </c>
      <c r="BA10" s="28">
        <v>0.17857977794483304</v>
      </c>
      <c r="BB10" s="28">
        <v>0.10133325532271216</v>
      </c>
      <c r="BC10" s="28">
        <v>27</v>
      </c>
      <c r="BD10" s="28">
        <v>1.7989339663074309</v>
      </c>
      <c r="BE10" s="28">
        <v>7.2468418972911647E-2</v>
      </c>
      <c r="BF10" s="28">
        <v>3.7390215861575764</v>
      </c>
      <c r="BG10" s="28">
        <v>1.841093085606222</v>
      </c>
      <c r="BH10" s="28">
        <v>2.4203308430211297</v>
      </c>
      <c r="BI10" s="28">
        <v>1.7189164534451742</v>
      </c>
      <c r="BJ10" s="23">
        <v>99.535714285714292</v>
      </c>
      <c r="BK10" s="23">
        <v>22.318373335881542</v>
      </c>
      <c r="BL10" s="23">
        <v>90</v>
      </c>
      <c r="BM10" s="23">
        <v>135</v>
      </c>
      <c r="BN10" s="23">
        <v>56</v>
      </c>
      <c r="BO10" s="23">
        <v>90</v>
      </c>
      <c r="BP10" s="23">
        <v>2.0511476964906525</v>
      </c>
      <c r="BQ10" s="28">
        <v>1.1207455396652222</v>
      </c>
      <c r="BR10" s="28">
        <v>4.9104738980531693E-2</v>
      </c>
      <c r="BS10" s="28">
        <v>1.3442121744155884</v>
      </c>
      <c r="BT10" s="28">
        <v>1.0561747550964355</v>
      </c>
      <c r="BU10" s="28">
        <v>9.1145124435424805</v>
      </c>
      <c r="BV10" s="28">
        <v>40.673596673596663</v>
      </c>
      <c r="BW10" s="28">
        <v>15.477088451385498</v>
      </c>
      <c r="BX10" s="28">
        <v>4</v>
      </c>
      <c r="BY10" s="28">
        <v>57</v>
      </c>
      <c r="BZ10" s="28">
        <v>59</v>
      </c>
      <c r="CA10" s="28">
        <v>254.79974970221519</v>
      </c>
      <c r="CB10" s="28">
        <v>6.477613611346527</v>
      </c>
      <c r="CC10" s="28">
        <v>0.16068735202414947</v>
      </c>
      <c r="CD10" s="28">
        <v>9.8214814885457094E-2</v>
      </c>
      <c r="CE10" s="28">
        <v>4.6109619318856687</v>
      </c>
      <c r="CF10" s="28">
        <v>3.0872325493085189</v>
      </c>
      <c r="CG10" s="28">
        <v>0.87272529850403469</v>
      </c>
      <c r="CH10" s="28">
        <v>0.89253347252456949</v>
      </c>
      <c r="CI10" s="28">
        <v>0.48927721768490889</v>
      </c>
      <c r="CJ10" s="28">
        <v>0.40218579238597418</v>
      </c>
    </row>
    <row r="11" spans="1:88" x14ac:dyDescent="0.3">
      <c r="A11" s="15">
        <v>1</v>
      </c>
      <c r="B11" s="15" t="s">
        <v>94</v>
      </c>
      <c r="C11" s="15">
        <v>3345</v>
      </c>
      <c r="D11" s="19">
        <v>300.5</v>
      </c>
      <c r="E11" s="19"/>
      <c r="F11" s="15">
        <v>2</v>
      </c>
      <c r="G11" s="20">
        <f t="shared" si="0"/>
        <v>0.70305504560016419</v>
      </c>
      <c r="H11" s="21">
        <v>195.30959218839749</v>
      </c>
      <c r="I11" s="21">
        <v>51.625619087625893</v>
      </c>
      <c r="J11" s="22">
        <f t="shared" si="1"/>
        <v>0.92087968388614683</v>
      </c>
      <c r="K11" s="21">
        <v>0.88629961587708062</v>
      </c>
      <c r="L11" s="21">
        <v>3.9773374684861889</v>
      </c>
      <c r="M11" s="21">
        <v>6.7713806533816356</v>
      </c>
      <c r="N11" s="20">
        <f t="shared" si="2"/>
        <v>0.48452416496982031</v>
      </c>
      <c r="O11" s="20">
        <v>2.2905670259571251</v>
      </c>
      <c r="P11" s="28">
        <v>15.094198736358416</v>
      </c>
      <c r="Q11" s="28">
        <v>7.7283453941345215</v>
      </c>
      <c r="R11" s="28">
        <v>8</v>
      </c>
      <c r="S11" s="28">
        <v>2</v>
      </c>
      <c r="T11" s="28">
        <v>31</v>
      </c>
      <c r="U11" s="28">
        <v>32</v>
      </c>
      <c r="V11" s="28">
        <v>124.37829682230949</v>
      </c>
      <c r="W11" s="28">
        <v>2.0168059662883389</v>
      </c>
      <c r="X11" s="28">
        <v>0.11869775738206602</v>
      </c>
      <c r="Y11" s="28">
        <v>8.3054141456404634E-2</v>
      </c>
      <c r="Z11" s="28">
        <v>30</v>
      </c>
      <c r="AA11" s="28">
        <v>1.7045713351226051</v>
      </c>
      <c r="AB11" s="28">
        <v>5.2890348496536406E-2</v>
      </c>
      <c r="AC11" s="28">
        <v>2.9276195097093294</v>
      </c>
      <c r="AD11" s="28">
        <v>1.4059271773088</v>
      </c>
      <c r="AE11" s="28">
        <v>2.4768459424376488</v>
      </c>
      <c r="AF11" s="28">
        <v>1.4114855572135732</v>
      </c>
      <c r="AG11" s="23">
        <v>103.7741935483871</v>
      </c>
      <c r="AH11" s="23">
        <v>17.850694995656525</v>
      </c>
      <c r="AI11" s="23">
        <v>90</v>
      </c>
      <c r="AJ11" s="23">
        <v>162</v>
      </c>
      <c r="AK11" s="23">
        <v>75</v>
      </c>
      <c r="AL11" s="23">
        <v>108</v>
      </c>
      <c r="AM11" s="23">
        <v>4.8846930495705561</v>
      </c>
      <c r="AN11" s="28">
        <v>1.1214801073074341</v>
      </c>
      <c r="AO11" s="28">
        <v>5.2576400339603424E-2</v>
      </c>
      <c r="AP11" s="28">
        <v>1.3558266162872314</v>
      </c>
      <c r="AQ11" s="28">
        <v>1.0380895137786865</v>
      </c>
      <c r="AR11" s="28">
        <v>9.8424310684204102</v>
      </c>
      <c r="AS11" s="28">
        <v>16.967834577828835</v>
      </c>
      <c r="AT11" s="28">
        <v>8.6876611709594727</v>
      </c>
      <c r="AU11" s="28">
        <v>10</v>
      </c>
      <c r="AV11" s="28">
        <v>2</v>
      </c>
      <c r="AW11" s="28">
        <v>33</v>
      </c>
      <c r="AX11" s="28">
        <v>34</v>
      </c>
      <c r="AY11" s="28">
        <v>115.53448257595301</v>
      </c>
      <c r="AZ11" s="28">
        <v>2.8292836522333369</v>
      </c>
      <c r="BA11" s="28">
        <v>0.13279802583609568</v>
      </c>
      <c r="BB11" s="28">
        <v>9.4596669104494685E-2</v>
      </c>
      <c r="BC11" s="28">
        <v>32</v>
      </c>
      <c r="BD11" s="28">
        <v>2.110185493566525</v>
      </c>
      <c r="BE11" s="28">
        <v>5.6319854280445718E-2</v>
      </c>
      <c r="BF11" s="28">
        <v>2.9213314103383721</v>
      </c>
      <c r="BG11" s="28">
        <v>1.4566694145443888</v>
      </c>
      <c r="BH11" s="28">
        <v>2.4302127729443943</v>
      </c>
      <c r="BI11" s="28">
        <v>1.525259706294414</v>
      </c>
      <c r="BJ11" s="23">
        <v>98.121212121212125</v>
      </c>
      <c r="BK11" s="23">
        <v>23.563421833104982</v>
      </c>
      <c r="BL11" s="23">
        <v>90</v>
      </c>
      <c r="BM11" s="23">
        <v>180</v>
      </c>
      <c r="BN11" s="23">
        <v>72</v>
      </c>
      <c r="BO11" s="23">
        <v>90</v>
      </c>
      <c r="BP11" s="23">
        <v>5.3441409196501279</v>
      </c>
      <c r="BQ11" s="28">
        <v>1.1234258413314819</v>
      </c>
      <c r="BR11" s="28">
        <v>6.1469011008739471E-2</v>
      </c>
      <c r="BS11" s="28">
        <v>1.4020593166351318</v>
      </c>
      <c r="BT11" s="28">
        <v>1.0542703866958618</v>
      </c>
      <c r="BU11" s="28">
        <v>8.6858329772949219</v>
      </c>
      <c r="BV11" s="28">
        <v>32.062033314187254</v>
      </c>
      <c r="BW11" s="28">
        <v>16.416006565093994</v>
      </c>
      <c r="BX11" s="28">
        <v>4</v>
      </c>
      <c r="BY11" s="28">
        <v>64</v>
      </c>
      <c r="BZ11" s="28">
        <v>66</v>
      </c>
      <c r="CA11" s="28">
        <v>239.9127793982625</v>
      </c>
      <c r="CB11" s="28">
        <v>4.8460896185216757</v>
      </c>
      <c r="CC11" s="28">
        <v>0.12596820830367506</v>
      </c>
      <c r="CD11" s="28">
        <v>8.9005757274951067E-2</v>
      </c>
      <c r="CE11" s="28">
        <v>4.4380565330012125</v>
      </c>
      <c r="CF11" s="28">
        <v>2.6599440093575262</v>
      </c>
      <c r="CG11" s="28">
        <v>0.90328972227871418</v>
      </c>
      <c r="CH11" s="28">
        <v>0.60146076523748293</v>
      </c>
      <c r="CI11" s="28">
        <v>0.34605404035760873</v>
      </c>
      <c r="CJ11" s="28">
        <v>0.26109730368440015</v>
      </c>
    </row>
    <row r="12" spans="1:88" x14ac:dyDescent="0.3">
      <c r="A12" s="15">
        <v>1</v>
      </c>
      <c r="B12" s="15" t="s">
        <v>95</v>
      </c>
      <c r="C12" s="15"/>
      <c r="D12" s="19"/>
      <c r="E12" s="19"/>
      <c r="F12" s="15"/>
      <c r="G12" s="20"/>
      <c r="H12" s="21">
        <v>221.38624999999999</v>
      </c>
      <c r="I12" s="21">
        <v>55.196325000000002</v>
      </c>
      <c r="J12" s="22">
        <f t="shared" si="1"/>
        <v>0.91314591723512251</v>
      </c>
      <c r="K12" s="21">
        <v>0.41462863342525202</v>
      </c>
      <c r="L12" s="21">
        <v>1.9044035756768074</v>
      </c>
      <c r="M12" s="21">
        <v>8.1281428354836844</v>
      </c>
      <c r="N12" s="20">
        <f t="shared" si="2"/>
        <v>0.54628088570510958</v>
      </c>
      <c r="O12" s="20">
        <v>5.1904359161827625</v>
      </c>
      <c r="P12" s="28">
        <v>16.028124999999999</v>
      </c>
      <c r="Q12" s="28">
        <v>7.2398924827575684</v>
      </c>
      <c r="R12" s="28">
        <v>8</v>
      </c>
      <c r="S12" s="28">
        <v>3</v>
      </c>
      <c r="T12" s="28">
        <v>35</v>
      </c>
      <c r="U12" s="28">
        <v>37</v>
      </c>
      <c r="V12" s="28">
        <v>104.2097954750061</v>
      </c>
      <c r="W12" s="28">
        <v>2.5593398483081669</v>
      </c>
      <c r="X12" s="28">
        <v>0.14794583440246717</v>
      </c>
      <c r="Y12" s="28">
        <v>8.8086218996022508E-2</v>
      </c>
      <c r="Z12" s="28">
        <v>34</v>
      </c>
      <c r="AA12" s="28">
        <v>1.8664004307755666</v>
      </c>
      <c r="AB12" s="28">
        <v>6.8184695058110825E-2</v>
      </c>
      <c r="AC12" s="28">
        <v>3.7721720589569157</v>
      </c>
      <c r="AD12" s="28">
        <v>1.3510853170565789</v>
      </c>
      <c r="AE12" s="28">
        <v>2.5859775575431616</v>
      </c>
      <c r="AF12" s="28">
        <v>1.049677886965626</v>
      </c>
      <c r="AG12" s="23">
        <v>103.45945945945945</v>
      </c>
      <c r="AH12" s="23">
        <v>16.974809104792435</v>
      </c>
      <c r="AI12" s="23">
        <v>90</v>
      </c>
      <c r="AJ12" s="23">
        <v>135</v>
      </c>
      <c r="AK12" s="23">
        <v>79</v>
      </c>
      <c r="AL12" s="23">
        <v>101</v>
      </c>
      <c r="AM12" s="23">
        <v>2.0683181188290138</v>
      </c>
      <c r="AN12" s="28">
        <v>1.1321766376495361</v>
      </c>
      <c r="AO12" s="28">
        <v>9.6281856298446655E-2</v>
      </c>
      <c r="AP12" s="28">
        <v>1.7071067094802856</v>
      </c>
      <c r="AQ12" s="28">
        <v>1.0431510210037231</v>
      </c>
      <c r="AR12" s="28">
        <v>22.190164566040039</v>
      </c>
      <c r="AS12" s="28">
        <v>17.274999999999999</v>
      </c>
      <c r="AT12" s="28">
        <v>7.8031044006347656</v>
      </c>
      <c r="AU12" s="28">
        <v>10</v>
      </c>
      <c r="AV12" s="28">
        <v>3</v>
      </c>
      <c r="AW12" s="28">
        <v>25</v>
      </c>
      <c r="AX12" s="28">
        <v>27</v>
      </c>
      <c r="AY12" s="28">
        <v>101.92751180008054</v>
      </c>
      <c r="AZ12" s="28">
        <v>2.9511521583464306</v>
      </c>
      <c r="BA12" s="28">
        <v>0.17753346468888076</v>
      </c>
      <c r="BB12" s="28">
        <v>0.11295838870856151</v>
      </c>
      <c r="BC12" s="28">
        <v>24</v>
      </c>
      <c r="BD12" s="28">
        <v>2.0007164579065559</v>
      </c>
      <c r="BE12" s="28">
        <v>8.3605842322719323E-2</v>
      </c>
      <c r="BF12" s="28">
        <v>3.6042605571463691</v>
      </c>
      <c r="BG12" s="28">
        <v>1.2778209692133995</v>
      </c>
      <c r="BH12" s="28">
        <v>2.1825140802948564</v>
      </c>
      <c r="BI12" s="28">
        <v>0.86618491519274965</v>
      </c>
      <c r="BJ12" s="23">
        <v>103.4074074074074</v>
      </c>
      <c r="BK12" s="23">
        <v>18.688250647150266</v>
      </c>
      <c r="BL12" s="23">
        <v>90</v>
      </c>
      <c r="BM12" s="23">
        <v>144</v>
      </c>
      <c r="BN12" s="23">
        <v>75</v>
      </c>
      <c r="BO12" s="23">
        <v>105</v>
      </c>
      <c r="BP12" s="23">
        <v>2.180499857914211</v>
      </c>
      <c r="BQ12" s="28">
        <v>1.1491481065750122</v>
      </c>
      <c r="BR12" s="28">
        <v>0.13157610595226288</v>
      </c>
      <c r="BS12" s="28">
        <v>2</v>
      </c>
      <c r="BT12" s="28">
        <v>1.0686274766921997</v>
      </c>
      <c r="BU12" s="28">
        <v>34.501213073730469</v>
      </c>
      <c r="BV12" s="28">
        <v>33.303124999999994</v>
      </c>
      <c r="BW12" s="28">
        <v>15.042996883392334</v>
      </c>
      <c r="BX12" s="28">
        <v>6</v>
      </c>
      <c r="BY12" s="28">
        <v>60</v>
      </c>
      <c r="BZ12" s="28">
        <v>64</v>
      </c>
      <c r="CA12" s="28">
        <v>206.13730727508664</v>
      </c>
      <c r="CB12" s="28">
        <v>5.5104920066545979</v>
      </c>
      <c r="CC12" s="28">
        <v>0.16031443394842695</v>
      </c>
      <c r="CD12" s="28">
        <v>9.8483601416837985E-2</v>
      </c>
      <c r="CE12" s="28">
        <v>5.2257543120335193</v>
      </c>
      <c r="CF12" s="28">
        <v>2.1031948127084164</v>
      </c>
      <c r="CG12" s="28">
        <v>0.74524317681789398</v>
      </c>
      <c r="CH12" s="28">
        <v>0.65394199487528371</v>
      </c>
      <c r="CI12" s="28">
        <v>0.50913895127982201</v>
      </c>
      <c r="CJ12" s="28">
        <v>0.38844709701561303</v>
      </c>
    </row>
    <row r="13" spans="1:88" x14ac:dyDescent="0.3">
      <c r="A13" s="15">
        <v>1</v>
      </c>
      <c r="B13" s="15" t="s">
        <v>96</v>
      </c>
      <c r="C13" s="15">
        <v>3118</v>
      </c>
      <c r="D13" s="19">
        <v>353.27</v>
      </c>
      <c r="E13" s="19"/>
      <c r="F13" s="15">
        <v>1</v>
      </c>
      <c r="G13" s="20">
        <f t="shared" si="0"/>
        <v>0.7293065573834232</v>
      </c>
      <c r="H13" s="21">
        <v>254.34491803278689</v>
      </c>
      <c r="I13" s="21">
        <v>61.884441706918942</v>
      </c>
      <c r="J13" s="22">
        <f t="shared" si="1"/>
        <v>0.83458384536195318</v>
      </c>
      <c r="K13" s="21">
        <v>0.48625368731563423</v>
      </c>
      <c r="L13" s="21">
        <v>2.6510285658704165</v>
      </c>
      <c r="M13" s="21">
        <v>8.5626447625789783</v>
      </c>
      <c r="N13" s="20">
        <f t="shared" si="2"/>
        <v>0.53690369718644859</v>
      </c>
      <c r="O13" s="20">
        <v>4.6180330778586587</v>
      </c>
      <c r="P13" s="28">
        <v>18.611475409836064</v>
      </c>
      <c r="Q13" s="28">
        <v>7.317415714263916</v>
      </c>
      <c r="R13" s="28">
        <v>14</v>
      </c>
      <c r="S13" s="28">
        <v>2</v>
      </c>
      <c r="T13" s="28">
        <v>71</v>
      </c>
      <c r="U13" s="28">
        <v>72</v>
      </c>
      <c r="V13" s="28">
        <v>162.02381693199277</v>
      </c>
      <c r="W13" s="28">
        <v>2.0113856697229933</v>
      </c>
      <c r="X13" s="28">
        <v>0.10903656076062733</v>
      </c>
      <c r="Y13" s="28">
        <v>5.8698198835989764E-2</v>
      </c>
      <c r="Z13" s="28">
        <v>70</v>
      </c>
      <c r="AA13" s="28">
        <v>1.4928320090084775</v>
      </c>
      <c r="AB13" s="28">
        <v>3.6779376731387203E-2</v>
      </c>
      <c r="AC13" s="28">
        <v>3.6141151871646864</v>
      </c>
      <c r="AD13" s="28">
        <v>1.5137148883222125</v>
      </c>
      <c r="AE13" s="28">
        <v>2.7329357630676694</v>
      </c>
      <c r="AF13" s="28">
        <v>1.2256893465350518</v>
      </c>
      <c r="AG13" s="23">
        <v>105.22535211267606</v>
      </c>
      <c r="AH13" s="23">
        <v>17.889499859733039</v>
      </c>
      <c r="AI13" s="23">
        <v>90</v>
      </c>
      <c r="AJ13" s="23">
        <v>162</v>
      </c>
      <c r="AK13" s="23">
        <v>72</v>
      </c>
      <c r="AL13" s="23">
        <v>108</v>
      </c>
      <c r="AM13" s="23">
        <v>3.1477330957945009</v>
      </c>
      <c r="AN13" s="28">
        <v>1.1458386182785034</v>
      </c>
      <c r="AO13" s="28">
        <v>9.2158317565917969E-2</v>
      </c>
      <c r="AP13" s="28">
        <v>1.7071067094802856</v>
      </c>
      <c r="AQ13" s="28">
        <v>1.0465298891067505</v>
      </c>
      <c r="AR13" s="28">
        <v>14.394172668457031</v>
      </c>
      <c r="AS13" s="28">
        <v>22.356393442622952</v>
      </c>
      <c r="AT13" s="28">
        <v>8.7897939682006836</v>
      </c>
      <c r="AU13" s="28">
        <v>17</v>
      </c>
      <c r="AV13" s="28">
        <v>2</v>
      </c>
      <c r="AW13" s="28">
        <v>72</v>
      </c>
      <c r="AX13" s="28">
        <v>73</v>
      </c>
      <c r="AY13" s="28">
        <v>158.83243496716022</v>
      </c>
      <c r="AZ13" s="28">
        <v>3.3110997475567299</v>
      </c>
      <c r="BA13" s="28">
        <v>0.13511802615701324</v>
      </c>
      <c r="BB13" s="28">
        <v>7.7297834048066838E-2</v>
      </c>
      <c r="BC13" s="28">
        <v>71</v>
      </c>
      <c r="BD13" s="28">
        <v>1.814849683421319</v>
      </c>
      <c r="BE13" s="28">
        <v>4.8368971978484741E-2</v>
      </c>
      <c r="BF13" s="28">
        <v>3.452601217163545</v>
      </c>
      <c r="BG13" s="28">
        <v>1.5224015880135562</v>
      </c>
      <c r="BH13" s="28">
        <v>2.6558706727746415</v>
      </c>
      <c r="BI13" s="28">
        <v>1.3875586765651862</v>
      </c>
      <c r="BJ13" s="23">
        <v>97.416666666666671</v>
      </c>
      <c r="BK13" s="23">
        <v>18.513603677478912</v>
      </c>
      <c r="BL13" s="23">
        <v>90</v>
      </c>
      <c r="BM13" s="23">
        <v>146</v>
      </c>
      <c r="BN13" s="23">
        <v>56</v>
      </c>
      <c r="BO13" s="23">
        <v>90</v>
      </c>
      <c r="BP13" s="23">
        <v>3.1761399959095424</v>
      </c>
      <c r="BQ13" s="28">
        <v>1.1298689842224121</v>
      </c>
      <c r="BR13" s="28">
        <v>8.4557168185710907E-2</v>
      </c>
      <c r="BS13" s="28">
        <v>1.7071067094802856</v>
      </c>
      <c r="BT13" s="28">
        <v>1.0435888767242432</v>
      </c>
      <c r="BU13" s="28">
        <v>31.024551391601563</v>
      </c>
      <c r="BV13" s="28">
        <v>40.96786885245902</v>
      </c>
      <c r="BW13" s="28">
        <v>16.1072096824646</v>
      </c>
      <c r="BX13" s="28">
        <v>4</v>
      </c>
      <c r="BY13" s="28">
        <v>143</v>
      </c>
      <c r="BZ13" s="28">
        <v>145</v>
      </c>
      <c r="CA13" s="28">
        <v>320.85625189915299</v>
      </c>
      <c r="CB13" s="28">
        <v>5.3224854172797231</v>
      </c>
      <c r="CC13" s="28">
        <v>0.12216848739377269</v>
      </c>
      <c r="CD13" s="28">
        <v>6.8063050131581024E-2</v>
      </c>
      <c r="CE13" s="28">
        <v>5.1582568418525172</v>
      </c>
      <c r="CF13" s="28">
        <v>2.5027607134202117</v>
      </c>
      <c r="CG13" s="28">
        <v>0.52223915037595559</v>
      </c>
      <c r="CH13" s="28">
        <v>0.41046500022622867</v>
      </c>
      <c r="CI13" s="28">
        <v>0.31992032159932238</v>
      </c>
      <c r="CJ13" s="28">
        <v>0.25236708903115695</v>
      </c>
    </row>
    <row r="14" spans="1:88" x14ac:dyDescent="0.3">
      <c r="A14" s="15">
        <v>1</v>
      </c>
      <c r="B14" s="15" t="s">
        <v>97</v>
      </c>
      <c r="C14" s="15">
        <v>3572</v>
      </c>
      <c r="D14" s="19">
        <v>280.3</v>
      </c>
      <c r="E14" s="19"/>
      <c r="F14" s="15">
        <v>1</v>
      </c>
      <c r="G14" s="20">
        <f t="shared" si="0"/>
        <v>0.68890630460579927</v>
      </c>
      <c r="H14" s="21">
        <v>249.9196</v>
      </c>
      <c r="I14" s="21">
        <v>56.901040000000002</v>
      </c>
      <c r="J14" s="22">
        <f t="shared" si="1"/>
        <v>0.96999561881195495</v>
      </c>
      <c r="K14" s="21">
        <v>0.87248510059597617</v>
      </c>
      <c r="L14" s="21">
        <v>4.5936683921178556</v>
      </c>
      <c r="M14" s="21">
        <v>7.6055424935110469</v>
      </c>
      <c r="N14" s="20">
        <f t="shared" si="2"/>
        <v>0.4810941085672224</v>
      </c>
      <c r="O14" s="20">
        <v>2.4318717071424634</v>
      </c>
      <c r="P14" s="28">
        <v>17.744800000000001</v>
      </c>
      <c r="Q14" s="28">
        <v>7.1002035140991211</v>
      </c>
      <c r="R14" s="28">
        <v>18</v>
      </c>
      <c r="S14" s="28">
        <v>1</v>
      </c>
      <c r="T14" s="28">
        <v>65</v>
      </c>
      <c r="U14" s="28">
        <v>65</v>
      </c>
      <c r="V14" s="28">
        <v>154.93377448618412</v>
      </c>
      <c r="W14" s="28">
        <v>2.2797055103205528</v>
      </c>
      <c r="X14" s="28">
        <v>0.11610700421093047</v>
      </c>
      <c r="Y14" s="28">
        <v>7.5727407684683043E-2</v>
      </c>
      <c r="Z14" s="28">
        <v>64</v>
      </c>
      <c r="AA14" s="28">
        <v>1.4725221914843349</v>
      </c>
      <c r="AB14" s="28">
        <v>4.626221033766513E-2</v>
      </c>
      <c r="AC14" s="28">
        <v>3.9355019530936621</v>
      </c>
      <c r="AD14" s="28">
        <v>1.5855100391563035</v>
      </c>
      <c r="AE14" s="28">
        <v>3.6202967093541072</v>
      </c>
      <c r="AF14" s="28">
        <v>1.6613117552626855</v>
      </c>
      <c r="AG14" s="23">
        <v>98.0625</v>
      </c>
      <c r="AH14" s="23">
        <v>15.961138321183</v>
      </c>
      <c r="AI14" s="23">
        <v>90</v>
      </c>
      <c r="AJ14" s="23">
        <v>135</v>
      </c>
      <c r="AK14" s="23">
        <v>72</v>
      </c>
      <c r="AL14" s="23">
        <v>90</v>
      </c>
      <c r="AM14" s="23">
        <v>2.6935446447139575</v>
      </c>
      <c r="AN14" s="28">
        <v>1.1362427473068237</v>
      </c>
      <c r="AO14" s="28">
        <v>0.10582706332206726</v>
      </c>
      <c r="AP14" s="28">
        <v>2</v>
      </c>
      <c r="AQ14" s="28">
        <v>1.0382375717163086</v>
      </c>
      <c r="AR14" s="28">
        <v>38.176868438720703</v>
      </c>
      <c r="AS14" s="28">
        <v>16.4224</v>
      </c>
      <c r="AT14" s="28">
        <v>6.571073055267334</v>
      </c>
      <c r="AU14" s="28">
        <v>13</v>
      </c>
      <c r="AV14" s="28">
        <v>1</v>
      </c>
      <c r="AW14" s="28">
        <v>31</v>
      </c>
      <c r="AX14" s="28">
        <v>31</v>
      </c>
      <c r="AY14" s="28">
        <v>122.31433992832899</v>
      </c>
      <c r="AZ14" s="28">
        <v>2.409690953350935</v>
      </c>
      <c r="BA14" s="28">
        <v>0.13471984893816416</v>
      </c>
      <c r="BB14" s="28">
        <v>9.0044111408156977E-2</v>
      </c>
      <c r="BC14" s="28">
        <v>30</v>
      </c>
      <c r="BD14" s="28">
        <v>1.5079108034644881</v>
      </c>
      <c r="BE14" s="28">
        <v>5.7471419984506333E-2</v>
      </c>
      <c r="BF14" s="28">
        <v>3.3682165053794506</v>
      </c>
      <c r="BG14" s="28">
        <v>1.5865663829193413</v>
      </c>
      <c r="BH14" s="28">
        <v>3.0540411703048216</v>
      </c>
      <c r="BI14" s="28">
        <v>1.7318296111806424</v>
      </c>
      <c r="BJ14" s="23">
        <v>97.566666666666663</v>
      </c>
      <c r="BK14" s="23">
        <v>19.838456790186378</v>
      </c>
      <c r="BL14" s="23">
        <v>90</v>
      </c>
      <c r="BM14" s="23">
        <v>135</v>
      </c>
      <c r="BN14" s="23">
        <v>52</v>
      </c>
      <c r="BO14" s="23">
        <v>95.5</v>
      </c>
      <c r="BP14" s="23">
        <v>2.4540194181639792</v>
      </c>
      <c r="BQ14" s="28">
        <v>1.1188353300094604</v>
      </c>
      <c r="BR14" s="28">
        <v>7.3984801769256592E-2</v>
      </c>
      <c r="BS14" s="28">
        <v>1.5317256450653076</v>
      </c>
      <c r="BT14" s="28">
        <v>1.0322107076644897</v>
      </c>
      <c r="BU14" s="28">
        <v>18.634210586547852</v>
      </c>
      <c r="BV14" s="28">
        <v>34.167200000000001</v>
      </c>
      <c r="BW14" s="28">
        <v>13.671276569366455</v>
      </c>
      <c r="BX14" s="28">
        <v>2</v>
      </c>
      <c r="BY14" s="28">
        <v>96</v>
      </c>
      <c r="BZ14" s="28">
        <v>96</v>
      </c>
      <c r="CA14" s="28">
        <v>277.24811441451311</v>
      </c>
      <c r="CB14" s="28">
        <v>4.6893964636714873</v>
      </c>
      <c r="CC14" s="28">
        <v>0.12208270699177917</v>
      </c>
      <c r="CD14" s="28">
        <v>8.032382309064047E-2</v>
      </c>
      <c r="CE14" s="28">
        <v>9.5318236339177513</v>
      </c>
      <c r="CF14" s="28">
        <v>4.669861249195824</v>
      </c>
      <c r="CG14" s="28">
        <v>1.1996171701412934</v>
      </c>
      <c r="CH14" s="28">
        <v>0.88915801276156992</v>
      </c>
      <c r="CI14" s="28">
        <v>0.42925311915264858</v>
      </c>
      <c r="CJ14" s="28">
        <v>0.2754299503828761</v>
      </c>
    </row>
    <row r="15" spans="1:88" x14ac:dyDescent="0.3">
      <c r="A15" s="15">
        <v>1</v>
      </c>
      <c r="B15" s="15" t="s">
        <v>98</v>
      </c>
      <c r="C15" s="15"/>
      <c r="D15" s="19"/>
      <c r="E15" s="19"/>
      <c r="F15" s="15"/>
      <c r="G15" s="20"/>
      <c r="H15" s="21">
        <v>275.5625642783682</v>
      </c>
      <c r="I15" s="21">
        <v>61.565074108916157</v>
      </c>
      <c r="J15" s="22">
        <f t="shared" si="1"/>
        <v>0.91361089149291042</v>
      </c>
      <c r="K15" s="21">
        <v>0.39465574127116493</v>
      </c>
      <c r="L15" s="21">
        <v>2.1704032105751003</v>
      </c>
      <c r="M15" s="21">
        <v>9.0740075219757106</v>
      </c>
      <c r="N15" s="20">
        <f t="shared" si="2"/>
        <v>0.54662441579998822</v>
      </c>
      <c r="O15" s="20">
        <v>6.2190612362532178</v>
      </c>
      <c r="P15" s="28">
        <v>20.687350017140897</v>
      </c>
      <c r="Q15" s="28">
        <v>7.5073151588439941</v>
      </c>
      <c r="R15" s="28">
        <v>11</v>
      </c>
      <c r="S15" s="28">
        <v>1</v>
      </c>
      <c r="T15" s="28">
        <v>54</v>
      </c>
      <c r="U15" s="28">
        <v>54</v>
      </c>
      <c r="V15" s="28">
        <v>148.14349219948053</v>
      </c>
      <c r="W15" s="28">
        <v>2.8214198946430993</v>
      </c>
      <c r="X15" s="28">
        <v>0.1385138363133524</v>
      </c>
      <c r="Y15" s="28">
        <v>7.1557706151466838E-2</v>
      </c>
      <c r="Z15" s="28">
        <v>53</v>
      </c>
      <c r="AA15" s="28">
        <v>1.5408510144550513</v>
      </c>
      <c r="AB15" s="28">
        <v>4.9699294673545009E-2</v>
      </c>
      <c r="AC15" s="28">
        <v>4.1118883116992055</v>
      </c>
      <c r="AD15" s="28">
        <v>1.727163258936752</v>
      </c>
      <c r="AE15" s="28">
        <v>2.6601546119760582</v>
      </c>
      <c r="AF15" s="28">
        <v>1.3317896717737585</v>
      </c>
      <c r="AG15" s="23">
        <v>106.09433962264151</v>
      </c>
      <c r="AH15" s="23">
        <v>16.033935347524395</v>
      </c>
      <c r="AI15" s="23">
        <v>90</v>
      </c>
      <c r="AJ15" s="23">
        <v>135</v>
      </c>
      <c r="AK15" s="23">
        <v>67</v>
      </c>
      <c r="AL15" s="23">
        <v>108</v>
      </c>
      <c r="AM15" s="23">
        <v>2.5476031188804411</v>
      </c>
      <c r="AN15" s="28">
        <v>1.1511214971542358</v>
      </c>
      <c r="AO15" s="28">
        <v>0.12288370728492737</v>
      </c>
      <c r="AP15" s="28">
        <v>2.0531349182128906</v>
      </c>
      <c r="AQ15" s="28">
        <v>1.0435410737991333</v>
      </c>
      <c r="AR15" s="28">
        <v>29.293989181518555</v>
      </c>
      <c r="AS15" s="28">
        <v>20.556393555022282</v>
      </c>
      <c r="AT15" s="28">
        <v>7.4597916603088379</v>
      </c>
      <c r="AU15" s="28">
        <v>9</v>
      </c>
      <c r="AV15" s="28">
        <v>3</v>
      </c>
      <c r="AW15" s="28">
        <v>38</v>
      </c>
      <c r="AX15" s="28">
        <v>40</v>
      </c>
      <c r="AY15" s="28">
        <v>120.57398127019405</v>
      </c>
      <c r="AZ15" s="28">
        <v>3.8151548495156304</v>
      </c>
      <c r="BA15" s="28">
        <v>0.17129950704319136</v>
      </c>
      <c r="BB15" s="28">
        <v>9.9692213596104265E-2</v>
      </c>
      <c r="BC15" s="28">
        <v>37</v>
      </c>
      <c r="BD15" s="28">
        <v>1.9801965759367621</v>
      </c>
      <c r="BE15" s="28">
        <v>8.1658813705046962E-2</v>
      </c>
      <c r="BF15" s="28">
        <v>4.2026421682443802</v>
      </c>
      <c r="BG15" s="28">
        <v>1.666502853815403</v>
      </c>
      <c r="BH15" s="28">
        <v>3.1364201813936234</v>
      </c>
      <c r="BI15" s="28">
        <v>1.7311129039380291</v>
      </c>
      <c r="BJ15" s="23">
        <v>102.7</v>
      </c>
      <c r="BK15" s="23">
        <v>24.357592403443899</v>
      </c>
      <c r="BL15" s="23">
        <v>90</v>
      </c>
      <c r="BM15" s="23">
        <v>179</v>
      </c>
      <c r="BN15" s="23">
        <v>42</v>
      </c>
      <c r="BO15" s="23">
        <v>90</v>
      </c>
      <c r="BP15" s="23">
        <v>4.2565219343522793</v>
      </c>
      <c r="BQ15" s="28">
        <v>1.1179462671279907</v>
      </c>
      <c r="BR15" s="28">
        <v>5.3793128579854965E-2</v>
      </c>
      <c r="BS15" s="28">
        <v>1.3391647338867188</v>
      </c>
      <c r="BT15" s="28">
        <v>1.047619104385376</v>
      </c>
      <c r="BU15" s="28">
        <v>6.9570016860961914</v>
      </c>
      <c r="BV15" s="28">
        <v>41.243743572163183</v>
      </c>
      <c r="BW15" s="28">
        <v>14.967106819152832</v>
      </c>
      <c r="BX15" s="28">
        <v>4</v>
      </c>
      <c r="BY15" s="28">
        <v>92</v>
      </c>
      <c r="BZ15" s="28">
        <v>94</v>
      </c>
      <c r="CA15" s="28">
        <v>268.71747346967459</v>
      </c>
      <c r="CB15" s="28">
        <v>6.6365747441587297</v>
      </c>
      <c r="CC15" s="28">
        <v>0.15223392678181763</v>
      </c>
      <c r="CD15" s="28">
        <v>8.3331385897320545E-2</v>
      </c>
      <c r="CE15" s="28">
        <v>6.3081148849588491</v>
      </c>
      <c r="CF15" s="28">
        <v>3.3089696865204448</v>
      </c>
      <c r="CG15" s="28">
        <v>0.75096722071369493</v>
      </c>
      <c r="CH15" s="28">
        <v>0.60600211437028406</v>
      </c>
      <c r="CI15" s="28">
        <v>0.42775114889345583</v>
      </c>
      <c r="CJ15" s="28">
        <v>0.33551119989294304</v>
      </c>
    </row>
    <row r="16" spans="1:88" x14ac:dyDescent="0.3">
      <c r="A16" s="15">
        <v>1</v>
      </c>
      <c r="B16" s="15" t="s">
        <v>99</v>
      </c>
      <c r="C16" s="15">
        <v>3062</v>
      </c>
      <c r="D16" s="19">
        <v>297.89999999999998</v>
      </c>
      <c r="E16" s="19"/>
      <c r="F16" s="15">
        <v>2</v>
      </c>
      <c r="G16" s="20">
        <f t="shared" si="0"/>
        <v>0.70971509534580335</v>
      </c>
      <c r="H16" s="21">
        <v>255.35110370678885</v>
      </c>
      <c r="I16" s="21">
        <v>58.913346938775511</v>
      </c>
      <c r="J16" s="22">
        <f t="shared" si="1"/>
        <v>0.92452830290475774</v>
      </c>
      <c r="K16" s="21">
        <v>0.26818484172633722</v>
      </c>
      <c r="L16" s="21">
        <v>1.3466313554600011</v>
      </c>
      <c r="M16" s="21">
        <v>8.874177830716782</v>
      </c>
      <c r="N16" s="20">
        <f t="shared" si="2"/>
        <v>0.55534038583068002</v>
      </c>
      <c r="O16" s="20">
        <v>6.5230823937027962</v>
      </c>
      <c r="P16" s="28">
        <v>20.304872969596001</v>
      </c>
      <c r="Q16" s="28">
        <v>7.9517464637756348</v>
      </c>
      <c r="R16" s="28">
        <v>9</v>
      </c>
      <c r="S16" s="28">
        <v>2</v>
      </c>
      <c r="T16" s="28">
        <v>60</v>
      </c>
      <c r="U16" s="28">
        <v>61</v>
      </c>
      <c r="V16" s="28">
        <v>140.67828298360109</v>
      </c>
      <c r="W16" s="28">
        <v>2.6496917952802908</v>
      </c>
      <c r="X16" s="28">
        <v>0.119894121150719</v>
      </c>
      <c r="Y16" s="28">
        <v>7.6613833187805097E-2</v>
      </c>
      <c r="Z16" s="28">
        <v>59</v>
      </c>
      <c r="AA16" s="28">
        <v>1.6195848907792558</v>
      </c>
      <c r="AB16" s="28">
        <v>5.977907995412382E-2</v>
      </c>
      <c r="AC16" s="28">
        <v>3.8389643911214666</v>
      </c>
      <c r="AD16" s="28">
        <v>1.674500726641839</v>
      </c>
      <c r="AE16" s="28">
        <v>2.4787507799805186</v>
      </c>
      <c r="AF16" s="28">
        <v>1.1856935842610354</v>
      </c>
      <c r="AG16" s="23">
        <v>103.38333333333334</v>
      </c>
      <c r="AH16" s="23">
        <v>18.647571447884442</v>
      </c>
      <c r="AI16" s="23">
        <v>90</v>
      </c>
      <c r="AJ16" s="23">
        <v>146</v>
      </c>
      <c r="AK16" s="23">
        <v>56</v>
      </c>
      <c r="AL16" s="23">
        <v>108</v>
      </c>
      <c r="AM16" s="23">
        <v>2.8922749344152052</v>
      </c>
      <c r="AN16" s="28">
        <v>1.1416679620742798</v>
      </c>
      <c r="AO16" s="28">
        <v>0.12074174731969833</v>
      </c>
      <c r="AP16" s="28">
        <v>2.2336504459381104</v>
      </c>
      <c r="AQ16" s="28">
        <v>1.03125</v>
      </c>
      <c r="AR16" s="28">
        <v>56.872333526611328</v>
      </c>
      <c r="AS16" s="28">
        <v>22.273635985006248</v>
      </c>
      <c r="AT16" s="28">
        <v>8.7227487564086914</v>
      </c>
      <c r="AU16" s="28">
        <v>11</v>
      </c>
      <c r="AV16" s="28">
        <v>1</v>
      </c>
      <c r="AW16" s="28">
        <v>55</v>
      </c>
      <c r="AX16" s="28">
        <v>55</v>
      </c>
      <c r="AY16" s="28">
        <v>147.40751621127129</v>
      </c>
      <c r="AZ16" s="28">
        <v>3.5067286853952355</v>
      </c>
      <c r="BA16" s="28">
        <v>0.14706627036863512</v>
      </c>
      <c r="BB16" s="28">
        <v>9.1898665877315308E-2</v>
      </c>
      <c r="BC16" s="28">
        <v>54</v>
      </c>
      <c r="BD16" s="28">
        <v>1.5644603342161358</v>
      </c>
      <c r="BE16" s="28">
        <v>5.2068077898192622E-2</v>
      </c>
      <c r="BF16" s="28">
        <v>3.8386720271133079</v>
      </c>
      <c r="BG16" s="28">
        <v>1.7666021337021918</v>
      </c>
      <c r="BH16" s="28">
        <v>2.5948235674337909</v>
      </c>
      <c r="BI16" s="28">
        <v>1.4134640252538186</v>
      </c>
      <c r="BJ16" s="23">
        <v>101.27777777777777</v>
      </c>
      <c r="BK16" s="23">
        <v>18.342050529045629</v>
      </c>
      <c r="BL16" s="23">
        <v>90</v>
      </c>
      <c r="BM16" s="23">
        <v>135</v>
      </c>
      <c r="BN16" s="23">
        <v>56</v>
      </c>
      <c r="BO16" s="23">
        <v>105</v>
      </c>
      <c r="BP16" s="23">
        <v>2.5440422545399186</v>
      </c>
      <c r="BQ16" s="28">
        <v>1.1229522228240967</v>
      </c>
      <c r="BR16" s="28">
        <v>5.7204194366931915E-2</v>
      </c>
      <c r="BS16" s="28">
        <v>1.353553295135498</v>
      </c>
      <c r="BT16" s="28">
        <v>1.0330734252929688</v>
      </c>
      <c r="BU16" s="28">
        <v>6.5205669403076172</v>
      </c>
      <c r="BV16" s="28">
        <v>42.578508954602249</v>
      </c>
      <c r="BW16" s="28">
        <v>16.674495220184326</v>
      </c>
      <c r="BX16" s="28">
        <v>3</v>
      </c>
      <c r="BY16" s="28">
        <v>115</v>
      </c>
      <c r="BZ16" s="28">
        <v>116</v>
      </c>
      <c r="CA16" s="28">
        <v>288.08579919487238</v>
      </c>
      <c r="CB16" s="28">
        <v>6.1564204806755267</v>
      </c>
      <c r="CC16" s="28">
        <v>0.1328275895557533</v>
      </c>
      <c r="CD16" s="28">
        <v>8.3889146564034844E-2</v>
      </c>
      <c r="CE16" s="28">
        <v>5.1135261257285416</v>
      </c>
      <c r="CF16" s="28">
        <v>2.6108401451402257</v>
      </c>
      <c r="CG16" s="28">
        <v>0.6379610698242657</v>
      </c>
      <c r="CH16" s="28">
        <v>0.45969137259408344</v>
      </c>
      <c r="CI16" s="28">
        <v>0.39070741070225262</v>
      </c>
      <c r="CJ16" s="28">
        <v>0.36424652298784449</v>
      </c>
    </row>
    <row r="17" spans="1:88" x14ac:dyDescent="0.3">
      <c r="A17" s="15">
        <v>1</v>
      </c>
      <c r="B17" s="15" t="s">
        <v>100</v>
      </c>
      <c r="C17" s="15"/>
      <c r="D17" s="19"/>
      <c r="E17" s="19"/>
      <c r="F17" s="15"/>
      <c r="G17" s="20"/>
      <c r="H17" s="21">
        <v>212.60428994082841</v>
      </c>
      <c r="I17" s="21">
        <v>54.33561538461538</v>
      </c>
      <c r="J17" s="22">
        <f t="shared" si="1"/>
        <v>0.90492525191145445</v>
      </c>
      <c r="K17" s="21">
        <v>0.55762990830002346</v>
      </c>
      <c r="L17" s="21">
        <v>2.659084521155584</v>
      </c>
      <c r="M17" s="21">
        <v>7.7452560753589337</v>
      </c>
      <c r="N17" s="20">
        <f t="shared" si="2"/>
        <v>0.53118985171878741</v>
      </c>
      <c r="O17" s="20">
        <v>4.2618612763042325</v>
      </c>
      <c r="P17" s="28">
        <v>20.246301775147931</v>
      </c>
      <c r="Q17" s="28">
        <v>9.5229978561401367</v>
      </c>
      <c r="R17" s="28">
        <v>12</v>
      </c>
      <c r="S17" s="28">
        <v>2</v>
      </c>
      <c r="T17" s="28">
        <v>57</v>
      </c>
      <c r="U17" s="28">
        <v>58</v>
      </c>
      <c r="V17" s="28">
        <v>143.69872165471315</v>
      </c>
      <c r="W17" s="28">
        <v>3.199197381916485</v>
      </c>
      <c r="X17" s="28">
        <v>0.13935927177468935</v>
      </c>
      <c r="Y17" s="28">
        <v>8.7922816264340786E-2</v>
      </c>
      <c r="Z17" s="28">
        <v>56</v>
      </c>
      <c r="AA17" s="28">
        <v>1.572360257671408</v>
      </c>
      <c r="AB17" s="28">
        <v>5.4435247422329004E-2</v>
      </c>
      <c r="AC17" s="28">
        <v>3.2709690832439247</v>
      </c>
      <c r="AD17" s="28">
        <v>1.5401675078360371</v>
      </c>
      <c r="AE17" s="28">
        <v>2.0811119783541252</v>
      </c>
      <c r="AF17" s="28">
        <v>1.1900103004043745</v>
      </c>
      <c r="AG17" s="23">
        <v>98.631578947368425</v>
      </c>
      <c r="AH17" s="23">
        <v>19.084989968696952</v>
      </c>
      <c r="AI17" s="23">
        <v>90</v>
      </c>
      <c r="AJ17" s="23">
        <v>180</v>
      </c>
      <c r="AK17" s="23">
        <v>56</v>
      </c>
      <c r="AL17" s="23">
        <v>90</v>
      </c>
      <c r="AM17" s="23">
        <v>7.8697627225425997</v>
      </c>
      <c r="AN17" s="28">
        <v>1.1206457614898682</v>
      </c>
      <c r="AO17" s="28">
        <v>4.7966394573450089E-2</v>
      </c>
      <c r="AP17" s="28">
        <v>1.3391647338867188</v>
      </c>
      <c r="AQ17" s="28">
        <v>1.0357142686843872</v>
      </c>
      <c r="AR17" s="28">
        <v>7.8276972770690918</v>
      </c>
      <c r="AS17" s="28">
        <v>19.012943786982248</v>
      </c>
      <c r="AT17" s="28">
        <v>8.9428787231445313</v>
      </c>
      <c r="AU17" s="28">
        <v>9</v>
      </c>
      <c r="AV17" s="28">
        <v>3</v>
      </c>
      <c r="AW17" s="28">
        <v>40</v>
      </c>
      <c r="AX17" s="28">
        <v>42</v>
      </c>
      <c r="AY17" s="28">
        <v>117.15151289105415</v>
      </c>
      <c r="AZ17" s="28">
        <v>3.3139784428314716</v>
      </c>
      <c r="BA17" s="28">
        <v>0.1516846924284358</v>
      </c>
      <c r="BB17" s="28">
        <v>8.8212595522040513E-2</v>
      </c>
      <c r="BC17" s="28">
        <v>39</v>
      </c>
      <c r="BD17" s="28">
        <v>1.6280651906524746</v>
      </c>
      <c r="BE17" s="28">
        <v>5.9271433814005396E-2</v>
      </c>
      <c r="BF17" s="28">
        <v>3.1910046116273079</v>
      </c>
      <c r="BG17" s="28">
        <v>1.3684012249984692</v>
      </c>
      <c r="BH17" s="28">
        <v>2.0473594232684089</v>
      </c>
      <c r="BI17" s="28">
        <v>1.2685600513300654</v>
      </c>
      <c r="BJ17" s="23">
        <v>99.333333333333329</v>
      </c>
      <c r="BK17" s="23">
        <v>20.569533078242458</v>
      </c>
      <c r="BL17" s="23">
        <v>90</v>
      </c>
      <c r="BM17" s="23">
        <v>159</v>
      </c>
      <c r="BN17" s="23">
        <v>56</v>
      </c>
      <c r="BO17" s="23">
        <v>91.5</v>
      </c>
      <c r="BP17" s="23">
        <v>3.3409699739950276</v>
      </c>
      <c r="BQ17" s="28">
        <v>1.1051526069641113</v>
      </c>
      <c r="BR17" s="28">
        <v>3.9633378386497498E-2</v>
      </c>
      <c r="BS17" s="28">
        <v>1.3719484806060791</v>
      </c>
      <c r="BT17" s="28">
        <v>1.0569788217544556</v>
      </c>
      <c r="BU17" s="28">
        <v>25.927051544189453</v>
      </c>
      <c r="BV17" s="28">
        <v>39.259245562130175</v>
      </c>
      <c r="BW17" s="28">
        <v>18.465876579284668</v>
      </c>
      <c r="BX17" s="28">
        <v>5</v>
      </c>
      <c r="BY17" s="28">
        <v>97</v>
      </c>
      <c r="BZ17" s="28">
        <v>100</v>
      </c>
      <c r="CA17" s="28">
        <v>260.85023454576731</v>
      </c>
      <c r="CB17" s="28">
        <v>6.5131758247479565</v>
      </c>
      <c r="CC17" s="28">
        <v>0.1444790618923994</v>
      </c>
      <c r="CD17" s="28">
        <v>8.8043186109846822E-2</v>
      </c>
      <c r="CE17" s="28">
        <v>4.6889377614455059</v>
      </c>
      <c r="CF17" s="28">
        <v>2.7744336313333364</v>
      </c>
      <c r="CG17" s="28">
        <v>0.60066552514788407</v>
      </c>
      <c r="CH17" s="28">
        <v>0.57661460668611519</v>
      </c>
      <c r="CI17" s="28">
        <v>0.39725530644798518</v>
      </c>
      <c r="CJ17" s="28">
        <v>0.34698761474922091</v>
      </c>
    </row>
    <row r="18" spans="1:88" x14ac:dyDescent="0.3">
      <c r="A18" s="15">
        <v>1</v>
      </c>
      <c r="B18" s="15" t="s">
        <v>101</v>
      </c>
      <c r="C18" s="15"/>
      <c r="D18" s="19"/>
      <c r="E18" s="19"/>
      <c r="F18" s="15"/>
      <c r="G18" s="20"/>
      <c r="H18" s="21">
        <v>253.6145272867025</v>
      </c>
      <c r="I18" s="21">
        <v>57.805398722853475</v>
      </c>
      <c r="J18" s="22">
        <f t="shared" si="1"/>
        <v>0.95377775345732185</v>
      </c>
      <c r="K18" s="21">
        <v>0.41219175379759321</v>
      </c>
      <c r="L18" s="21">
        <v>2.1124647523979139</v>
      </c>
      <c r="M18" s="21">
        <v>8.6976033848323766</v>
      </c>
      <c r="N18" s="20">
        <f t="shared" si="2"/>
        <v>0.54615075249020295</v>
      </c>
      <c r="O18" s="20">
        <v>5.9291875649729855</v>
      </c>
      <c r="P18" s="28">
        <v>14.607609531129897</v>
      </c>
      <c r="Q18" s="28">
        <v>5.7597684860229492</v>
      </c>
      <c r="R18" s="28">
        <v>10</v>
      </c>
      <c r="S18" s="28">
        <v>2</v>
      </c>
      <c r="T18" s="28">
        <v>33</v>
      </c>
      <c r="U18" s="28">
        <v>34</v>
      </c>
      <c r="V18" s="28">
        <v>102.81143727898598</v>
      </c>
      <c r="W18" s="28">
        <v>2.2347684545695365</v>
      </c>
      <c r="X18" s="28">
        <v>0.1404145983132449</v>
      </c>
      <c r="Y18" s="28">
        <v>7.9450293359098242E-2</v>
      </c>
      <c r="Z18" s="28">
        <v>32</v>
      </c>
      <c r="AA18" s="28">
        <v>1.4060794543478266</v>
      </c>
      <c r="AB18" s="28">
        <v>6.0652440181002007E-2</v>
      </c>
      <c r="AC18" s="28">
        <v>3.9736576661641601</v>
      </c>
      <c r="AD18" s="28">
        <v>1.5054620127377107</v>
      </c>
      <c r="AE18" s="28">
        <v>2.6278908445554623</v>
      </c>
      <c r="AF18" s="28">
        <v>1.1309142856733423</v>
      </c>
      <c r="AG18" s="23">
        <v>105.54545454545455</v>
      </c>
      <c r="AH18" s="23">
        <v>20.695849386246071</v>
      </c>
      <c r="AI18" s="23">
        <v>90</v>
      </c>
      <c r="AJ18" s="23">
        <v>169</v>
      </c>
      <c r="AK18" s="23">
        <v>72</v>
      </c>
      <c r="AL18" s="23">
        <v>105</v>
      </c>
      <c r="AM18" s="23">
        <v>4.1502791809089317</v>
      </c>
      <c r="AN18" s="28">
        <v>1.1359474658966064</v>
      </c>
      <c r="AO18" s="28">
        <v>6.7961148917675018E-2</v>
      </c>
      <c r="AP18" s="28">
        <v>1.3825907707214355</v>
      </c>
      <c r="AQ18" s="28">
        <v>1.0546724796295166</v>
      </c>
      <c r="AR18" s="28">
        <v>6.9222097396850586</v>
      </c>
      <c r="AS18" s="28">
        <v>18.25787855495772</v>
      </c>
      <c r="AT18" s="28">
        <v>7.1990666389465332</v>
      </c>
      <c r="AU18" s="28">
        <v>9</v>
      </c>
      <c r="AV18" s="28">
        <v>3</v>
      </c>
      <c r="AW18" s="28">
        <v>39</v>
      </c>
      <c r="AX18" s="28">
        <v>41</v>
      </c>
      <c r="AY18" s="28">
        <v>134.74174873530865</v>
      </c>
      <c r="AZ18" s="28">
        <v>2.5609769427532831</v>
      </c>
      <c r="BA18" s="28">
        <v>0.14566841028347799</v>
      </c>
      <c r="BB18" s="28">
        <v>8.2381326325561804E-2</v>
      </c>
      <c r="BC18" s="28">
        <v>38</v>
      </c>
      <c r="BD18" s="28">
        <v>1.5421331637070497</v>
      </c>
      <c r="BE18" s="28">
        <v>6.7491537853054798E-2</v>
      </c>
      <c r="BF18" s="28">
        <v>4.1284519541698144</v>
      </c>
      <c r="BG18" s="28">
        <v>1.6870999544111702</v>
      </c>
      <c r="BH18" s="28">
        <v>2.6843875748355215</v>
      </c>
      <c r="BI18" s="28">
        <v>1.4285816646073941</v>
      </c>
      <c r="BJ18" s="23">
        <v>101.19512195121951</v>
      </c>
      <c r="BK18" s="23">
        <v>17.048782232457427</v>
      </c>
      <c r="BL18" s="23">
        <v>90</v>
      </c>
      <c r="BM18" s="23">
        <v>141</v>
      </c>
      <c r="BN18" s="23">
        <v>72</v>
      </c>
      <c r="BO18" s="23">
        <v>101</v>
      </c>
      <c r="BP18" s="23">
        <v>2.8304109073052168</v>
      </c>
      <c r="BQ18" s="28">
        <v>1.1304819583892822</v>
      </c>
      <c r="BR18" s="28">
        <v>8.533642441034317E-2</v>
      </c>
      <c r="BS18" s="28">
        <v>1.6511837244033813</v>
      </c>
      <c r="BT18" s="28">
        <v>1.0556666851043701</v>
      </c>
      <c r="BU18" s="28">
        <v>19.959516525268555</v>
      </c>
      <c r="BV18" s="28">
        <v>32.865488086087616</v>
      </c>
      <c r="BW18" s="28">
        <v>12.958835124969482</v>
      </c>
      <c r="BX18" s="28">
        <v>5</v>
      </c>
      <c r="BY18" s="28">
        <v>72</v>
      </c>
      <c r="BZ18" s="28">
        <v>75</v>
      </c>
      <c r="CA18" s="28">
        <v>237.55318601429462</v>
      </c>
      <c r="CB18" s="28">
        <v>4.7957453973228201</v>
      </c>
      <c r="CC18" s="28">
        <v>0.14327702000737191</v>
      </c>
      <c r="CD18" s="28">
        <v>8.1047200975309416E-2</v>
      </c>
      <c r="CE18" s="28">
        <v>4.5706582514755514</v>
      </c>
      <c r="CF18" s="28">
        <v>2.2238740421233261</v>
      </c>
      <c r="CG18" s="28">
        <v>0.33298949656241078</v>
      </c>
      <c r="CH18" s="28">
        <v>0.22408000053414723</v>
      </c>
      <c r="CI18" s="28">
        <v>0.34117729360779941</v>
      </c>
      <c r="CJ18" s="28">
        <v>0.24784866823938223</v>
      </c>
    </row>
    <row r="19" spans="1:88" x14ac:dyDescent="0.3">
      <c r="A19" s="15">
        <v>1</v>
      </c>
      <c r="B19" s="15" t="s">
        <v>102</v>
      </c>
      <c r="C19" s="15"/>
      <c r="D19" s="19"/>
      <c r="E19" s="19"/>
      <c r="F19" s="15"/>
      <c r="G19" s="20"/>
      <c r="H19" s="21">
        <v>271.30368271954671</v>
      </c>
      <c r="I19" s="21">
        <v>61.424306234851862</v>
      </c>
      <c r="J19" s="22">
        <f t="shared" si="1"/>
        <v>0.90361833206429865</v>
      </c>
      <c r="K19" s="21">
        <v>0.31458187317864916</v>
      </c>
      <c r="L19" s="21">
        <v>1.7689219552587621</v>
      </c>
      <c r="M19" s="21">
        <v>9.0789347543137637</v>
      </c>
      <c r="N19" s="20">
        <f t="shared" si="2"/>
        <v>0.55119726067969743</v>
      </c>
      <c r="O19" s="20">
        <v>5.9551201575326385</v>
      </c>
      <c r="P19" s="28">
        <v>18.585269121813031</v>
      </c>
      <c r="Q19" s="28">
        <v>6.8503565788269043</v>
      </c>
      <c r="R19" s="28">
        <v>9</v>
      </c>
      <c r="S19" s="28">
        <v>2</v>
      </c>
      <c r="T19" s="28">
        <v>36</v>
      </c>
      <c r="U19" s="28">
        <v>37</v>
      </c>
      <c r="V19" s="28">
        <v>121.01343131065369</v>
      </c>
      <c r="W19" s="28">
        <v>2.6412655746085112</v>
      </c>
      <c r="X19" s="28">
        <v>0.15198313569029173</v>
      </c>
      <c r="Y19" s="28">
        <v>7.9375994553216978E-2</v>
      </c>
      <c r="Z19" s="28">
        <v>35</v>
      </c>
      <c r="AA19" s="28">
        <v>1.8080215648372555</v>
      </c>
      <c r="AB19" s="28">
        <v>6.1157799161532335E-2</v>
      </c>
      <c r="AC19" s="28">
        <v>4.40689782701042</v>
      </c>
      <c r="AD19" s="28">
        <v>1.725452992558334</v>
      </c>
      <c r="AE19" s="28">
        <v>3.2708925266523621</v>
      </c>
      <c r="AF19" s="28">
        <v>1.6944332508810438</v>
      </c>
      <c r="AG19" s="23">
        <v>103.94444444444444</v>
      </c>
      <c r="AH19" s="23">
        <v>18.767668923587628</v>
      </c>
      <c r="AI19" s="23">
        <v>90</v>
      </c>
      <c r="AJ19" s="23">
        <v>135</v>
      </c>
      <c r="AK19" s="23">
        <v>72</v>
      </c>
      <c r="AL19" s="23">
        <v>105</v>
      </c>
      <c r="AM19" s="23">
        <v>1.9246798002362444</v>
      </c>
      <c r="AN19" s="28">
        <v>1.1883038282394409</v>
      </c>
      <c r="AO19" s="28">
        <v>0.13377547264099121</v>
      </c>
      <c r="AP19" s="28">
        <v>1.7445720434188843</v>
      </c>
      <c r="AQ19" s="28">
        <v>1.0642822980880737</v>
      </c>
      <c r="AR19" s="28">
        <v>9.3237676620483398</v>
      </c>
      <c r="AS19" s="28">
        <v>22.470821529745042</v>
      </c>
      <c r="AT19" s="28">
        <v>8.2825345993041992</v>
      </c>
      <c r="AU19" s="28">
        <v>7</v>
      </c>
      <c r="AV19" s="28">
        <v>4</v>
      </c>
      <c r="AW19" s="28">
        <v>31</v>
      </c>
      <c r="AX19" s="28">
        <v>34</v>
      </c>
      <c r="AY19" s="28">
        <v>121.42233456298709</v>
      </c>
      <c r="AZ19" s="28">
        <v>4.3571978626633125</v>
      </c>
      <c r="BA19" s="28">
        <v>0.20162187691312283</v>
      </c>
      <c r="BB19" s="28">
        <v>0.11101454633985533</v>
      </c>
      <c r="BC19" s="28">
        <v>30</v>
      </c>
      <c r="BD19" s="28">
        <v>2.5579677548937134</v>
      </c>
      <c r="BE19" s="28">
        <v>0.1097586584035997</v>
      </c>
      <c r="BF19" s="28">
        <v>4.2836788831000829</v>
      </c>
      <c r="BG19" s="28">
        <v>1.6429339878597653</v>
      </c>
      <c r="BH19" s="28">
        <v>2.5730660101946663</v>
      </c>
      <c r="BI19" s="28">
        <v>1.0351842179818644</v>
      </c>
      <c r="BJ19" s="23">
        <v>99.735294117647058</v>
      </c>
      <c r="BK19" s="23">
        <v>24.135110628758024</v>
      </c>
      <c r="BL19" s="23">
        <v>124</v>
      </c>
      <c r="BM19" s="23">
        <v>135</v>
      </c>
      <c r="BN19" s="23">
        <v>42</v>
      </c>
      <c r="BO19" s="23">
        <v>105</v>
      </c>
      <c r="BP19" s="23">
        <v>2.5091094834127512</v>
      </c>
      <c r="BQ19" s="28">
        <v>1.1372591257095337</v>
      </c>
      <c r="BR19" s="28">
        <v>0.12483351677656174</v>
      </c>
      <c r="BS19" s="28">
        <v>2</v>
      </c>
      <c r="BT19" s="28">
        <v>1.0467764139175415</v>
      </c>
      <c r="BU19" s="28">
        <v>36.149608612060547</v>
      </c>
      <c r="BV19" s="28">
        <v>41.056090651558073</v>
      </c>
      <c r="BW19" s="28">
        <v>15.132891178131104</v>
      </c>
      <c r="BX19" s="28">
        <v>6</v>
      </c>
      <c r="BY19" s="28">
        <v>67</v>
      </c>
      <c r="BZ19" s="28">
        <v>71</v>
      </c>
      <c r="CA19" s="28">
        <v>242.43576587364078</v>
      </c>
      <c r="CB19" s="28">
        <v>6.9984634372718233</v>
      </c>
      <c r="CC19" s="28">
        <v>0.1753425433245652</v>
      </c>
      <c r="CD19" s="28">
        <v>9.4264724805752681E-2</v>
      </c>
      <c r="CE19" s="28">
        <v>5.594372812071855</v>
      </c>
      <c r="CF19" s="28">
        <v>2.6264542396987358</v>
      </c>
      <c r="CG19" s="28">
        <v>1.0112094778466869</v>
      </c>
      <c r="CH19" s="28">
        <v>1.0966923305474721</v>
      </c>
      <c r="CI19" s="28">
        <v>0.41960261285540468</v>
      </c>
      <c r="CJ19" s="28">
        <v>0.33930604666184067</v>
      </c>
    </row>
    <row r="20" spans="1:88" x14ac:dyDescent="0.3">
      <c r="A20" s="15">
        <v>1</v>
      </c>
      <c r="B20" s="15" t="s">
        <v>103</v>
      </c>
      <c r="C20" s="15">
        <v>3840</v>
      </c>
      <c r="D20" s="19">
        <v>262.3</v>
      </c>
      <c r="E20" s="19"/>
      <c r="F20" s="15">
        <v>2</v>
      </c>
      <c r="G20" s="20">
        <f t="shared" si="0"/>
        <v>0.67482555020209112</v>
      </c>
      <c r="H20" s="21">
        <v>249.36447562776954</v>
      </c>
      <c r="I20" s="21">
        <v>57.124590621098889</v>
      </c>
      <c r="J20" s="22">
        <f t="shared" si="1"/>
        <v>0.96028080228509805</v>
      </c>
      <c r="K20" s="21">
        <v>0.28984403191532015</v>
      </c>
      <c r="L20" s="21">
        <v>1.5365209339731969</v>
      </c>
      <c r="M20" s="21">
        <v>8.7413041950213568</v>
      </c>
      <c r="N20" s="20">
        <f t="shared" si="2"/>
        <v>0.55355265966548517</v>
      </c>
      <c r="O20" s="20">
        <v>6.0195704955798579</v>
      </c>
      <c r="P20" s="28">
        <v>16.292097488921712</v>
      </c>
      <c r="Q20" s="28">
        <v>6.5334477424621582</v>
      </c>
      <c r="R20" s="28">
        <v>11</v>
      </c>
      <c r="S20" s="28">
        <v>2</v>
      </c>
      <c r="T20" s="28">
        <v>49</v>
      </c>
      <c r="U20" s="28">
        <v>50</v>
      </c>
      <c r="V20" s="28">
        <v>113.14218239486217</v>
      </c>
      <c r="W20" s="28">
        <v>2.3250593737850824</v>
      </c>
      <c r="X20" s="28">
        <v>0.14387803460110207</v>
      </c>
      <c r="Y20" s="28">
        <v>7.2325116797301636E-2</v>
      </c>
      <c r="Z20" s="28">
        <v>48</v>
      </c>
      <c r="AA20" s="28">
        <v>1.6146806386346479</v>
      </c>
      <c r="AB20" s="28">
        <v>5.6315237695040793E-2</v>
      </c>
      <c r="AC20" s="28">
        <v>4.4356513375074949</v>
      </c>
      <c r="AD20" s="28">
        <v>1.6773851354334437</v>
      </c>
      <c r="AE20" s="28">
        <v>3.8866806709766388</v>
      </c>
      <c r="AF20" s="28">
        <v>1.6748282521036275</v>
      </c>
      <c r="AG20" s="23">
        <v>106.40816326530613</v>
      </c>
      <c r="AH20" s="23">
        <v>20.790541085778791</v>
      </c>
      <c r="AI20" s="23">
        <v>90</v>
      </c>
      <c r="AJ20" s="23">
        <v>180</v>
      </c>
      <c r="AK20" s="23">
        <v>63</v>
      </c>
      <c r="AL20" s="23">
        <v>105</v>
      </c>
      <c r="AM20" s="23">
        <v>5.0389856581072481</v>
      </c>
      <c r="AN20" s="28">
        <v>1.1478345394134521</v>
      </c>
      <c r="AO20" s="28">
        <v>0.10183221846818924</v>
      </c>
      <c r="AP20" s="28">
        <v>1.9112941026687622</v>
      </c>
      <c r="AQ20" s="28">
        <v>1.0465385913848877</v>
      </c>
      <c r="AR20" s="28">
        <v>33.643867492675781</v>
      </c>
      <c r="AS20" s="28">
        <v>16.85745937961595</v>
      </c>
      <c r="AT20" s="28">
        <v>6.7601690292358398</v>
      </c>
      <c r="AU20" s="28">
        <v>7</v>
      </c>
      <c r="AV20" s="28">
        <v>3</v>
      </c>
      <c r="AW20" s="28">
        <v>37</v>
      </c>
      <c r="AX20" s="28">
        <v>39</v>
      </c>
      <c r="AY20" s="28">
        <v>111.04776817560196</v>
      </c>
      <c r="AZ20" s="28">
        <v>2.5928110026417741</v>
      </c>
      <c r="BA20" s="28">
        <v>0.15196965962648393</v>
      </c>
      <c r="BB20" s="28">
        <v>8.3649259981115553E-2</v>
      </c>
      <c r="BC20" s="28">
        <v>36</v>
      </c>
      <c r="BD20" s="28">
        <v>1.6322308850309277</v>
      </c>
      <c r="BE20" s="28">
        <v>7.2551905784917908E-2</v>
      </c>
      <c r="BF20" s="28">
        <v>4.3506059729159183</v>
      </c>
      <c r="BG20" s="28">
        <v>1.6496939076436552</v>
      </c>
      <c r="BH20" s="28">
        <v>3.2141298040365562</v>
      </c>
      <c r="BI20" s="28">
        <v>1.4059379476479157</v>
      </c>
      <c r="BJ20" s="23">
        <v>103.58974358974359</v>
      </c>
      <c r="BK20" s="23">
        <v>17.132176481263411</v>
      </c>
      <c r="BL20" s="23">
        <v>90</v>
      </c>
      <c r="BM20" s="23">
        <v>146</v>
      </c>
      <c r="BN20" s="23">
        <v>56</v>
      </c>
      <c r="BO20" s="23">
        <v>105</v>
      </c>
      <c r="BP20" s="23">
        <v>4.1997091885574287</v>
      </c>
      <c r="BQ20" s="28">
        <v>1.1315881013870239</v>
      </c>
      <c r="BR20" s="28">
        <v>5.9533372521400452E-2</v>
      </c>
      <c r="BS20" s="28">
        <v>1.3885715007781982</v>
      </c>
      <c r="BT20" s="28">
        <v>1.0518929958343506</v>
      </c>
      <c r="BU20" s="28">
        <v>8.807621955871582</v>
      </c>
      <c r="BV20" s="28">
        <v>33.149556868537658</v>
      </c>
      <c r="BW20" s="28">
        <v>13.293616771697998</v>
      </c>
      <c r="BX20" s="28">
        <v>5</v>
      </c>
      <c r="BY20" s="28">
        <v>86</v>
      </c>
      <c r="BZ20" s="28">
        <v>89</v>
      </c>
      <c r="CA20" s="28">
        <v>224.18995057046413</v>
      </c>
      <c r="CB20" s="28">
        <v>4.9178703764268565</v>
      </c>
      <c r="CC20" s="28">
        <v>0.14738596452540056</v>
      </c>
      <c r="CD20" s="28">
        <v>7.7234427426122701E-2</v>
      </c>
      <c r="CE20" s="28">
        <v>7.4541813659783429</v>
      </c>
      <c r="CF20" s="28">
        <v>3.2311428722257989</v>
      </c>
      <c r="CG20" s="28">
        <v>0.68248049102723596</v>
      </c>
      <c r="CH20" s="28">
        <v>0.67006192300148748</v>
      </c>
      <c r="CI20" s="28">
        <v>0.36000912754530834</v>
      </c>
      <c r="CJ20" s="28">
        <v>0.30157255100336827</v>
      </c>
    </row>
    <row r="21" spans="1:88" x14ac:dyDescent="0.3">
      <c r="A21" s="15">
        <v>1</v>
      </c>
      <c r="B21" s="15" t="s">
        <v>104</v>
      </c>
      <c r="C21" s="15"/>
      <c r="D21" s="19"/>
      <c r="E21" s="19"/>
      <c r="F21" s="15"/>
      <c r="G21" s="20"/>
      <c r="H21" s="21">
        <v>273.53640000000001</v>
      </c>
      <c r="I21" s="21">
        <v>62.224679999999999</v>
      </c>
      <c r="J21" s="22">
        <f t="shared" si="1"/>
        <v>0.88776832822153873</v>
      </c>
      <c r="K21" s="21">
        <v>0.70476225284163585</v>
      </c>
      <c r="L21" s="21">
        <v>3.7461542667223773</v>
      </c>
      <c r="M21" s="21">
        <v>8.5041235083340432</v>
      </c>
      <c r="N21" s="20">
        <f t="shared" si="2"/>
        <v>0.51418806933536543</v>
      </c>
      <c r="O21" s="20">
        <v>3.7290749523172635</v>
      </c>
      <c r="P21" s="28">
        <v>20.14</v>
      </c>
      <c r="Q21" s="28">
        <v>7.3628220558166504</v>
      </c>
      <c r="R21" s="28">
        <v>13</v>
      </c>
      <c r="S21" s="28">
        <v>2</v>
      </c>
      <c r="T21" s="28">
        <v>46</v>
      </c>
      <c r="U21" s="28">
        <v>47</v>
      </c>
      <c r="V21" s="28">
        <v>153.71687093377113</v>
      </c>
      <c r="W21" s="28">
        <v>2.6340676632087785</v>
      </c>
      <c r="X21" s="28">
        <v>0.12442550970160443</v>
      </c>
      <c r="Y21" s="28">
        <v>7.8699652034802572E-2</v>
      </c>
      <c r="Z21" s="28">
        <v>45</v>
      </c>
      <c r="AA21" s="28">
        <v>1.6522916137184005</v>
      </c>
      <c r="AB21" s="28">
        <v>5.7035069581535119E-2</v>
      </c>
      <c r="AC21" s="28">
        <v>3.8165415044357207</v>
      </c>
      <c r="AD21" s="28">
        <v>1.7726580340816611</v>
      </c>
      <c r="AE21" s="28">
        <v>3.0903104074457857</v>
      </c>
      <c r="AF21" s="28">
        <v>1.4830604556937761</v>
      </c>
      <c r="AG21" s="23">
        <v>104.5</v>
      </c>
      <c r="AH21" s="23">
        <v>19.639812173802024</v>
      </c>
      <c r="AI21" s="23">
        <v>90</v>
      </c>
      <c r="AJ21" s="23">
        <v>146</v>
      </c>
      <c r="AK21" s="23">
        <v>72</v>
      </c>
      <c r="AL21" s="23">
        <v>106.5</v>
      </c>
      <c r="AM21" s="23">
        <v>2.0554039905488302</v>
      </c>
      <c r="AN21" s="28">
        <v>1.1337195634841919</v>
      </c>
      <c r="AO21" s="28">
        <v>6.1234626919031143E-2</v>
      </c>
      <c r="AP21" s="28">
        <v>1.345345139503479</v>
      </c>
      <c r="AQ21" s="28">
        <v>1.0439894199371338</v>
      </c>
      <c r="AR21" s="28">
        <v>5.9216585159301758</v>
      </c>
      <c r="AS21" s="28">
        <v>19.845600000000001</v>
      </c>
      <c r="AT21" s="28">
        <v>7.255195140838623</v>
      </c>
      <c r="AU21" s="28">
        <v>10</v>
      </c>
      <c r="AV21" s="28">
        <v>3</v>
      </c>
      <c r="AW21" s="28">
        <v>38</v>
      </c>
      <c r="AX21" s="28">
        <v>40</v>
      </c>
      <c r="AY21" s="28">
        <v>133.03374026343226</v>
      </c>
      <c r="AZ21" s="28">
        <v>3.5388582867973204</v>
      </c>
      <c r="BA21" s="28">
        <v>0.1530844759824988</v>
      </c>
      <c r="BB21" s="28">
        <v>0.10480754857036537</v>
      </c>
      <c r="BC21" s="28">
        <v>37</v>
      </c>
      <c r="BD21" s="28">
        <v>1.8074768328251374</v>
      </c>
      <c r="BE21" s="28">
        <v>7.9347781042257939E-2</v>
      </c>
      <c r="BF21" s="28">
        <v>3.7216158873715308</v>
      </c>
      <c r="BG21" s="28">
        <v>1.513324477156524</v>
      </c>
      <c r="BH21" s="28">
        <v>2.744093854725361</v>
      </c>
      <c r="BI21" s="28">
        <v>1.5771896485264485</v>
      </c>
      <c r="BJ21" s="23">
        <v>105.55</v>
      </c>
      <c r="BK21" s="23">
        <v>21.13442931720898</v>
      </c>
      <c r="BL21" s="23">
        <v>90</v>
      </c>
      <c r="BM21" s="23">
        <v>147</v>
      </c>
      <c r="BN21" s="23">
        <v>72</v>
      </c>
      <c r="BO21" s="23">
        <v>105</v>
      </c>
      <c r="BP21" s="23">
        <v>1.9590964812162479</v>
      </c>
      <c r="BQ21" s="28">
        <v>1.134392261505127</v>
      </c>
      <c r="BR21" s="28">
        <v>8.3015978336334229E-2</v>
      </c>
      <c r="BS21" s="28">
        <v>1.6316995620727539</v>
      </c>
      <c r="BT21" s="28">
        <v>1.0562980175018311</v>
      </c>
      <c r="BU21" s="28">
        <v>22.017005920410156</v>
      </c>
      <c r="BV21" s="28">
        <v>39.985600000000005</v>
      </c>
      <c r="BW21" s="28">
        <v>14.618017196655273</v>
      </c>
      <c r="BX21" s="28">
        <v>5</v>
      </c>
      <c r="BY21" s="28">
        <v>84</v>
      </c>
      <c r="BZ21" s="28">
        <v>87</v>
      </c>
      <c r="CA21" s="28">
        <v>286.7506111972034</v>
      </c>
      <c r="CB21" s="28">
        <v>6.1729259500060989</v>
      </c>
      <c r="CC21" s="28">
        <v>0.13748314522603561</v>
      </c>
      <c r="CD21" s="28">
        <v>9.0594965840946576E-2</v>
      </c>
      <c r="CE21" s="28">
        <v>5.9179973624627742</v>
      </c>
      <c r="CF21" s="28">
        <v>3.081700412529861</v>
      </c>
      <c r="CG21" s="28">
        <v>0.75572680380750212</v>
      </c>
      <c r="CH21" s="28">
        <v>0.50270608168600261</v>
      </c>
      <c r="CI21" s="28">
        <v>0.51567032019221848</v>
      </c>
      <c r="CJ21" s="28">
        <v>0.43271968798533278</v>
      </c>
    </row>
    <row r="22" spans="1:88" x14ac:dyDescent="0.3">
      <c r="A22" s="15">
        <v>1</v>
      </c>
      <c r="B22" s="15" t="s">
        <v>105</v>
      </c>
      <c r="C22" s="15"/>
      <c r="D22" s="19"/>
      <c r="E22" s="19"/>
      <c r="F22" s="15"/>
      <c r="G22" s="20"/>
      <c r="H22" s="21">
        <v>238.39671478347438</v>
      </c>
      <c r="I22" s="21">
        <v>57.972591430288034</v>
      </c>
      <c r="J22" s="22">
        <f t="shared" si="1"/>
        <v>0.89138372822095091</v>
      </c>
      <c r="K22" s="21">
        <v>0.38429284246718942</v>
      </c>
      <c r="L22" s="21">
        <v>2.1293451030917399</v>
      </c>
      <c r="M22" s="21">
        <v>8.4161356336587279</v>
      </c>
      <c r="N22" s="20">
        <f t="shared" si="2"/>
        <v>0.54508294383234634</v>
      </c>
      <c r="O22" s="20">
        <v>4.6604197445210831</v>
      </c>
      <c r="P22" s="28">
        <v>22.453210552513692</v>
      </c>
      <c r="Q22" s="28">
        <v>9.4184226989746094</v>
      </c>
      <c r="R22" s="28">
        <v>12</v>
      </c>
      <c r="S22" s="28">
        <v>2</v>
      </c>
      <c r="T22" s="28">
        <v>65</v>
      </c>
      <c r="U22" s="28">
        <v>66</v>
      </c>
      <c r="V22" s="28">
        <v>176.9349776878953</v>
      </c>
      <c r="W22" s="28">
        <v>2.7680898394979421</v>
      </c>
      <c r="X22" s="28">
        <v>0.12304068216337607</v>
      </c>
      <c r="Y22" s="28">
        <v>7.0177562432351209E-2</v>
      </c>
      <c r="Z22" s="28">
        <v>64</v>
      </c>
      <c r="AA22" s="28">
        <v>1.6388549127641701</v>
      </c>
      <c r="AB22" s="28">
        <v>4.2189939384115853E-2</v>
      </c>
      <c r="AC22" s="28">
        <v>3.3875732661065965</v>
      </c>
      <c r="AD22" s="28">
        <v>1.6640286227821393</v>
      </c>
      <c r="AE22" s="28">
        <v>2.2919419534278638</v>
      </c>
      <c r="AF22" s="28">
        <v>1.4111400731293728</v>
      </c>
      <c r="AG22" s="23">
        <v>108.43076923076923</v>
      </c>
      <c r="AH22" s="23">
        <v>17.941719216996411</v>
      </c>
      <c r="AI22" s="23">
        <v>108</v>
      </c>
      <c r="AJ22" s="23">
        <v>142</v>
      </c>
      <c r="AK22" s="23">
        <v>75</v>
      </c>
      <c r="AL22" s="23">
        <v>108</v>
      </c>
      <c r="AM22" s="23">
        <v>2.2034899041552958</v>
      </c>
      <c r="AN22" s="28">
        <v>1.1470900774002075</v>
      </c>
      <c r="AO22" s="28">
        <v>8.5155539214611053E-2</v>
      </c>
      <c r="AP22" s="28">
        <v>1.582707405090332</v>
      </c>
      <c r="AQ22" s="28">
        <v>1.0489846467971802</v>
      </c>
      <c r="AR22" s="28">
        <v>10.604793548583984</v>
      </c>
      <c r="AS22" s="28">
        <v>22.12294673967148</v>
      </c>
      <c r="AT22" s="28">
        <v>9.2798881530761719</v>
      </c>
      <c r="AU22" s="28">
        <v>9</v>
      </c>
      <c r="AV22" s="28">
        <v>4</v>
      </c>
      <c r="AW22" s="28">
        <v>31</v>
      </c>
      <c r="AX22" s="28">
        <v>34</v>
      </c>
      <c r="AY22" s="28">
        <v>131.96943062543869</v>
      </c>
      <c r="AZ22" s="28">
        <v>3.6864605909344341</v>
      </c>
      <c r="BA22" s="28">
        <v>0.15320026595145464</v>
      </c>
      <c r="BB22" s="28">
        <v>8.6670483741965523E-2</v>
      </c>
      <c r="BC22" s="28">
        <v>30</v>
      </c>
      <c r="BD22" s="28">
        <v>1.5082787574070593</v>
      </c>
      <c r="BE22" s="28">
        <v>6.1969156587316131E-2</v>
      </c>
      <c r="BF22" s="28">
        <v>3.3003672957669359</v>
      </c>
      <c r="BG22" s="28">
        <v>1.6532468827396154</v>
      </c>
      <c r="BH22" s="28">
        <v>1.6306266784667969</v>
      </c>
      <c r="BI22" s="28">
        <v>1.0554146175465728</v>
      </c>
      <c r="BJ22" s="23">
        <v>99.088235294117652</v>
      </c>
      <c r="BK22" s="23">
        <v>18.444622517735269</v>
      </c>
      <c r="BL22" s="23">
        <v>90</v>
      </c>
      <c r="BM22" s="23">
        <v>135</v>
      </c>
      <c r="BN22" s="23">
        <v>59</v>
      </c>
      <c r="BO22" s="23">
        <v>91</v>
      </c>
      <c r="BP22" s="23">
        <v>2.355182810620271</v>
      </c>
      <c r="BQ22" s="28">
        <v>1.1070889234542847</v>
      </c>
      <c r="BR22" s="28">
        <v>4.1653089225292206E-2</v>
      </c>
      <c r="BS22" s="28">
        <v>1.278996467590332</v>
      </c>
      <c r="BT22" s="28">
        <v>1.041689395904541</v>
      </c>
      <c r="BU22" s="28">
        <v>7.1610221862792969</v>
      </c>
      <c r="BV22" s="28">
        <v>44.576157292185172</v>
      </c>
      <c r="BW22" s="28">
        <v>18.698310852050781</v>
      </c>
      <c r="BX22" s="28">
        <v>6</v>
      </c>
      <c r="BY22" s="28">
        <v>96</v>
      </c>
      <c r="BZ22" s="28">
        <v>100</v>
      </c>
      <c r="CA22" s="28">
        <v>308.90440831333399</v>
      </c>
      <c r="CB22" s="28">
        <v>6.4545504304323762</v>
      </c>
      <c r="CC22" s="28">
        <v>0.13299023557799994</v>
      </c>
      <c r="CD22" s="28">
        <v>7.5618526163357999E-2</v>
      </c>
      <c r="CE22" s="28">
        <v>5.6957402902102316</v>
      </c>
      <c r="CF22" s="28">
        <v>3.5550410057606712</v>
      </c>
      <c r="CG22" s="28">
        <v>1.0482964193391981</v>
      </c>
      <c r="CH22" s="28">
        <v>0.83216804354888718</v>
      </c>
      <c r="CI22" s="28">
        <v>0.54099597603690752</v>
      </c>
      <c r="CJ22" s="28">
        <v>0.36902270389301284</v>
      </c>
    </row>
    <row r="23" spans="1:88" x14ac:dyDescent="0.3">
      <c r="A23" s="15">
        <v>1</v>
      </c>
      <c r="B23" s="15" t="s">
        <v>106</v>
      </c>
      <c r="C23" s="15"/>
      <c r="D23" s="19"/>
      <c r="E23" s="19"/>
      <c r="F23" s="15"/>
      <c r="G23" s="20"/>
      <c r="H23" s="21">
        <v>335.5482993197279</v>
      </c>
      <c r="I23" s="21">
        <v>68.130265401074595</v>
      </c>
      <c r="J23" s="22">
        <f t="shared" si="1"/>
        <v>0.90841593656408492</v>
      </c>
      <c r="K23" s="21">
        <v>0.22007687494413158</v>
      </c>
      <c r="L23" s="21">
        <v>1.3037247163962549</v>
      </c>
      <c r="M23" s="21">
        <v>10.20943813544838</v>
      </c>
      <c r="N23" s="20">
        <f t="shared" si="2"/>
        <v>0.55734527139194578</v>
      </c>
      <c r="O23" s="20">
        <v>7.7795592388073871</v>
      </c>
      <c r="P23" s="28">
        <v>26.118367346938776</v>
      </c>
      <c r="Q23" s="28">
        <v>7.783787727355957</v>
      </c>
      <c r="R23" s="28">
        <v>10</v>
      </c>
      <c r="S23" s="28">
        <v>2</v>
      </c>
      <c r="T23" s="28">
        <v>66</v>
      </c>
      <c r="U23" s="28">
        <v>67</v>
      </c>
      <c r="V23" s="28">
        <v>162.57998586446047</v>
      </c>
      <c r="W23" s="28">
        <v>4.465957869298812</v>
      </c>
      <c r="X23" s="28">
        <v>0.15412939272143625</v>
      </c>
      <c r="Y23" s="28">
        <v>9.016923228334553E-2</v>
      </c>
      <c r="Z23" s="28">
        <v>65</v>
      </c>
      <c r="AA23" s="28">
        <v>1.6283417537236053</v>
      </c>
      <c r="AB23" s="28">
        <v>6.3272628994261629E-2</v>
      </c>
      <c r="AC23" s="28">
        <v>4.4225438743317085</v>
      </c>
      <c r="AD23" s="28">
        <v>1.801472605502952</v>
      </c>
      <c r="AE23" s="28">
        <v>3.1650032149766809</v>
      </c>
      <c r="AF23" s="28">
        <v>1.5662388041635107</v>
      </c>
      <c r="AG23" s="23">
        <v>99.681818181818187</v>
      </c>
      <c r="AH23" s="23">
        <v>19.926139840697918</v>
      </c>
      <c r="AI23" s="23">
        <v>90</v>
      </c>
      <c r="AJ23" s="23">
        <v>146</v>
      </c>
      <c r="AK23" s="23">
        <v>56</v>
      </c>
      <c r="AL23" s="23">
        <v>90</v>
      </c>
      <c r="AM23" s="23">
        <v>2.6605097704845178</v>
      </c>
      <c r="AN23" s="28">
        <v>1.1461230516433716</v>
      </c>
      <c r="AO23" s="28">
        <v>9.1780468821525574E-2</v>
      </c>
      <c r="AP23" s="28">
        <v>1.7071067094802856</v>
      </c>
      <c r="AQ23" s="28">
        <v>1.040374755859375</v>
      </c>
      <c r="AR23" s="28">
        <v>18.25438117980957</v>
      </c>
      <c r="AS23" s="28">
        <v>25.647619047619049</v>
      </c>
      <c r="AT23" s="28">
        <v>7.6434950828552246</v>
      </c>
      <c r="AU23" s="28">
        <v>13</v>
      </c>
      <c r="AV23" s="28">
        <v>2</v>
      </c>
      <c r="AW23" s="28">
        <v>68</v>
      </c>
      <c r="AX23" s="28">
        <v>69</v>
      </c>
      <c r="AY23" s="28">
        <v>174.05377048254013</v>
      </c>
      <c r="AZ23" s="28">
        <v>4.0293419823700116</v>
      </c>
      <c r="BA23" s="28">
        <v>0.1444467443096287</v>
      </c>
      <c r="BB23" s="28">
        <v>8.5771596321946947E-2</v>
      </c>
      <c r="BC23" s="28">
        <v>67</v>
      </c>
      <c r="BD23" s="28">
        <v>1.7177181888289856</v>
      </c>
      <c r="BE23" s="28">
        <v>5.395320346995966E-2</v>
      </c>
      <c r="BF23" s="28">
        <v>4.2866707663760302</v>
      </c>
      <c r="BG23" s="28">
        <v>1.9706319164832269</v>
      </c>
      <c r="BH23" s="28">
        <v>2.9486169339953987</v>
      </c>
      <c r="BI23" s="28">
        <v>1.5510805914017671</v>
      </c>
      <c r="BJ23" s="23">
        <v>101.33823529411765</v>
      </c>
      <c r="BK23" s="23">
        <v>17.943202507978274</v>
      </c>
      <c r="BL23" s="23">
        <v>90</v>
      </c>
      <c r="BM23" s="23">
        <v>142</v>
      </c>
      <c r="BN23" s="23">
        <v>67</v>
      </c>
      <c r="BO23" s="23">
        <v>101</v>
      </c>
      <c r="BP23" s="23">
        <v>2.4881245397392742</v>
      </c>
      <c r="BQ23" s="28">
        <v>1.1307424306869507</v>
      </c>
      <c r="BR23" s="28">
        <v>6.0342777520418167E-2</v>
      </c>
      <c r="BS23" s="28">
        <v>1.373773455619812</v>
      </c>
      <c r="BT23" s="28">
        <v>1.0462023019790649</v>
      </c>
      <c r="BU23" s="28">
        <v>6.6627540588378906</v>
      </c>
      <c r="BV23" s="28">
        <v>51.765986394557828</v>
      </c>
      <c r="BW23" s="28">
        <v>15.427282810211182</v>
      </c>
      <c r="BX23" s="28">
        <v>4</v>
      </c>
      <c r="BY23" s="28">
        <v>134</v>
      </c>
      <c r="BZ23" s="28">
        <v>136</v>
      </c>
      <c r="CA23" s="28">
        <v>336.6337563470006</v>
      </c>
      <c r="CB23" s="28">
        <v>8.4952998516688236</v>
      </c>
      <c r="CC23" s="28">
        <v>0.1492158099452951</v>
      </c>
      <c r="CD23" s="28">
        <v>8.7937596123829828E-2</v>
      </c>
      <c r="CE23" s="28">
        <v>5.7577740641309614</v>
      </c>
      <c r="CF23" s="28">
        <v>2.9371932549389501</v>
      </c>
      <c r="CG23" s="28">
        <v>0.41733972750492948</v>
      </c>
      <c r="CH23" s="28">
        <v>0.44388725630377535</v>
      </c>
      <c r="CI23" s="28">
        <v>0.33410511573110691</v>
      </c>
      <c r="CJ23" s="28">
        <v>0.25248535545422818</v>
      </c>
    </row>
    <row r="24" spans="1:88" x14ac:dyDescent="0.3">
      <c r="A24" s="15">
        <v>1</v>
      </c>
      <c r="B24" s="15" t="s">
        <v>107</v>
      </c>
      <c r="C24" s="15"/>
      <c r="D24" s="19"/>
      <c r="E24" s="19"/>
      <c r="F24" s="15"/>
      <c r="G24" s="20"/>
      <c r="H24" s="21">
        <v>326.23212045169379</v>
      </c>
      <c r="I24" s="21">
        <v>69.85547704306407</v>
      </c>
      <c r="J24" s="22">
        <f t="shared" si="1"/>
        <v>0.84010903889515454</v>
      </c>
      <c r="K24" s="21">
        <v>0.46922251188468028</v>
      </c>
      <c r="L24" s="21">
        <v>3.0444939250347849</v>
      </c>
      <c r="M24" s="21">
        <v>9.6765356510383089</v>
      </c>
      <c r="N24" s="20">
        <f t="shared" si="2"/>
        <v>0.53574304472948542</v>
      </c>
      <c r="O24" s="20">
        <v>4.1978963483593041</v>
      </c>
      <c r="P24" s="28">
        <v>16.367628607277286</v>
      </c>
      <c r="Q24" s="28">
        <v>5.0171723365783691</v>
      </c>
      <c r="R24" s="28">
        <v>8</v>
      </c>
      <c r="S24" s="28">
        <v>3</v>
      </c>
      <c r="T24" s="28">
        <v>22</v>
      </c>
      <c r="U24" s="28">
        <v>24</v>
      </c>
      <c r="V24" s="28">
        <v>123.89402437210083</v>
      </c>
      <c r="W24" s="28">
        <v>2.1444546521737373</v>
      </c>
      <c r="X24" s="28">
        <v>0.14762937476237614</v>
      </c>
      <c r="Y24" s="28">
        <v>0.10487295296368467</v>
      </c>
      <c r="Z24" s="28">
        <v>21</v>
      </c>
      <c r="AA24" s="28">
        <v>1.7209761586195385</v>
      </c>
      <c r="AB24" s="28">
        <v>8.2440123135267301E-2</v>
      </c>
      <c r="AC24" s="28">
        <v>4.0085223871757494</v>
      </c>
      <c r="AD24" s="28">
        <v>1.7284960388082333</v>
      </c>
      <c r="AE24" s="28">
        <v>3.2337644000848136</v>
      </c>
      <c r="AF24" s="28">
        <v>1.622896465190983</v>
      </c>
      <c r="AG24" s="23">
        <v>105.375</v>
      </c>
      <c r="AH24" s="23">
        <v>19.493170487434156</v>
      </c>
      <c r="AI24" s="23">
        <v>90</v>
      </c>
      <c r="AJ24" s="23">
        <v>146</v>
      </c>
      <c r="AK24" s="23">
        <v>75</v>
      </c>
      <c r="AL24" s="23">
        <v>105</v>
      </c>
      <c r="AM24" s="23">
        <v>2.7724572659126121</v>
      </c>
      <c r="AN24" s="28">
        <v>1.1551121473312378</v>
      </c>
      <c r="AO24" s="28">
        <v>9.3286462128162384E-2</v>
      </c>
      <c r="AP24" s="28">
        <v>1.5727437734603882</v>
      </c>
      <c r="AQ24" s="28">
        <v>1.0401158332824707</v>
      </c>
      <c r="AR24" s="28">
        <v>9.9199428558349609</v>
      </c>
      <c r="AS24" s="28">
        <v>29.588456712672517</v>
      </c>
      <c r="AT24" s="28">
        <v>9.0697565078735352</v>
      </c>
      <c r="AU24" s="28">
        <v>11</v>
      </c>
      <c r="AV24" s="28">
        <v>3</v>
      </c>
      <c r="AW24" s="28">
        <v>50</v>
      </c>
      <c r="AX24" s="28">
        <v>52</v>
      </c>
      <c r="AY24" s="28">
        <v>165.14395666867495</v>
      </c>
      <c r="AZ24" s="28">
        <v>5.7349685514873343</v>
      </c>
      <c r="BA24" s="28">
        <v>0.17015887848516503</v>
      </c>
      <c r="BB24" s="28">
        <v>0.11171611016347255</v>
      </c>
      <c r="BC24" s="28">
        <v>49</v>
      </c>
      <c r="BD24" s="28">
        <v>1.9493148429120626</v>
      </c>
      <c r="BE24" s="28">
        <v>7.5101582314630946E-2</v>
      </c>
      <c r="BF24" s="28">
        <v>3.7227130372634001</v>
      </c>
      <c r="BG24" s="28">
        <v>1.7253566594285927</v>
      </c>
      <c r="BH24" s="28">
        <v>2.8855972931935239</v>
      </c>
      <c r="BI24" s="28">
        <v>1.4557030590851239</v>
      </c>
      <c r="BJ24" s="23">
        <v>105.23076923076923</v>
      </c>
      <c r="BK24" s="23">
        <v>15.394951279132968</v>
      </c>
      <c r="BL24" s="23">
        <v>90</v>
      </c>
      <c r="BM24" s="23">
        <v>135</v>
      </c>
      <c r="BN24" s="23">
        <v>72</v>
      </c>
      <c r="BO24" s="23">
        <v>105</v>
      </c>
      <c r="BP24" s="23">
        <v>2.3433908799306034</v>
      </c>
      <c r="BQ24" s="28">
        <v>1.1324501037597656</v>
      </c>
      <c r="BR24" s="28">
        <v>5.3414404392242432E-2</v>
      </c>
      <c r="BS24" s="28">
        <v>1.3687686920166016</v>
      </c>
      <c r="BT24" s="28">
        <v>1.0543643236160278</v>
      </c>
      <c r="BU24" s="28">
        <v>8.8646678924560547</v>
      </c>
      <c r="BV24" s="28">
        <v>45.956085319949807</v>
      </c>
      <c r="BW24" s="28">
        <v>14.086928844451904</v>
      </c>
      <c r="BX24" s="28">
        <v>6</v>
      </c>
      <c r="BY24" s="28">
        <v>72</v>
      </c>
      <c r="BZ24" s="28">
        <v>76</v>
      </c>
      <c r="CA24" s="28">
        <v>289.03798104077578</v>
      </c>
      <c r="CB24" s="28">
        <v>7.8794232036610712</v>
      </c>
      <c r="CC24" s="28">
        <v>0.16321485336512737</v>
      </c>
      <c r="CD24" s="28">
        <v>0.1096069178758667</v>
      </c>
      <c r="CE24" s="28">
        <v>4.1217796273858376</v>
      </c>
      <c r="CF24" s="28">
        <v>2.0756520125366285</v>
      </c>
      <c r="CG24" s="28">
        <v>0.60594078277548158</v>
      </c>
      <c r="CH24" s="28">
        <v>0.44419545462475318</v>
      </c>
      <c r="CI24" s="28">
        <v>0.3927458929840329</v>
      </c>
      <c r="CJ24" s="28">
        <v>0.29761609999770572</v>
      </c>
    </row>
    <row r="25" spans="1:88" x14ac:dyDescent="0.3">
      <c r="A25" s="15">
        <v>1</v>
      </c>
      <c r="B25" s="15" t="s">
        <v>108</v>
      </c>
      <c r="C25" s="15"/>
      <c r="D25" s="19"/>
      <c r="E25" s="19"/>
      <c r="F25" s="15"/>
      <c r="G25" s="20"/>
      <c r="H25" s="21">
        <v>288.00243828101191</v>
      </c>
      <c r="I25" s="21">
        <v>62.980780732895674</v>
      </c>
      <c r="J25" s="22">
        <f t="shared" si="1"/>
        <v>0.91240981534235632</v>
      </c>
      <c r="K25" s="21">
        <v>0.51258986559233144</v>
      </c>
      <c r="L25" s="21">
        <v>2.7586092042352472</v>
      </c>
      <c r="M25" s="21">
        <v>9.1354098226854479</v>
      </c>
      <c r="N25" s="20">
        <f t="shared" si="2"/>
        <v>0.53830690749503918</v>
      </c>
      <c r="O25" s="20">
        <v>5.0687441267289586</v>
      </c>
      <c r="P25" s="28">
        <v>15.325815300213351</v>
      </c>
      <c r="Q25" s="28">
        <v>5.321418285369873</v>
      </c>
      <c r="R25" s="28">
        <v>13</v>
      </c>
      <c r="S25" s="28">
        <v>2</v>
      </c>
      <c r="T25" s="28">
        <v>38</v>
      </c>
      <c r="U25" s="28">
        <v>39</v>
      </c>
      <c r="V25" s="28">
        <v>120.533318400383</v>
      </c>
      <c r="W25" s="28">
        <v>2.0731183297896933</v>
      </c>
      <c r="X25" s="28">
        <v>0.1193620209631167</v>
      </c>
      <c r="Y25" s="28">
        <v>7.2127860017454373E-2</v>
      </c>
      <c r="Z25" s="28">
        <v>37</v>
      </c>
      <c r="AA25" s="28">
        <v>1.561106515563089</v>
      </c>
      <c r="AB25" s="28">
        <v>4.9189543099822215E-2</v>
      </c>
      <c r="AC25" s="28">
        <v>3.633191930142174</v>
      </c>
      <c r="AD25" s="28">
        <v>1.8533607703376704</v>
      </c>
      <c r="AE25" s="28">
        <v>2.0837971296830053</v>
      </c>
      <c r="AF25" s="28">
        <v>1.1930479584477289</v>
      </c>
      <c r="AG25" s="23">
        <v>98.815789473684205</v>
      </c>
      <c r="AH25" s="23">
        <v>21.300748956706734</v>
      </c>
      <c r="AI25" s="23">
        <v>90</v>
      </c>
      <c r="AJ25" s="23">
        <v>180</v>
      </c>
      <c r="AK25" s="23">
        <v>56</v>
      </c>
      <c r="AL25" s="23">
        <v>95.5</v>
      </c>
      <c r="AM25" s="23">
        <v>7.0634892170702468</v>
      </c>
      <c r="AN25" s="28">
        <v>1.1261293888092041</v>
      </c>
      <c r="AO25" s="28">
        <v>6.253013014793396E-2</v>
      </c>
      <c r="AP25" s="28">
        <v>1.4203987121582031</v>
      </c>
      <c r="AQ25" s="28">
        <v>1.0433121919631958</v>
      </c>
      <c r="AR25" s="28">
        <v>8.330927848815918</v>
      </c>
      <c r="AS25" s="28">
        <v>20.533373971350201</v>
      </c>
      <c r="AT25" s="28">
        <v>7.1295833587646484</v>
      </c>
      <c r="AU25" s="28">
        <v>17</v>
      </c>
      <c r="AV25" s="28">
        <v>1</v>
      </c>
      <c r="AW25" s="28">
        <v>61</v>
      </c>
      <c r="AX25" s="28">
        <v>61</v>
      </c>
      <c r="AY25" s="28">
        <v>142.1068082228303</v>
      </c>
      <c r="AZ25" s="28">
        <v>3.2440043648068055</v>
      </c>
      <c r="BA25" s="28">
        <v>0.13432148345245803</v>
      </c>
      <c r="BB25" s="28">
        <v>7.8340947044672718E-2</v>
      </c>
      <c r="BC25" s="28">
        <v>60</v>
      </c>
      <c r="BD25" s="28">
        <v>1.6426437004620607</v>
      </c>
      <c r="BE25" s="28">
        <v>4.5565470614854019E-2</v>
      </c>
      <c r="BF25" s="28">
        <v>3.9895222068188745</v>
      </c>
      <c r="BG25" s="28">
        <v>1.9946209574239373</v>
      </c>
      <c r="BH25" s="28">
        <v>2.8435920480577672</v>
      </c>
      <c r="BI25" s="28">
        <v>2.0056100830178782</v>
      </c>
      <c r="BJ25" s="23">
        <v>102.06666666666666</v>
      </c>
      <c r="BK25" s="23">
        <v>18.611884909568019</v>
      </c>
      <c r="BL25" s="23">
        <v>90</v>
      </c>
      <c r="BM25" s="23">
        <v>146</v>
      </c>
      <c r="BN25" s="23">
        <v>72</v>
      </c>
      <c r="BO25" s="23">
        <v>90</v>
      </c>
      <c r="BP25" s="23">
        <v>2.7368148182156498</v>
      </c>
      <c r="BQ25" s="28">
        <v>1.1462483406066895</v>
      </c>
      <c r="BR25" s="28">
        <v>7.7734656631946564E-2</v>
      </c>
      <c r="BS25" s="28">
        <v>1.4408419132232666</v>
      </c>
      <c r="BT25" s="28">
        <v>1.0402408838272095</v>
      </c>
      <c r="BU25" s="28">
        <v>4.9442481994628906</v>
      </c>
      <c r="BV25" s="28">
        <v>35.859189271563551</v>
      </c>
      <c r="BW25" s="28">
        <v>12.451001644134521</v>
      </c>
      <c r="BX25" s="28">
        <v>3</v>
      </c>
      <c r="BY25" s="28">
        <v>99</v>
      </c>
      <c r="BZ25" s="28">
        <v>100</v>
      </c>
      <c r="CA25" s="28">
        <v>262.64012662321329</v>
      </c>
      <c r="CB25" s="28">
        <v>5.3171226945964989</v>
      </c>
      <c r="CC25" s="28">
        <v>0.12855032025860047</v>
      </c>
      <c r="CD25" s="28">
        <v>7.5944020069705243E-2</v>
      </c>
      <c r="CE25" s="28">
        <v>4.037918048362112</v>
      </c>
      <c r="CF25" s="28">
        <v>2.6769327961726734</v>
      </c>
      <c r="CG25" s="28">
        <v>0.42150286928965497</v>
      </c>
      <c r="CH25" s="28">
        <v>0.30351108140321675</v>
      </c>
      <c r="CI25" s="28">
        <v>0.40236818749846998</v>
      </c>
      <c r="CJ25" s="28">
        <v>0.29000731074388181</v>
      </c>
    </row>
    <row r="26" spans="1:88" x14ac:dyDescent="0.3">
      <c r="A26" s="15">
        <v>1</v>
      </c>
      <c r="B26" s="15" t="s">
        <v>109</v>
      </c>
      <c r="C26" s="15"/>
      <c r="D26" s="19"/>
      <c r="E26" s="19"/>
      <c r="F26" s="15"/>
      <c r="G26" s="20"/>
      <c r="H26" s="21">
        <v>218.96224619289345</v>
      </c>
      <c r="I26" s="21">
        <v>53.820520290216862</v>
      </c>
      <c r="J26" s="22">
        <f t="shared" si="1"/>
        <v>0.94991188164869156</v>
      </c>
      <c r="K26" s="21">
        <v>0.63493441798820893</v>
      </c>
      <c r="L26" s="21">
        <v>2.9846148038255564</v>
      </c>
      <c r="M26" s="21">
        <v>7.7632529195059732</v>
      </c>
      <c r="N26" s="20">
        <f t="shared" si="2"/>
        <v>0.52463724109968934</v>
      </c>
      <c r="O26" s="20">
        <v>4.013500377374819</v>
      </c>
      <c r="P26" s="28">
        <v>14.273159898477159</v>
      </c>
      <c r="Q26" s="28">
        <v>6.5185484886169434</v>
      </c>
      <c r="R26" s="28">
        <v>13</v>
      </c>
      <c r="S26" s="28">
        <v>3</v>
      </c>
      <c r="T26" s="28">
        <v>41</v>
      </c>
      <c r="U26" s="28">
        <v>43</v>
      </c>
      <c r="V26" s="28">
        <v>116.31427936255932</v>
      </c>
      <c r="W26" s="28">
        <v>1.7100180181425622</v>
      </c>
      <c r="X26" s="28">
        <v>0.12019703223044614</v>
      </c>
      <c r="Y26" s="28">
        <v>6.3754016145465983E-2</v>
      </c>
      <c r="Z26" s="28">
        <v>40</v>
      </c>
      <c r="AA26" s="28">
        <v>1.6072374914584862</v>
      </c>
      <c r="AB26" s="28">
        <v>4.6484802148224397E-2</v>
      </c>
      <c r="AC26" s="28">
        <v>3.6496833174013785</v>
      </c>
      <c r="AD26" s="28">
        <v>1.5717853248978846</v>
      </c>
      <c r="AE26" s="28">
        <v>3.0974895579870356</v>
      </c>
      <c r="AF26" s="28">
        <v>1.7827401841455015</v>
      </c>
      <c r="AG26" s="23">
        <v>102.53488372093024</v>
      </c>
      <c r="AH26" s="23">
        <v>15.536974083670003</v>
      </c>
      <c r="AI26" s="23">
        <v>90</v>
      </c>
      <c r="AJ26" s="23">
        <v>142</v>
      </c>
      <c r="AK26" s="23">
        <v>75</v>
      </c>
      <c r="AL26" s="23">
        <v>101</v>
      </c>
      <c r="AM26" s="23">
        <v>2.8859136569384662</v>
      </c>
      <c r="AN26" s="28">
        <v>1.1319164037704468</v>
      </c>
      <c r="AO26" s="28">
        <v>7.3996357619762421E-2</v>
      </c>
      <c r="AP26" s="28">
        <v>1.5268827676773071</v>
      </c>
      <c r="AQ26" s="28">
        <v>1.0612448453903198</v>
      </c>
      <c r="AR26" s="28">
        <v>13.993219375610352</v>
      </c>
      <c r="AS26" s="28">
        <v>20.792195431472084</v>
      </c>
      <c r="AT26" s="28">
        <v>9.4957904815673828</v>
      </c>
      <c r="AU26" s="28">
        <v>18</v>
      </c>
      <c r="AV26" s="28">
        <v>3</v>
      </c>
      <c r="AW26" s="28">
        <v>62</v>
      </c>
      <c r="AX26" s="28">
        <v>64</v>
      </c>
      <c r="AY26" s="28">
        <v>152.79183162003756</v>
      </c>
      <c r="AZ26" s="28">
        <v>2.9169690215752717</v>
      </c>
      <c r="BA26" s="28">
        <v>0.1391381266117096</v>
      </c>
      <c r="BB26" s="28">
        <v>7.4742683184336772E-2</v>
      </c>
      <c r="BC26" s="28">
        <v>61</v>
      </c>
      <c r="BD26" s="28">
        <v>1.6245655135255845</v>
      </c>
      <c r="BE26" s="28">
        <v>5.3230454766653411E-2</v>
      </c>
      <c r="BF26" s="28">
        <v>3.5013698981376993</v>
      </c>
      <c r="BG26" s="28">
        <v>1.6171552579416202</v>
      </c>
      <c r="BH26" s="28">
        <v>3.2386230239644647</v>
      </c>
      <c r="BI26" s="28">
        <v>1.8387995380504623</v>
      </c>
      <c r="BJ26" s="23">
        <v>99.765625</v>
      </c>
      <c r="BK26" s="23">
        <v>18.744516393902238</v>
      </c>
      <c r="BL26" s="23">
        <v>90</v>
      </c>
      <c r="BM26" s="23">
        <v>135</v>
      </c>
      <c r="BN26" s="23">
        <v>56</v>
      </c>
      <c r="BO26" s="23">
        <v>101</v>
      </c>
      <c r="BP26" s="23">
        <v>2.6436985954457808</v>
      </c>
      <c r="BQ26" s="28">
        <v>1.1519274711608887</v>
      </c>
      <c r="BR26" s="28">
        <v>0.13286381959915161</v>
      </c>
      <c r="BS26" s="28">
        <v>2.0883426666259766</v>
      </c>
      <c r="BT26" s="28">
        <v>1.0466011762619019</v>
      </c>
      <c r="BU26" s="28">
        <v>33.948841094970703</v>
      </c>
      <c r="BV26" s="28">
        <v>35.065355329949242</v>
      </c>
      <c r="BW26" s="28">
        <v>16.014338970184326</v>
      </c>
      <c r="BX26" s="28">
        <v>6</v>
      </c>
      <c r="BY26" s="28">
        <v>103</v>
      </c>
      <c r="BZ26" s="28">
        <v>107</v>
      </c>
      <c r="CA26" s="28">
        <v>269.10611098259687</v>
      </c>
      <c r="CB26" s="28">
        <v>4.6269870397178341</v>
      </c>
      <c r="CC26" s="28">
        <v>0.13157990144995543</v>
      </c>
      <c r="CD26" s="28">
        <v>7.0357782394787377E-2</v>
      </c>
      <c r="CE26" s="28">
        <v>5.0741678529258882</v>
      </c>
      <c r="CF26" s="28">
        <v>2.8963974603778979</v>
      </c>
      <c r="CG26" s="28">
        <v>0.41404384513233983</v>
      </c>
      <c r="CH26" s="28">
        <v>0.29264812912339139</v>
      </c>
      <c r="CI26" s="28">
        <v>0.3746534731310362</v>
      </c>
      <c r="CJ26" s="28">
        <v>0.29712357142871298</v>
      </c>
    </row>
    <row r="27" spans="1:88" x14ac:dyDescent="0.3">
      <c r="A27" s="15">
        <v>1</v>
      </c>
      <c r="B27" s="15" t="s">
        <v>110</v>
      </c>
      <c r="C27" s="15"/>
      <c r="D27" s="19"/>
      <c r="E27" s="19"/>
      <c r="F27" s="15"/>
      <c r="G27" s="20"/>
      <c r="H27" s="21">
        <v>261.28009049773749</v>
      </c>
      <c r="I27" s="21">
        <v>60.929784768967956</v>
      </c>
      <c r="J27" s="22">
        <f t="shared" si="1"/>
        <v>0.88441661706574237</v>
      </c>
      <c r="K27" s="21">
        <v>0.20290410329106165</v>
      </c>
      <c r="L27" s="21">
        <v>1.1057764096349412</v>
      </c>
      <c r="M27" s="21">
        <v>9.0126936044598676</v>
      </c>
      <c r="N27" s="20">
        <f t="shared" si="2"/>
        <v>0.55757263137443158</v>
      </c>
      <c r="O27" s="20">
        <v>6.9924975955973263</v>
      </c>
      <c r="P27" s="28">
        <v>13.271493212669681</v>
      </c>
      <c r="Q27" s="28">
        <v>5.0794124603271484</v>
      </c>
      <c r="R27" s="28">
        <v>11</v>
      </c>
      <c r="S27" s="28">
        <v>3</v>
      </c>
      <c r="T27" s="28">
        <v>31</v>
      </c>
      <c r="U27" s="28">
        <v>33</v>
      </c>
      <c r="V27" s="28">
        <v>120.08742636442184</v>
      </c>
      <c r="W27" s="28">
        <v>1.4418453249405951</v>
      </c>
      <c r="X27" s="28">
        <v>0.1162981457180447</v>
      </c>
      <c r="Y27" s="28">
        <v>7.7454496540593609E-2</v>
      </c>
      <c r="Z27" s="28">
        <v>30</v>
      </c>
      <c r="AA27" s="28">
        <v>1.8516845405639635</v>
      </c>
      <c r="AB27" s="28">
        <v>5.525525378399207E-2</v>
      </c>
      <c r="AC27" s="28">
        <v>3.979648612550835</v>
      </c>
      <c r="AD27" s="28">
        <v>1.4956685360281499</v>
      </c>
      <c r="AE27" s="28">
        <v>2.7840867963704197</v>
      </c>
      <c r="AF27" s="28">
        <v>1.4469087731059342</v>
      </c>
      <c r="AG27" s="23">
        <v>101.81818181818181</v>
      </c>
      <c r="AH27" s="23">
        <v>19.347891592907718</v>
      </c>
      <c r="AI27" s="23">
        <v>90</v>
      </c>
      <c r="AJ27" s="23">
        <v>155</v>
      </c>
      <c r="AK27" s="23">
        <v>73</v>
      </c>
      <c r="AL27" s="23">
        <v>90</v>
      </c>
      <c r="AM27" s="23">
        <v>3.1106256488421358</v>
      </c>
      <c r="AN27" s="28">
        <v>1.1452075242996216</v>
      </c>
      <c r="AO27" s="28">
        <v>0.11819276213645935</v>
      </c>
      <c r="AP27" s="28">
        <v>1.9218244552612305</v>
      </c>
      <c r="AQ27" s="28">
        <v>1.0600323677062988</v>
      </c>
      <c r="AR27" s="28">
        <v>30.621644973754883</v>
      </c>
      <c r="AS27" s="28">
        <v>12.761990950226242</v>
      </c>
      <c r="AT27" s="28">
        <v>4.8844099044799805</v>
      </c>
      <c r="AU27" s="28">
        <v>8</v>
      </c>
      <c r="AV27" s="28">
        <v>3</v>
      </c>
      <c r="AW27" s="28">
        <v>27</v>
      </c>
      <c r="AX27" s="28">
        <v>29</v>
      </c>
      <c r="AY27" s="28">
        <v>117.44733035564423</v>
      </c>
      <c r="AZ27" s="28">
        <v>1.3111178493697206</v>
      </c>
      <c r="BA27" s="28">
        <v>0.12165430608120832</v>
      </c>
      <c r="BB27" s="28">
        <v>8.2111725214754017E-2</v>
      </c>
      <c r="BC27" s="28">
        <v>26</v>
      </c>
      <c r="BD27" s="28">
        <v>1.6378596261645508</v>
      </c>
      <c r="BE27" s="28">
        <v>6.1559726747701743E-2</v>
      </c>
      <c r="BF27" s="28">
        <v>4.0813348265077991</v>
      </c>
      <c r="BG27" s="28">
        <v>1.5974443058613386</v>
      </c>
      <c r="BH27" s="28">
        <v>2.457519473700688</v>
      </c>
      <c r="BI27" s="28">
        <v>1.2737261457016862</v>
      </c>
      <c r="BJ27" s="23">
        <v>105.75862068965517</v>
      </c>
      <c r="BK27" s="23">
        <v>23.0041225690617</v>
      </c>
      <c r="BL27" s="23">
        <v>90</v>
      </c>
      <c r="BM27" s="23">
        <v>170</v>
      </c>
      <c r="BN27" s="23">
        <v>75</v>
      </c>
      <c r="BO27" s="23">
        <v>105</v>
      </c>
      <c r="BP27" s="23">
        <v>4.1036492945957104</v>
      </c>
      <c r="BQ27" s="28">
        <v>1.1290420293807983</v>
      </c>
      <c r="BR27" s="28">
        <v>8.4657661616802216E-2</v>
      </c>
      <c r="BS27" s="28">
        <v>1.4758340120315552</v>
      </c>
      <c r="BT27" s="28">
        <v>1.0641382932662964</v>
      </c>
      <c r="BU27" s="28">
        <v>12.696769714355469</v>
      </c>
      <c r="BV27" s="28">
        <v>26.033484162895924</v>
      </c>
      <c r="BW27" s="28">
        <v>9.9638223648071289</v>
      </c>
      <c r="BX27" s="28">
        <v>6</v>
      </c>
      <c r="BY27" s="28">
        <v>58</v>
      </c>
      <c r="BZ27" s="28">
        <v>62</v>
      </c>
      <c r="CA27" s="28">
        <v>237.53475672006607</v>
      </c>
      <c r="CB27" s="28">
        <v>2.7529631743103158</v>
      </c>
      <c r="CC27" s="28">
        <v>0.11879466114155317</v>
      </c>
      <c r="CD27" s="28">
        <v>7.9625238719227706E-2</v>
      </c>
      <c r="CE27" s="28">
        <v>5.1328493425890684</v>
      </c>
      <c r="CF27" s="28">
        <v>2.6644165767731112</v>
      </c>
      <c r="CG27" s="28">
        <v>1.0581398518248037</v>
      </c>
      <c r="CH27" s="28">
        <v>0.77745934596699307</v>
      </c>
      <c r="CI27" s="28">
        <v>0.53316587861665954</v>
      </c>
      <c r="CJ27" s="28">
        <v>0.39692757985621513</v>
      </c>
    </row>
    <row r="28" spans="1:88" x14ac:dyDescent="0.3">
      <c r="A28" s="15">
        <v>1</v>
      </c>
      <c r="B28" s="15" t="s">
        <v>111</v>
      </c>
      <c r="C28" s="15">
        <v>3742</v>
      </c>
      <c r="D28" s="19">
        <v>311</v>
      </c>
      <c r="E28" s="19"/>
      <c r="F28" s="15">
        <v>1</v>
      </c>
      <c r="G28" s="20">
        <f t="shared" si="0"/>
        <v>0.6976456717469014</v>
      </c>
      <c r="H28" s="21">
        <v>308.34704021690015</v>
      </c>
      <c r="I28" s="21">
        <v>66.060216985967941</v>
      </c>
      <c r="J28" s="22">
        <f t="shared" si="1"/>
        <v>0.88791144976823289</v>
      </c>
      <c r="K28" s="21">
        <v>0.4456292743007163</v>
      </c>
      <c r="L28" s="21">
        <v>2.5460584454585473</v>
      </c>
      <c r="M28" s="21">
        <v>9.5310453935432964</v>
      </c>
      <c r="N28" s="20">
        <f t="shared" si="2"/>
        <v>0.54277601223577243</v>
      </c>
      <c r="O28" s="20">
        <v>5.1993690743107699</v>
      </c>
      <c r="P28" s="28">
        <v>18.444645277903298</v>
      </c>
      <c r="Q28" s="28">
        <v>5.981781005859375</v>
      </c>
      <c r="R28" s="28">
        <v>11</v>
      </c>
      <c r="S28" s="28">
        <v>2</v>
      </c>
      <c r="T28" s="28">
        <v>46</v>
      </c>
      <c r="U28" s="28">
        <v>47</v>
      </c>
      <c r="V28" s="28">
        <v>147.25545698404312</v>
      </c>
      <c r="W28" s="28">
        <v>2.1191306409879549</v>
      </c>
      <c r="X28" s="28">
        <v>0.12317453567748485</v>
      </c>
      <c r="Y28" s="28">
        <v>7.7689134368303103E-2</v>
      </c>
      <c r="Z28" s="28">
        <v>45</v>
      </c>
      <c r="AA28" s="28">
        <v>1.7005468228827394</v>
      </c>
      <c r="AB28" s="28">
        <v>5.4671756757630231E-2</v>
      </c>
      <c r="AC28" s="28">
        <v>4.1373670302804193</v>
      </c>
      <c r="AD28" s="28">
        <v>1.7685595214648808</v>
      </c>
      <c r="AE28" s="28">
        <v>3.1138194469695395</v>
      </c>
      <c r="AF28" s="28">
        <v>1.9022138848325088</v>
      </c>
      <c r="AG28" s="23">
        <v>100.6304347826087</v>
      </c>
      <c r="AH28" s="23">
        <v>16.635115062424322</v>
      </c>
      <c r="AI28" s="23">
        <v>90</v>
      </c>
      <c r="AJ28" s="23">
        <v>135</v>
      </c>
      <c r="AK28" s="23">
        <v>72</v>
      </c>
      <c r="AL28" s="23">
        <v>101</v>
      </c>
      <c r="AM28" s="23">
        <v>2.3647446875535909</v>
      </c>
      <c r="AN28" s="28">
        <v>1.143643856048584</v>
      </c>
      <c r="AO28" s="28">
        <v>7.0373669266700745E-2</v>
      </c>
      <c r="AP28" s="28">
        <v>1.4184771776199341</v>
      </c>
      <c r="AQ28" s="28">
        <v>1.0399829149246216</v>
      </c>
      <c r="AR28" s="28">
        <v>6.6344442367553711</v>
      </c>
      <c r="AS28" s="28">
        <v>26.463172164482604</v>
      </c>
      <c r="AT28" s="28">
        <v>8.5822687149047852</v>
      </c>
      <c r="AU28" s="28">
        <v>9</v>
      </c>
      <c r="AV28" s="28">
        <v>3</v>
      </c>
      <c r="AW28" s="28">
        <v>48</v>
      </c>
      <c r="AX28" s="28">
        <v>50</v>
      </c>
      <c r="AY28" s="28">
        <v>148.24705769121647</v>
      </c>
      <c r="AZ28" s="28">
        <v>4.9119941955876385</v>
      </c>
      <c r="BA28" s="28">
        <v>0.17664451920187352</v>
      </c>
      <c r="BB28" s="28">
        <v>0.10109589538499178</v>
      </c>
      <c r="BC28" s="28">
        <v>47</v>
      </c>
      <c r="BD28" s="28">
        <v>2.0497815863437188</v>
      </c>
      <c r="BE28" s="28">
        <v>7.8350097677864855E-2</v>
      </c>
      <c r="BF28" s="28">
        <v>4.1345457996941599</v>
      </c>
      <c r="BG28" s="28">
        <v>1.6714763477800496</v>
      </c>
      <c r="BH28" s="28">
        <v>3.1669803321361543</v>
      </c>
      <c r="BI28" s="28">
        <v>1.7493523218298301</v>
      </c>
      <c r="BJ28" s="23">
        <v>105</v>
      </c>
      <c r="BK28" s="23">
        <v>17.881697403792973</v>
      </c>
      <c r="BL28" s="23">
        <v>90</v>
      </c>
      <c r="BM28" s="23">
        <v>147</v>
      </c>
      <c r="BN28" s="23">
        <v>56</v>
      </c>
      <c r="BO28" s="23">
        <v>101</v>
      </c>
      <c r="BP28" s="23">
        <v>3.1388034222238064</v>
      </c>
      <c r="BQ28" s="28">
        <v>1.1332253217697144</v>
      </c>
      <c r="BR28" s="28">
        <v>7.3164224624633789E-2</v>
      </c>
      <c r="BS28" s="28">
        <v>1.4203987121582031</v>
      </c>
      <c r="BT28" s="28">
        <v>1.0312837362289429</v>
      </c>
      <c r="BU28" s="28">
        <v>8.1963138580322266</v>
      </c>
      <c r="BV28" s="28">
        <v>44.907817442385905</v>
      </c>
      <c r="BW28" s="28">
        <v>14.56404972076416</v>
      </c>
      <c r="BX28" s="28">
        <v>5</v>
      </c>
      <c r="BY28" s="28">
        <v>94</v>
      </c>
      <c r="BZ28" s="28">
        <v>97</v>
      </c>
      <c r="CA28" s="28">
        <v>295.50251467525959</v>
      </c>
      <c r="CB28" s="28">
        <v>7.031124836575593</v>
      </c>
      <c r="CC28" s="28">
        <v>0.15061680235402294</v>
      </c>
      <c r="CD28" s="28">
        <v>8.9702128117608929E-2</v>
      </c>
      <c r="CE28" s="28">
        <v>5.7367090860147316</v>
      </c>
      <c r="CF28" s="28">
        <v>3.3300498913510355</v>
      </c>
      <c r="CG28" s="28">
        <v>0.54529278297373585</v>
      </c>
      <c r="CH28" s="28">
        <v>0.4969200334309567</v>
      </c>
      <c r="CI28" s="28">
        <v>0.35244504383306269</v>
      </c>
      <c r="CJ28" s="28">
        <v>0.27018042194504688</v>
      </c>
    </row>
    <row r="29" spans="1:88" x14ac:dyDescent="0.3">
      <c r="A29" s="15">
        <v>1</v>
      </c>
      <c r="B29" s="15" t="s">
        <v>112</v>
      </c>
      <c r="C29" s="15"/>
      <c r="D29" s="19"/>
      <c r="E29" s="19"/>
      <c r="F29" s="15"/>
      <c r="G29" s="20"/>
      <c r="H29" s="21">
        <v>271.97120329105246</v>
      </c>
      <c r="I29" s="21">
        <v>59.847924075109766</v>
      </c>
      <c r="J29" s="22">
        <f t="shared" si="1"/>
        <v>0.95418943842521542</v>
      </c>
      <c r="K29" s="21">
        <v>0.55172286985621299</v>
      </c>
      <c r="L29" s="21">
        <v>2.9053105036250204</v>
      </c>
      <c r="M29" s="21">
        <v>8.8047147434470574</v>
      </c>
      <c r="N29" s="20">
        <f t="shared" si="2"/>
        <v>0.53389251080792022</v>
      </c>
      <c r="O29" s="20">
        <v>5.0917196016557602</v>
      </c>
      <c r="P29" s="28">
        <v>14.94206376414124</v>
      </c>
      <c r="Q29" s="28">
        <v>5.4939875602722168</v>
      </c>
      <c r="R29" s="28">
        <v>12</v>
      </c>
      <c r="S29" s="28">
        <v>2</v>
      </c>
      <c r="T29" s="28">
        <v>45</v>
      </c>
      <c r="U29" s="28">
        <v>46</v>
      </c>
      <c r="V29" s="28">
        <v>118.21663031727076</v>
      </c>
      <c r="W29" s="28">
        <v>1.9200930011389397</v>
      </c>
      <c r="X29" s="28">
        <v>0.1141281358897686</v>
      </c>
      <c r="Y29" s="28">
        <v>7.4207070960938454E-2</v>
      </c>
      <c r="Z29" s="28">
        <v>44</v>
      </c>
      <c r="AA29" s="28">
        <v>1.5281708489286252</v>
      </c>
      <c r="AB29" s="28">
        <v>4.9654411659999315E-2</v>
      </c>
      <c r="AC29" s="28">
        <v>4.0181633308982239</v>
      </c>
      <c r="AD29" s="28">
        <v>1.6543680722560157</v>
      </c>
      <c r="AE29" s="28">
        <v>3.1052080596918645</v>
      </c>
      <c r="AF29" s="28">
        <v>1.583438261657552</v>
      </c>
      <c r="AG29" s="23">
        <v>103.6</v>
      </c>
      <c r="AH29" s="23">
        <v>23.035940298901309</v>
      </c>
      <c r="AI29" s="23">
        <v>90</v>
      </c>
      <c r="AJ29" s="23">
        <v>180</v>
      </c>
      <c r="AK29" s="23">
        <v>72</v>
      </c>
      <c r="AL29" s="23">
        <v>101</v>
      </c>
      <c r="AM29" s="23">
        <v>4.1484265662753117</v>
      </c>
      <c r="AN29" s="28">
        <v>1.1279064416885376</v>
      </c>
      <c r="AO29" s="28">
        <v>5.3980179131031036E-2</v>
      </c>
      <c r="AP29" s="28">
        <v>1.373773455619812</v>
      </c>
      <c r="AQ29" s="28">
        <v>1.0522195100784302</v>
      </c>
      <c r="AR29" s="28">
        <v>7.4429659843444824</v>
      </c>
      <c r="AS29" s="28">
        <v>17.824820020569078</v>
      </c>
      <c r="AT29" s="28">
        <v>6.5539364814758301</v>
      </c>
      <c r="AU29" s="28">
        <v>9</v>
      </c>
      <c r="AV29" s="28">
        <v>3</v>
      </c>
      <c r="AW29" s="28">
        <v>34</v>
      </c>
      <c r="AX29" s="28">
        <v>36</v>
      </c>
      <c r="AY29" s="28">
        <v>126.08219967782497</v>
      </c>
      <c r="AZ29" s="28">
        <v>2.5091652878113329</v>
      </c>
      <c r="BA29" s="28">
        <v>0.13120755639629086</v>
      </c>
      <c r="BB29" s="28">
        <v>8.2716297115724313E-2</v>
      </c>
      <c r="BC29" s="28">
        <v>33</v>
      </c>
      <c r="BD29" s="28">
        <v>1.8194909449051087</v>
      </c>
      <c r="BE29" s="28">
        <v>5.3815420774313109E-2</v>
      </c>
      <c r="BF29" s="28">
        <v>3.8272815667472297</v>
      </c>
      <c r="BG29" s="28">
        <v>1.4717025145939613</v>
      </c>
      <c r="BH29" s="28">
        <v>2.7599464959154525</v>
      </c>
      <c r="BI29" s="28">
        <v>1.518966526865688</v>
      </c>
      <c r="BJ29" s="23">
        <v>106.05555555555556</v>
      </c>
      <c r="BK29" s="23">
        <v>20.410003771882405</v>
      </c>
      <c r="BL29" s="23">
        <v>90</v>
      </c>
      <c r="BM29" s="23">
        <v>178</v>
      </c>
      <c r="BN29" s="23">
        <v>90</v>
      </c>
      <c r="BO29" s="23">
        <v>101</v>
      </c>
      <c r="BP29" s="23">
        <v>5.2445530936182871</v>
      </c>
      <c r="BQ29" s="28">
        <v>1.1370770931243896</v>
      </c>
      <c r="BR29" s="28">
        <v>7.5787559151649475E-2</v>
      </c>
      <c r="BS29" s="28">
        <v>1.5300730466842651</v>
      </c>
      <c r="BT29" s="28">
        <v>1.0494279861450195</v>
      </c>
      <c r="BU29" s="28">
        <v>13.79796028137207</v>
      </c>
      <c r="BV29" s="28">
        <v>32.766883784710316</v>
      </c>
      <c r="BW29" s="28">
        <v>12.047924041748047</v>
      </c>
      <c r="BX29" s="28">
        <v>5</v>
      </c>
      <c r="BY29" s="28">
        <v>79</v>
      </c>
      <c r="BZ29" s="28">
        <v>82</v>
      </c>
      <c r="CA29" s="28">
        <v>244.29882999509573</v>
      </c>
      <c r="CB29" s="28">
        <v>4.4292582889502725</v>
      </c>
      <c r="CC29" s="28">
        <v>0.12153995988316506</v>
      </c>
      <c r="CD29" s="28">
        <v>7.7899754009241748E-2</v>
      </c>
      <c r="CE29" s="28">
        <v>6.1934881980190779</v>
      </c>
      <c r="CF29" s="28">
        <v>3.2609711424820631</v>
      </c>
      <c r="CG29" s="28">
        <v>0.81529653201932495</v>
      </c>
      <c r="CH29" s="28">
        <v>0.82360846664465726</v>
      </c>
      <c r="CI29" s="28">
        <v>0.36040237293661792</v>
      </c>
      <c r="CJ29" s="28">
        <v>0.30312055319899073</v>
      </c>
    </row>
    <row r="30" spans="1:88" x14ac:dyDescent="0.3">
      <c r="A30" s="15">
        <v>1</v>
      </c>
      <c r="B30" s="15" t="s">
        <v>113</v>
      </c>
      <c r="C30" s="15">
        <v>3340</v>
      </c>
      <c r="D30" s="19">
        <v>356.8</v>
      </c>
      <c r="E30" s="19"/>
      <c r="F30" s="15">
        <v>2</v>
      </c>
      <c r="G30" s="20">
        <f t="shared" si="0"/>
        <v>0.72434974245284678</v>
      </c>
      <c r="H30" s="21">
        <v>313.28177393185507</v>
      </c>
      <c r="I30" s="21">
        <v>67.59344186046512</v>
      </c>
      <c r="J30" s="22">
        <f t="shared" si="1"/>
        <v>0.86165987724515281</v>
      </c>
      <c r="K30" s="21">
        <v>0.58669773082692367</v>
      </c>
      <c r="L30" s="21">
        <v>3.4139598564637286</v>
      </c>
      <c r="M30" s="21">
        <v>9.3349250229831942</v>
      </c>
      <c r="N30" s="20">
        <f t="shared" si="2"/>
        <v>0.52740381803094771</v>
      </c>
      <c r="O30" s="20">
        <v>5.1730465910322909</v>
      </c>
      <c r="P30" s="28">
        <v>28.724716062736615</v>
      </c>
      <c r="Q30" s="28">
        <v>9.168971061706543</v>
      </c>
      <c r="R30" s="28">
        <v>13</v>
      </c>
      <c r="S30" s="28">
        <v>2</v>
      </c>
      <c r="T30" s="28">
        <v>79</v>
      </c>
      <c r="U30" s="28">
        <v>80</v>
      </c>
      <c r="V30" s="28">
        <v>186.09101295471191</v>
      </c>
      <c r="W30" s="28">
        <v>4.3238853473371792</v>
      </c>
      <c r="X30" s="28">
        <v>0.15016777813434601</v>
      </c>
      <c r="Y30" s="28">
        <v>7.9056589860510146E-2</v>
      </c>
      <c r="Z30" s="28">
        <v>78</v>
      </c>
      <c r="AA30" s="28">
        <v>1.5493936196163143</v>
      </c>
      <c r="AB30" s="28">
        <v>5.2649685605005776E-2</v>
      </c>
      <c r="AC30" s="28">
        <v>4.0266162806514032</v>
      </c>
      <c r="AD30" s="28">
        <v>1.681120880463066</v>
      </c>
      <c r="AE30" s="28">
        <v>3.1507127564400434</v>
      </c>
      <c r="AF30" s="28">
        <v>1.6366130892282522</v>
      </c>
      <c r="AG30" s="23">
        <v>102</v>
      </c>
      <c r="AH30" s="23">
        <v>16.730135561239063</v>
      </c>
      <c r="AI30" s="23">
        <v>90</v>
      </c>
      <c r="AJ30" s="23">
        <v>153</v>
      </c>
      <c r="AK30" s="23">
        <v>56</v>
      </c>
      <c r="AL30" s="23">
        <v>105</v>
      </c>
      <c r="AM30" s="23">
        <v>3.6091001006251675</v>
      </c>
      <c r="AN30" s="28">
        <v>1.155219554901123</v>
      </c>
      <c r="AO30" s="28">
        <v>0.12603954970836639</v>
      </c>
      <c r="AP30" s="28">
        <v>2</v>
      </c>
      <c r="AQ30" s="28">
        <v>1.0464969873428345</v>
      </c>
      <c r="AR30" s="28">
        <v>27.391592025756836</v>
      </c>
      <c r="AS30" s="28">
        <v>33.383450513791239</v>
      </c>
      <c r="AT30" s="28">
        <v>10.656045913696289</v>
      </c>
      <c r="AU30" s="28">
        <v>14</v>
      </c>
      <c r="AV30" s="28">
        <v>2</v>
      </c>
      <c r="AW30" s="28">
        <v>80</v>
      </c>
      <c r="AX30" s="28">
        <v>81</v>
      </c>
      <c r="AY30" s="28">
        <v>189.97992259263992</v>
      </c>
      <c r="AZ30" s="28">
        <v>6.4065848377000147</v>
      </c>
      <c r="BA30" s="28">
        <v>0.17105180751532317</v>
      </c>
      <c r="BB30" s="28">
        <v>9.4032117014795996E-2</v>
      </c>
      <c r="BC30" s="28">
        <v>79</v>
      </c>
      <c r="BD30" s="28">
        <v>1.9051930913916231</v>
      </c>
      <c r="BE30" s="28">
        <v>6.4240326451790786E-2</v>
      </c>
      <c r="BF30" s="28">
        <v>4.0955567204808823</v>
      </c>
      <c r="BG30" s="28">
        <v>1.6845291832403568</v>
      </c>
      <c r="BH30" s="28">
        <v>3.1662219019583713</v>
      </c>
      <c r="BI30" s="28">
        <v>1.5650480346799724</v>
      </c>
      <c r="BJ30" s="23">
        <v>100.4375</v>
      </c>
      <c r="BK30" s="23">
        <v>17.588002059804751</v>
      </c>
      <c r="BL30" s="23">
        <v>90</v>
      </c>
      <c r="BM30" s="23">
        <v>165</v>
      </c>
      <c r="BN30" s="23">
        <v>52</v>
      </c>
      <c r="BO30" s="23">
        <v>103</v>
      </c>
      <c r="BP30" s="23">
        <v>4.31502631428648</v>
      </c>
      <c r="BQ30" s="28">
        <v>1.1499464511871338</v>
      </c>
      <c r="BR30" s="28">
        <v>9.4935230910778046E-2</v>
      </c>
      <c r="BS30" s="28">
        <v>2</v>
      </c>
      <c r="BT30" s="28">
        <v>1.0513142347335815</v>
      </c>
      <c r="BU30" s="28">
        <v>41.648525238037109</v>
      </c>
      <c r="BV30" s="28">
        <v>62.10816657652785</v>
      </c>
      <c r="BW30" s="28">
        <v>19.825016975402832</v>
      </c>
      <c r="BX30" s="28">
        <v>4</v>
      </c>
      <c r="BY30" s="28">
        <v>159</v>
      </c>
      <c r="BZ30" s="28">
        <v>161</v>
      </c>
      <c r="CA30" s="28">
        <v>376.07093554735184</v>
      </c>
      <c r="CB30" s="28">
        <v>10.730470185037195</v>
      </c>
      <c r="CC30" s="28">
        <v>0.16067546587320244</v>
      </c>
      <c r="CD30" s="28">
        <v>8.6591446290339505E-2</v>
      </c>
      <c r="CE30" s="28">
        <v>6.0429790540890522</v>
      </c>
      <c r="CF30" s="28">
        <v>3.0623381490921044</v>
      </c>
      <c r="CG30" s="28">
        <v>0.57879664637148376</v>
      </c>
      <c r="CH30" s="28">
        <v>0.59668440552387969</v>
      </c>
      <c r="CI30" s="28">
        <v>0.3531995017550259</v>
      </c>
      <c r="CJ30" s="28">
        <v>0.27387659004406162</v>
      </c>
    </row>
    <row r="31" spans="1:88" x14ac:dyDescent="0.3">
      <c r="A31" s="15">
        <v>1</v>
      </c>
      <c r="B31" s="15" t="s">
        <v>114</v>
      </c>
      <c r="C31" s="15"/>
      <c r="D31" s="19"/>
      <c r="E31" s="19"/>
      <c r="F31" s="15"/>
      <c r="G31" s="20"/>
      <c r="H31" s="21">
        <v>273.67860116569528</v>
      </c>
      <c r="I31" s="21">
        <v>60.152719604829194</v>
      </c>
      <c r="J31" s="22">
        <f t="shared" si="1"/>
        <v>0.95047384569120419</v>
      </c>
      <c r="K31" s="21">
        <v>0.43108804502759401</v>
      </c>
      <c r="L31" s="21">
        <v>2.221017479596826</v>
      </c>
      <c r="M31" s="21">
        <v>9.0248705373216005</v>
      </c>
      <c r="N31" s="20">
        <f t="shared" si="2"/>
        <v>0.54553241359314164</v>
      </c>
      <c r="O31" s="20">
        <v>5.7824132575219869</v>
      </c>
      <c r="P31" s="28">
        <v>22.276019983347215</v>
      </c>
      <c r="Q31" s="28">
        <v>8.1394824981689453</v>
      </c>
      <c r="R31" s="28">
        <v>17</v>
      </c>
      <c r="S31" s="28">
        <v>2</v>
      </c>
      <c r="T31" s="28">
        <v>73</v>
      </c>
      <c r="U31" s="28">
        <v>74</v>
      </c>
      <c r="V31" s="28">
        <v>173.27372094243765</v>
      </c>
      <c r="W31" s="28">
        <v>2.6582260550072663</v>
      </c>
      <c r="X31" s="28">
        <v>0.126450996488741</v>
      </c>
      <c r="Y31" s="28">
        <v>6.8093385015734059E-2</v>
      </c>
      <c r="Z31" s="28">
        <v>72</v>
      </c>
      <c r="AA31" s="28">
        <v>1.4778088794590676</v>
      </c>
      <c r="AB31" s="28">
        <v>5.0140396277937621E-2</v>
      </c>
      <c r="AC31" s="28">
        <v>4.0640887577492819</v>
      </c>
      <c r="AD31" s="28">
        <v>1.7044714957919942</v>
      </c>
      <c r="AE31" s="28">
        <v>3.3441467188500069</v>
      </c>
      <c r="AF31" s="28">
        <v>1.6228465700900858</v>
      </c>
      <c r="AG31" s="23">
        <v>102.60273972602739</v>
      </c>
      <c r="AH31" s="23">
        <v>21.373490671875786</v>
      </c>
      <c r="AI31" s="23">
        <v>90</v>
      </c>
      <c r="AJ31" s="23">
        <v>180</v>
      </c>
      <c r="AK31" s="23">
        <v>56</v>
      </c>
      <c r="AL31" s="23">
        <v>105</v>
      </c>
      <c r="AM31" s="23">
        <v>4.2779539152814143</v>
      </c>
      <c r="AN31" s="28">
        <v>1.1601117849349976</v>
      </c>
      <c r="AO31" s="28">
        <v>9.3143224716186523E-2</v>
      </c>
      <c r="AP31" s="28">
        <v>1.796236515045166</v>
      </c>
      <c r="AQ31" s="28">
        <v>1.0401060581207275</v>
      </c>
      <c r="AR31" s="28">
        <v>17.148891448974609</v>
      </c>
      <c r="AS31" s="28">
        <v>23.044546211490427</v>
      </c>
      <c r="AT31" s="28">
        <v>8.4202957153320313</v>
      </c>
      <c r="AU31" s="28">
        <v>11</v>
      </c>
      <c r="AV31" s="28">
        <v>2</v>
      </c>
      <c r="AW31" s="28">
        <v>63</v>
      </c>
      <c r="AX31" s="28">
        <v>64</v>
      </c>
      <c r="AY31" s="28">
        <v>161.76102295517921</v>
      </c>
      <c r="AZ31" s="28">
        <v>3.3072321194037317</v>
      </c>
      <c r="BA31" s="28">
        <v>0.13274988673982166</v>
      </c>
      <c r="BB31" s="28">
        <v>8.1014805634675585E-2</v>
      </c>
      <c r="BC31" s="28">
        <v>62</v>
      </c>
      <c r="BD31" s="28">
        <v>1.4690708889938475</v>
      </c>
      <c r="BE31" s="28">
        <v>6.0895356364914624E-2</v>
      </c>
      <c r="BF31" s="28">
        <v>4.0682355941734256</v>
      </c>
      <c r="BG31" s="28">
        <v>1.7418567721780949</v>
      </c>
      <c r="BH31" s="28">
        <v>2.9692325787618756</v>
      </c>
      <c r="BI31" s="28">
        <v>1.6400238445811723</v>
      </c>
      <c r="BJ31" s="23">
        <v>99.777777777777771</v>
      </c>
      <c r="BK31" s="23">
        <v>20.035005208178912</v>
      </c>
      <c r="BL31" s="23">
        <v>90</v>
      </c>
      <c r="BM31" s="23">
        <v>180</v>
      </c>
      <c r="BN31" s="23">
        <v>56</v>
      </c>
      <c r="BO31" s="23">
        <v>101</v>
      </c>
      <c r="BP31" s="23">
        <v>6.0423293718977309</v>
      </c>
      <c r="BQ31" s="28">
        <v>1.1329677104949951</v>
      </c>
      <c r="BR31" s="28">
        <v>5.6411474943161011E-2</v>
      </c>
      <c r="BS31" s="28">
        <v>1.3896099328994751</v>
      </c>
      <c r="BT31" s="28">
        <v>1.0506690740585327</v>
      </c>
      <c r="BU31" s="28">
        <v>6.692500114440918</v>
      </c>
      <c r="BV31" s="28">
        <v>45.320566194837639</v>
      </c>
      <c r="BW31" s="28">
        <v>16.559778213500977</v>
      </c>
      <c r="BX31" s="28">
        <v>4</v>
      </c>
      <c r="BY31" s="28">
        <v>136</v>
      </c>
      <c r="BZ31" s="28">
        <v>138</v>
      </c>
      <c r="CA31" s="28">
        <v>335.03474389761686</v>
      </c>
      <c r="CB31" s="28">
        <v>5.9654581744109976</v>
      </c>
      <c r="CC31" s="28">
        <v>0.12936886476681514</v>
      </c>
      <c r="CD31" s="28">
        <v>7.4079043096567265E-2</v>
      </c>
      <c r="CE31" s="28">
        <v>6.4964479253428928</v>
      </c>
      <c r="CF31" s="28">
        <v>3.341822314260134</v>
      </c>
      <c r="CG31" s="28">
        <v>0.63605592017238199</v>
      </c>
      <c r="CH31" s="28">
        <v>0.53307021743275329</v>
      </c>
      <c r="CI31" s="28">
        <v>0.35791282559547616</v>
      </c>
      <c r="CJ31" s="28">
        <v>0.24635947822821228</v>
      </c>
    </row>
    <row r="32" spans="1:88" x14ac:dyDescent="0.3">
      <c r="A32" s="15">
        <v>1</v>
      </c>
      <c r="B32" s="15" t="s">
        <v>115</v>
      </c>
      <c r="C32" s="15">
        <v>3430</v>
      </c>
      <c r="D32" s="19">
        <v>414.6</v>
      </c>
      <c r="E32" s="19"/>
      <c r="F32" s="15">
        <v>1</v>
      </c>
      <c r="G32" s="20">
        <f t="shared" si="0"/>
        <v>0.74042758788232688</v>
      </c>
      <c r="H32" s="21">
        <v>422.99464604402141</v>
      </c>
      <c r="I32" s="21">
        <v>79.103195121951217</v>
      </c>
      <c r="J32" s="22">
        <f t="shared" si="1"/>
        <v>0.84948689391505916</v>
      </c>
      <c r="K32" s="21">
        <v>0.18505994466646172</v>
      </c>
      <c r="L32" s="21">
        <v>1.2382689106153775</v>
      </c>
      <c r="M32" s="21">
        <v>11.489483071804509</v>
      </c>
      <c r="N32" s="20">
        <f t="shared" si="2"/>
        <v>0.55864131893046409</v>
      </c>
      <c r="O32" s="20">
        <v>9.5791576742926079</v>
      </c>
      <c r="P32" s="28">
        <v>38.096966091612138</v>
      </c>
      <c r="Q32" s="28">
        <v>9.0064888000488281</v>
      </c>
      <c r="R32" s="28">
        <v>11</v>
      </c>
      <c r="S32" s="28">
        <v>2</v>
      </c>
      <c r="T32" s="28">
        <v>68</v>
      </c>
      <c r="U32" s="28">
        <v>69</v>
      </c>
      <c r="V32" s="28">
        <v>254.1464269682765</v>
      </c>
      <c r="W32" s="28">
        <v>5.9755220107253386</v>
      </c>
      <c r="X32" s="28">
        <v>0.16105172766701265</v>
      </c>
      <c r="Y32" s="28">
        <v>9.2213315954558742E-2</v>
      </c>
      <c r="Z32" s="28">
        <v>67</v>
      </c>
      <c r="AA32" s="28">
        <v>1.4784616305352165</v>
      </c>
      <c r="AB32" s="28">
        <v>6.9155843025355615E-2</v>
      </c>
      <c r="AC32" s="28">
        <v>4.3778061244994042</v>
      </c>
      <c r="AD32" s="28">
        <v>2.2027200007149026</v>
      </c>
      <c r="AE32" s="28">
        <v>2.6071228298588074</v>
      </c>
      <c r="AF32" s="28">
        <v>1.7419960577684137</v>
      </c>
      <c r="AG32" s="23">
        <v>100.76470588235294</v>
      </c>
      <c r="AH32" s="23">
        <v>18.024955873470585</v>
      </c>
      <c r="AI32" s="23">
        <v>90</v>
      </c>
      <c r="AJ32" s="23">
        <v>162</v>
      </c>
      <c r="AK32" s="23">
        <v>63</v>
      </c>
      <c r="AL32" s="23">
        <v>90</v>
      </c>
      <c r="AM32" s="23">
        <v>3.8475640861310851</v>
      </c>
      <c r="AN32" s="28">
        <v>1.118219256401062</v>
      </c>
      <c r="AO32" s="28">
        <v>4.0516581386327744E-2</v>
      </c>
      <c r="AP32" s="28">
        <v>1.3391647338867188</v>
      </c>
      <c r="AQ32" s="28">
        <v>1.0475600957870483</v>
      </c>
      <c r="AR32" s="28">
        <v>8.5614442825317383</v>
      </c>
      <c r="AS32" s="28">
        <v>43.876264128494945</v>
      </c>
      <c r="AT32" s="28">
        <v>10.372770309448242</v>
      </c>
      <c r="AU32" s="28">
        <v>11</v>
      </c>
      <c r="AV32" s="28">
        <v>3</v>
      </c>
      <c r="AW32" s="28">
        <v>80</v>
      </c>
      <c r="AX32" s="28">
        <v>82</v>
      </c>
      <c r="AY32" s="28">
        <v>261.21402530372143</v>
      </c>
      <c r="AZ32" s="28">
        <v>8.3172964343961535</v>
      </c>
      <c r="BA32" s="28">
        <v>0.1673870699376053</v>
      </c>
      <c r="BB32" s="28">
        <v>0.10382977609674926</v>
      </c>
      <c r="BC32" s="28">
        <v>79</v>
      </c>
      <c r="BD32" s="28">
        <v>1.7205265079625904</v>
      </c>
      <c r="BE32" s="28">
        <v>6.9677704160318432E-2</v>
      </c>
      <c r="BF32" s="28">
        <v>4.3150180365102617</v>
      </c>
      <c r="BG32" s="28">
        <v>2.2800964387527851</v>
      </c>
      <c r="BH32" s="28">
        <v>2.8606277338978723</v>
      </c>
      <c r="BI32" s="28">
        <v>1.8618982298356064</v>
      </c>
      <c r="BJ32" s="23">
        <v>101.36585365853658</v>
      </c>
      <c r="BK32" s="23">
        <v>18.313128391525378</v>
      </c>
      <c r="BL32" s="23">
        <v>90</v>
      </c>
      <c r="BM32" s="23">
        <v>146</v>
      </c>
      <c r="BN32" s="23">
        <v>56</v>
      </c>
      <c r="BO32" s="23">
        <v>103</v>
      </c>
      <c r="BP32" s="23">
        <v>2.7460005677923305</v>
      </c>
      <c r="BQ32" s="28">
        <v>1.1237925291061401</v>
      </c>
      <c r="BR32" s="28">
        <v>5.8377176523208618E-2</v>
      </c>
      <c r="BS32" s="28">
        <v>1.3964837789535522</v>
      </c>
      <c r="BT32" s="28">
        <v>1.0403268337249756</v>
      </c>
      <c r="BU32" s="28">
        <v>6.9159889221191406</v>
      </c>
      <c r="BV32" s="28">
        <v>81.973230220107084</v>
      </c>
      <c r="BW32" s="28">
        <v>19.37925910949707</v>
      </c>
      <c r="BX32" s="28">
        <v>5</v>
      </c>
      <c r="BY32" s="28">
        <v>148</v>
      </c>
      <c r="BZ32" s="28">
        <v>151</v>
      </c>
      <c r="CA32" s="28">
        <v>515.36045227199793</v>
      </c>
      <c r="CB32" s="28">
        <v>14.292818445121492</v>
      </c>
      <c r="CC32" s="28">
        <v>0.16448603778676152</v>
      </c>
      <c r="CD32" s="28">
        <v>9.8510454280796703E-2</v>
      </c>
      <c r="CE32" s="28">
        <v>4.8986767966728983</v>
      </c>
      <c r="CF32" s="28">
        <v>3.2251821561321337</v>
      </c>
      <c r="CG32" s="28">
        <v>0.69107981717240985</v>
      </c>
      <c r="CH32" s="28">
        <v>0.79326570074564884</v>
      </c>
      <c r="CI32" s="28">
        <v>0.40671096292847475</v>
      </c>
      <c r="CJ32" s="28">
        <v>0.33012304463118985</v>
      </c>
    </row>
    <row r="33" spans="1:88" x14ac:dyDescent="0.3">
      <c r="A33" s="15">
        <v>1</v>
      </c>
      <c r="B33" s="15" t="s">
        <v>116</v>
      </c>
      <c r="C33" s="15">
        <v>3740</v>
      </c>
      <c r="D33" s="19">
        <v>254.6</v>
      </c>
      <c r="E33" s="19"/>
      <c r="F33" s="15">
        <v>2</v>
      </c>
      <c r="G33" s="20">
        <f t="shared" si="0"/>
        <v>0.6733682782879471</v>
      </c>
      <c r="H33" s="21">
        <v>198.47191780821919</v>
      </c>
      <c r="I33" s="21">
        <v>52.618922571989117</v>
      </c>
      <c r="J33" s="22">
        <f t="shared" si="1"/>
        <v>0.90079305229592899</v>
      </c>
      <c r="K33" s="21">
        <v>0.94068778007149689</v>
      </c>
      <c r="L33" s="21">
        <v>4.1154285921166514</v>
      </c>
      <c r="M33" s="21">
        <v>6.7587436444579021</v>
      </c>
      <c r="N33" s="20">
        <f t="shared" si="2"/>
        <v>0.47975161023800716</v>
      </c>
      <c r="O33" s="20">
        <v>2.8120338274237282</v>
      </c>
      <c r="P33" s="28">
        <v>11.305821917808219</v>
      </c>
      <c r="Q33" s="28">
        <v>5.6964340209960938</v>
      </c>
      <c r="R33" s="28">
        <v>11</v>
      </c>
      <c r="S33" s="28">
        <v>1</v>
      </c>
      <c r="T33" s="28">
        <v>28</v>
      </c>
      <c r="U33" s="28">
        <v>28</v>
      </c>
      <c r="V33" s="28">
        <v>89.37335579842329</v>
      </c>
      <c r="W33" s="28">
        <v>0.6567091264387368</v>
      </c>
      <c r="X33" s="28">
        <v>8.3736051118467006E-2</v>
      </c>
      <c r="Y33" s="28">
        <v>7.3643872067875121E-2</v>
      </c>
      <c r="Z33" s="28">
        <v>27</v>
      </c>
      <c r="AA33" s="28">
        <v>2.7815666369880554</v>
      </c>
      <c r="AB33" s="28">
        <v>6.6374029791782127E-2</v>
      </c>
      <c r="AC33" s="28">
        <v>3.5333059134962697</v>
      </c>
      <c r="AD33" s="28">
        <v>1.4250702810110876</v>
      </c>
      <c r="AE33" s="28">
        <v>2.4261164558785304</v>
      </c>
      <c r="AF33" s="28">
        <v>1.6496015715410566</v>
      </c>
      <c r="AG33" s="23">
        <v>101.11111111111111</v>
      </c>
      <c r="AH33" s="23">
        <v>20.085075464390375</v>
      </c>
      <c r="AI33" s="23">
        <v>108</v>
      </c>
      <c r="AJ33" s="23">
        <v>142</v>
      </c>
      <c r="AK33" s="23">
        <v>72</v>
      </c>
      <c r="AL33" s="23">
        <v>105</v>
      </c>
      <c r="AM33" s="23">
        <v>2.0798053442099476</v>
      </c>
      <c r="AN33" s="28">
        <v>1.1420365571975708</v>
      </c>
      <c r="AO33" s="28">
        <v>8.0163531005382538E-2</v>
      </c>
      <c r="AP33" s="28">
        <v>1.4712127447128296</v>
      </c>
      <c r="AQ33" s="28">
        <v>1.055517315864563</v>
      </c>
      <c r="AR33" s="28">
        <v>7.7736725807189941</v>
      </c>
      <c r="AS33" s="28">
        <v>11.906164383561643</v>
      </c>
      <c r="AT33" s="28">
        <v>5.9989161491394043</v>
      </c>
      <c r="AU33" s="28">
        <v>11</v>
      </c>
      <c r="AV33" s="28">
        <v>2</v>
      </c>
      <c r="AW33" s="28">
        <v>27</v>
      </c>
      <c r="AX33" s="28">
        <v>28</v>
      </c>
      <c r="AY33" s="28">
        <v>75.798564948141575</v>
      </c>
      <c r="AZ33" s="28">
        <v>1.2804289663359194</v>
      </c>
      <c r="BA33" s="28">
        <v>7.4170109902129133E-2</v>
      </c>
      <c r="BB33" s="28">
        <v>9.2166055305123229E-2</v>
      </c>
      <c r="BC33" s="28">
        <v>26</v>
      </c>
      <c r="BD33" s="28">
        <v>3.4431235911688436</v>
      </c>
      <c r="BE33" s="28">
        <v>5.4411830971590601E-2</v>
      </c>
      <c r="BF33" s="28">
        <v>3.0683575034420856</v>
      </c>
      <c r="BG33" s="28">
        <v>1.3726748619961755</v>
      </c>
      <c r="BH33" s="28">
        <v>2.2359658618058478</v>
      </c>
      <c r="BI33" s="28">
        <v>1.274258805811415</v>
      </c>
      <c r="BJ33" s="23">
        <v>104.70370370370371</v>
      </c>
      <c r="BK33" s="23">
        <v>18.714072892252084</v>
      </c>
      <c r="BL33" s="23">
        <v>90</v>
      </c>
      <c r="BM33" s="23">
        <v>169</v>
      </c>
      <c r="BN33" s="23">
        <v>75</v>
      </c>
      <c r="BO33" s="23">
        <v>105</v>
      </c>
      <c r="BP33" s="23">
        <v>6.3950601538562584</v>
      </c>
      <c r="BQ33" s="28">
        <v>1.1250468492507935</v>
      </c>
      <c r="BR33" s="28">
        <v>5.2262347191572189E-2</v>
      </c>
      <c r="BS33" s="28">
        <v>1.3032759428024292</v>
      </c>
      <c r="BT33" s="28">
        <v>1.0362823009490967</v>
      </c>
      <c r="BU33" s="28">
        <v>4.131350040435791</v>
      </c>
      <c r="BV33" s="28">
        <v>23.211986301369862</v>
      </c>
      <c r="BW33" s="28">
        <v>11.695350170135498</v>
      </c>
      <c r="BX33" s="28">
        <v>3</v>
      </c>
      <c r="BY33" s="28">
        <v>55</v>
      </c>
      <c r="BZ33" s="28">
        <v>56</v>
      </c>
      <c r="CA33" s="28">
        <v>165.17192074656487</v>
      </c>
      <c r="CB33" s="28">
        <v>1.9371380927746562</v>
      </c>
      <c r="CC33" s="28">
        <v>7.8996960974593189E-2</v>
      </c>
      <c r="CD33" s="28">
        <v>8.2819999543209052E-2</v>
      </c>
      <c r="CE33" s="28">
        <v>4.2903373844788426</v>
      </c>
      <c r="CF33" s="28">
        <v>2.6907177156370787</v>
      </c>
      <c r="CG33" s="28">
        <v>0.97243406996130943</v>
      </c>
      <c r="CH33" s="28">
        <v>1.0232981059259467</v>
      </c>
      <c r="CI33" s="28">
        <v>0.57962975396304683</v>
      </c>
      <c r="CJ33" s="28">
        <v>0.50186307088914817</v>
      </c>
    </row>
    <row r="34" spans="1:88" x14ac:dyDescent="0.3">
      <c r="A34" s="15">
        <v>1</v>
      </c>
      <c r="B34" s="15" t="s">
        <v>117</v>
      </c>
      <c r="C34" s="15">
        <v>3926</v>
      </c>
      <c r="D34" s="19">
        <v>307.39999999999998</v>
      </c>
      <c r="E34" s="19"/>
      <c r="F34" s="15">
        <v>2</v>
      </c>
      <c r="G34" s="20">
        <f t="shared" si="0"/>
        <v>0.69219206132092503</v>
      </c>
      <c r="H34" s="21">
        <v>309.68353028064985</v>
      </c>
      <c r="I34" s="21">
        <v>66.050664012542555</v>
      </c>
      <c r="J34" s="22">
        <f t="shared" si="1"/>
        <v>0.8920179571663025</v>
      </c>
      <c r="K34" s="21">
        <v>0.33405457774907155</v>
      </c>
      <c r="L34" s="21">
        <v>2.0784838709853695</v>
      </c>
      <c r="M34" s="21">
        <v>9.6735729376288848</v>
      </c>
      <c r="N34" s="20">
        <f t="shared" si="2"/>
        <v>0.54970268209095829</v>
      </c>
      <c r="O34" s="20">
        <v>6.2394667518242004</v>
      </c>
      <c r="P34" s="28">
        <v>21.861152141802066</v>
      </c>
      <c r="Q34" s="28">
        <v>7.0591912269592285</v>
      </c>
      <c r="R34" s="28">
        <v>12</v>
      </c>
      <c r="S34" s="28">
        <v>2</v>
      </c>
      <c r="T34" s="28">
        <v>62</v>
      </c>
      <c r="U34" s="28">
        <v>63</v>
      </c>
      <c r="V34" s="28">
        <v>160.56373078376055</v>
      </c>
      <c r="W34" s="28">
        <v>2.8808879704758343</v>
      </c>
      <c r="X34" s="28">
        <v>0.13331063368147419</v>
      </c>
      <c r="Y34" s="28">
        <v>6.8675223155371626E-2</v>
      </c>
      <c r="Z34" s="28">
        <v>61</v>
      </c>
      <c r="AA34" s="28">
        <v>1.4272003296519302</v>
      </c>
      <c r="AB34" s="28">
        <v>4.8510237917548313E-2</v>
      </c>
      <c r="AC34" s="28">
        <v>4.2166442680633125</v>
      </c>
      <c r="AD34" s="28">
        <v>1.6771733326029779</v>
      </c>
      <c r="AE34" s="28">
        <v>3.2831942249858188</v>
      </c>
      <c r="AF34" s="28">
        <v>1.7121572157107012</v>
      </c>
      <c r="AG34" s="23">
        <v>100.43548387096774</v>
      </c>
      <c r="AH34" s="23">
        <v>16.245676315326449</v>
      </c>
      <c r="AI34" s="23">
        <v>90</v>
      </c>
      <c r="AJ34" s="23">
        <v>135</v>
      </c>
      <c r="AK34" s="23">
        <v>63</v>
      </c>
      <c r="AL34" s="23">
        <v>105</v>
      </c>
      <c r="AM34" s="23">
        <v>2.6563074664950319</v>
      </c>
      <c r="AN34" s="28">
        <v>1.1422953605651855</v>
      </c>
      <c r="AO34" s="28">
        <v>6.8864777684211731E-2</v>
      </c>
      <c r="AP34" s="28">
        <v>1.4493290185928345</v>
      </c>
      <c r="AQ34" s="28">
        <v>1.0471504926681519</v>
      </c>
      <c r="AR34" s="28">
        <v>6.9777374267578125</v>
      </c>
      <c r="AS34" s="28">
        <v>23.025480059084192</v>
      </c>
      <c r="AT34" s="28">
        <v>7.4351644515991211</v>
      </c>
      <c r="AU34" s="28">
        <v>12</v>
      </c>
      <c r="AV34" s="28">
        <v>2</v>
      </c>
      <c r="AW34" s="28">
        <v>59</v>
      </c>
      <c r="AX34" s="28">
        <v>60</v>
      </c>
      <c r="AY34" s="28">
        <v>161.39716152101755</v>
      </c>
      <c r="AZ34" s="28">
        <v>3.4317217414193713</v>
      </c>
      <c r="BA34" s="28">
        <v>0.14301257444766619</v>
      </c>
      <c r="BB34" s="28">
        <v>8.3728744962614635E-2</v>
      </c>
      <c r="BC34" s="28">
        <v>58</v>
      </c>
      <c r="BD34" s="28">
        <v>1.5961752244221894</v>
      </c>
      <c r="BE34" s="28">
        <v>6.0635091769027288E-2</v>
      </c>
      <c r="BF34" s="28">
        <v>4.0956626959152267</v>
      </c>
      <c r="BG34" s="28">
        <v>1.7651824219400876</v>
      </c>
      <c r="BH34" s="28">
        <v>3.3593334257602692</v>
      </c>
      <c r="BI34" s="28">
        <v>1.8322490697148157</v>
      </c>
      <c r="BJ34" s="23">
        <v>99.525423728813564</v>
      </c>
      <c r="BK34" s="23">
        <v>17.144774947692184</v>
      </c>
      <c r="BL34" s="23">
        <v>90</v>
      </c>
      <c r="BM34" s="23">
        <v>165</v>
      </c>
      <c r="BN34" s="23">
        <v>72</v>
      </c>
      <c r="BO34" s="23">
        <v>101</v>
      </c>
      <c r="BP34" s="23">
        <v>5.1889002169713532</v>
      </c>
      <c r="BQ34" s="28">
        <v>1.1240781545639038</v>
      </c>
      <c r="BR34" s="28">
        <v>5.5593609809875488E-2</v>
      </c>
      <c r="BS34" s="28">
        <v>1.3958325386047363</v>
      </c>
      <c r="BT34" s="28">
        <v>1.0523240566253662</v>
      </c>
      <c r="BU34" s="28">
        <v>7.711911678314209</v>
      </c>
      <c r="BV34" s="28">
        <v>44.886632200886254</v>
      </c>
      <c r="BW34" s="28">
        <v>14.49435567855835</v>
      </c>
      <c r="BX34" s="28">
        <v>4</v>
      </c>
      <c r="BY34" s="28">
        <v>121</v>
      </c>
      <c r="BZ34" s="28">
        <v>123</v>
      </c>
      <c r="CA34" s="28">
        <v>321.9608923047781</v>
      </c>
      <c r="CB34" s="28">
        <v>6.312609711895206</v>
      </c>
      <c r="CC34" s="28">
        <v>0.13804133207160085</v>
      </c>
      <c r="CD34" s="28">
        <v>7.6015370152291775E-2</v>
      </c>
      <c r="CE34" s="28">
        <v>6.4535497413067606</v>
      </c>
      <c r="CF34" s="28">
        <v>3.4416854496682436</v>
      </c>
      <c r="CG34" s="28">
        <v>0.55049116176272195</v>
      </c>
      <c r="CH34" s="28">
        <v>0.47445137920700414</v>
      </c>
      <c r="CI34" s="28">
        <v>0.33793033028003427</v>
      </c>
      <c r="CJ34" s="28">
        <v>0.21439335175287891</v>
      </c>
    </row>
    <row r="35" spans="1:88" x14ac:dyDescent="0.3">
      <c r="A35" s="15">
        <v>1</v>
      </c>
      <c r="B35" s="15" t="s">
        <v>118</v>
      </c>
      <c r="C35" s="15"/>
      <c r="D35" s="19"/>
      <c r="E35" s="19"/>
      <c r="F35" s="15"/>
      <c r="G35" s="20"/>
      <c r="H35" s="21">
        <v>251.73904688700995</v>
      </c>
      <c r="I35" s="21">
        <v>59.376175226975931</v>
      </c>
      <c r="J35" s="22">
        <f t="shared" si="1"/>
        <v>0.89729657545408004</v>
      </c>
      <c r="K35" s="21">
        <v>0.81905896366885056</v>
      </c>
      <c r="L35" s="21">
        <v>4.3113425771302545</v>
      </c>
      <c r="M35" s="21">
        <v>7.8015498379275625</v>
      </c>
      <c r="N35" s="20">
        <f t="shared" si="2"/>
        <v>0.49170609923930508</v>
      </c>
      <c r="O35" s="20">
        <v>2.7445704908223809</v>
      </c>
      <c r="P35" s="28">
        <v>19.379707916986931</v>
      </c>
      <c r="Q35" s="28">
        <v>7.6983318328857422</v>
      </c>
      <c r="R35" s="28">
        <v>10</v>
      </c>
      <c r="S35" s="28">
        <v>2</v>
      </c>
      <c r="T35" s="28">
        <v>38</v>
      </c>
      <c r="U35" s="28">
        <v>39</v>
      </c>
      <c r="V35" s="28">
        <v>137.93697316944599</v>
      </c>
      <c r="W35" s="28">
        <v>2.8965607757531071</v>
      </c>
      <c r="X35" s="28">
        <v>0.14194512646645308</v>
      </c>
      <c r="Y35" s="28">
        <v>8.6577326845031694E-2</v>
      </c>
      <c r="Z35" s="28">
        <v>37</v>
      </c>
      <c r="AA35" s="28">
        <v>1.51647751674779</v>
      </c>
      <c r="AB35" s="28">
        <v>6.3792353798006018E-2</v>
      </c>
      <c r="AC35" s="28">
        <v>3.5491470879754106</v>
      </c>
      <c r="AD35" s="28">
        <v>1.4411333063505045</v>
      </c>
      <c r="AE35" s="28">
        <v>2.7960281540185976</v>
      </c>
      <c r="AF35" s="28">
        <v>1.7519586005197758</v>
      </c>
      <c r="AG35" s="23">
        <v>100.5</v>
      </c>
      <c r="AH35" s="23">
        <v>14.147390170934306</v>
      </c>
      <c r="AI35" s="23">
        <v>90</v>
      </c>
      <c r="AJ35" s="23">
        <v>135</v>
      </c>
      <c r="AK35" s="23">
        <v>75</v>
      </c>
      <c r="AL35" s="23">
        <v>90</v>
      </c>
      <c r="AM35" s="23">
        <v>2.7100945685128264</v>
      </c>
      <c r="AN35" s="28">
        <v>1.1356139183044434</v>
      </c>
      <c r="AO35" s="28">
        <v>6.1698451638221741E-2</v>
      </c>
      <c r="AP35" s="28">
        <v>1.4396023750305176</v>
      </c>
      <c r="AQ35" s="28">
        <v>1.0571622848510742</v>
      </c>
      <c r="AR35" s="28">
        <v>13.010382652282715</v>
      </c>
      <c r="AS35" s="28">
        <v>22.527286702536507</v>
      </c>
      <c r="AT35" s="28">
        <v>8.9486665725708008</v>
      </c>
      <c r="AU35" s="28">
        <v>9</v>
      </c>
      <c r="AV35" s="28">
        <v>2</v>
      </c>
      <c r="AW35" s="28">
        <v>26</v>
      </c>
      <c r="AX35" s="28">
        <v>27</v>
      </c>
      <c r="AY35" s="28">
        <v>116.02611893415451</v>
      </c>
      <c r="AZ35" s="28">
        <v>3.8952114543401315</v>
      </c>
      <c r="BA35" s="28">
        <v>0.19326592938831219</v>
      </c>
      <c r="BB35" s="28">
        <v>9.2515687937379812E-2</v>
      </c>
      <c r="BC35" s="28">
        <v>25</v>
      </c>
      <c r="BD35" s="28">
        <v>1.9903482842828311</v>
      </c>
      <c r="BE35" s="28">
        <v>7.3027835339307762E-2</v>
      </c>
      <c r="BF35" s="28">
        <v>3.5376277365319586</v>
      </c>
      <c r="BG35" s="28">
        <v>1.433324921255597</v>
      </c>
      <c r="BH35" s="28">
        <v>2.6068932789343373</v>
      </c>
      <c r="BI35" s="28">
        <v>1.5827800037508866</v>
      </c>
      <c r="BJ35" s="23">
        <v>102.42307692307692</v>
      </c>
      <c r="BK35" s="23">
        <v>21.343238886210454</v>
      </c>
      <c r="BL35" s="23">
        <v>90</v>
      </c>
      <c r="BM35" s="23">
        <v>153</v>
      </c>
      <c r="BN35" s="23">
        <v>56</v>
      </c>
      <c r="BO35" s="23">
        <v>95.5</v>
      </c>
      <c r="BP35" s="23">
        <v>3.1736185633222562</v>
      </c>
      <c r="BQ35" s="28">
        <v>1.1277203559875488</v>
      </c>
      <c r="BR35" s="28">
        <v>6.9966472685337067E-2</v>
      </c>
      <c r="BS35" s="28">
        <v>1.4961069822311401</v>
      </c>
      <c r="BT35" s="28">
        <v>1.057952880859375</v>
      </c>
      <c r="BU35" s="28">
        <v>16.275163650512695</v>
      </c>
      <c r="BV35" s="28">
        <v>41.906994619523438</v>
      </c>
      <c r="BW35" s="28">
        <v>16.646998405456543</v>
      </c>
      <c r="BX35" s="28">
        <v>4</v>
      </c>
      <c r="BY35" s="28">
        <v>64</v>
      </c>
      <c r="BZ35" s="28">
        <v>66</v>
      </c>
      <c r="CA35" s="28">
        <v>253.9630921036005</v>
      </c>
      <c r="CB35" s="28">
        <v>6.7917722300932386</v>
      </c>
      <c r="CC35" s="28">
        <v>0.16279420265345834</v>
      </c>
      <c r="CD35" s="28">
        <v>8.8989786038798119E-2</v>
      </c>
      <c r="CE35" s="28">
        <v>6.0219843937069344</v>
      </c>
      <c r="CF35" s="28">
        <v>3.727390944439227</v>
      </c>
      <c r="CG35" s="28">
        <v>0.80503564767348457</v>
      </c>
      <c r="CH35" s="28">
        <v>0.72097961815570755</v>
      </c>
      <c r="CI35" s="28">
        <v>0.37884307196738315</v>
      </c>
      <c r="CJ35" s="28">
        <v>0.27402781861171799</v>
      </c>
    </row>
    <row r="36" spans="1:88" x14ac:dyDescent="0.3">
      <c r="A36" s="15">
        <v>1</v>
      </c>
      <c r="B36" s="15" t="s">
        <v>119</v>
      </c>
      <c r="C36" s="15">
        <v>3710</v>
      </c>
      <c r="D36" s="19">
        <v>458.6</v>
      </c>
      <c r="E36" s="19">
        <v>39.857142857142854</v>
      </c>
      <c r="F36" s="15">
        <v>1</v>
      </c>
      <c r="G36" s="20">
        <f t="shared" si="0"/>
        <v>0.74563049929418945</v>
      </c>
      <c r="H36" s="21">
        <v>286.14574257425744</v>
      </c>
      <c r="I36" s="21">
        <v>61.796028469726821</v>
      </c>
      <c r="J36" s="22">
        <f t="shared" si="1"/>
        <v>0.94162075699071035</v>
      </c>
      <c r="K36" s="21">
        <v>0.81678722437711848</v>
      </c>
      <c r="L36" s="21">
        <v>4.3912282950742139</v>
      </c>
      <c r="M36" s="21">
        <v>8.4332470000743456</v>
      </c>
      <c r="N36" s="20">
        <f t="shared" si="2"/>
        <v>0.49854133944066059</v>
      </c>
      <c r="O36" s="20">
        <v>4.032540903526443</v>
      </c>
      <c r="P36" s="28">
        <v>23.180594059405941</v>
      </c>
      <c r="Q36" s="28">
        <v>8.1009740829467773</v>
      </c>
      <c r="R36" s="28">
        <v>12</v>
      </c>
      <c r="S36" s="28">
        <v>2</v>
      </c>
      <c r="T36" s="28">
        <v>41</v>
      </c>
      <c r="U36" s="28">
        <v>42</v>
      </c>
      <c r="V36" s="28">
        <v>140.61217353492975</v>
      </c>
      <c r="W36" s="28">
        <v>3.835278128695538</v>
      </c>
      <c r="X36" s="28">
        <v>0.1676537777955939</v>
      </c>
      <c r="Y36" s="28">
        <v>9.079133247183839E-2</v>
      </c>
      <c r="Z36" s="28">
        <v>40</v>
      </c>
      <c r="AA36" s="28">
        <v>1.8841717294340736</v>
      </c>
      <c r="AB36" s="28">
        <v>7.0946012809872602E-2</v>
      </c>
      <c r="AC36" s="28">
        <v>3.6625477138831921</v>
      </c>
      <c r="AD36" s="28">
        <v>1.7068242162663634</v>
      </c>
      <c r="AE36" s="28">
        <v>2.8061018202986037</v>
      </c>
      <c r="AF36" s="28">
        <v>1.9398570369418129</v>
      </c>
      <c r="AG36" s="23">
        <v>101.02439024390245</v>
      </c>
      <c r="AH36" s="23">
        <v>20.295920532065118</v>
      </c>
      <c r="AI36" s="23">
        <v>90</v>
      </c>
      <c r="AJ36" s="23">
        <v>169</v>
      </c>
      <c r="AK36" s="23">
        <v>56</v>
      </c>
      <c r="AL36" s="23">
        <v>105</v>
      </c>
      <c r="AM36" s="23">
        <v>4.8148896102777732</v>
      </c>
      <c r="AN36" s="28">
        <v>1.137249231338501</v>
      </c>
      <c r="AO36" s="28">
        <v>7.6222531497478485E-2</v>
      </c>
      <c r="AP36" s="28">
        <v>1.4203985929489136</v>
      </c>
      <c r="AQ36" s="28">
        <v>1.0489352941513062</v>
      </c>
      <c r="AR36" s="28">
        <v>6.5265717506408691</v>
      </c>
      <c r="AS36" s="28">
        <v>33.296237623762373</v>
      </c>
      <c r="AT36" s="28">
        <v>11.636111259460449</v>
      </c>
      <c r="AU36" s="28">
        <v>8</v>
      </c>
      <c r="AV36" s="28">
        <v>3</v>
      </c>
      <c r="AW36" s="28">
        <v>37</v>
      </c>
      <c r="AX36" s="28">
        <v>39</v>
      </c>
      <c r="AY36" s="28">
        <v>133.18710716068745</v>
      </c>
      <c r="AZ36" s="28">
        <v>5.5866617257752278</v>
      </c>
      <c r="BA36" s="28">
        <v>0.20350917746623357</v>
      </c>
      <c r="BB36" s="28">
        <v>8.6499477791213197E-2</v>
      </c>
      <c r="BC36" s="28">
        <v>36</v>
      </c>
      <c r="BD36" s="28">
        <v>2.4063517665562371</v>
      </c>
      <c r="BE36" s="28">
        <v>7.1940603219482993E-2</v>
      </c>
      <c r="BF36" s="28">
        <v>3.7690361073452401</v>
      </c>
      <c r="BG36" s="28">
        <v>1.8138610814582101</v>
      </c>
      <c r="BH36" s="28">
        <v>2.9248867615675316</v>
      </c>
      <c r="BI36" s="28">
        <v>2.0552683661935998</v>
      </c>
      <c r="BJ36" s="23">
        <v>106.38461538461539</v>
      </c>
      <c r="BK36" s="23">
        <v>20.993251277262495</v>
      </c>
      <c r="BL36" s="23">
        <v>108</v>
      </c>
      <c r="BM36" s="23">
        <v>138</v>
      </c>
      <c r="BN36" s="23">
        <v>56</v>
      </c>
      <c r="BO36" s="23">
        <v>108</v>
      </c>
      <c r="BP36" s="23">
        <v>2.3969767520402754</v>
      </c>
      <c r="BQ36" s="28">
        <v>1.1326744556427002</v>
      </c>
      <c r="BR36" s="28">
        <v>7.004857063293457E-2</v>
      </c>
      <c r="BS36" s="28">
        <v>1.5219835042953491</v>
      </c>
      <c r="BT36" s="28">
        <v>1.0527169704437256</v>
      </c>
      <c r="BU36" s="28">
        <v>14.405486106872559</v>
      </c>
      <c r="BV36" s="28">
        <v>56.476831683168314</v>
      </c>
      <c r="BW36" s="28">
        <v>19.737085342407227</v>
      </c>
      <c r="BX36" s="28">
        <v>5</v>
      </c>
      <c r="BY36" s="28">
        <v>78</v>
      </c>
      <c r="BZ36" s="28">
        <v>81</v>
      </c>
      <c r="CA36" s="28">
        <v>273.7992806956172</v>
      </c>
      <c r="CB36" s="28">
        <v>9.4219398544707662</v>
      </c>
      <c r="CC36" s="28">
        <v>0.18478215343443452</v>
      </c>
      <c r="CD36" s="28">
        <v>8.8741083420584316E-2</v>
      </c>
      <c r="CE36" s="28">
        <v>5.5476796461578948</v>
      </c>
      <c r="CF36" s="28">
        <v>3.8661691665934921</v>
      </c>
      <c r="CG36" s="28">
        <v>0.70772996402922128</v>
      </c>
      <c r="CH36" s="28">
        <v>0.71622788977229668</v>
      </c>
      <c r="CI36" s="28">
        <v>0.48194614008492664</v>
      </c>
      <c r="CJ36" s="28">
        <v>0.37072554323836709</v>
      </c>
    </row>
    <row r="37" spans="1:88" x14ac:dyDescent="0.3">
      <c r="A37" s="15">
        <v>1</v>
      </c>
      <c r="B37" s="15" t="s">
        <v>120</v>
      </c>
      <c r="C37" s="15">
        <v>3175</v>
      </c>
      <c r="D37" s="19">
        <v>298.54000000000002</v>
      </c>
      <c r="E37" s="19">
        <v>39.571428571428569</v>
      </c>
      <c r="F37" s="15">
        <v>2</v>
      </c>
      <c r="G37" s="20">
        <f t="shared" si="0"/>
        <v>0.70679145008274891</v>
      </c>
      <c r="H37" s="21">
        <v>231.64488258750549</v>
      </c>
      <c r="I37" s="21">
        <v>56.005339551882599</v>
      </c>
      <c r="J37" s="22">
        <f t="shared" si="1"/>
        <v>0.92805497911705537</v>
      </c>
      <c r="K37" s="21">
        <v>0.44798549034849072</v>
      </c>
      <c r="L37" s="21">
        <v>2.2291328075262355</v>
      </c>
      <c r="M37" s="21">
        <v>8.2636051319864272</v>
      </c>
      <c r="N37" s="20">
        <f t="shared" si="2"/>
        <v>0.5429479547383802</v>
      </c>
      <c r="O37" s="20">
        <v>4.6884552637623917</v>
      </c>
      <c r="P37" s="28">
        <v>12.881701373504649</v>
      </c>
      <c r="Q37" s="28">
        <v>5.5609698295593262</v>
      </c>
      <c r="R37" s="28">
        <v>10</v>
      </c>
      <c r="S37" s="28">
        <v>2</v>
      </c>
      <c r="T37" s="28">
        <v>59</v>
      </c>
      <c r="U37" s="28">
        <v>60</v>
      </c>
      <c r="V37" s="28">
        <v>140.03285444714129</v>
      </c>
      <c r="W37" s="28">
        <v>1.1115144819162379</v>
      </c>
      <c r="X37" s="28">
        <v>9.0860819317779298E-2</v>
      </c>
      <c r="Y37" s="28">
        <v>4.8250751635057605E-2</v>
      </c>
      <c r="Z37" s="28">
        <v>58</v>
      </c>
      <c r="AA37" s="28">
        <v>1.2742649361930827</v>
      </c>
      <c r="AB37" s="28">
        <v>3.5796349302732511E-2</v>
      </c>
      <c r="AC37" s="28">
        <v>3.8512886458142828</v>
      </c>
      <c r="AD37" s="28">
        <v>1.5863995503883075</v>
      </c>
      <c r="AE37" s="28">
        <v>2.8503626137971878</v>
      </c>
      <c r="AF37" s="28">
        <v>1.4164952963642867</v>
      </c>
      <c r="AG37" s="23">
        <v>96.915254237288138</v>
      </c>
      <c r="AH37" s="23">
        <v>16.263231361903475</v>
      </c>
      <c r="AI37" s="23">
        <v>90</v>
      </c>
      <c r="AJ37" s="23">
        <v>135</v>
      </c>
      <c r="AK37" s="23">
        <v>63</v>
      </c>
      <c r="AL37" s="23">
        <v>90</v>
      </c>
      <c r="AM37" s="23">
        <v>3.021093268238404</v>
      </c>
      <c r="AN37" s="28">
        <v>1.1327818632125854</v>
      </c>
      <c r="AO37" s="28">
        <v>0.10142328590154648</v>
      </c>
      <c r="AP37" s="28">
        <v>2</v>
      </c>
      <c r="AQ37" s="28">
        <v>1.0467925071716309</v>
      </c>
      <c r="AR37" s="28">
        <v>46.441055297851563</v>
      </c>
      <c r="AS37" s="28">
        <v>13.236375719982275</v>
      </c>
      <c r="AT37" s="28">
        <v>5.714080810546875</v>
      </c>
      <c r="AU37" s="28">
        <v>10</v>
      </c>
      <c r="AV37" s="28">
        <v>2</v>
      </c>
      <c r="AW37" s="28">
        <v>53</v>
      </c>
      <c r="AX37" s="28">
        <v>54</v>
      </c>
      <c r="AY37" s="28">
        <v>142.38346490263939</v>
      </c>
      <c r="AZ37" s="28">
        <v>1.1997140381351892</v>
      </c>
      <c r="BA37" s="28">
        <v>9.458894953834561E-2</v>
      </c>
      <c r="BB37" s="28">
        <v>5.6677741944223668E-2</v>
      </c>
      <c r="BC37" s="28">
        <v>52</v>
      </c>
      <c r="BD37" s="28">
        <v>1.3141964102569788</v>
      </c>
      <c r="BE37" s="28">
        <v>3.7465875383977783E-2</v>
      </c>
      <c r="BF37" s="28">
        <v>3.7772304054336936</v>
      </c>
      <c r="BG37" s="28">
        <v>1.5532777308414385</v>
      </c>
      <c r="BH37" s="28">
        <v>2.8228499326441021</v>
      </c>
      <c r="BI37" s="28">
        <v>1.5102795121223869</v>
      </c>
      <c r="BJ37" s="23">
        <v>102.09433962264151</v>
      </c>
      <c r="BK37" s="23">
        <v>17.029684660958022</v>
      </c>
      <c r="BL37" s="23">
        <v>90</v>
      </c>
      <c r="BM37" s="23">
        <v>157</v>
      </c>
      <c r="BN37" s="23">
        <v>67</v>
      </c>
      <c r="BO37" s="23">
        <v>105</v>
      </c>
      <c r="BP37" s="23">
        <v>3.8261867056922561</v>
      </c>
      <c r="BQ37" s="28">
        <v>1.1172444820404053</v>
      </c>
      <c r="BR37" s="28">
        <v>3.8717806339263916E-2</v>
      </c>
      <c r="BS37" s="28">
        <v>1.2728822231292725</v>
      </c>
      <c r="BT37" s="28">
        <v>1.0604120492935181</v>
      </c>
      <c r="BU37" s="28">
        <v>5.5303058624267578</v>
      </c>
      <c r="BV37" s="28">
        <v>26.118077093486924</v>
      </c>
      <c r="BW37" s="28">
        <v>11.275050640106201</v>
      </c>
      <c r="BX37" s="28">
        <v>4</v>
      </c>
      <c r="BY37" s="28">
        <v>112</v>
      </c>
      <c r="BZ37" s="28">
        <v>114</v>
      </c>
      <c r="CA37" s="28">
        <v>282.41631934978068</v>
      </c>
      <c r="CB37" s="28">
        <v>2.3112285200514271</v>
      </c>
      <c r="CC37" s="28">
        <v>9.2625023797154427E-2</v>
      </c>
      <c r="CD37" s="28">
        <v>5.2238523834930835E-2</v>
      </c>
      <c r="CE37" s="28">
        <v>5.6895970108045075</v>
      </c>
      <c r="CF37" s="28">
        <v>2.9295294485253964</v>
      </c>
      <c r="CG37" s="28">
        <v>0.46253020403285822</v>
      </c>
      <c r="CH37" s="28">
        <v>0.37074525700461741</v>
      </c>
      <c r="CI37" s="28">
        <v>0.27107541302426252</v>
      </c>
      <c r="CJ37" s="28">
        <v>0.2112859713034094</v>
      </c>
    </row>
    <row r="38" spans="1:88" x14ac:dyDescent="0.3">
      <c r="A38" s="15">
        <v>1</v>
      </c>
      <c r="B38" s="15" t="s">
        <v>121</v>
      </c>
      <c r="C38" s="15"/>
      <c r="D38" s="19"/>
      <c r="E38" s="19"/>
      <c r="F38" s="15"/>
      <c r="G38" s="20"/>
      <c r="H38" s="21">
        <v>284.1138178913738</v>
      </c>
      <c r="I38" s="21">
        <v>61.496242668935189</v>
      </c>
      <c r="J38" s="22">
        <f t="shared" si="1"/>
        <v>0.94407186817216759</v>
      </c>
      <c r="K38" s="21">
        <v>0.14332969701235176</v>
      </c>
      <c r="L38" s="21">
        <v>0.84664436179541458</v>
      </c>
      <c r="M38" s="21">
        <v>9.4333639240552039</v>
      </c>
      <c r="N38" s="20">
        <f t="shared" si="2"/>
        <v>0.55965502954458879</v>
      </c>
      <c r="O38" s="20">
        <v>7.6260703433543764</v>
      </c>
      <c r="P38" s="28">
        <v>17.352635782747605</v>
      </c>
      <c r="Q38" s="28">
        <v>6.1076350212097168</v>
      </c>
      <c r="R38" s="28">
        <v>11</v>
      </c>
      <c r="S38" s="28">
        <v>2</v>
      </c>
      <c r="T38" s="28">
        <v>51</v>
      </c>
      <c r="U38" s="28">
        <v>52</v>
      </c>
      <c r="V38" s="28">
        <v>142.2778438180685</v>
      </c>
      <c r="W38" s="28">
        <v>2.1295868447680912</v>
      </c>
      <c r="X38" s="28">
        <v>0.12022967811893015</v>
      </c>
      <c r="Y38" s="28">
        <v>7.0046599312353991E-2</v>
      </c>
      <c r="Z38" s="28">
        <v>50</v>
      </c>
      <c r="AA38" s="28">
        <v>1.3393230000287368</v>
      </c>
      <c r="AB38" s="28">
        <v>4.8545546753674125E-2</v>
      </c>
      <c r="AC38" s="28">
        <v>3.9425681603470282</v>
      </c>
      <c r="AD38" s="28">
        <v>1.7136290918502379</v>
      </c>
      <c r="AE38" s="28">
        <v>2.5972663267300677</v>
      </c>
      <c r="AF38" s="28">
        <v>1.3953974774120224</v>
      </c>
      <c r="AG38" s="23">
        <v>104.27450980392157</v>
      </c>
      <c r="AH38" s="23">
        <v>17.040045107185069</v>
      </c>
      <c r="AI38" s="23">
        <v>90</v>
      </c>
      <c r="AJ38" s="23">
        <v>135</v>
      </c>
      <c r="AK38" s="23">
        <v>56</v>
      </c>
      <c r="AL38" s="23">
        <v>105</v>
      </c>
      <c r="AM38" s="23">
        <v>2.9512412262130119</v>
      </c>
      <c r="AN38" s="28">
        <v>1.1318802833557129</v>
      </c>
      <c r="AO38" s="28">
        <v>7.9909741878509521E-2</v>
      </c>
      <c r="AP38" s="28">
        <v>1.6814274787902832</v>
      </c>
      <c r="AQ38" s="28">
        <v>1.0369507074356079</v>
      </c>
      <c r="AR38" s="28">
        <v>24.627452850341797</v>
      </c>
      <c r="AS38" s="28">
        <v>20.011980830670925</v>
      </c>
      <c r="AT38" s="28">
        <v>7.0436487197875977</v>
      </c>
      <c r="AU38" s="28">
        <v>12</v>
      </c>
      <c r="AV38" s="28">
        <v>2</v>
      </c>
      <c r="AW38" s="28">
        <v>56</v>
      </c>
      <c r="AX38" s="28">
        <v>57</v>
      </c>
      <c r="AY38" s="28">
        <v>154.2774079144001</v>
      </c>
      <c r="AZ38" s="28">
        <v>2.5966218251441662</v>
      </c>
      <c r="BA38" s="28">
        <v>0.12743672961369157</v>
      </c>
      <c r="BB38" s="28">
        <v>7.7849688613275403E-2</v>
      </c>
      <c r="BC38" s="28">
        <v>55</v>
      </c>
      <c r="BD38" s="28">
        <v>1.6075707672899811</v>
      </c>
      <c r="BE38" s="28">
        <v>5.6170865012840791E-2</v>
      </c>
      <c r="BF38" s="28">
        <v>3.9762839771405947</v>
      </c>
      <c r="BG38" s="28">
        <v>1.9386054762511973</v>
      </c>
      <c r="BH38" s="28">
        <v>2.5385307039608036</v>
      </c>
      <c r="BI38" s="28">
        <v>1.3038517834160832</v>
      </c>
      <c r="BJ38" s="23">
        <v>102.46428571428571</v>
      </c>
      <c r="BK38" s="23">
        <v>18.110734421847763</v>
      </c>
      <c r="BL38" s="23">
        <v>90</v>
      </c>
      <c r="BM38" s="23">
        <v>180</v>
      </c>
      <c r="BN38" s="23">
        <v>56</v>
      </c>
      <c r="BO38" s="23">
        <v>105</v>
      </c>
      <c r="BP38" s="23">
        <v>7.835837893640341</v>
      </c>
      <c r="BQ38" s="28">
        <v>1.1307154893875122</v>
      </c>
      <c r="BR38" s="28">
        <v>5.3437355905771255E-2</v>
      </c>
      <c r="BS38" s="28">
        <v>1.5008808374404907</v>
      </c>
      <c r="BT38" s="28">
        <v>1.0564777851104736</v>
      </c>
      <c r="BU38" s="28">
        <v>21.808553695678711</v>
      </c>
      <c r="BV38" s="28">
        <v>37.364616613418534</v>
      </c>
      <c r="BW38" s="28">
        <v>13.151283740997314</v>
      </c>
      <c r="BX38" s="28">
        <v>4</v>
      </c>
      <c r="BY38" s="28">
        <v>107</v>
      </c>
      <c r="BZ38" s="28">
        <v>109</v>
      </c>
      <c r="CA38" s="28">
        <v>296.55525173246861</v>
      </c>
      <c r="CB38" s="28">
        <v>4.726208669912257</v>
      </c>
      <c r="CC38" s="28">
        <v>0.12400159291992678</v>
      </c>
      <c r="CD38" s="28">
        <v>7.413045913339697E-2</v>
      </c>
      <c r="CE38" s="28">
        <v>4.6940760266088981</v>
      </c>
      <c r="CF38" s="28">
        <v>2.4645462708792811</v>
      </c>
      <c r="CG38" s="28">
        <v>0.53677730491528142</v>
      </c>
      <c r="CH38" s="28">
        <v>0.42873906571030368</v>
      </c>
      <c r="CI38" s="28">
        <v>0.43668606785597947</v>
      </c>
      <c r="CJ38" s="28">
        <v>0.32345770170096783</v>
      </c>
    </row>
    <row r="39" spans="1:88" x14ac:dyDescent="0.3">
      <c r="A39" s="15">
        <v>1</v>
      </c>
      <c r="B39" s="15" t="s">
        <v>122</v>
      </c>
      <c r="C39" s="15">
        <v>3030</v>
      </c>
      <c r="D39" s="19">
        <v>352.7</v>
      </c>
      <c r="E39" s="19"/>
      <c r="F39" s="15">
        <v>2</v>
      </c>
      <c r="G39" s="20">
        <f t="shared" si="0"/>
        <v>0.73170973400856187</v>
      </c>
      <c r="H39" s="21">
        <v>284.0984302078914</v>
      </c>
      <c r="I39" s="21">
        <v>62.044232654919682</v>
      </c>
      <c r="J39" s="22">
        <f t="shared" si="1"/>
        <v>0.92741873010934128</v>
      </c>
      <c r="K39" s="21">
        <v>0.67054931906957105</v>
      </c>
      <c r="L39" s="21">
        <v>3.494106042828486</v>
      </c>
      <c r="M39" s="21">
        <v>8.8040102256606971</v>
      </c>
      <c r="N39" s="20">
        <f t="shared" si="2"/>
        <v>0.52233138438593429</v>
      </c>
      <c r="O39" s="20">
        <v>5.0305810661777093</v>
      </c>
      <c r="P39" s="28">
        <v>23.294866355536698</v>
      </c>
      <c r="Q39" s="28">
        <v>8.1995763778686523</v>
      </c>
      <c r="R39" s="28">
        <v>11</v>
      </c>
      <c r="S39" s="28">
        <v>2</v>
      </c>
      <c r="T39" s="28">
        <v>56</v>
      </c>
      <c r="U39" s="28">
        <v>57</v>
      </c>
      <c r="V39" s="28">
        <v>165.579620026052</v>
      </c>
      <c r="W39" s="28">
        <v>3.1402123449860122</v>
      </c>
      <c r="X39" s="28">
        <v>0.13531137024983764</v>
      </c>
      <c r="Y39" s="28">
        <v>6.8978779726521972E-2</v>
      </c>
      <c r="Z39" s="28">
        <v>55</v>
      </c>
      <c r="AA39" s="28">
        <v>1.5107130713543988</v>
      </c>
      <c r="AB39" s="28">
        <v>4.645526456561954E-2</v>
      </c>
      <c r="AC39" s="28">
        <v>3.7360690419648499</v>
      </c>
      <c r="AD39" s="28">
        <v>1.8986952960143666</v>
      </c>
      <c r="AE39" s="28">
        <v>2.3802519900756969</v>
      </c>
      <c r="AF39" s="28">
        <v>1.6866998085702343</v>
      </c>
      <c r="AG39" s="23">
        <v>105.53571428571429</v>
      </c>
      <c r="AH39" s="23">
        <v>14.900841081464661</v>
      </c>
      <c r="AI39" s="23">
        <v>90</v>
      </c>
      <c r="AJ39" s="23">
        <v>142</v>
      </c>
      <c r="AK39" s="23">
        <v>67</v>
      </c>
      <c r="AL39" s="23">
        <v>106.5</v>
      </c>
      <c r="AM39" s="23">
        <v>3.0603540736756578</v>
      </c>
      <c r="AN39" s="28">
        <v>1.1405171155929565</v>
      </c>
      <c r="AO39" s="28">
        <v>8.4901578724384308E-2</v>
      </c>
      <c r="AP39" s="28">
        <v>1.647948145866394</v>
      </c>
      <c r="AQ39" s="28">
        <v>1.0607037544250488</v>
      </c>
      <c r="AR39" s="28">
        <v>15.81684398651123</v>
      </c>
      <c r="AS39" s="28">
        <v>26.521001272804412</v>
      </c>
      <c r="AT39" s="28">
        <v>9.3351459503173828</v>
      </c>
      <c r="AU39" s="28">
        <v>11</v>
      </c>
      <c r="AV39" s="28">
        <v>2</v>
      </c>
      <c r="AW39" s="28">
        <v>46</v>
      </c>
      <c r="AX39" s="28">
        <v>47</v>
      </c>
      <c r="AY39" s="28">
        <v>162.79296824336052</v>
      </c>
      <c r="AZ39" s="28">
        <v>4.1953040030636863</v>
      </c>
      <c r="BA39" s="28">
        <v>0.15678319286393083</v>
      </c>
      <c r="BB39" s="28">
        <v>8.7641437243916334E-2</v>
      </c>
      <c r="BC39" s="28">
        <v>45</v>
      </c>
      <c r="BD39" s="28">
        <v>1.5585250261994932</v>
      </c>
      <c r="BE39" s="28">
        <v>6.3313771618737094E-2</v>
      </c>
      <c r="BF39" s="28">
        <v>3.458528447650175</v>
      </c>
      <c r="BG39" s="28">
        <v>1.8166489602142248</v>
      </c>
      <c r="BH39" s="28">
        <v>2.3008236869218504</v>
      </c>
      <c r="BI39" s="28">
        <v>1.825430283219156</v>
      </c>
      <c r="BJ39" s="23">
        <v>101.32608695652173</v>
      </c>
      <c r="BK39" s="23">
        <v>17.530993947642283</v>
      </c>
      <c r="BL39" s="23">
        <v>90</v>
      </c>
      <c r="BM39" s="23">
        <v>165</v>
      </c>
      <c r="BN39" s="23">
        <v>72</v>
      </c>
      <c r="BO39" s="23">
        <v>101</v>
      </c>
      <c r="BP39" s="23">
        <v>5.2637979285406393</v>
      </c>
      <c r="BQ39" s="28">
        <v>1.1416175365447998</v>
      </c>
      <c r="BR39" s="28">
        <v>6.8490773439407349E-2</v>
      </c>
      <c r="BS39" s="28">
        <v>1.4544057846069336</v>
      </c>
      <c r="BT39" s="28">
        <v>1.0414004325866699</v>
      </c>
      <c r="BU39" s="28">
        <v>7.2774991989135742</v>
      </c>
      <c r="BV39" s="28">
        <v>49.81586762834111</v>
      </c>
      <c r="BW39" s="28">
        <v>17.534722328186035</v>
      </c>
      <c r="BX39" s="28">
        <v>4</v>
      </c>
      <c r="BY39" s="28">
        <v>102</v>
      </c>
      <c r="BZ39" s="28">
        <v>104</v>
      </c>
      <c r="CA39" s="28">
        <v>328.37258826941252</v>
      </c>
      <c r="CB39" s="28">
        <v>7.3355163480496985</v>
      </c>
      <c r="CC39" s="28">
        <v>0.14499474123266398</v>
      </c>
      <c r="CD39" s="28">
        <v>7.7395272332405701E-2</v>
      </c>
      <c r="CE39" s="28">
        <v>4.9374611690649646</v>
      </c>
      <c r="CF39" s="28">
        <v>3.6844103678605951</v>
      </c>
      <c r="CG39" s="28">
        <v>0.70480407225458241</v>
      </c>
      <c r="CH39" s="28">
        <v>0.68719393108308524</v>
      </c>
      <c r="CI39" s="28">
        <v>0.43166719046207197</v>
      </c>
      <c r="CJ39" s="28">
        <v>0.31381869336373713</v>
      </c>
    </row>
    <row r="40" spans="1:88" x14ac:dyDescent="0.3">
      <c r="A40" s="15">
        <v>1</v>
      </c>
      <c r="B40" s="15" t="s">
        <v>123</v>
      </c>
      <c r="C40" s="15">
        <v>4182</v>
      </c>
      <c r="D40" s="19">
        <v>512.20000000000005</v>
      </c>
      <c r="E40" s="19"/>
      <c r="F40" s="15">
        <v>1</v>
      </c>
      <c r="G40" s="20">
        <f t="shared" si="0"/>
        <v>0.74817792115474835</v>
      </c>
      <c r="H40" s="21">
        <v>252.73520710059171</v>
      </c>
      <c r="I40" s="21">
        <v>60.519269230769233</v>
      </c>
      <c r="J40" s="22">
        <f t="shared" si="1"/>
        <v>0.86713808035363438</v>
      </c>
      <c r="K40" s="21">
        <v>0.72317435187017609</v>
      </c>
      <c r="L40" s="21">
        <v>3.9430201158478364</v>
      </c>
      <c r="M40" s="21">
        <v>8.0144178463389224</v>
      </c>
      <c r="N40" s="20">
        <f t="shared" si="2"/>
        <v>0.50412601429728099</v>
      </c>
      <c r="O40" s="20">
        <v>2.7290080994934027</v>
      </c>
      <c r="P40" s="28">
        <v>19.353550295857989</v>
      </c>
      <c r="Q40" s="28">
        <v>7.6576390266418457</v>
      </c>
      <c r="R40" s="28">
        <v>11</v>
      </c>
      <c r="S40" s="28">
        <v>2</v>
      </c>
      <c r="T40" s="28">
        <v>50</v>
      </c>
      <c r="U40" s="28">
        <v>51</v>
      </c>
      <c r="V40" s="28">
        <v>133.94269388541579</v>
      </c>
      <c r="W40" s="28">
        <v>3.1728671035744584</v>
      </c>
      <c r="X40" s="28">
        <v>0.13795138608664273</v>
      </c>
      <c r="Y40" s="28">
        <v>9.1811824137378623E-2</v>
      </c>
      <c r="Z40" s="28">
        <v>49</v>
      </c>
      <c r="AA40" s="28">
        <v>1.5745772513905896</v>
      </c>
      <c r="AB40" s="28">
        <v>5.8451583803010486E-2</v>
      </c>
      <c r="AC40" s="28">
        <v>3.4795007020340654</v>
      </c>
      <c r="AD40" s="28">
        <v>1.4325652710026529</v>
      </c>
      <c r="AE40" s="28">
        <v>2.9756674462673711</v>
      </c>
      <c r="AF40" s="28">
        <v>1.5989055492425734</v>
      </c>
      <c r="AG40" s="23">
        <v>103.78</v>
      </c>
      <c r="AH40" s="23">
        <v>19.82915808107045</v>
      </c>
      <c r="AI40" s="23">
        <v>90</v>
      </c>
      <c r="AJ40" s="23">
        <v>146</v>
      </c>
      <c r="AK40" s="23">
        <v>56</v>
      </c>
      <c r="AL40" s="23">
        <v>105</v>
      </c>
      <c r="AM40" s="23">
        <v>2.9345504416394976</v>
      </c>
      <c r="AN40" s="28">
        <v>1.1336319446563721</v>
      </c>
      <c r="AO40" s="28">
        <v>0.10281872004270554</v>
      </c>
      <c r="AP40" s="28">
        <v>2</v>
      </c>
      <c r="AQ40" s="28">
        <v>1.0352545976638794</v>
      </c>
      <c r="AR40" s="28">
        <v>51.031528472900391</v>
      </c>
      <c r="AS40" s="28">
        <v>19.92492603550296</v>
      </c>
      <c r="AT40" s="28">
        <v>7.8837161064147949</v>
      </c>
      <c r="AU40" s="28">
        <v>8</v>
      </c>
      <c r="AV40" s="28">
        <v>2</v>
      </c>
      <c r="AW40" s="28">
        <v>28</v>
      </c>
      <c r="AX40" s="28">
        <v>29</v>
      </c>
      <c r="AY40" s="28">
        <v>119.09352953732014</v>
      </c>
      <c r="AZ40" s="28">
        <v>3.4651398993193969</v>
      </c>
      <c r="BA40" s="28">
        <v>0.17012766396094645</v>
      </c>
      <c r="BB40" s="28">
        <v>9.5732352183173566E-2</v>
      </c>
      <c r="BC40" s="28">
        <v>27</v>
      </c>
      <c r="BD40" s="28">
        <v>1.7677225654780306</v>
      </c>
      <c r="BE40" s="28">
        <v>7.2998502578299776E-2</v>
      </c>
      <c r="BF40" s="28">
        <v>3.3597022793580047</v>
      </c>
      <c r="BG40" s="28">
        <v>1.5367656577002935</v>
      </c>
      <c r="BH40" s="28">
        <v>2.407564977119709</v>
      </c>
      <c r="BI40" s="28">
        <v>1.7154500283084133</v>
      </c>
      <c r="BJ40" s="23">
        <v>97.75</v>
      </c>
      <c r="BK40" s="23">
        <v>19.504273036098184</v>
      </c>
      <c r="BL40" s="23">
        <v>90</v>
      </c>
      <c r="BM40" s="23">
        <v>162</v>
      </c>
      <c r="BN40" s="23">
        <v>72</v>
      </c>
      <c r="BO40" s="23">
        <v>90</v>
      </c>
      <c r="BP40" s="23">
        <v>5.2942435008268536</v>
      </c>
      <c r="BQ40" s="28">
        <v>1.1137374639511108</v>
      </c>
      <c r="BR40" s="28">
        <v>4.024980217218399E-2</v>
      </c>
      <c r="BS40" s="28">
        <v>1.2482056617736816</v>
      </c>
      <c r="BT40" s="28">
        <v>1.0442081689834595</v>
      </c>
      <c r="BU40" s="28">
        <v>5.4600396156311035</v>
      </c>
      <c r="BV40" s="28">
        <v>39.278476331360949</v>
      </c>
      <c r="BW40" s="28">
        <v>15.541355133056641</v>
      </c>
      <c r="BX40" s="28">
        <v>4</v>
      </c>
      <c r="BY40" s="28">
        <v>78</v>
      </c>
      <c r="BZ40" s="28">
        <v>80</v>
      </c>
      <c r="CA40" s="28">
        <v>253.03622342273593</v>
      </c>
      <c r="CB40" s="28">
        <v>6.6380070028938558</v>
      </c>
      <c r="CC40" s="28">
        <v>0.14950184481075177</v>
      </c>
      <c r="CD40" s="28">
        <v>9.3219193179458856E-2</v>
      </c>
      <c r="CE40" s="28">
        <v>6.9295949636845835</v>
      </c>
      <c r="CF40" s="28">
        <v>4.1060044814683421</v>
      </c>
      <c r="CG40" s="28">
        <v>1.2352504699545748</v>
      </c>
      <c r="CH40" s="28">
        <v>1.331383342280644</v>
      </c>
      <c r="CI40" s="28">
        <v>0.44183846128535992</v>
      </c>
      <c r="CJ40" s="28">
        <v>0.34963281257131357</v>
      </c>
    </row>
    <row r="41" spans="1:88" x14ac:dyDescent="0.3">
      <c r="A41" s="15">
        <v>1</v>
      </c>
      <c r="B41" s="15" t="s">
        <v>124</v>
      </c>
      <c r="C41" s="15">
        <v>3165</v>
      </c>
      <c r="D41" s="19">
        <v>287.77</v>
      </c>
      <c r="E41" s="19">
        <v>40</v>
      </c>
      <c r="F41" s="15">
        <v>2</v>
      </c>
      <c r="G41" s="20">
        <f t="shared" si="0"/>
        <v>0.70250942255429072</v>
      </c>
      <c r="H41" s="21">
        <v>254.1876693766938</v>
      </c>
      <c r="I41" s="21">
        <v>58.44341887103019</v>
      </c>
      <c r="J41" s="22">
        <f t="shared" si="1"/>
        <v>0.93517548964512898</v>
      </c>
      <c r="K41" s="21">
        <v>0.22654129126175396</v>
      </c>
      <c r="L41" s="21">
        <v>1.2664419546173482</v>
      </c>
      <c r="M41" s="21">
        <v>8.8719263410366409</v>
      </c>
      <c r="N41" s="20">
        <f t="shared" si="2"/>
        <v>0.5564686314609516</v>
      </c>
      <c r="O41" s="20">
        <v>6.781231071932921</v>
      </c>
      <c r="P41" s="28">
        <v>24.071815718157186</v>
      </c>
      <c r="Q41" s="28">
        <v>9.4700956344604492</v>
      </c>
      <c r="R41" s="28">
        <v>13</v>
      </c>
      <c r="S41" s="28">
        <v>2</v>
      </c>
      <c r="T41" s="28">
        <v>70</v>
      </c>
      <c r="U41" s="28">
        <v>71</v>
      </c>
      <c r="V41" s="28">
        <v>164.37744439393282</v>
      </c>
      <c r="W41" s="28">
        <v>3.4632354779066037</v>
      </c>
      <c r="X41" s="28">
        <v>0.14190152055983032</v>
      </c>
      <c r="Y41" s="28">
        <v>7.4411307678370828E-2</v>
      </c>
      <c r="Z41" s="28">
        <v>69</v>
      </c>
      <c r="AA41" s="28">
        <v>1.5306168202309625</v>
      </c>
      <c r="AB41" s="28">
        <v>4.7761150109379182E-2</v>
      </c>
      <c r="AC41" s="28">
        <v>3.7351800675859725</v>
      </c>
      <c r="AD41" s="28">
        <v>1.7187748843955735</v>
      </c>
      <c r="AE41" s="28">
        <v>2.7497345612082684</v>
      </c>
      <c r="AF41" s="28">
        <v>1.5537000376775558</v>
      </c>
      <c r="AG41" s="23">
        <v>102.05714285714286</v>
      </c>
      <c r="AH41" s="23">
        <v>18.229523525048879</v>
      </c>
      <c r="AI41" s="23">
        <v>90</v>
      </c>
      <c r="AJ41" s="23">
        <v>162</v>
      </c>
      <c r="AK41" s="23">
        <v>52</v>
      </c>
      <c r="AL41" s="23">
        <v>101</v>
      </c>
      <c r="AM41" s="23">
        <v>3.9968064548046152</v>
      </c>
      <c r="AN41" s="28">
        <v>1.1374900341033936</v>
      </c>
      <c r="AO41" s="28">
        <v>7.6996847987174988E-2</v>
      </c>
      <c r="AP41" s="28">
        <v>1.7071067094802856</v>
      </c>
      <c r="AQ41" s="28">
        <v>1.0440430641174316</v>
      </c>
      <c r="AR41" s="28">
        <v>24.946554183959961</v>
      </c>
      <c r="AS41" s="28">
        <v>26.071138211382117</v>
      </c>
      <c r="AT41" s="28">
        <v>10.256649971008301</v>
      </c>
      <c r="AU41" s="28">
        <v>13</v>
      </c>
      <c r="AV41" s="28">
        <v>3</v>
      </c>
      <c r="AW41" s="28">
        <v>53</v>
      </c>
      <c r="AX41" s="28">
        <v>55</v>
      </c>
      <c r="AY41" s="28">
        <v>152.78165128827095</v>
      </c>
      <c r="AZ41" s="28">
        <v>4.1618597342147146</v>
      </c>
      <c r="BA41" s="28">
        <v>0.16685968390274269</v>
      </c>
      <c r="BB41" s="28">
        <v>8.31427912228455E-2</v>
      </c>
      <c r="BC41" s="28">
        <v>52</v>
      </c>
      <c r="BD41" s="28">
        <v>1.8501795276901181</v>
      </c>
      <c r="BE41" s="28">
        <v>6.108140835449808E-2</v>
      </c>
      <c r="BF41" s="28">
        <v>3.9066886551229936</v>
      </c>
      <c r="BG41" s="28">
        <v>1.7567039518342265</v>
      </c>
      <c r="BH41" s="28">
        <v>2.6901180213147944</v>
      </c>
      <c r="BI41" s="28">
        <v>1.5244663445943571</v>
      </c>
      <c r="BJ41" s="23">
        <v>101.52727272727273</v>
      </c>
      <c r="BK41" s="23">
        <v>18.852109171178178</v>
      </c>
      <c r="BL41" s="23">
        <v>90</v>
      </c>
      <c r="BM41" s="23">
        <v>135</v>
      </c>
      <c r="BN41" s="23">
        <v>56</v>
      </c>
      <c r="BO41" s="23">
        <v>101</v>
      </c>
      <c r="BP41" s="23">
        <v>2.6634851877836527</v>
      </c>
      <c r="BQ41" s="28">
        <v>1.1175903081893921</v>
      </c>
      <c r="BR41" s="28">
        <v>5.8347109705209732E-2</v>
      </c>
      <c r="BS41" s="28">
        <v>1.5688798427581787</v>
      </c>
      <c r="BT41" s="28">
        <v>1.0441939830780029</v>
      </c>
      <c r="BU41" s="28">
        <v>34.661758422851563</v>
      </c>
      <c r="BV41" s="28">
        <v>50.142953929539303</v>
      </c>
      <c r="BW41" s="28">
        <v>19.72674560546875</v>
      </c>
      <c r="BX41" s="28">
        <v>5</v>
      </c>
      <c r="BY41" s="28">
        <v>123</v>
      </c>
      <c r="BZ41" s="28">
        <v>126</v>
      </c>
      <c r="CA41" s="28">
        <v>317.15909568220377</v>
      </c>
      <c r="CB41" s="28">
        <v>7.6250952121213178</v>
      </c>
      <c r="CC41" s="28">
        <v>0.15271335650190168</v>
      </c>
      <c r="CD41" s="28">
        <v>7.8193772209782922E-2</v>
      </c>
      <c r="CE41" s="28">
        <v>5.9426705183269739</v>
      </c>
      <c r="CF41" s="28">
        <v>3.3620648320384903</v>
      </c>
      <c r="CG41" s="28">
        <v>0.68519024666346295</v>
      </c>
      <c r="CH41" s="28">
        <v>0.57527019690879733</v>
      </c>
      <c r="CI41" s="28">
        <v>0.36347496395828988</v>
      </c>
      <c r="CJ41" s="28">
        <v>0.26364570160231471</v>
      </c>
    </row>
    <row r="42" spans="1:88" x14ac:dyDescent="0.3">
      <c r="A42" s="15">
        <v>1</v>
      </c>
      <c r="B42" s="15" t="s">
        <v>125</v>
      </c>
      <c r="C42" s="15"/>
      <c r="D42" s="19"/>
      <c r="E42" s="19"/>
      <c r="F42" s="15"/>
      <c r="G42" s="20"/>
      <c r="H42" s="21">
        <v>293.887926215763</v>
      </c>
      <c r="I42" s="21">
        <v>66.882208815901905</v>
      </c>
      <c r="J42" s="22">
        <f t="shared" si="1"/>
        <v>0.82560134818057329</v>
      </c>
      <c r="K42" s="21">
        <v>0.20451373523504782</v>
      </c>
      <c r="L42" s="21">
        <v>1.1828302190722375</v>
      </c>
      <c r="M42" s="21">
        <v>9.5662439714607856</v>
      </c>
      <c r="N42" s="20">
        <f t="shared" si="2"/>
        <v>0.55802104809951492</v>
      </c>
      <c r="O42" s="20">
        <v>7.2078461689074542</v>
      </c>
      <c r="P42" s="28">
        <v>19.422023476802682</v>
      </c>
      <c r="Q42" s="28">
        <v>6.6086492538452148</v>
      </c>
      <c r="R42" s="28">
        <v>11</v>
      </c>
      <c r="S42" s="28">
        <v>3</v>
      </c>
      <c r="T42" s="28">
        <v>64</v>
      </c>
      <c r="U42" s="28">
        <v>66</v>
      </c>
      <c r="V42" s="28">
        <v>172.04080381989479</v>
      </c>
      <c r="W42" s="28">
        <v>2.1249603124213094</v>
      </c>
      <c r="X42" s="28">
        <v>0.10456847875963809</v>
      </c>
      <c r="Y42" s="28">
        <v>6.2301262774497788E-2</v>
      </c>
      <c r="Z42" s="28">
        <v>63</v>
      </c>
      <c r="AA42" s="28">
        <v>1.4266874650603378</v>
      </c>
      <c r="AB42" s="28">
        <v>3.9719152902289626E-2</v>
      </c>
      <c r="AC42" s="28">
        <v>4.0365499850806961</v>
      </c>
      <c r="AD42" s="28">
        <v>1.4866985681086498</v>
      </c>
      <c r="AE42" s="28">
        <v>2.9445492652329532</v>
      </c>
      <c r="AF42" s="28">
        <v>1.2269480251398108</v>
      </c>
      <c r="AG42" s="23">
        <v>99.848484848484844</v>
      </c>
      <c r="AH42" s="23">
        <v>17.80599935565575</v>
      </c>
      <c r="AI42" s="23">
        <v>90</v>
      </c>
      <c r="AJ42" s="23">
        <v>137</v>
      </c>
      <c r="AK42" s="23">
        <v>72</v>
      </c>
      <c r="AL42" s="23">
        <v>101</v>
      </c>
      <c r="AM42" s="23">
        <v>2.3945148553521696</v>
      </c>
      <c r="AN42" s="28">
        <v>1.1182423830032349</v>
      </c>
      <c r="AO42" s="28">
        <v>4.8662349581718445E-2</v>
      </c>
      <c r="AP42" s="28">
        <v>1.378989577293396</v>
      </c>
      <c r="AQ42" s="28">
        <v>1.0502796173095703</v>
      </c>
      <c r="AR42" s="28">
        <v>12.550430297851563</v>
      </c>
      <c r="AS42" s="28">
        <v>23.050027948574623</v>
      </c>
      <c r="AT42" s="28">
        <v>7.843134880065918</v>
      </c>
      <c r="AU42" s="28">
        <v>11</v>
      </c>
      <c r="AV42" s="28">
        <v>2</v>
      </c>
      <c r="AW42" s="28">
        <v>53</v>
      </c>
      <c r="AX42" s="28">
        <v>54</v>
      </c>
      <c r="AY42" s="28">
        <v>161.10235374048352</v>
      </c>
      <c r="AZ42" s="28">
        <v>3.235172847724058</v>
      </c>
      <c r="BA42" s="28">
        <v>0.13531020353987533</v>
      </c>
      <c r="BB42" s="28">
        <v>7.8248540963251276E-2</v>
      </c>
      <c r="BC42" s="28">
        <v>52</v>
      </c>
      <c r="BD42" s="28">
        <v>1.5728633301226134</v>
      </c>
      <c r="BE42" s="28">
        <v>4.8320545098529406E-2</v>
      </c>
      <c r="BF42" s="28">
        <v>4.0113206202748239</v>
      </c>
      <c r="BG42" s="28">
        <v>1.5551651470799657</v>
      </c>
      <c r="BH42" s="28">
        <v>2.6660851140817008</v>
      </c>
      <c r="BI42" s="28">
        <v>1.0476687629596169</v>
      </c>
      <c r="BJ42" s="23">
        <v>95.226415094339629</v>
      </c>
      <c r="BK42" s="23">
        <v>19.924512839748587</v>
      </c>
      <c r="BL42" s="23">
        <v>90</v>
      </c>
      <c r="BM42" s="23">
        <v>153</v>
      </c>
      <c r="BN42" s="23">
        <v>56</v>
      </c>
      <c r="BO42" s="23">
        <v>90</v>
      </c>
      <c r="BP42" s="23">
        <v>3.6523794763074657</v>
      </c>
      <c r="BQ42" s="28">
        <v>1.1202285289764404</v>
      </c>
      <c r="BR42" s="28">
        <v>7.8028619289398193E-2</v>
      </c>
      <c r="BS42" s="28">
        <v>1.5781104564666748</v>
      </c>
      <c r="BT42" s="28">
        <v>1.0445564985275269</v>
      </c>
      <c r="BU42" s="28">
        <v>21.513156890869141</v>
      </c>
      <c r="BV42" s="28">
        <v>42.472051425377302</v>
      </c>
      <c r="BW42" s="28">
        <v>14.451784133911133</v>
      </c>
      <c r="BX42" s="28">
        <v>5</v>
      </c>
      <c r="BY42" s="28">
        <v>117</v>
      </c>
      <c r="BZ42" s="28">
        <v>120</v>
      </c>
      <c r="CA42" s="28">
        <v>333.14315756037831</v>
      </c>
      <c r="CB42" s="28">
        <v>5.3601331601453674</v>
      </c>
      <c r="CC42" s="28">
        <v>0.11843495887327701</v>
      </c>
      <c r="CD42" s="28">
        <v>6.9494503148999368E-2</v>
      </c>
      <c r="CE42" s="28">
        <v>5.9410224864548811</v>
      </c>
      <c r="CF42" s="28">
        <v>2.4155548622987966</v>
      </c>
      <c r="CG42" s="28">
        <v>0.62730515206401993</v>
      </c>
      <c r="CH42" s="28">
        <v>0.55388952019943927</v>
      </c>
      <c r="CI42" s="28">
        <v>0.32904068746511334</v>
      </c>
      <c r="CJ42" s="28">
        <v>0.23752674303840288</v>
      </c>
    </row>
    <row r="43" spans="1:88" x14ac:dyDescent="0.3">
      <c r="A43" s="15">
        <v>1</v>
      </c>
      <c r="B43" s="15" t="s">
        <v>126</v>
      </c>
      <c r="C43" s="15"/>
      <c r="D43" s="19"/>
      <c r="E43" s="19"/>
      <c r="F43" s="15"/>
      <c r="G43" s="20"/>
      <c r="H43" s="21">
        <v>282.94522408329561</v>
      </c>
      <c r="I43" s="21">
        <v>64.532489361702133</v>
      </c>
      <c r="J43" s="22">
        <f t="shared" si="1"/>
        <v>0.85379851441373689</v>
      </c>
      <c r="K43" s="21">
        <v>0.30177075601738945</v>
      </c>
      <c r="L43" s="21">
        <v>1.6324111655236255</v>
      </c>
      <c r="M43" s="21">
        <v>9.3067980451927657</v>
      </c>
      <c r="N43" s="20">
        <f t="shared" si="2"/>
        <v>0.55328526725114768</v>
      </c>
      <c r="O43" s="20">
        <v>6.9803124812502908</v>
      </c>
      <c r="P43" s="28">
        <v>17.970122227252151</v>
      </c>
      <c r="Q43" s="28">
        <v>6.3510956764221191</v>
      </c>
      <c r="R43" s="28">
        <v>8</v>
      </c>
      <c r="S43" s="28">
        <v>2</v>
      </c>
      <c r="T43" s="28">
        <v>32</v>
      </c>
      <c r="U43" s="28">
        <v>33</v>
      </c>
      <c r="V43" s="28">
        <v>115.14730086922646</v>
      </c>
      <c r="W43" s="28">
        <v>2.7179436428624433</v>
      </c>
      <c r="X43" s="28">
        <v>0.16092728439252824</v>
      </c>
      <c r="Y43" s="28">
        <v>8.755938862336643E-2</v>
      </c>
      <c r="Z43" s="28">
        <v>31</v>
      </c>
      <c r="AA43" s="28">
        <v>1.692066565923299</v>
      </c>
      <c r="AB43" s="28">
        <v>6.6130223746101044E-2</v>
      </c>
      <c r="AC43" s="28">
        <v>3.9719511014386275</v>
      </c>
      <c r="AD43" s="28">
        <v>1.6343139921065974</v>
      </c>
      <c r="AE43" s="28">
        <v>2.856375636476459</v>
      </c>
      <c r="AF43" s="28">
        <v>1.3792914672892871</v>
      </c>
      <c r="AG43" s="23">
        <v>98.78125</v>
      </c>
      <c r="AH43" s="23">
        <v>20.790404695901302</v>
      </c>
      <c r="AI43" s="23">
        <v>90</v>
      </c>
      <c r="AJ43" s="23">
        <v>180</v>
      </c>
      <c r="AK43" s="23">
        <v>56</v>
      </c>
      <c r="AL43" s="23">
        <v>95.5</v>
      </c>
      <c r="AM43" s="23">
        <v>8.704678419779631</v>
      </c>
      <c r="AN43" s="28">
        <v>1.1369975805282593</v>
      </c>
      <c r="AO43" s="28">
        <v>9.3217633664608002E-2</v>
      </c>
      <c r="AP43" s="28">
        <v>1.7203232049942017</v>
      </c>
      <c r="AQ43" s="28">
        <v>1.0447852611541748</v>
      </c>
      <c r="AR43" s="28">
        <v>24.630647659301758</v>
      </c>
      <c r="AS43" s="28">
        <v>20.354911724762335</v>
      </c>
      <c r="AT43" s="28">
        <v>7.1939406394958496</v>
      </c>
      <c r="AU43" s="28">
        <v>10</v>
      </c>
      <c r="AV43" s="28">
        <v>3</v>
      </c>
      <c r="AW43" s="28">
        <v>30</v>
      </c>
      <c r="AX43" s="28">
        <v>32</v>
      </c>
      <c r="AY43" s="28">
        <v>115.83623713254929</v>
      </c>
      <c r="AZ43" s="28">
        <v>3.5806062350927808</v>
      </c>
      <c r="BA43" s="28">
        <v>0.18192247460122968</v>
      </c>
      <c r="BB43" s="28">
        <v>0.10240573701580487</v>
      </c>
      <c r="BC43" s="28">
        <v>29</v>
      </c>
      <c r="BD43" s="28">
        <v>1.9591784014547073</v>
      </c>
      <c r="BE43" s="28">
        <v>8.3629690236964455E-2</v>
      </c>
      <c r="BF43" s="28">
        <v>3.9493520556723527</v>
      </c>
      <c r="BG43" s="28">
        <v>1.7534075041574397</v>
      </c>
      <c r="BH43" s="28">
        <v>2.777521644718945</v>
      </c>
      <c r="BI43" s="28">
        <v>1.4264663838552354</v>
      </c>
      <c r="BJ43" s="23">
        <v>97.90625</v>
      </c>
      <c r="BK43" s="23">
        <v>20.813084245408021</v>
      </c>
      <c r="BL43" s="23">
        <v>90</v>
      </c>
      <c r="BM43" s="23">
        <v>159</v>
      </c>
      <c r="BN43" s="23">
        <v>63</v>
      </c>
      <c r="BO43" s="23">
        <v>90</v>
      </c>
      <c r="BP43" s="23">
        <v>3.8274558432251649</v>
      </c>
      <c r="BQ43" s="28">
        <v>1.1099355220794678</v>
      </c>
      <c r="BR43" s="28">
        <v>4.5543838292360306E-2</v>
      </c>
      <c r="BS43" s="28">
        <v>1.309137225151062</v>
      </c>
      <c r="BT43" s="28">
        <v>1.0477858781814575</v>
      </c>
      <c r="BU43" s="28">
        <v>7.5997962951660156</v>
      </c>
      <c r="BV43" s="28">
        <v>38.325033952014486</v>
      </c>
      <c r="BW43" s="28">
        <v>13.545036315917969</v>
      </c>
      <c r="BX43" s="28">
        <v>5</v>
      </c>
      <c r="BY43" s="28">
        <v>62</v>
      </c>
      <c r="BZ43" s="28">
        <v>65</v>
      </c>
      <c r="CA43" s="28">
        <v>230.98353800177574</v>
      </c>
      <c r="CB43" s="28">
        <v>6.2985498779552245</v>
      </c>
      <c r="CC43" s="28">
        <v>0.17117293721437454</v>
      </c>
      <c r="CD43" s="28">
        <v>9.480440663887639E-2</v>
      </c>
      <c r="CE43" s="28">
        <v>5.2541632711542192</v>
      </c>
      <c r="CF43" s="28">
        <v>2.6154051027758976</v>
      </c>
      <c r="CG43" s="28">
        <v>0.89513955062085937</v>
      </c>
      <c r="CH43" s="28">
        <v>0.75682973314358559</v>
      </c>
      <c r="CI43" s="28">
        <v>0.45506100547420653</v>
      </c>
      <c r="CJ43" s="28">
        <v>0.3222478179234271</v>
      </c>
    </row>
    <row r="44" spans="1:88" x14ac:dyDescent="0.3">
      <c r="A44" s="15">
        <v>1</v>
      </c>
      <c r="B44" s="15" t="s">
        <v>127</v>
      </c>
      <c r="C44" s="15">
        <v>3402</v>
      </c>
      <c r="D44" s="19">
        <v>250.5</v>
      </c>
      <c r="E44" s="19"/>
      <c r="F44" s="15">
        <v>2</v>
      </c>
      <c r="G44" s="20">
        <f t="shared" si="0"/>
        <v>0.67921522972509296</v>
      </c>
      <c r="H44" s="21">
        <v>181.027027027027</v>
      </c>
      <c r="I44" s="21">
        <v>49.083314836849503</v>
      </c>
      <c r="J44" s="22">
        <f t="shared" si="1"/>
        <v>0.94424678107472093</v>
      </c>
      <c r="K44" s="21">
        <v>7.9088545987500689E-2</v>
      </c>
      <c r="L44" s="21">
        <v>0.35277925513209463</v>
      </c>
      <c r="M44" s="21">
        <v>7.5488191294449454</v>
      </c>
      <c r="N44" s="20">
        <f t="shared" si="2"/>
        <v>0.56105741985025559</v>
      </c>
      <c r="O44" s="20">
        <v>6.8481601395774394</v>
      </c>
      <c r="P44" s="28">
        <v>9.2903020667726537</v>
      </c>
      <c r="Q44" s="28">
        <v>5.1319975852966309</v>
      </c>
      <c r="R44" s="28">
        <v>7</v>
      </c>
      <c r="S44" s="28">
        <v>2</v>
      </c>
      <c r="T44" s="28">
        <v>28</v>
      </c>
      <c r="U44" s="28">
        <v>29</v>
      </c>
      <c r="V44" s="28">
        <v>82.588759958744049</v>
      </c>
      <c r="W44" s="28">
        <v>1.0591934143908113</v>
      </c>
      <c r="X44" s="28">
        <v>0.1199152095775519</v>
      </c>
      <c r="Y44" s="28">
        <v>7.642416258986956E-2</v>
      </c>
      <c r="Z44" s="28">
        <v>27</v>
      </c>
      <c r="AA44" s="28">
        <v>1.4943768723989643</v>
      </c>
      <c r="AB44" s="28">
        <v>6.2252557426691037E-2</v>
      </c>
      <c r="AC44" s="28">
        <v>3.6988749541657233</v>
      </c>
      <c r="AD44" s="28">
        <v>1.4748690777817111</v>
      </c>
      <c r="AE44" s="28">
        <v>2.5384974274142036</v>
      </c>
      <c r="AF44" s="28">
        <v>1.2151514574282192</v>
      </c>
      <c r="AG44" s="23">
        <v>100.96428571428571</v>
      </c>
      <c r="AH44" s="23">
        <v>22.017639633404279</v>
      </c>
      <c r="AI44" s="23">
        <v>90</v>
      </c>
      <c r="AJ44" s="23">
        <v>162</v>
      </c>
      <c r="AK44" s="23">
        <v>72</v>
      </c>
      <c r="AL44" s="23">
        <v>95.5</v>
      </c>
      <c r="AM44" s="23">
        <v>3.5781027580692619</v>
      </c>
      <c r="AN44" s="28">
        <v>1.1288589239120483</v>
      </c>
      <c r="AO44" s="28">
        <v>7.7905170619487762E-2</v>
      </c>
      <c r="AP44" s="28">
        <v>1.5737600326538086</v>
      </c>
      <c r="AQ44" s="28">
        <v>1.0311230421066284</v>
      </c>
      <c r="AR44" s="28">
        <v>20.435420989990234</v>
      </c>
      <c r="AS44" s="28">
        <v>13.277901430842606</v>
      </c>
      <c r="AT44" s="28">
        <v>7.3347620964050293</v>
      </c>
      <c r="AU44" s="28">
        <v>9</v>
      </c>
      <c r="AV44" s="28">
        <v>2</v>
      </c>
      <c r="AW44" s="28">
        <v>34</v>
      </c>
      <c r="AX44" s="28">
        <v>35</v>
      </c>
      <c r="AY44" s="28">
        <v>100.3639068827033</v>
      </c>
      <c r="AZ44" s="28">
        <v>1.7367648604896366</v>
      </c>
      <c r="BA44" s="28">
        <v>0.14082855418981874</v>
      </c>
      <c r="BB44" s="28">
        <v>7.4532584697389534E-2</v>
      </c>
      <c r="BC44" s="28">
        <v>33</v>
      </c>
      <c r="BD44" s="28">
        <v>1.6558942682142119</v>
      </c>
      <c r="BE44" s="28">
        <v>5.2429950429183053E-2</v>
      </c>
      <c r="BF44" s="28">
        <v>3.5484798544103002</v>
      </c>
      <c r="BG44" s="28">
        <v>1.5476782385616563</v>
      </c>
      <c r="BH44" s="28">
        <v>2.7678619742393495</v>
      </c>
      <c r="BI44" s="28">
        <v>1.4925072347443786</v>
      </c>
      <c r="BJ44" s="23">
        <v>98.352941176470594</v>
      </c>
      <c r="BK44" s="23">
        <v>23.422188849065396</v>
      </c>
      <c r="BL44" s="23">
        <v>108</v>
      </c>
      <c r="BM44" s="23">
        <v>157</v>
      </c>
      <c r="BN44" s="23">
        <v>63</v>
      </c>
      <c r="BO44" s="23">
        <v>103</v>
      </c>
      <c r="BP44" s="23">
        <v>2.8073255935305146</v>
      </c>
      <c r="BQ44" s="28">
        <v>1.1316795349121094</v>
      </c>
      <c r="BR44" s="28">
        <v>6.0373794287443161E-2</v>
      </c>
      <c r="BS44" s="28">
        <v>1.428335428237915</v>
      </c>
      <c r="BT44" s="28">
        <v>1.04655921459198</v>
      </c>
      <c r="BU44" s="28">
        <v>10.627967834472656</v>
      </c>
      <c r="BV44" s="28">
        <v>22.568203497615258</v>
      </c>
      <c r="BW44" s="28">
        <v>12.46675968170166</v>
      </c>
      <c r="BX44" s="28">
        <v>4</v>
      </c>
      <c r="BY44" s="28">
        <v>62</v>
      </c>
      <c r="BZ44" s="28">
        <v>64</v>
      </c>
      <c r="CA44" s="28">
        <v>182.95266684144735</v>
      </c>
      <c r="CB44" s="28">
        <v>2.7959582748804479</v>
      </c>
      <c r="CC44" s="28">
        <v>0.13138381791331114</v>
      </c>
      <c r="CD44" s="28">
        <v>7.5386845681090178E-2</v>
      </c>
      <c r="CE44" s="28">
        <v>4.5417799373312109</v>
      </c>
      <c r="CF44" s="28">
        <v>2.3303315656312718</v>
      </c>
      <c r="CG44" s="28">
        <v>0.7856979842843681</v>
      </c>
      <c r="CH44" s="28">
        <v>0.86628248168631072</v>
      </c>
      <c r="CI44" s="28">
        <v>0.34646101294277709</v>
      </c>
      <c r="CJ44" s="28">
        <v>0.30806100819654514</v>
      </c>
    </row>
    <row r="45" spans="1:88" x14ac:dyDescent="0.3">
      <c r="A45" s="15">
        <v>1</v>
      </c>
      <c r="B45" s="15" t="s">
        <v>128</v>
      </c>
      <c r="C45" s="15">
        <v>3787</v>
      </c>
      <c r="D45" s="19">
        <v>628</v>
      </c>
      <c r="E45" s="19"/>
      <c r="F45" s="15">
        <v>1</v>
      </c>
      <c r="G45" s="20">
        <f t="shared" si="0"/>
        <v>0.78192530385435</v>
      </c>
      <c r="H45" s="21">
        <v>328.47022074135776</v>
      </c>
      <c r="I45" s="21">
        <v>65.830020408163264</v>
      </c>
      <c r="J45" s="22">
        <f t="shared" si="1"/>
        <v>0.9524844339407722</v>
      </c>
      <c r="K45" s="21">
        <v>0.32341396622546781</v>
      </c>
      <c r="L45" s="21">
        <v>1.9295368523116267</v>
      </c>
      <c r="M45" s="21">
        <v>10.003364655324491</v>
      </c>
      <c r="N45" s="20">
        <f t="shared" si="2"/>
        <v>0.55194791786160435</v>
      </c>
      <c r="O45" s="20">
        <v>7.0434481919241714</v>
      </c>
      <c r="P45" s="28">
        <v>23.521449396084964</v>
      </c>
      <c r="Q45" s="28">
        <v>7.1609082221984863</v>
      </c>
      <c r="R45" s="28">
        <v>10</v>
      </c>
      <c r="S45" s="28">
        <v>2</v>
      </c>
      <c r="T45" s="28">
        <v>58</v>
      </c>
      <c r="U45" s="28">
        <v>59</v>
      </c>
      <c r="V45" s="28">
        <v>162.74038890004158</v>
      </c>
      <c r="W45" s="28">
        <v>3.4729481337799544</v>
      </c>
      <c r="X45" s="28">
        <v>0.13908453154024378</v>
      </c>
      <c r="Y45" s="28">
        <v>7.7932601137367427E-2</v>
      </c>
      <c r="Z45" s="28">
        <v>57</v>
      </c>
      <c r="AA45" s="28">
        <v>1.5367027688226986</v>
      </c>
      <c r="AB45" s="28">
        <v>5.1315338105747565E-2</v>
      </c>
      <c r="AC45" s="28">
        <v>4.3926451295223208</v>
      </c>
      <c r="AD45" s="28">
        <v>1.7634565164124487</v>
      </c>
      <c r="AE45" s="28">
        <v>3.0487985166452698</v>
      </c>
      <c r="AF45" s="28">
        <v>1.631863848924801</v>
      </c>
      <c r="AG45" s="23">
        <v>98.931034482758619</v>
      </c>
      <c r="AH45" s="23">
        <v>17.312263241996803</v>
      </c>
      <c r="AI45" s="23">
        <v>90</v>
      </c>
      <c r="AJ45" s="23">
        <v>153</v>
      </c>
      <c r="AK45" s="23">
        <v>56</v>
      </c>
      <c r="AL45" s="23">
        <v>90</v>
      </c>
      <c r="AM45" s="23">
        <v>4.4055931560035111</v>
      </c>
      <c r="AN45" s="28">
        <v>1.1163004636764526</v>
      </c>
      <c r="AO45" s="28">
        <v>4.5925840735435486E-2</v>
      </c>
      <c r="AP45" s="28">
        <v>1.3183808326721191</v>
      </c>
      <c r="AQ45" s="28">
        <v>1.0299267768859863</v>
      </c>
      <c r="AR45" s="28">
        <v>7.503692626953125</v>
      </c>
      <c r="AS45" s="28">
        <v>23.777176176593088</v>
      </c>
      <c r="AT45" s="28">
        <v>7.2387614250183105</v>
      </c>
      <c r="AU45" s="28">
        <v>7</v>
      </c>
      <c r="AV45" s="28">
        <v>3</v>
      </c>
      <c r="AW45" s="28">
        <v>36</v>
      </c>
      <c r="AX45" s="28">
        <v>38</v>
      </c>
      <c r="AY45" s="28">
        <v>125.27913188934326</v>
      </c>
      <c r="AZ45" s="28">
        <v>4.712460137000285</v>
      </c>
      <c r="BA45" s="28">
        <v>0.18441782386539735</v>
      </c>
      <c r="BB45" s="28">
        <v>0.10491546725446149</v>
      </c>
      <c r="BC45" s="28">
        <v>35</v>
      </c>
      <c r="BD45" s="28">
        <v>1.6667677039371556</v>
      </c>
      <c r="BE45" s="28">
        <v>7.3262236418499452E-2</v>
      </c>
      <c r="BF45" s="28">
        <v>4.4463260492639458</v>
      </c>
      <c r="BG45" s="28">
        <v>1.8651333600250743</v>
      </c>
      <c r="BH45" s="28">
        <v>2.6743935440715991</v>
      </c>
      <c r="BI45" s="28">
        <v>1.3912998153582474</v>
      </c>
      <c r="BJ45" s="23">
        <v>99</v>
      </c>
      <c r="BK45" s="23">
        <v>17.809805984041184</v>
      </c>
      <c r="BL45" s="23">
        <v>90</v>
      </c>
      <c r="BM45" s="23">
        <v>148</v>
      </c>
      <c r="BN45" s="23">
        <v>63</v>
      </c>
      <c r="BO45" s="23">
        <v>101</v>
      </c>
      <c r="BP45" s="23">
        <v>3.1455872061982566</v>
      </c>
      <c r="BQ45" s="28">
        <v>1.1104741096496582</v>
      </c>
      <c r="BR45" s="28">
        <v>4.2894847691059113E-2</v>
      </c>
      <c r="BS45" s="28">
        <v>1.3147023916244507</v>
      </c>
      <c r="BT45" s="28">
        <v>1.0399067401885986</v>
      </c>
      <c r="BU45" s="28">
        <v>9.1193342208862305</v>
      </c>
      <c r="BV45" s="28">
        <v>47.298625572678048</v>
      </c>
      <c r="BW45" s="28">
        <v>14.399669647216797</v>
      </c>
      <c r="BX45" s="28">
        <v>5</v>
      </c>
      <c r="BY45" s="28">
        <v>94</v>
      </c>
      <c r="BZ45" s="28">
        <v>97</v>
      </c>
      <c r="CA45" s="28">
        <v>288.01952078938484</v>
      </c>
      <c r="CB45" s="28">
        <v>8.1854082707802398</v>
      </c>
      <c r="CC45" s="28">
        <v>0.15659421587747241</v>
      </c>
      <c r="CD45" s="28">
        <v>8.8354554716985778E-2</v>
      </c>
      <c r="CE45" s="28">
        <v>6.8578393845715384</v>
      </c>
      <c r="CF45" s="28">
        <v>3.6334646922661249</v>
      </c>
      <c r="CG45" s="28">
        <v>0.7616302919716148</v>
      </c>
      <c r="CH45" s="28">
        <v>0.85112475463369053</v>
      </c>
      <c r="CI45" s="28">
        <v>0.512599083014875</v>
      </c>
      <c r="CJ45" s="28">
        <v>0.40443158632205911</v>
      </c>
    </row>
    <row r="46" spans="1:88" x14ac:dyDescent="0.3">
      <c r="A46" s="15">
        <v>1</v>
      </c>
      <c r="B46" s="15" t="s">
        <v>129</v>
      </c>
      <c r="C46" s="15">
        <v>3375</v>
      </c>
      <c r="D46" s="19">
        <v>400.71</v>
      </c>
      <c r="E46" s="19"/>
      <c r="F46" s="15">
        <v>1</v>
      </c>
      <c r="G46" s="20">
        <f t="shared" si="0"/>
        <v>0.73770640972827384</v>
      </c>
      <c r="H46" s="21">
        <v>288.93160813308685</v>
      </c>
      <c r="I46" s="21">
        <v>62.579525565679297</v>
      </c>
      <c r="J46" s="22">
        <f t="shared" si="1"/>
        <v>0.92712947061573325</v>
      </c>
      <c r="K46" s="21">
        <v>0.3596524628751428</v>
      </c>
      <c r="L46" s="21">
        <v>2.0222061788565919</v>
      </c>
      <c r="M46" s="21">
        <v>9.336318437979255</v>
      </c>
      <c r="N46" s="20">
        <f t="shared" si="2"/>
        <v>0.54926019730849207</v>
      </c>
      <c r="O46" s="20">
        <v>6.8364847038050511</v>
      </c>
      <c r="P46" s="28">
        <v>25.842883548983362</v>
      </c>
      <c r="Q46" s="28">
        <v>8.9442911148071289</v>
      </c>
      <c r="R46" s="28">
        <v>10</v>
      </c>
      <c r="S46" s="28">
        <v>2</v>
      </c>
      <c r="T46" s="28">
        <v>59</v>
      </c>
      <c r="U46" s="28">
        <v>60</v>
      </c>
      <c r="V46" s="28">
        <v>166.63862846791744</v>
      </c>
      <c r="W46" s="28">
        <v>3.6831149944903432</v>
      </c>
      <c r="X46" s="28">
        <v>0.15230556741609411</v>
      </c>
      <c r="Y46" s="28">
        <v>7.3968696559730179E-2</v>
      </c>
      <c r="Z46" s="28">
        <v>58</v>
      </c>
      <c r="AA46" s="28">
        <v>1.4493491811715185</v>
      </c>
      <c r="AB46" s="28">
        <v>6.0374178940599606E-2</v>
      </c>
      <c r="AC46" s="28">
        <v>3.876387169496661</v>
      </c>
      <c r="AD46" s="28">
        <v>1.7641426965331899</v>
      </c>
      <c r="AE46" s="28">
        <v>3.0971925735473631</v>
      </c>
      <c r="AF46" s="28">
        <v>1.7689830200899868</v>
      </c>
      <c r="AG46" s="23">
        <v>107.11864406779661</v>
      </c>
      <c r="AH46" s="23">
        <v>17.955005781466834</v>
      </c>
      <c r="AI46" s="23">
        <v>90</v>
      </c>
      <c r="AJ46" s="23">
        <v>165</v>
      </c>
      <c r="AK46" s="23">
        <v>72</v>
      </c>
      <c r="AL46" s="23">
        <v>108</v>
      </c>
      <c r="AM46" s="23">
        <v>3.5335691066170458</v>
      </c>
      <c r="AN46" s="28">
        <v>1.1562749147415161</v>
      </c>
      <c r="AO46" s="28">
        <v>0.10781019181013107</v>
      </c>
      <c r="AP46" s="28">
        <v>1.8066263198852539</v>
      </c>
      <c r="AQ46" s="28">
        <v>1.0390952825546265</v>
      </c>
      <c r="AR46" s="28">
        <v>14.638360977172852</v>
      </c>
      <c r="AS46" s="28">
        <v>24.099815157116453</v>
      </c>
      <c r="AT46" s="28">
        <v>8.3410100936889648</v>
      </c>
      <c r="AU46" s="28">
        <v>11</v>
      </c>
      <c r="AV46" s="28">
        <v>2</v>
      </c>
      <c r="AW46" s="28">
        <v>44</v>
      </c>
      <c r="AX46" s="28">
        <v>45</v>
      </c>
      <c r="AY46" s="28">
        <v>142.82974691689014</v>
      </c>
      <c r="AZ46" s="28">
        <v>3.5795224250556323</v>
      </c>
      <c r="BA46" s="28">
        <v>0.15734636559235779</v>
      </c>
      <c r="BB46" s="28">
        <v>8.7017683444252591E-2</v>
      </c>
      <c r="BC46" s="28">
        <v>43</v>
      </c>
      <c r="BD46" s="28">
        <v>1.5409034744044692</v>
      </c>
      <c r="BE46" s="28">
        <v>6.7492501896827706E-2</v>
      </c>
      <c r="BF46" s="28">
        <v>3.7882138733689157</v>
      </c>
      <c r="BG46" s="28">
        <v>1.6118135086462622</v>
      </c>
      <c r="BH46" s="28">
        <v>2.6253101732995776</v>
      </c>
      <c r="BI46" s="28">
        <v>1.4436060889597795</v>
      </c>
      <c r="BJ46" s="23">
        <v>99.931818181818187</v>
      </c>
      <c r="BK46" s="23">
        <v>17.838288747930548</v>
      </c>
      <c r="BL46" s="23">
        <v>90</v>
      </c>
      <c r="BM46" s="23">
        <v>146</v>
      </c>
      <c r="BN46" s="23">
        <v>56</v>
      </c>
      <c r="BO46" s="23">
        <v>90</v>
      </c>
      <c r="BP46" s="23">
        <v>3.1137386837909053</v>
      </c>
      <c r="BQ46" s="28">
        <v>1.1259223222732544</v>
      </c>
      <c r="BR46" s="28">
        <v>7.1114964783191681E-2</v>
      </c>
      <c r="BS46" s="28">
        <v>1.4641427993774414</v>
      </c>
      <c r="BT46" s="28">
        <v>1.0519678592681885</v>
      </c>
      <c r="BU46" s="28">
        <v>9.6949539184570313</v>
      </c>
      <c r="BV46" s="28">
        <v>49.942698706099819</v>
      </c>
      <c r="BW46" s="28">
        <v>17.285301208496094</v>
      </c>
      <c r="BX46" s="28">
        <v>4</v>
      </c>
      <c r="BY46" s="28">
        <v>103</v>
      </c>
      <c r="BZ46" s="28">
        <v>105</v>
      </c>
      <c r="CA46" s="28">
        <v>309.46837538480759</v>
      </c>
      <c r="CB46" s="28">
        <v>7.2626374195459755</v>
      </c>
      <c r="CC46" s="28">
        <v>0.15445891809333295</v>
      </c>
      <c r="CD46" s="28">
        <v>7.9543021054089266E-2</v>
      </c>
      <c r="CE46" s="28">
        <v>6.3199221398735324</v>
      </c>
      <c r="CF46" s="28">
        <v>3.5574062861767128</v>
      </c>
      <c r="CG46" s="28">
        <v>0.89039713814854626</v>
      </c>
      <c r="CH46" s="28">
        <v>0.81115238983955995</v>
      </c>
      <c r="CI46" s="28">
        <v>0.51017003024488672</v>
      </c>
      <c r="CJ46" s="28">
        <v>0.42573249478040526</v>
      </c>
    </row>
    <row r="47" spans="1:88" x14ac:dyDescent="0.3">
      <c r="A47" s="15">
        <v>1</v>
      </c>
      <c r="B47" s="15" t="s">
        <v>130</v>
      </c>
      <c r="C47" s="15"/>
      <c r="D47" s="19"/>
      <c r="E47" s="19"/>
      <c r="F47" s="15"/>
      <c r="G47" s="20"/>
      <c r="H47" s="21">
        <v>350.7236570247934</v>
      </c>
      <c r="I47" s="21">
        <v>68.413909090909087</v>
      </c>
      <c r="J47" s="22">
        <f t="shared" si="1"/>
        <v>0.94164263189222863</v>
      </c>
      <c r="K47" s="21">
        <v>0.18698862502494512</v>
      </c>
      <c r="L47" s="21">
        <v>1.105692429749026</v>
      </c>
      <c r="M47" s="21">
        <v>10.467025422418507</v>
      </c>
      <c r="N47" s="20">
        <f t="shared" si="2"/>
        <v>0.55890854378168975</v>
      </c>
      <c r="O47" s="20">
        <v>8.4875029668077442</v>
      </c>
      <c r="P47" s="28">
        <v>29.06456611570248</v>
      </c>
      <c r="Q47" s="28">
        <v>8.2870273590087891</v>
      </c>
      <c r="R47" s="28">
        <v>15</v>
      </c>
      <c r="S47" s="28">
        <v>2</v>
      </c>
      <c r="T47" s="28">
        <v>88</v>
      </c>
      <c r="U47" s="28">
        <v>89</v>
      </c>
      <c r="V47" s="28">
        <v>204.67477751895785</v>
      </c>
      <c r="W47" s="28">
        <v>4.757765460295059</v>
      </c>
      <c r="X47" s="28">
        <v>0.14277711603790522</v>
      </c>
      <c r="Y47" s="28">
        <v>8.4538263274467493E-2</v>
      </c>
      <c r="Z47" s="28">
        <v>87</v>
      </c>
      <c r="AA47" s="28">
        <v>1.4314336181884246</v>
      </c>
      <c r="AB47" s="28">
        <v>5.4396614689251464E-2</v>
      </c>
      <c r="AC47" s="28">
        <v>4.4639142093609001</v>
      </c>
      <c r="AD47" s="28">
        <v>1.830297644326053</v>
      </c>
      <c r="AE47" s="28">
        <v>3.5121285747945978</v>
      </c>
      <c r="AF47" s="28">
        <v>1.7915322093412502</v>
      </c>
      <c r="AG47" s="23">
        <v>103.73863636363636</v>
      </c>
      <c r="AH47" s="23">
        <v>17.499749960894714</v>
      </c>
      <c r="AI47" s="23">
        <v>90</v>
      </c>
      <c r="AJ47" s="23">
        <v>153</v>
      </c>
      <c r="AK47" s="23">
        <v>72</v>
      </c>
      <c r="AL47" s="23">
        <v>103</v>
      </c>
      <c r="AM47" s="23">
        <v>2.8217325744386637</v>
      </c>
      <c r="AN47" s="28">
        <v>1.1365540027618408</v>
      </c>
      <c r="AO47" s="28">
        <v>7.1127049624919891E-2</v>
      </c>
      <c r="AP47" s="28">
        <v>1.7071067094802856</v>
      </c>
      <c r="AQ47" s="28">
        <v>1.0411210060119629</v>
      </c>
      <c r="AR47" s="28">
        <v>26.399150848388672</v>
      </c>
      <c r="AS47" s="28">
        <v>34.545454545454547</v>
      </c>
      <c r="AT47" s="28">
        <v>9.8497648239135742</v>
      </c>
      <c r="AU47" s="28">
        <v>14</v>
      </c>
      <c r="AV47" s="28">
        <v>2</v>
      </c>
      <c r="AW47" s="28">
        <v>80</v>
      </c>
      <c r="AX47" s="28">
        <v>81</v>
      </c>
      <c r="AY47" s="28">
        <v>216.63333884626627</v>
      </c>
      <c r="AZ47" s="28">
        <v>6.2367483801131556</v>
      </c>
      <c r="BA47" s="28">
        <v>0.17124655847437681</v>
      </c>
      <c r="BB47" s="28">
        <v>0.10051202430722579</v>
      </c>
      <c r="BC47" s="28">
        <v>79</v>
      </c>
      <c r="BD47" s="28">
        <v>1.7588117629121147</v>
      </c>
      <c r="BE47" s="28">
        <v>6.2942781921806204E-2</v>
      </c>
      <c r="BF47" s="28">
        <v>4.5296420046012242</v>
      </c>
      <c r="BG47" s="28">
        <v>2.012531327373261</v>
      </c>
      <c r="BH47" s="28">
        <v>3.499395586826183</v>
      </c>
      <c r="BI47" s="28">
        <v>1.8198366102983488</v>
      </c>
      <c r="BJ47" s="23">
        <v>100.21250000000001</v>
      </c>
      <c r="BK47" s="23">
        <v>16.855824782962237</v>
      </c>
      <c r="BL47" s="23">
        <v>90</v>
      </c>
      <c r="BM47" s="23">
        <v>142</v>
      </c>
      <c r="BN47" s="23">
        <v>67</v>
      </c>
      <c r="BO47" s="23">
        <v>95.5</v>
      </c>
      <c r="BP47" s="23">
        <v>2.5589392512940243</v>
      </c>
      <c r="BQ47" s="28">
        <v>1.1377319097518921</v>
      </c>
      <c r="BR47" s="28">
        <v>8.6930260062217712E-2</v>
      </c>
      <c r="BS47" s="28">
        <v>1.7071067094802856</v>
      </c>
      <c r="BT47" s="28">
        <v>1.0465601682662964</v>
      </c>
      <c r="BU47" s="28">
        <v>25.494209289550781</v>
      </c>
      <c r="BV47" s="28">
        <v>63.610020661157023</v>
      </c>
      <c r="BW47" s="28">
        <v>18.136792182922363</v>
      </c>
      <c r="BX47" s="28">
        <v>4</v>
      </c>
      <c r="BY47" s="28">
        <v>168</v>
      </c>
      <c r="BZ47" s="28">
        <v>170</v>
      </c>
      <c r="CA47" s="28">
        <v>421.30811636522412</v>
      </c>
      <c r="CB47" s="28">
        <v>10.994513840408214</v>
      </c>
      <c r="CC47" s="28">
        <v>0.15633399338860596</v>
      </c>
      <c r="CD47" s="28">
        <v>9.2144816147209527E-2</v>
      </c>
      <c r="CE47" s="28">
        <v>7.0526029309762732</v>
      </c>
      <c r="CF47" s="28">
        <v>3.6308768604019663</v>
      </c>
      <c r="CG47" s="28">
        <v>0.56178179504663761</v>
      </c>
      <c r="CH47" s="28">
        <v>0.4555262337294152</v>
      </c>
      <c r="CI47" s="28">
        <v>0.3373569544494075</v>
      </c>
      <c r="CJ47" s="28">
        <v>0.27101266788189193</v>
      </c>
    </row>
    <row r="48" spans="1:88" x14ac:dyDescent="0.3">
      <c r="A48" s="15">
        <v>1</v>
      </c>
      <c r="B48" s="15" t="s">
        <v>131</v>
      </c>
      <c r="C48" s="15">
        <v>3490</v>
      </c>
      <c r="D48" s="19">
        <v>329</v>
      </c>
      <c r="E48" s="19"/>
      <c r="F48" s="15">
        <v>1</v>
      </c>
      <c r="G48" s="20">
        <f t="shared" si="0"/>
        <v>0.71050520265416894</v>
      </c>
      <c r="H48" s="21">
        <v>251.1068356722499</v>
      </c>
      <c r="I48" s="21">
        <v>58.449191489361702</v>
      </c>
      <c r="J48" s="22">
        <f t="shared" si="1"/>
        <v>0.92365839789893278</v>
      </c>
      <c r="K48" s="21">
        <v>0.82781826145820891</v>
      </c>
      <c r="L48" s="21">
        <v>4.1975962023169657</v>
      </c>
      <c r="M48" s="21">
        <v>7.8502752337228676</v>
      </c>
      <c r="N48" s="20">
        <f t="shared" si="2"/>
        <v>0.49539955928081075</v>
      </c>
      <c r="O48" s="20">
        <v>3.5434954979577835</v>
      </c>
      <c r="P48" s="28">
        <v>22.356269805341782</v>
      </c>
      <c r="Q48" s="28">
        <v>8.9030904769897461</v>
      </c>
      <c r="R48" s="28">
        <v>11</v>
      </c>
      <c r="S48" s="28">
        <v>3</v>
      </c>
      <c r="T48" s="28">
        <v>52</v>
      </c>
      <c r="U48" s="28">
        <v>54</v>
      </c>
      <c r="V48" s="28">
        <v>157.39492002129555</v>
      </c>
      <c r="W48" s="28">
        <v>3.2972495709553531</v>
      </c>
      <c r="X48" s="28">
        <v>0.14195431634074165</v>
      </c>
      <c r="Y48" s="28">
        <v>8.1498368217513398E-2</v>
      </c>
      <c r="Z48" s="28">
        <v>51</v>
      </c>
      <c r="AA48" s="28">
        <v>1.5040153135885828</v>
      </c>
      <c r="AB48" s="28">
        <v>5.4891528100660524E-2</v>
      </c>
      <c r="AC48" s="28">
        <v>3.5715591838059146</v>
      </c>
      <c r="AD48" s="28">
        <v>1.6856883761332504</v>
      </c>
      <c r="AE48" s="28">
        <v>2.9697205932052047</v>
      </c>
      <c r="AF48" s="28">
        <v>1.7881946352442042</v>
      </c>
      <c r="AG48" s="23">
        <v>101.5925925925926</v>
      </c>
      <c r="AH48" s="23">
        <v>18.770227849682609</v>
      </c>
      <c r="AI48" s="23">
        <v>90</v>
      </c>
      <c r="AJ48" s="23">
        <v>140</v>
      </c>
      <c r="AK48" s="23">
        <v>56</v>
      </c>
      <c r="AL48" s="23">
        <v>105</v>
      </c>
      <c r="AM48" s="23">
        <v>2.4950065576451426</v>
      </c>
      <c r="AN48" s="28">
        <v>1.1475788354873657</v>
      </c>
      <c r="AO48" s="28">
        <v>7.4145868420600891E-2</v>
      </c>
      <c r="AP48" s="28">
        <v>1.5577611923217773</v>
      </c>
      <c r="AQ48" s="28">
        <v>1.0524097681045532</v>
      </c>
      <c r="AR48" s="28">
        <v>12.706418037414551</v>
      </c>
      <c r="AS48" s="28">
        <v>27.596650067904029</v>
      </c>
      <c r="AT48" s="28">
        <v>10.990002632141113</v>
      </c>
      <c r="AU48" s="28">
        <v>9</v>
      </c>
      <c r="AV48" s="28">
        <v>3</v>
      </c>
      <c r="AW48" s="28">
        <v>53</v>
      </c>
      <c r="AX48" s="28">
        <v>55</v>
      </c>
      <c r="AY48" s="28">
        <v>158.26053782552481</v>
      </c>
      <c r="AZ48" s="28">
        <v>5.6299842427374713</v>
      </c>
      <c r="BA48" s="28">
        <v>0.17539296034619073</v>
      </c>
      <c r="BB48" s="28">
        <v>0.10687886261858308</v>
      </c>
      <c r="BC48" s="28">
        <v>52</v>
      </c>
      <c r="BD48" s="28">
        <v>1.884189052306247</v>
      </c>
      <c r="BE48" s="28">
        <v>7.9218887082002698E-2</v>
      </c>
      <c r="BF48" s="28">
        <v>3.5604386918505919</v>
      </c>
      <c r="BG48" s="28">
        <v>1.6908144554761313</v>
      </c>
      <c r="BH48" s="28">
        <v>2.8944632882421666</v>
      </c>
      <c r="BI48" s="28">
        <v>1.7022555565224733</v>
      </c>
      <c r="BJ48" s="23">
        <v>101.89090909090909</v>
      </c>
      <c r="BK48" s="23">
        <v>18.963583744047654</v>
      </c>
      <c r="BL48" s="23">
        <v>90</v>
      </c>
      <c r="BM48" s="23">
        <v>156</v>
      </c>
      <c r="BN48" s="23">
        <v>56</v>
      </c>
      <c r="BO48" s="23">
        <v>105</v>
      </c>
      <c r="BP48" s="23">
        <v>3.5341897439131604</v>
      </c>
      <c r="BQ48" s="28">
        <v>1.1393673419952393</v>
      </c>
      <c r="BR48" s="28">
        <v>7.403893768787384E-2</v>
      </c>
      <c r="BS48" s="28">
        <v>1.5302029848098755</v>
      </c>
      <c r="BT48" s="28">
        <v>1.0527216196060181</v>
      </c>
      <c r="BU48" s="28">
        <v>11.671010971069336</v>
      </c>
      <c r="BV48" s="28">
        <v>49.952919873245811</v>
      </c>
      <c r="BW48" s="28">
        <v>19.893093109130859</v>
      </c>
      <c r="BX48" s="28">
        <v>6</v>
      </c>
      <c r="BY48" s="28">
        <v>105</v>
      </c>
      <c r="BZ48" s="28">
        <v>109</v>
      </c>
      <c r="CA48" s="28">
        <v>315.65545784682035</v>
      </c>
      <c r="CB48" s="28">
        <v>8.9272338136928244</v>
      </c>
      <c r="CC48" s="28">
        <v>0.15883136779632209</v>
      </c>
      <c r="CD48" s="28">
        <v>9.4308334731260837E-2</v>
      </c>
      <c r="CE48" s="28">
        <v>5.5125398158958321</v>
      </c>
      <c r="CF48" s="28">
        <v>3.280791488482961</v>
      </c>
      <c r="CG48" s="28">
        <v>0.52171241767980436</v>
      </c>
      <c r="CH48" s="28">
        <v>0.49285130262600479</v>
      </c>
      <c r="CI48" s="28">
        <v>0.31858857636605631</v>
      </c>
      <c r="CJ48" s="28">
        <v>0.21152483668989222</v>
      </c>
    </row>
    <row r="49" spans="1:88" x14ac:dyDescent="0.3">
      <c r="A49" s="15">
        <v>1</v>
      </c>
      <c r="B49" s="15" t="s">
        <v>132</v>
      </c>
      <c r="C49" s="15">
        <v>3550</v>
      </c>
      <c r="D49" s="19">
        <v>408.9</v>
      </c>
      <c r="E49" s="19"/>
      <c r="F49" s="15"/>
      <c r="G49" s="20">
        <f t="shared" si="0"/>
        <v>0.73561947312683396</v>
      </c>
      <c r="H49" s="21">
        <v>308.46649484536084</v>
      </c>
      <c r="I49" s="21">
        <v>65.920072254380017</v>
      </c>
      <c r="J49" s="22">
        <f t="shared" si="1"/>
        <v>0.8920362701473834</v>
      </c>
      <c r="K49" s="21">
        <v>0.27976286889759955</v>
      </c>
      <c r="L49" s="21">
        <v>1.5920619097807509</v>
      </c>
      <c r="M49" s="21">
        <v>9.7348143303622585</v>
      </c>
      <c r="N49" s="20">
        <f t="shared" si="2"/>
        <v>0.55427293608918071</v>
      </c>
      <c r="O49" s="20">
        <v>7.1982959037209486</v>
      </c>
      <c r="P49" s="28">
        <v>20.874742268041238</v>
      </c>
      <c r="Q49" s="28">
        <v>6.7672643661499023</v>
      </c>
      <c r="R49" s="28">
        <v>12</v>
      </c>
      <c r="S49" s="28">
        <v>2</v>
      </c>
      <c r="T49" s="28">
        <v>60</v>
      </c>
      <c r="U49" s="28">
        <v>61</v>
      </c>
      <c r="V49" s="28">
        <v>160.88157656788826</v>
      </c>
      <c r="W49" s="28">
        <v>2.6954366381441512</v>
      </c>
      <c r="X49" s="28">
        <v>0.13159126204748947</v>
      </c>
      <c r="Y49" s="28">
        <v>7.7674396853685046E-2</v>
      </c>
      <c r="Z49" s="28">
        <v>59</v>
      </c>
      <c r="AA49" s="28">
        <v>1.4588855995814238</v>
      </c>
      <c r="AB49" s="28">
        <v>5.1792562891871237E-2</v>
      </c>
      <c r="AC49" s="28">
        <v>4.1705939078112628</v>
      </c>
      <c r="AD49" s="28">
        <v>1.8843559947292383</v>
      </c>
      <c r="AE49" s="28">
        <v>3.3333335811974574</v>
      </c>
      <c r="AF49" s="28">
        <v>2.0077515369016461</v>
      </c>
      <c r="AG49" s="23">
        <v>103.96666666666667</v>
      </c>
      <c r="AH49" s="23">
        <v>17.802082021319457</v>
      </c>
      <c r="AI49" s="23">
        <v>90</v>
      </c>
      <c r="AJ49" s="23">
        <v>146</v>
      </c>
      <c r="AK49" s="23">
        <v>72</v>
      </c>
      <c r="AL49" s="23">
        <v>105</v>
      </c>
      <c r="AM49" s="23">
        <v>2.3834019448307946</v>
      </c>
      <c r="AN49" s="28">
        <v>1.1357111930847168</v>
      </c>
      <c r="AO49" s="28">
        <v>7.0095367729663849E-2</v>
      </c>
      <c r="AP49" s="28">
        <v>1.7071067094802856</v>
      </c>
      <c r="AQ49" s="28">
        <v>1.0421725511550903</v>
      </c>
      <c r="AR49" s="28">
        <v>37.771110534667969</v>
      </c>
      <c r="AS49" s="28">
        <v>22.359278350515467</v>
      </c>
      <c r="AT49" s="28">
        <v>7.2485270500183105</v>
      </c>
      <c r="AU49" s="28">
        <v>11</v>
      </c>
      <c r="AV49" s="28">
        <v>2</v>
      </c>
      <c r="AW49" s="28">
        <v>53</v>
      </c>
      <c r="AX49" s="28">
        <v>54</v>
      </c>
      <c r="AY49" s="28">
        <v>168.51184059679508</v>
      </c>
      <c r="AZ49" s="28">
        <v>2.8113474550109143</v>
      </c>
      <c r="BA49" s="28">
        <v>0.12991578131914139</v>
      </c>
      <c r="BB49" s="28">
        <v>7.6241120294465933E-2</v>
      </c>
      <c r="BC49" s="28">
        <v>52</v>
      </c>
      <c r="BD49" s="28">
        <v>1.445195928364889</v>
      </c>
      <c r="BE49" s="28">
        <v>5.1513773604081221E-2</v>
      </c>
      <c r="BF49" s="28">
        <v>4.0892761507443902</v>
      </c>
      <c r="BG49" s="28">
        <v>2.0688324298605241</v>
      </c>
      <c r="BH49" s="28">
        <v>2.7050534406745874</v>
      </c>
      <c r="BI49" s="28">
        <v>1.7506225570789085</v>
      </c>
      <c r="BJ49" s="23">
        <v>99.528301886792448</v>
      </c>
      <c r="BK49" s="23">
        <v>17.049254183535538</v>
      </c>
      <c r="BL49" s="23">
        <v>90</v>
      </c>
      <c r="BM49" s="23">
        <v>180</v>
      </c>
      <c r="BN49" s="23">
        <v>72</v>
      </c>
      <c r="BO49" s="23">
        <v>101</v>
      </c>
      <c r="BP49" s="23">
        <v>10.791143015218207</v>
      </c>
      <c r="BQ49" s="28">
        <v>1.1364611387252808</v>
      </c>
      <c r="BR49" s="28">
        <v>7.0023499429225922E-2</v>
      </c>
      <c r="BS49" s="28">
        <v>1.4802004098892212</v>
      </c>
      <c r="BT49" s="28">
        <v>1.0522036552429199</v>
      </c>
      <c r="BU49" s="28">
        <v>9.0488986968994141</v>
      </c>
      <c r="BV49" s="28">
        <v>43.234020618556706</v>
      </c>
      <c r="BW49" s="28">
        <v>14.015791416168213</v>
      </c>
      <c r="BX49" s="28">
        <v>4</v>
      </c>
      <c r="BY49" s="28">
        <v>113</v>
      </c>
      <c r="BZ49" s="28">
        <v>115</v>
      </c>
      <c r="CA49" s="28">
        <v>329.39341716468334</v>
      </c>
      <c r="CB49" s="28">
        <v>5.5067840931550656</v>
      </c>
      <c r="CC49" s="28">
        <v>0.13080541710410498</v>
      </c>
      <c r="CD49" s="28">
        <v>7.7002152095821216E-2</v>
      </c>
      <c r="CE49" s="28">
        <v>6.0942947570741088</v>
      </c>
      <c r="CF49" s="28">
        <v>3.7849964109609884</v>
      </c>
      <c r="CG49" s="28">
        <v>0.7241255692282661</v>
      </c>
      <c r="CH49" s="28">
        <v>0.68893750009134835</v>
      </c>
      <c r="CI49" s="28">
        <v>0.40250214745727159</v>
      </c>
      <c r="CJ49" s="28">
        <v>0.2823359730323915</v>
      </c>
    </row>
    <row r="50" spans="1:88" x14ac:dyDescent="0.3">
      <c r="A50" s="15">
        <v>1</v>
      </c>
      <c r="B50" s="15" t="s">
        <v>133</v>
      </c>
      <c r="C50" s="15">
        <v>3575</v>
      </c>
      <c r="D50" s="19">
        <v>373.7</v>
      </c>
      <c r="E50" s="19"/>
      <c r="F50" s="15">
        <v>1</v>
      </c>
      <c r="G50" s="20">
        <f t="shared" si="0"/>
        <v>0.72398627757793399</v>
      </c>
      <c r="H50" s="21">
        <v>253.6909502262443</v>
      </c>
      <c r="I50" s="21">
        <v>57.807533953562725</v>
      </c>
      <c r="J50" s="22">
        <f t="shared" si="1"/>
        <v>0.95399468099484774</v>
      </c>
      <c r="K50" s="21">
        <v>0.18985993292562636</v>
      </c>
      <c r="L50" s="21">
        <v>0.96076873373714711</v>
      </c>
      <c r="M50" s="21">
        <v>8.8970336289613208</v>
      </c>
      <c r="N50" s="20">
        <f t="shared" si="2"/>
        <v>0.55858947000440295</v>
      </c>
      <c r="O50" s="20">
        <v>7.4639707748963477</v>
      </c>
      <c r="P50" s="28">
        <v>21.19095022624434</v>
      </c>
      <c r="Q50" s="28">
        <v>8.3530569076538086</v>
      </c>
      <c r="R50" s="28">
        <v>10</v>
      </c>
      <c r="S50" s="28">
        <v>2</v>
      </c>
      <c r="T50" s="28">
        <v>49</v>
      </c>
      <c r="U50" s="28">
        <v>50</v>
      </c>
      <c r="V50" s="28">
        <v>142.06606173887849</v>
      </c>
      <c r="W50" s="28">
        <v>3.5145203250459236</v>
      </c>
      <c r="X50" s="28">
        <v>0.15792278481685385</v>
      </c>
      <c r="Y50" s="28">
        <v>9.6810524538835957E-2</v>
      </c>
      <c r="Z50" s="28">
        <v>48</v>
      </c>
      <c r="AA50" s="28">
        <v>1.6249172355933417</v>
      </c>
      <c r="AB50" s="28">
        <v>7.0627459423973193E-2</v>
      </c>
      <c r="AC50" s="28">
        <v>4.0490582523000391</v>
      </c>
      <c r="AD50" s="28">
        <v>1.6021038691161391</v>
      </c>
      <c r="AE50" s="28">
        <v>2.8979694259166719</v>
      </c>
      <c r="AF50" s="28">
        <v>1.3937483522492584</v>
      </c>
      <c r="AG50" s="23">
        <v>102.65306122448979</v>
      </c>
      <c r="AH50" s="23">
        <v>16.945440660651865</v>
      </c>
      <c r="AI50" s="23">
        <v>90</v>
      </c>
      <c r="AJ50" s="23">
        <v>146</v>
      </c>
      <c r="AK50" s="23">
        <v>72</v>
      </c>
      <c r="AL50" s="23">
        <v>101</v>
      </c>
      <c r="AM50" s="23">
        <v>2.7492954835526016</v>
      </c>
      <c r="AN50" s="28">
        <v>1.1421264410018921</v>
      </c>
      <c r="AO50" s="28">
        <v>0.10200235247612</v>
      </c>
      <c r="AP50" s="28">
        <v>2</v>
      </c>
      <c r="AQ50" s="28">
        <v>1.0526398420333862</v>
      </c>
      <c r="AR50" s="28">
        <v>51.352794647216797</v>
      </c>
      <c r="AS50" s="28">
        <v>20.125339366515831</v>
      </c>
      <c r="AT50" s="28">
        <v>7.9330143928527832</v>
      </c>
      <c r="AU50" s="28">
        <v>9</v>
      </c>
      <c r="AV50" s="28">
        <v>2</v>
      </c>
      <c r="AW50" s="28">
        <v>41</v>
      </c>
      <c r="AX50" s="28">
        <v>42</v>
      </c>
      <c r="AY50" s="28">
        <v>142.33931432664394</v>
      </c>
      <c r="AZ50" s="28">
        <v>2.9805700641954327</v>
      </c>
      <c r="BA50" s="28">
        <v>0.15315254559604133</v>
      </c>
      <c r="BB50" s="28">
        <v>9.0570794472797381E-2</v>
      </c>
      <c r="BC50" s="28">
        <v>40</v>
      </c>
      <c r="BD50" s="28">
        <v>1.5834533354017859</v>
      </c>
      <c r="BE50" s="28">
        <v>6.969148293137549E-2</v>
      </c>
      <c r="BF50" s="28">
        <v>3.8351577996333552</v>
      </c>
      <c r="BG50" s="28">
        <v>1.7901345237534849</v>
      </c>
      <c r="BH50" s="28">
        <v>2.6131771249430522</v>
      </c>
      <c r="BI50" s="28">
        <v>1.3262215873729679</v>
      </c>
      <c r="BJ50" s="23">
        <v>101.80487804878049</v>
      </c>
      <c r="BK50" s="23">
        <v>18.823149991692574</v>
      </c>
      <c r="BL50" s="23">
        <v>90</v>
      </c>
      <c r="BM50" s="23">
        <v>146</v>
      </c>
      <c r="BN50" s="23">
        <v>72</v>
      </c>
      <c r="BO50" s="23">
        <v>101</v>
      </c>
      <c r="BP50" s="23">
        <v>2.8154254834225307</v>
      </c>
      <c r="BQ50" s="28">
        <v>1.1380021572113037</v>
      </c>
      <c r="BR50" s="28">
        <v>7.7359840273857117E-2</v>
      </c>
      <c r="BS50" s="28">
        <v>1.5933017730712891</v>
      </c>
      <c r="BT50" s="28">
        <v>1.0508828163146973</v>
      </c>
      <c r="BU50" s="28">
        <v>16.303197860717773</v>
      </c>
      <c r="BV50" s="28">
        <v>41.316289592760171</v>
      </c>
      <c r="BW50" s="28">
        <v>16.286071300506592</v>
      </c>
      <c r="BX50" s="28">
        <v>4</v>
      </c>
      <c r="BY50" s="28">
        <v>90</v>
      </c>
      <c r="BZ50" s="28">
        <v>92</v>
      </c>
      <c r="CA50" s="28">
        <v>284.40537606552243</v>
      </c>
      <c r="CB50" s="28">
        <v>6.4950903892413567</v>
      </c>
      <c r="CC50" s="28">
        <v>0.1557496758384837</v>
      </c>
      <c r="CD50" s="28">
        <v>9.3967980842085033E-2</v>
      </c>
      <c r="CE50" s="28">
        <v>5.6717912591487449</v>
      </c>
      <c r="CF50" s="28">
        <v>2.7927482219217881</v>
      </c>
      <c r="CG50" s="28">
        <v>0.75357856646180155</v>
      </c>
      <c r="CH50" s="28">
        <v>0.55879864906706123</v>
      </c>
      <c r="CI50" s="28">
        <v>0.42915811877096982</v>
      </c>
      <c r="CJ50" s="28">
        <v>0.32622811157308862</v>
      </c>
    </row>
    <row r="51" spans="1:88" x14ac:dyDescent="0.3">
      <c r="A51" s="15">
        <v>1</v>
      </c>
      <c r="B51" s="15" t="s">
        <v>134</v>
      </c>
      <c r="C51" s="15">
        <v>3402</v>
      </c>
      <c r="D51" s="19">
        <v>395.6</v>
      </c>
      <c r="E51" s="19"/>
      <c r="F51" s="15">
        <v>1</v>
      </c>
      <c r="G51" s="20">
        <f t="shared" si="0"/>
        <v>0.73540534351723941</v>
      </c>
      <c r="H51" s="21">
        <v>250.68666438121357</v>
      </c>
      <c r="I51" s="21">
        <v>58.311891136370264</v>
      </c>
      <c r="J51" s="22">
        <f t="shared" si="1"/>
        <v>0.92646036158189216</v>
      </c>
      <c r="K51" s="21">
        <v>0.38116305950815099</v>
      </c>
      <c r="L51" s="21">
        <v>2.0077339783250605</v>
      </c>
      <c r="M51" s="21">
        <v>8.6701896411232564</v>
      </c>
      <c r="N51" s="20">
        <f t="shared" si="2"/>
        <v>0.54759942188161015</v>
      </c>
      <c r="O51" s="20">
        <v>5.3647550273294646</v>
      </c>
      <c r="P51" s="28">
        <v>13.520054850874185</v>
      </c>
      <c r="Q51" s="28">
        <v>5.3932085037231445</v>
      </c>
      <c r="R51" s="28">
        <v>8</v>
      </c>
      <c r="S51" s="28">
        <v>3</v>
      </c>
      <c r="T51" s="28">
        <v>33</v>
      </c>
      <c r="U51" s="28">
        <v>35</v>
      </c>
      <c r="V51" s="28">
        <v>101.23907198011875</v>
      </c>
      <c r="W51" s="28">
        <v>1.5719314822822259</v>
      </c>
      <c r="X51" s="28">
        <v>0.12642332611244117</v>
      </c>
      <c r="Y51" s="28">
        <v>6.1449106983257111E-2</v>
      </c>
      <c r="Z51" s="28">
        <v>32</v>
      </c>
      <c r="AA51" s="28">
        <v>1.3899875235726953</v>
      </c>
      <c r="AB51" s="28">
        <v>4.8367696427381944E-2</v>
      </c>
      <c r="AC51" s="28">
        <v>4.4217354953799779</v>
      </c>
      <c r="AD51" s="28">
        <v>1.3473728316157791</v>
      </c>
      <c r="AE51" s="28">
        <v>3.2686225618634905</v>
      </c>
      <c r="AF51" s="28">
        <v>1.1679263548181869</v>
      </c>
      <c r="AG51" s="23">
        <v>104.94285714285714</v>
      </c>
      <c r="AH51" s="23">
        <v>15.60532122130679</v>
      </c>
      <c r="AI51" s="23">
        <v>90</v>
      </c>
      <c r="AJ51" s="23">
        <v>140</v>
      </c>
      <c r="AK51" s="23">
        <v>72</v>
      </c>
      <c r="AL51" s="23">
        <v>105</v>
      </c>
      <c r="AM51" s="23">
        <v>2.3582280910786713</v>
      </c>
      <c r="AN51" s="28">
        <v>1.1143094301223755</v>
      </c>
      <c r="AO51" s="28">
        <v>3.3955112099647522E-2</v>
      </c>
      <c r="AP51" s="28">
        <v>1.2287403345108032</v>
      </c>
      <c r="AQ51" s="28">
        <v>1.0611289739608765</v>
      </c>
      <c r="AR51" s="28">
        <v>4.9832849502563477</v>
      </c>
      <c r="AS51" s="28">
        <v>23.574562907096333</v>
      </c>
      <c r="AT51" s="28">
        <v>9.4039955139160156</v>
      </c>
      <c r="AU51" s="28">
        <v>11</v>
      </c>
      <c r="AV51" s="28">
        <v>3</v>
      </c>
      <c r="AW51" s="28">
        <v>57</v>
      </c>
      <c r="AX51" s="28">
        <v>59</v>
      </c>
      <c r="AY51" s="28">
        <v>130.72024247050285</v>
      </c>
      <c r="AZ51" s="28">
        <v>4.5220612885521181</v>
      </c>
      <c r="BA51" s="28">
        <v>0.18907763993610507</v>
      </c>
      <c r="BB51" s="28">
        <v>9.5304551005144927E-2</v>
      </c>
      <c r="BC51" s="28">
        <v>56</v>
      </c>
      <c r="BD51" s="28">
        <v>2.098360777469559</v>
      </c>
      <c r="BE51" s="28">
        <v>5.9265541390771351E-2</v>
      </c>
      <c r="BF51" s="28">
        <v>4.2799456861817564</v>
      </c>
      <c r="BG51" s="28">
        <v>1.4420708759105028</v>
      </c>
      <c r="BH51" s="28">
        <v>3.6495126485824585</v>
      </c>
      <c r="BI51" s="28">
        <v>1.2488123187971958</v>
      </c>
      <c r="BJ51" s="23">
        <v>106.28813559322033</v>
      </c>
      <c r="BK51" s="23">
        <v>20.736483630563015</v>
      </c>
      <c r="BL51" s="23">
        <v>108</v>
      </c>
      <c r="BM51" s="23">
        <v>177</v>
      </c>
      <c r="BN51" s="23">
        <v>56</v>
      </c>
      <c r="BO51" s="23">
        <v>105</v>
      </c>
      <c r="BP51" s="23">
        <v>4.1945972322769158</v>
      </c>
      <c r="BQ51" s="28">
        <v>1.1237545013427734</v>
      </c>
      <c r="BR51" s="28">
        <v>4.8214767128229141E-2</v>
      </c>
      <c r="BS51" s="28">
        <v>1.3364100456237793</v>
      </c>
      <c r="BT51" s="28">
        <v>1.0362203121185303</v>
      </c>
      <c r="BU51" s="28">
        <v>6.4487051963806152</v>
      </c>
      <c r="BV51" s="28">
        <v>37.094617757970518</v>
      </c>
      <c r="BW51" s="28">
        <v>14.79720401763916</v>
      </c>
      <c r="BX51" s="28">
        <v>6</v>
      </c>
      <c r="BY51" s="28">
        <v>90</v>
      </c>
      <c r="BZ51" s="28">
        <v>94</v>
      </c>
      <c r="CA51" s="28">
        <v>231.9593144506216</v>
      </c>
      <c r="CB51" s="28">
        <v>6.093992770834344</v>
      </c>
      <c r="CC51" s="28">
        <v>0.16601259034167934</v>
      </c>
      <c r="CD51" s="28">
        <v>8.2841283150933476E-2</v>
      </c>
      <c r="CE51" s="28">
        <v>5.2951715063876588</v>
      </c>
      <c r="CF51" s="28">
        <v>1.8397283337022443</v>
      </c>
      <c r="CG51" s="28">
        <v>0.40165485388466288</v>
      </c>
      <c r="CH51" s="28">
        <v>0.28073368063629078</v>
      </c>
      <c r="CI51" s="28">
        <v>0.38487670757115883</v>
      </c>
      <c r="CJ51" s="28">
        <v>0.25732751334070769</v>
      </c>
    </row>
    <row r="52" spans="1:88" x14ac:dyDescent="0.3">
      <c r="A52" s="15">
        <v>1</v>
      </c>
      <c r="B52" s="15" t="s">
        <v>135</v>
      </c>
      <c r="C52" s="15">
        <v>2364</v>
      </c>
      <c r="D52" s="19">
        <v>331.9</v>
      </c>
      <c r="E52" s="19"/>
      <c r="F52" s="15">
        <v>2</v>
      </c>
      <c r="G52" s="20">
        <f t="shared" si="0"/>
        <v>0.74726457733822849</v>
      </c>
      <c r="H52" s="21">
        <v>257.61003385657125</v>
      </c>
      <c r="I52" s="21">
        <v>62.244666666666667</v>
      </c>
      <c r="J52" s="22">
        <f t="shared" si="1"/>
        <v>0.83554211980330817</v>
      </c>
      <c r="K52" s="21">
        <v>0.97049803967237291</v>
      </c>
      <c r="L52" s="21">
        <v>4.9819700942078278</v>
      </c>
      <c r="M52" s="21">
        <v>7.5131743929329637</v>
      </c>
      <c r="N52" s="20">
        <f t="shared" si="2"/>
        <v>0.46810370903374071</v>
      </c>
      <c r="O52" s="20">
        <v>2.3860294108929261</v>
      </c>
      <c r="P52" s="28">
        <v>20.367497691597414</v>
      </c>
      <c r="Q52" s="28">
        <v>7.9063291549682617</v>
      </c>
      <c r="R52" s="28">
        <v>13</v>
      </c>
      <c r="S52" s="28">
        <v>2</v>
      </c>
      <c r="T52" s="28">
        <v>64</v>
      </c>
      <c r="U52" s="28">
        <v>65</v>
      </c>
      <c r="V52" s="28">
        <v>183.32655726373196</v>
      </c>
      <c r="W52" s="28">
        <v>2.4175616204888071</v>
      </c>
      <c r="X52" s="28">
        <v>0.11245725522167049</v>
      </c>
      <c r="Y52" s="28">
        <v>7.08333097715447E-2</v>
      </c>
      <c r="Z52" s="28">
        <v>63</v>
      </c>
      <c r="AA52" s="28">
        <v>1.3784297658557354</v>
      </c>
      <c r="AB52" s="28">
        <v>4.4680092099403573E-2</v>
      </c>
      <c r="AC52" s="28">
        <v>3.202859461922658</v>
      </c>
      <c r="AD52" s="28">
        <v>1.6337560966454052</v>
      </c>
      <c r="AE52" s="28">
        <v>2.8717687485309749</v>
      </c>
      <c r="AF52" s="28">
        <v>2.0544061975921903</v>
      </c>
      <c r="AG52" s="23">
        <v>96.328125</v>
      </c>
      <c r="AH52" s="23">
        <v>19.869458646494675</v>
      </c>
      <c r="AI52" s="23">
        <v>90</v>
      </c>
      <c r="AJ52" s="23">
        <v>180</v>
      </c>
      <c r="AK52" s="23">
        <v>63</v>
      </c>
      <c r="AL52" s="23">
        <v>90</v>
      </c>
      <c r="AM52" s="23">
        <v>6.0942871618937433</v>
      </c>
      <c r="AN52" s="28">
        <v>1.1236778497695923</v>
      </c>
      <c r="AO52" s="28">
        <v>5.6706856936216354E-2</v>
      </c>
      <c r="AP52" s="28">
        <v>1.4085279703140259</v>
      </c>
      <c r="AQ52" s="28">
        <v>1.0448528528213501</v>
      </c>
      <c r="AR52" s="28">
        <v>7.7699971199035645</v>
      </c>
      <c r="AS52" s="28">
        <v>23.888273314866112</v>
      </c>
      <c r="AT52" s="28">
        <v>9.273036003112793</v>
      </c>
      <c r="AU52" s="28">
        <v>9</v>
      </c>
      <c r="AV52" s="28">
        <v>3</v>
      </c>
      <c r="AW52" s="28">
        <v>42</v>
      </c>
      <c r="AX52" s="28">
        <v>44</v>
      </c>
      <c r="AY52" s="28">
        <v>162.03765888512135</v>
      </c>
      <c r="AZ52" s="28">
        <v>3.7915084810788366</v>
      </c>
      <c r="BA52" s="28">
        <v>0.14177249043303378</v>
      </c>
      <c r="BB52" s="28">
        <v>8.7514686013700549E-2</v>
      </c>
      <c r="BC52" s="28">
        <v>41</v>
      </c>
      <c r="BD52" s="28">
        <v>1.5601114695339957</v>
      </c>
      <c r="BE52" s="28">
        <v>6.4734765822872686E-2</v>
      </c>
      <c r="BF52" s="28">
        <v>2.9587363586314051</v>
      </c>
      <c r="BG52" s="28">
        <v>1.5996155486756984</v>
      </c>
      <c r="BH52" s="28">
        <v>2.2005259174514902</v>
      </c>
      <c r="BI52" s="28">
        <v>1.63251354140924</v>
      </c>
      <c r="BJ52" s="23">
        <v>98.522727272727266</v>
      </c>
      <c r="BK52" s="23">
        <v>19.780761897010333</v>
      </c>
      <c r="BL52" s="23">
        <v>90</v>
      </c>
      <c r="BM52" s="23">
        <v>145</v>
      </c>
      <c r="BN52" s="23">
        <v>54</v>
      </c>
      <c r="BO52" s="23">
        <v>90</v>
      </c>
      <c r="BP52" s="23">
        <v>2.850249161729046</v>
      </c>
      <c r="BQ52" s="28">
        <v>1.1149976253509521</v>
      </c>
      <c r="BR52" s="28">
        <v>4.3826434761285782E-2</v>
      </c>
      <c r="BS52" s="28">
        <v>1.2969540357589722</v>
      </c>
      <c r="BT52" s="28">
        <v>1.0437785387039185</v>
      </c>
      <c r="BU52" s="28">
        <v>6.3059797286987305</v>
      </c>
      <c r="BV52" s="28">
        <v>44.255771006463526</v>
      </c>
      <c r="BW52" s="28">
        <v>17.179365158081055</v>
      </c>
      <c r="BX52" s="28">
        <v>5</v>
      </c>
      <c r="BY52" s="28">
        <v>106</v>
      </c>
      <c r="BZ52" s="28">
        <v>109</v>
      </c>
      <c r="CA52" s="28">
        <v>345.3642161488533</v>
      </c>
      <c r="CB52" s="28">
        <v>6.2090701015676437</v>
      </c>
      <c r="CC52" s="28">
        <v>0.12415582326376381</v>
      </c>
      <c r="CD52" s="28">
        <v>7.7490197004329908E-2</v>
      </c>
      <c r="CE52" s="28">
        <v>6.0481632460533898</v>
      </c>
      <c r="CF52" s="28">
        <v>4.3814646672990207</v>
      </c>
      <c r="CG52" s="28">
        <v>0.79885014143700783</v>
      </c>
      <c r="CH52" s="28">
        <v>0.80332880250115102</v>
      </c>
      <c r="CI52" s="28">
        <v>0.33786677059588738</v>
      </c>
      <c r="CJ52" s="28">
        <v>0.28473832694597501</v>
      </c>
    </row>
    <row r="53" spans="1:88" x14ac:dyDescent="0.3">
      <c r="A53" s="15">
        <v>1</v>
      </c>
      <c r="B53" s="15" t="s">
        <v>136</v>
      </c>
      <c r="C53" s="15">
        <v>3820</v>
      </c>
      <c r="D53" s="19">
        <v>309.3</v>
      </c>
      <c r="E53" s="19"/>
      <c r="F53" s="15">
        <v>1</v>
      </c>
      <c r="G53" s="20">
        <f t="shared" si="0"/>
        <v>0.69523614400244826</v>
      </c>
      <c r="H53" s="21">
        <v>303.8133270321361</v>
      </c>
      <c r="I53" s="21">
        <v>63.370217391304344</v>
      </c>
      <c r="J53" s="22">
        <f t="shared" si="1"/>
        <v>0.95070612242538244</v>
      </c>
      <c r="K53" s="21">
        <v>0.67160396300319281</v>
      </c>
      <c r="L53" s="21">
        <v>3.7971714259151619</v>
      </c>
      <c r="M53" s="21">
        <v>9.0291117019931111</v>
      </c>
      <c r="N53" s="20">
        <f t="shared" si="2"/>
        <v>0.5180141410489717</v>
      </c>
      <c r="O53" s="20">
        <v>4.3842496065434471</v>
      </c>
      <c r="P53" s="28">
        <v>25.034499054820415</v>
      </c>
      <c r="Q53" s="28">
        <v>8.2400922775268555</v>
      </c>
      <c r="R53" s="28">
        <v>18</v>
      </c>
      <c r="S53" s="28">
        <v>2</v>
      </c>
      <c r="T53" s="28">
        <v>93</v>
      </c>
      <c r="U53" s="28">
        <v>94</v>
      </c>
      <c r="V53" s="28">
        <v>178.13116827234626</v>
      </c>
      <c r="W53" s="28">
        <v>4.3356638522251174</v>
      </c>
      <c r="X53" s="28">
        <v>0.14906017770690302</v>
      </c>
      <c r="Y53" s="28">
        <v>9.2050268202255356E-2</v>
      </c>
      <c r="Z53" s="28">
        <v>92</v>
      </c>
      <c r="AA53" s="28">
        <v>1.7275532120851063</v>
      </c>
      <c r="AB53" s="28">
        <v>6.2311163900986961E-2</v>
      </c>
      <c r="AC53" s="28">
        <v>4.3445327968492258</v>
      </c>
      <c r="AD53" s="28">
        <v>1.6857593648593405</v>
      </c>
      <c r="AE53" s="28">
        <v>3.6736591039819921</v>
      </c>
      <c r="AF53" s="28">
        <v>1.8251615468898423</v>
      </c>
      <c r="AG53" s="23">
        <v>98.549450549450555</v>
      </c>
      <c r="AH53" s="23">
        <v>16.851814103639956</v>
      </c>
      <c r="AI53" s="23">
        <v>90</v>
      </c>
      <c r="AJ53" s="23">
        <v>146</v>
      </c>
      <c r="AK53" s="23">
        <v>72</v>
      </c>
      <c r="AL53" s="23">
        <v>90</v>
      </c>
      <c r="AM53" s="23">
        <v>3.1512464878416471</v>
      </c>
      <c r="AN53" s="28">
        <v>1.1486512422561646</v>
      </c>
      <c r="AO53" s="28">
        <v>0.12237657606601715</v>
      </c>
      <c r="AP53" s="28">
        <v>2</v>
      </c>
      <c r="AQ53" s="28">
        <v>1.0442850589752197</v>
      </c>
      <c r="AR53" s="28">
        <v>28.605525970458984</v>
      </c>
      <c r="AS53" s="28">
        <v>28.091682419659737</v>
      </c>
      <c r="AT53" s="28">
        <v>9.2463626861572266</v>
      </c>
      <c r="AU53" s="28">
        <v>16</v>
      </c>
      <c r="AV53" s="28">
        <v>2</v>
      </c>
      <c r="AW53" s="28">
        <v>81</v>
      </c>
      <c r="AX53" s="28">
        <v>82</v>
      </c>
      <c r="AY53" s="28">
        <v>186.4192630648613</v>
      </c>
      <c r="AZ53" s="28">
        <v>4.6540033955382771</v>
      </c>
      <c r="BA53" s="28">
        <v>0.1507889251742098</v>
      </c>
      <c r="BB53" s="28">
        <v>8.3205487396736416E-2</v>
      </c>
      <c r="BC53" s="28">
        <v>80</v>
      </c>
      <c r="BD53" s="28">
        <v>1.5888868043043034</v>
      </c>
      <c r="BE53" s="28">
        <v>5.8412593423942963E-2</v>
      </c>
      <c r="BF53" s="28">
        <v>4.2360111785798669</v>
      </c>
      <c r="BG53" s="28">
        <v>1.8655478317104546</v>
      </c>
      <c r="BH53" s="28">
        <v>3.237639199669768</v>
      </c>
      <c r="BI53" s="28">
        <v>1.6296183351294324</v>
      </c>
      <c r="BJ53" s="23">
        <v>100.75308641975309</v>
      </c>
      <c r="BK53" s="23">
        <v>18.511841388822941</v>
      </c>
      <c r="BL53" s="23">
        <v>90</v>
      </c>
      <c r="BM53" s="23">
        <v>162</v>
      </c>
      <c r="BN53" s="23">
        <v>67</v>
      </c>
      <c r="BO53" s="23">
        <v>101</v>
      </c>
      <c r="BP53" s="23">
        <v>3.3682893326383234</v>
      </c>
      <c r="BQ53" s="28">
        <v>1.1401134729385376</v>
      </c>
      <c r="BR53" s="28">
        <v>6.7780941724777222E-2</v>
      </c>
      <c r="BS53" s="28">
        <v>1.4958031177520752</v>
      </c>
      <c r="BT53" s="28">
        <v>1.050511360168457</v>
      </c>
      <c r="BU53" s="28">
        <v>8.197627067565918</v>
      </c>
      <c r="BV53" s="28">
        <v>53.126181474480148</v>
      </c>
      <c r="BW53" s="28">
        <v>17.486454963684082</v>
      </c>
      <c r="BX53" s="28">
        <v>4</v>
      </c>
      <c r="BY53" s="28">
        <v>174</v>
      </c>
      <c r="BZ53" s="28">
        <v>176</v>
      </c>
      <c r="CA53" s="28">
        <v>364.55043133720756</v>
      </c>
      <c r="CB53" s="28">
        <v>8.9896672477633945</v>
      </c>
      <c r="CC53" s="28">
        <v>0.14986493945892515</v>
      </c>
      <c r="CD53" s="28">
        <v>8.7932870241065497E-2</v>
      </c>
      <c r="CE53" s="28">
        <v>7.1295002050267122</v>
      </c>
      <c r="CF53" s="28">
        <v>3.562283811385309</v>
      </c>
      <c r="CG53" s="28">
        <v>0.54061763701920817</v>
      </c>
      <c r="CH53" s="28">
        <v>0.51957652691804446</v>
      </c>
      <c r="CI53" s="28">
        <v>0.34698074714775423</v>
      </c>
      <c r="CJ53" s="28">
        <v>0.25156745775374401</v>
      </c>
    </row>
    <row r="54" spans="1:88" x14ac:dyDescent="0.3">
      <c r="A54" s="15">
        <v>1</v>
      </c>
      <c r="B54" s="15" t="s">
        <v>137</v>
      </c>
      <c r="C54" s="15">
        <v>3856</v>
      </c>
      <c r="D54" s="19">
        <v>449.8</v>
      </c>
      <c r="E54" s="19"/>
      <c r="F54" s="15">
        <v>1</v>
      </c>
      <c r="G54" s="20">
        <f t="shared" si="0"/>
        <v>0.73979868377418534</v>
      </c>
      <c r="H54" s="21">
        <v>385.26089965397932</v>
      </c>
      <c r="I54" s="21">
        <v>81.907906602915773</v>
      </c>
      <c r="J54" s="22">
        <f t="shared" si="1"/>
        <v>0.72162761730483238</v>
      </c>
      <c r="K54" s="21">
        <v>0.34758234057463211</v>
      </c>
      <c r="L54" s="21">
        <v>2.5198713575705449</v>
      </c>
      <c r="M54" s="21">
        <v>10.729529582643931</v>
      </c>
      <c r="N54" s="20">
        <f t="shared" si="2"/>
        <v>0.54664227389754017</v>
      </c>
      <c r="O54" s="20">
        <v>5.5606128461630471</v>
      </c>
      <c r="P54" s="28">
        <v>39.574394463667829</v>
      </c>
      <c r="Q54" s="28">
        <v>10.272102355957031</v>
      </c>
      <c r="R54" s="28">
        <v>13</v>
      </c>
      <c r="S54" s="28">
        <v>2</v>
      </c>
      <c r="T54" s="28">
        <v>86</v>
      </c>
      <c r="U54" s="28">
        <v>87</v>
      </c>
      <c r="V54" s="28">
        <v>234.35433699190617</v>
      </c>
      <c r="W54" s="28">
        <v>6.9614480158797241</v>
      </c>
      <c r="X54" s="28">
        <v>0.17850532456366128</v>
      </c>
      <c r="Y54" s="28">
        <v>8.8946859734108041E-2</v>
      </c>
      <c r="Z54" s="28">
        <v>85</v>
      </c>
      <c r="AA54" s="28">
        <v>1.5696625187730968</v>
      </c>
      <c r="AB54" s="28">
        <v>6.245395847197089E-2</v>
      </c>
      <c r="AC54" s="28">
        <v>3.551655072915338</v>
      </c>
      <c r="AD54" s="28">
        <v>1.8286757312170683</v>
      </c>
      <c r="AE54" s="28">
        <v>3.0964103591168062</v>
      </c>
      <c r="AF54" s="28">
        <v>1.8238227630106978</v>
      </c>
      <c r="AG54" s="23">
        <v>101.84883720930233</v>
      </c>
      <c r="AH54" s="23">
        <v>18.99877237016085</v>
      </c>
      <c r="AI54" s="23">
        <v>90</v>
      </c>
      <c r="AJ54" s="23">
        <v>146</v>
      </c>
      <c r="AK54" s="23">
        <v>56</v>
      </c>
      <c r="AL54" s="23">
        <v>105</v>
      </c>
      <c r="AM54" s="23">
        <v>2.5160901708183485</v>
      </c>
      <c r="AN54" s="28">
        <v>1.1544320583343506</v>
      </c>
      <c r="AO54" s="28">
        <v>9.1135062277317047E-2</v>
      </c>
      <c r="AP54" s="28">
        <v>1.7071067094802856</v>
      </c>
      <c r="AQ54" s="28">
        <v>1.0397779941558838</v>
      </c>
      <c r="AR54" s="28">
        <v>15.290462493896484</v>
      </c>
      <c r="AS54" s="28">
        <v>46.157785467128036</v>
      </c>
      <c r="AT54" s="28">
        <v>11.980916976928711</v>
      </c>
      <c r="AU54" s="28">
        <v>16</v>
      </c>
      <c r="AV54" s="28">
        <v>2</v>
      </c>
      <c r="AW54" s="28">
        <v>97</v>
      </c>
      <c r="AX54" s="28">
        <v>99</v>
      </c>
      <c r="AY54" s="28">
        <v>258.21222152560949</v>
      </c>
      <c r="AZ54" s="28">
        <v>9.5144183159801337</v>
      </c>
      <c r="BA54" s="28">
        <v>0.20624363636359191</v>
      </c>
      <c r="BB54" s="28">
        <v>0.10868771934124254</v>
      </c>
      <c r="BC54" s="28">
        <v>96</v>
      </c>
      <c r="BD54" s="28">
        <v>1.7504910880901852</v>
      </c>
      <c r="BE54" s="28">
        <v>7.6364790760173704E-2</v>
      </c>
      <c r="BF54" s="28">
        <v>3.4609747871135377</v>
      </c>
      <c r="BG54" s="28">
        <v>1.897111423938187</v>
      </c>
      <c r="BH54" s="28">
        <v>3.0735417806138896</v>
      </c>
      <c r="BI54" s="28">
        <v>1.7435100894156064</v>
      </c>
      <c r="BJ54" s="23">
        <v>100.5625</v>
      </c>
      <c r="BK54" s="23">
        <v>18.96412818704664</v>
      </c>
      <c r="BL54" s="23">
        <v>90</v>
      </c>
      <c r="BM54" s="23">
        <v>146</v>
      </c>
      <c r="BN54" s="23">
        <v>63</v>
      </c>
      <c r="BO54" s="23">
        <v>101</v>
      </c>
      <c r="BP54" s="23">
        <v>2.29305631490891</v>
      </c>
      <c r="BQ54" s="28">
        <v>1.1462415456771851</v>
      </c>
      <c r="BR54" s="28">
        <v>7.8126564621925354E-2</v>
      </c>
      <c r="BS54" s="28">
        <v>1.6488828659057617</v>
      </c>
      <c r="BT54" s="28">
        <v>1.0422990322113037</v>
      </c>
      <c r="BU54" s="28">
        <v>13.681365013122559</v>
      </c>
      <c r="BV54" s="28">
        <v>85.732179930795866</v>
      </c>
      <c r="BW54" s="28">
        <v>22.253019332885742</v>
      </c>
      <c r="BX54" s="28">
        <v>4</v>
      </c>
      <c r="BY54" s="28">
        <v>183</v>
      </c>
      <c r="BZ54" s="28">
        <v>186</v>
      </c>
      <c r="CA54" s="28">
        <v>492.56655851751566</v>
      </c>
      <c r="CB54" s="28">
        <v>16.475866331859859</v>
      </c>
      <c r="CC54" s="28">
        <v>0.19324366462084513</v>
      </c>
      <c r="CD54" s="28">
        <v>9.9435872331904304E-2</v>
      </c>
      <c r="CE54" s="28">
        <v>5.6188884164105275</v>
      </c>
      <c r="CF54" s="28">
        <v>3.2447769521849184</v>
      </c>
      <c r="CG54" s="28">
        <v>0.51759507352935852</v>
      </c>
      <c r="CH54" s="28">
        <v>0.46485360849817864</v>
      </c>
      <c r="CI54" s="28">
        <v>0.39527164533249476</v>
      </c>
      <c r="CJ54" s="28">
        <v>0.29974590095708575</v>
      </c>
    </row>
    <row r="55" spans="1:88" x14ac:dyDescent="0.3">
      <c r="A55" s="15">
        <v>1</v>
      </c>
      <c r="B55" s="15" t="s">
        <v>138</v>
      </c>
      <c r="C55" s="15">
        <v>4150</v>
      </c>
      <c r="D55" s="19">
        <v>484</v>
      </c>
      <c r="E55" s="19"/>
      <c r="F55" s="15">
        <v>2</v>
      </c>
      <c r="G55" s="20">
        <f t="shared" si="0"/>
        <v>0.74207011346374041</v>
      </c>
      <c r="H55" s="21">
        <v>417.98758769562869</v>
      </c>
      <c r="I55" s="21">
        <v>74.644001433087681</v>
      </c>
      <c r="J55" s="22">
        <f t="shared" si="1"/>
        <v>0.94272152716298374</v>
      </c>
      <c r="K55" s="21">
        <v>0.50458210705142015</v>
      </c>
      <c r="L55" s="21">
        <v>3.3897205370056347</v>
      </c>
      <c r="M55" s="21">
        <v>10.982235745202916</v>
      </c>
      <c r="N55" s="20">
        <f t="shared" si="2"/>
        <v>0.53716668425470193</v>
      </c>
      <c r="O55" s="20">
        <v>6.2673396813207543</v>
      </c>
      <c r="P55" s="28">
        <v>38.077711818672427</v>
      </c>
      <c r="Q55" s="28">
        <v>9.109771728515625</v>
      </c>
      <c r="R55" s="28">
        <v>10</v>
      </c>
      <c r="S55" s="28">
        <v>3</v>
      </c>
      <c r="T55" s="28">
        <v>69</v>
      </c>
      <c r="U55" s="28">
        <v>71</v>
      </c>
      <c r="V55" s="28">
        <v>229.08371983468533</v>
      </c>
      <c r="W55" s="28">
        <v>5.8455865952019677</v>
      </c>
      <c r="X55" s="28">
        <v>0.15494890393113062</v>
      </c>
      <c r="Y55" s="28">
        <v>7.6043203272664256E-2</v>
      </c>
      <c r="Z55" s="28">
        <v>68</v>
      </c>
      <c r="AA55" s="28">
        <v>1.6347766977683105</v>
      </c>
      <c r="AB55" s="28">
        <v>5.3760572035509838E-2</v>
      </c>
      <c r="AC55" s="28">
        <v>4.4613393107376531</v>
      </c>
      <c r="AD55" s="28">
        <v>2.2077256190131607</v>
      </c>
      <c r="AE55" s="28">
        <v>3.0815433885010197</v>
      </c>
      <c r="AF55" s="28">
        <v>1.7080684693312282</v>
      </c>
      <c r="AG55" s="23">
        <v>103.67605633802818</v>
      </c>
      <c r="AH55" s="23">
        <v>16.054171374165232</v>
      </c>
      <c r="AI55" s="23">
        <v>90</v>
      </c>
      <c r="AJ55" s="23">
        <v>135</v>
      </c>
      <c r="AK55" s="23">
        <v>56</v>
      </c>
      <c r="AL55" s="23">
        <v>105</v>
      </c>
      <c r="AM55" s="23">
        <v>3.0661965759587764</v>
      </c>
      <c r="AN55" s="28">
        <v>1.1593637466430664</v>
      </c>
      <c r="AO55" s="28">
        <v>0.1024041548371315</v>
      </c>
      <c r="AP55" s="28">
        <v>1.95639967918396</v>
      </c>
      <c r="AQ55" s="28">
        <v>1.0324006080627441</v>
      </c>
      <c r="AR55" s="28">
        <v>28.540285110473633</v>
      </c>
      <c r="AS55" s="28">
        <v>45.502428494333515</v>
      </c>
      <c r="AT55" s="28">
        <v>10.886072158813477</v>
      </c>
      <c r="AU55" s="28">
        <v>9</v>
      </c>
      <c r="AV55" s="28">
        <v>3</v>
      </c>
      <c r="AW55" s="28">
        <v>57</v>
      </c>
      <c r="AX55" s="28">
        <v>59</v>
      </c>
      <c r="AY55" s="28">
        <v>215.97592108696699</v>
      </c>
      <c r="AZ55" s="28">
        <v>9.6570726585235338</v>
      </c>
      <c r="BA55" s="28">
        <v>0.20007014630929285</v>
      </c>
      <c r="BB55" s="28">
        <v>0.10373409694793165</v>
      </c>
      <c r="BC55" s="28">
        <v>56</v>
      </c>
      <c r="BD55" s="28">
        <v>2.2057263876026254</v>
      </c>
      <c r="BE55" s="28">
        <v>7.7959327748766891E-2</v>
      </c>
      <c r="BF55" s="28">
        <v>4.4761785442912849</v>
      </c>
      <c r="BG55" s="28">
        <v>2.1729418803179823</v>
      </c>
      <c r="BH55" s="28">
        <v>2.4213858549877747</v>
      </c>
      <c r="BI55" s="28">
        <v>1.3536736808089471</v>
      </c>
      <c r="BJ55" s="23">
        <v>106.89830508474576</v>
      </c>
      <c r="BK55" s="23">
        <v>16.009366778980965</v>
      </c>
      <c r="BL55" s="23">
        <v>90</v>
      </c>
      <c r="BM55" s="23">
        <v>146</v>
      </c>
      <c r="BN55" s="23">
        <v>72</v>
      </c>
      <c r="BO55" s="23">
        <v>108</v>
      </c>
      <c r="BP55" s="23">
        <v>2.8353455454349907</v>
      </c>
      <c r="BQ55" s="28">
        <v>1.1593517065048218</v>
      </c>
      <c r="BR55" s="28">
        <v>0.1531253308057785</v>
      </c>
      <c r="BS55" s="28">
        <v>2.4229743480682373</v>
      </c>
      <c r="BT55" s="28">
        <v>1.0384689569473267</v>
      </c>
      <c r="BU55" s="28">
        <v>42.077522277832031</v>
      </c>
      <c r="BV55" s="28">
        <v>83.580140313005941</v>
      </c>
      <c r="BW55" s="28">
        <v>19.995843887329102</v>
      </c>
      <c r="BX55" s="28">
        <v>6</v>
      </c>
      <c r="BY55" s="28">
        <v>126</v>
      </c>
      <c r="BZ55" s="28">
        <v>130</v>
      </c>
      <c r="CA55" s="28">
        <v>445.05964092165232</v>
      </c>
      <c r="CB55" s="28">
        <v>15.502659253725501</v>
      </c>
      <c r="CC55" s="28">
        <v>0.17537781288187335</v>
      </c>
      <c r="CD55" s="28">
        <v>8.8580418913041234E-2</v>
      </c>
      <c r="CE55" s="28">
        <v>5.8254245350291587</v>
      </c>
      <c r="CF55" s="28">
        <v>3.2399260313412399</v>
      </c>
      <c r="CG55" s="28">
        <v>0.91452792633167457</v>
      </c>
      <c r="CH55" s="28">
        <v>0.8025804542811994</v>
      </c>
      <c r="CI55" s="28">
        <v>0.47062075256897057</v>
      </c>
      <c r="CJ55" s="28">
        <v>0.33403807971060184</v>
      </c>
    </row>
    <row r="56" spans="1:88" x14ac:dyDescent="0.3">
      <c r="A56" s="15">
        <v>1</v>
      </c>
      <c r="B56" s="15" t="s">
        <v>139</v>
      </c>
      <c r="C56" s="15">
        <v>3240</v>
      </c>
      <c r="D56" s="19">
        <v>404.9</v>
      </c>
      <c r="E56" s="19"/>
      <c r="F56" s="15">
        <v>1</v>
      </c>
      <c r="G56" s="20">
        <f t="shared" si="0"/>
        <v>0.74271879984098499</v>
      </c>
      <c r="H56" s="21">
        <v>304.27396166134184</v>
      </c>
      <c r="I56" s="21">
        <v>64.929377258988211</v>
      </c>
      <c r="J56" s="22">
        <f t="shared" si="1"/>
        <v>0.90696844607413096</v>
      </c>
      <c r="K56" s="21">
        <v>0.31487866548451715</v>
      </c>
      <c r="L56" s="21">
        <v>1.8395962435659101</v>
      </c>
      <c r="M56" s="21">
        <v>9.6295624723867643</v>
      </c>
      <c r="N56" s="20">
        <f t="shared" si="2"/>
        <v>0.55204459293712582</v>
      </c>
      <c r="O56" s="20">
        <v>6.5812991424608498</v>
      </c>
      <c r="P56" s="28">
        <v>15.060702875399361</v>
      </c>
      <c r="Q56" s="28">
        <v>4.9497179985046387</v>
      </c>
      <c r="R56" s="28">
        <v>11</v>
      </c>
      <c r="S56" s="28">
        <v>1</v>
      </c>
      <c r="T56" s="28">
        <v>42</v>
      </c>
      <c r="U56" s="28">
        <v>42</v>
      </c>
      <c r="V56" s="28">
        <v>122.75826689600945</v>
      </c>
      <c r="W56" s="28">
        <v>1.7472636645871467</v>
      </c>
      <c r="X56" s="28">
        <v>0.10968879902039666</v>
      </c>
      <c r="Y56" s="28">
        <v>6.4837708150809401E-2</v>
      </c>
      <c r="Z56" s="28">
        <v>41</v>
      </c>
      <c r="AA56" s="28">
        <v>1.5410007189350272</v>
      </c>
      <c r="AB56" s="28">
        <v>4.232141219928294E-2</v>
      </c>
      <c r="AC56" s="28">
        <v>4.1889824980999606</v>
      </c>
      <c r="AD56" s="28">
        <v>1.7917570467626889</v>
      </c>
      <c r="AE56" s="28">
        <v>2.7256732047313736</v>
      </c>
      <c r="AF56" s="28">
        <v>1.35964030237182</v>
      </c>
      <c r="AG56" s="23">
        <v>100.2439024390244</v>
      </c>
      <c r="AH56" s="23">
        <v>13.740051833608339</v>
      </c>
      <c r="AI56" s="23">
        <v>90</v>
      </c>
      <c r="AJ56" s="23">
        <v>128</v>
      </c>
      <c r="AK56" s="23">
        <v>72</v>
      </c>
      <c r="AL56" s="23">
        <v>105</v>
      </c>
      <c r="AM56" s="23">
        <v>2.4475686074839835</v>
      </c>
      <c r="AN56" s="28">
        <v>1.1285477876663208</v>
      </c>
      <c r="AO56" s="28">
        <v>6.9273941218852997E-2</v>
      </c>
      <c r="AP56" s="28">
        <v>1.4899908304214478</v>
      </c>
      <c r="AQ56" s="28">
        <v>1.042171835899353</v>
      </c>
      <c r="AR56" s="28">
        <v>13.494719505310059</v>
      </c>
      <c r="AS56" s="28">
        <v>23.855031948881788</v>
      </c>
      <c r="AT56" s="28">
        <v>7.8399848937988281</v>
      </c>
      <c r="AU56" s="28">
        <v>14</v>
      </c>
      <c r="AV56" s="28">
        <v>2</v>
      </c>
      <c r="AW56" s="28">
        <v>70</v>
      </c>
      <c r="AX56" s="28">
        <v>71</v>
      </c>
      <c r="AY56" s="28">
        <v>163.81873388215899</v>
      </c>
      <c r="AZ56" s="28">
        <v>3.6473891521793282</v>
      </c>
      <c r="BA56" s="28">
        <v>0.13128177020698786</v>
      </c>
      <c r="BB56" s="28">
        <v>8.1517802556850691E-2</v>
      </c>
      <c r="BC56" s="28">
        <v>69</v>
      </c>
      <c r="BD56" s="28">
        <v>1.8026418068632897</v>
      </c>
      <c r="BE56" s="28">
        <v>4.5310339498994996E-2</v>
      </c>
      <c r="BF56" s="28">
        <v>4.1271376010100518</v>
      </c>
      <c r="BG56" s="28">
        <v>1.7559292488654747</v>
      </c>
      <c r="BH56" s="28">
        <v>3.0288690072549902</v>
      </c>
      <c r="BI56" s="28">
        <v>1.658446445857122</v>
      </c>
      <c r="BJ56" s="23">
        <v>97.3</v>
      </c>
      <c r="BK56" s="23">
        <v>17.786454706165948</v>
      </c>
      <c r="BL56" s="23">
        <v>90</v>
      </c>
      <c r="BM56" s="23">
        <v>135</v>
      </c>
      <c r="BN56" s="23">
        <v>72</v>
      </c>
      <c r="BO56" s="23">
        <v>90</v>
      </c>
      <c r="BP56" s="23">
        <v>2.239889643646185</v>
      </c>
      <c r="BQ56" s="28">
        <v>1.136252760887146</v>
      </c>
      <c r="BR56" s="28">
        <v>7.5891964137554169E-2</v>
      </c>
      <c r="BS56" s="28">
        <v>1.6242197751998901</v>
      </c>
      <c r="BT56" s="28">
        <v>1.0380090475082397</v>
      </c>
      <c r="BU56" s="28">
        <v>18.709539413452148</v>
      </c>
      <c r="BV56" s="28">
        <v>38.915734824281145</v>
      </c>
      <c r="BW56" s="28">
        <v>12.789702892303467</v>
      </c>
      <c r="BX56" s="28">
        <v>3</v>
      </c>
      <c r="BY56" s="28">
        <v>112</v>
      </c>
      <c r="BZ56" s="28">
        <v>113</v>
      </c>
      <c r="CA56" s="28">
        <v>286.57700077816844</v>
      </c>
      <c r="CB56" s="28">
        <v>5.3946528167664747</v>
      </c>
      <c r="CC56" s="28">
        <v>0.12324492442901894</v>
      </c>
      <c r="CD56" s="28">
        <v>7.5309516298099913E-2</v>
      </c>
      <c r="CE56" s="28">
        <v>4.469650256007081</v>
      </c>
      <c r="CF56" s="28">
        <v>2.3716920138512991</v>
      </c>
      <c r="CG56" s="28">
        <v>0.46073924608173822</v>
      </c>
      <c r="CH56" s="28">
        <v>0.43471172192392205</v>
      </c>
      <c r="CI56" s="28">
        <v>0.35397133020638971</v>
      </c>
      <c r="CJ56" s="28">
        <v>0.248236869252423</v>
      </c>
    </row>
    <row r="57" spans="1:88" x14ac:dyDescent="0.3">
      <c r="A57" s="15">
        <v>1</v>
      </c>
      <c r="B57" s="15" t="s">
        <v>140</v>
      </c>
      <c r="C57" s="15">
        <v>3271</v>
      </c>
      <c r="D57" s="19">
        <v>445.8</v>
      </c>
      <c r="E57" s="19"/>
      <c r="F57" s="15">
        <v>1</v>
      </c>
      <c r="G57" s="20">
        <f t="shared" si="0"/>
        <v>0.75373566128859981</v>
      </c>
      <c r="H57" s="21">
        <v>331.43863972400192</v>
      </c>
      <c r="I57" s="21">
        <v>66.608335333555232</v>
      </c>
      <c r="J57" s="22">
        <f t="shared" si="1"/>
        <v>0.93876273587027625</v>
      </c>
      <c r="K57" s="21">
        <v>0.83321767989138629</v>
      </c>
      <c r="L57" s="21">
        <v>5.0211166796223914</v>
      </c>
      <c r="M57" s="21">
        <v>8.913312703818395</v>
      </c>
      <c r="N57" s="20">
        <f t="shared" si="2"/>
        <v>0.48959567661644482</v>
      </c>
      <c r="O57" s="20">
        <v>2.7088013458714122</v>
      </c>
      <c r="P57" s="28">
        <v>28.887629374075896</v>
      </c>
      <c r="Q57" s="28">
        <v>8.7158308029174805</v>
      </c>
      <c r="R57" s="28">
        <v>13</v>
      </c>
      <c r="S57" s="28">
        <v>2</v>
      </c>
      <c r="T57" s="28">
        <v>75</v>
      </c>
      <c r="U57" s="28">
        <v>76</v>
      </c>
      <c r="V57" s="28">
        <v>195.84341946989298</v>
      </c>
      <c r="W57" s="28">
        <v>4.6944731989282866</v>
      </c>
      <c r="X57" s="28">
        <v>0.15081323852141698</v>
      </c>
      <c r="Y57" s="28">
        <v>8.5512189818556114E-2</v>
      </c>
      <c r="Z57" s="28">
        <v>74</v>
      </c>
      <c r="AA57" s="28">
        <v>1.5471507405099838</v>
      </c>
      <c r="AB57" s="28">
        <v>5.541912415256238E-2</v>
      </c>
      <c r="AC57" s="28">
        <v>4.3819591709774111</v>
      </c>
      <c r="AD57" s="28">
        <v>1.8072272581771518</v>
      </c>
      <c r="AE57" s="28">
        <v>3.5888486535925614</v>
      </c>
      <c r="AF57" s="28">
        <v>1.9371716554155083</v>
      </c>
      <c r="AG57" s="23">
        <v>99.106666666666669</v>
      </c>
      <c r="AH57" s="23">
        <v>18.268695225035241</v>
      </c>
      <c r="AI57" s="23">
        <v>90</v>
      </c>
      <c r="AJ57" s="23">
        <v>146</v>
      </c>
      <c r="AK57" s="23">
        <v>72</v>
      </c>
      <c r="AL57" s="23">
        <v>90</v>
      </c>
      <c r="AM57" s="23">
        <v>2.6090084745759787</v>
      </c>
      <c r="AN57" s="28">
        <v>1.1300907135009766</v>
      </c>
      <c r="AO57" s="28">
        <v>7.5120732188224792E-2</v>
      </c>
      <c r="AP57" s="28">
        <v>1.7071067094802856</v>
      </c>
      <c r="AQ57" s="28">
        <v>1.0494295358657837</v>
      </c>
      <c r="AR57" s="28">
        <v>26.60954475402832</v>
      </c>
      <c r="AS57" s="28">
        <v>35.712173484475109</v>
      </c>
      <c r="AT57" s="28">
        <v>10.774897575378418</v>
      </c>
      <c r="AU57" s="28">
        <v>17</v>
      </c>
      <c r="AV57" s="28">
        <v>3</v>
      </c>
      <c r="AW57" s="28">
        <v>69</v>
      </c>
      <c r="AX57" s="28">
        <v>71</v>
      </c>
      <c r="AY57" s="28">
        <v>210.33248430490494</v>
      </c>
      <c r="AZ57" s="28">
        <v>6.7095669961054796</v>
      </c>
      <c r="BA57" s="28">
        <v>0.17008079057760375</v>
      </c>
      <c r="BB57" s="28">
        <v>0.10047688446390313</v>
      </c>
      <c r="BC57" s="28">
        <v>68</v>
      </c>
      <c r="BD57" s="28">
        <v>1.6542722065449549</v>
      </c>
      <c r="BE57" s="28">
        <v>7.1918259340303908E-2</v>
      </c>
      <c r="BF57" s="28">
        <v>4.1156478496709665</v>
      </c>
      <c r="BG57" s="28">
        <v>1.7689622028738081</v>
      </c>
      <c r="BH57" s="28">
        <v>3.3983255498845812</v>
      </c>
      <c r="BI57" s="28">
        <v>1.7807515295962897</v>
      </c>
      <c r="BJ57" s="23">
        <v>95.352112676056336</v>
      </c>
      <c r="BK57" s="23">
        <v>18.666316946038922</v>
      </c>
      <c r="BL57" s="23">
        <v>90</v>
      </c>
      <c r="BM57" s="23">
        <v>177</v>
      </c>
      <c r="BN57" s="23">
        <v>63</v>
      </c>
      <c r="BO57" s="23">
        <v>90</v>
      </c>
      <c r="BP57" s="23">
        <v>6.8022612586328606</v>
      </c>
      <c r="BQ57" s="28">
        <v>1.1123054027557373</v>
      </c>
      <c r="BR57" s="28">
        <v>4.6415466815233231E-2</v>
      </c>
      <c r="BS57" s="28">
        <v>1.3352484703063965</v>
      </c>
      <c r="BT57" s="28">
        <v>1.0477650165557861</v>
      </c>
      <c r="BU57" s="28">
        <v>7.3222270011901855</v>
      </c>
      <c r="BV57" s="28">
        <v>64.599802858551001</v>
      </c>
      <c r="BW57" s="28">
        <v>19.490728378295898</v>
      </c>
      <c r="BX57" s="28">
        <v>5</v>
      </c>
      <c r="BY57" s="28">
        <v>144</v>
      </c>
      <c r="BZ57" s="28">
        <v>147</v>
      </c>
      <c r="CA57" s="28">
        <v>406.17590377479792</v>
      </c>
      <c r="CB57" s="28">
        <v>11.404040195033765</v>
      </c>
      <c r="CC57" s="28">
        <v>0.16008033103287014</v>
      </c>
      <c r="CD57" s="28">
        <v>9.2709741914415056E-2</v>
      </c>
      <c r="CE57" s="28">
        <v>6.8915611514816106</v>
      </c>
      <c r="CF57" s="28">
        <v>3.6688916554248823</v>
      </c>
      <c r="CG57" s="28">
        <v>0.47391787798781143</v>
      </c>
      <c r="CH57" s="28">
        <v>0.5497916932742315</v>
      </c>
      <c r="CI57" s="28">
        <v>0.36198163750069812</v>
      </c>
      <c r="CJ57" s="28">
        <v>0.26656239317262487</v>
      </c>
    </row>
    <row r="58" spans="1:88" x14ac:dyDescent="0.3">
      <c r="A58" s="15">
        <v>1</v>
      </c>
      <c r="B58" s="15" t="s">
        <v>141</v>
      </c>
      <c r="C58" s="15">
        <v>3845</v>
      </c>
      <c r="D58" s="19">
        <v>341.9</v>
      </c>
      <c r="E58" s="19"/>
      <c r="F58" s="15">
        <v>2</v>
      </c>
      <c r="G58" s="20">
        <f t="shared" si="0"/>
        <v>0.7068263228699484</v>
      </c>
      <c r="H58" s="21">
        <v>282.11724762335899</v>
      </c>
      <c r="I58" s="21">
        <v>62.144872340425529</v>
      </c>
      <c r="J58" s="22">
        <f t="shared" si="1"/>
        <v>0.91797087381435427</v>
      </c>
      <c r="K58" s="21">
        <v>0.25070042912366564</v>
      </c>
      <c r="L58" s="21">
        <v>1.5236564628695299</v>
      </c>
      <c r="M58" s="21">
        <v>9.3118721677163325</v>
      </c>
      <c r="N58" s="20">
        <f t="shared" si="2"/>
        <v>0.55439867841514101</v>
      </c>
      <c r="O58" s="20">
        <v>5.8333969256487599</v>
      </c>
      <c r="P58" s="28">
        <v>28.265278406518785</v>
      </c>
      <c r="Q58" s="28">
        <v>10.018982887268066</v>
      </c>
      <c r="R58" s="28">
        <v>17</v>
      </c>
      <c r="S58" s="28">
        <v>1</v>
      </c>
      <c r="T58" s="28">
        <v>83</v>
      </c>
      <c r="U58" s="28">
        <v>83</v>
      </c>
      <c r="V58" s="28">
        <v>210.40166822448373</v>
      </c>
      <c r="W58" s="28">
        <v>4.0302449986291293</v>
      </c>
      <c r="X58" s="28">
        <v>0.14291843803543033</v>
      </c>
      <c r="Y58" s="28">
        <v>8.0970002131008079E-2</v>
      </c>
      <c r="Z58" s="28">
        <v>82</v>
      </c>
      <c r="AA58" s="28">
        <v>1.5826960365193279</v>
      </c>
      <c r="AB58" s="28">
        <v>5.2816726907264959E-2</v>
      </c>
      <c r="AC58" s="28">
        <v>3.9701763647779904</v>
      </c>
      <c r="AD58" s="28">
        <v>1.7139484925128989</v>
      </c>
      <c r="AE58" s="28">
        <v>2.9957744945962745</v>
      </c>
      <c r="AF58" s="28">
        <v>1.6447235090223986</v>
      </c>
      <c r="AG58" s="23">
        <v>98.8</v>
      </c>
      <c r="AH58" s="23">
        <v>17.773112960418533</v>
      </c>
      <c r="AI58" s="23">
        <v>90</v>
      </c>
      <c r="AJ58" s="23">
        <v>135</v>
      </c>
      <c r="AK58" s="23">
        <v>67</v>
      </c>
      <c r="AL58" s="23">
        <v>90</v>
      </c>
      <c r="AM58" s="23">
        <v>2.2227676103620508</v>
      </c>
      <c r="AN58" s="28">
        <v>1.1508135795593262</v>
      </c>
      <c r="AO58" s="28">
        <v>9.6651285886764526E-2</v>
      </c>
      <c r="AP58" s="28">
        <v>2</v>
      </c>
      <c r="AQ58" s="28">
        <v>1.0490336418151855</v>
      </c>
      <c r="AR58" s="28">
        <v>38.425350189208984</v>
      </c>
      <c r="AS58" s="28">
        <v>39.855590765052057</v>
      </c>
      <c r="AT58" s="28">
        <v>14.127314567565918</v>
      </c>
      <c r="AU58" s="28">
        <v>13</v>
      </c>
      <c r="AV58" s="28">
        <v>3</v>
      </c>
      <c r="AW58" s="28">
        <v>113</v>
      </c>
      <c r="AX58" s="28">
        <v>115</v>
      </c>
      <c r="AY58" s="28">
        <v>243.64157056808472</v>
      </c>
      <c r="AZ58" s="28">
        <v>7.535194799295585</v>
      </c>
      <c r="BA58" s="28">
        <v>0.16559284922178621</v>
      </c>
      <c r="BB58" s="28">
        <v>9.4171014684637941E-2</v>
      </c>
      <c r="BC58" s="28">
        <v>112</v>
      </c>
      <c r="BD58" s="28">
        <v>1.7167031796951719</v>
      </c>
      <c r="BE58" s="28">
        <v>5.7741171154710981E-2</v>
      </c>
      <c r="BF58" s="28">
        <v>3.5426996762342964</v>
      </c>
      <c r="BG58" s="28">
        <v>1.743438229534737</v>
      </c>
      <c r="BH58" s="28">
        <v>2.6597791342631631</v>
      </c>
      <c r="BI58" s="28">
        <v>1.542639397568635</v>
      </c>
      <c r="BJ58" s="23">
        <v>97.113043478260863</v>
      </c>
      <c r="BK58" s="23">
        <v>17.67035639261282</v>
      </c>
      <c r="BL58" s="23">
        <v>90</v>
      </c>
      <c r="BM58" s="23">
        <v>135</v>
      </c>
      <c r="BN58" s="23">
        <v>56</v>
      </c>
      <c r="BO58" s="23">
        <v>90</v>
      </c>
      <c r="BP58" s="23">
        <v>2.4861331470551078</v>
      </c>
      <c r="BQ58" s="28">
        <v>1.152030348777771</v>
      </c>
      <c r="BR58" s="28">
        <v>9.9188797175884247E-2</v>
      </c>
      <c r="BS58" s="28">
        <v>1.9716686010360718</v>
      </c>
      <c r="BT58" s="28">
        <v>1.0416666269302368</v>
      </c>
      <c r="BU58" s="28">
        <v>25.63755989074707</v>
      </c>
      <c r="BV58" s="28">
        <v>68.120869171570845</v>
      </c>
      <c r="BW58" s="28">
        <v>24.146297454833984</v>
      </c>
      <c r="BX58" s="28">
        <v>4</v>
      </c>
      <c r="BY58" s="28">
        <v>196</v>
      </c>
      <c r="BZ58" s="28">
        <v>198</v>
      </c>
      <c r="CA58" s="28">
        <v>454.04323879256845</v>
      </c>
      <c r="CB58" s="28">
        <v>11.565439797924714</v>
      </c>
      <c r="CC58" s="28">
        <v>0.15604877308467213</v>
      </c>
      <c r="CD58" s="28">
        <v>8.8614466033237624E-2</v>
      </c>
      <c r="CE58" s="28">
        <v>4.6995232318014022</v>
      </c>
      <c r="CF58" s="28">
        <v>2.660396809240217</v>
      </c>
      <c r="CG58" s="28">
        <v>0.51832019039485833</v>
      </c>
      <c r="CH58" s="28">
        <v>0.45665721743201343</v>
      </c>
      <c r="CI58" s="28">
        <v>0.32581266088271632</v>
      </c>
      <c r="CJ58" s="28">
        <v>0.2419838915724104</v>
      </c>
    </row>
    <row r="59" spans="1:88" x14ac:dyDescent="0.3">
      <c r="A59" s="15">
        <v>1</v>
      </c>
      <c r="B59" s="15" t="s">
        <v>142</v>
      </c>
      <c r="C59" s="15">
        <v>3289</v>
      </c>
      <c r="D59" s="19">
        <v>322.10000000000002</v>
      </c>
      <c r="E59" s="19"/>
      <c r="F59" s="15">
        <v>2</v>
      </c>
      <c r="G59" s="20">
        <f t="shared" si="0"/>
        <v>0.7130921743358154</v>
      </c>
      <c r="H59" s="21">
        <v>261.54632833525568</v>
      </c>
      <c r="I59" s="21">
        <v>59.660901960784315</v>
      </c>
      <c r="J59" s="22">
        <f t="shared" si="1"/>
        <v>0.92337659474052447</v>
      </c>
      <c r="K59" s="21">
        <v>0.33412295113284685</v>
      </c>
      <c r="L59" s="21">
        <v>1.900253694281633</v>
      </c>
      <c r="M59" s="21">
        <v>8.888700044381741</v>
      </c>
      <c r="N59" s="20">
        <f t="shared" si="2"/>
        <v>0.54962178348104662</v>
      </c>
      <c r="O59" s="20">
        <v>5.7349170313441657</v>
      </c>
      <c r="P59" s="28">
        <v>15.646289888504421</v>
      </c>
      <c r="Q59" s="28">
        <v>5.9822249412536621</v>
      </c>
      <c r="R59" s="28">
        <v>9</v>
      </c>
      <c r="S59" s="28">
        <v>2</v>
      </c>
      <c r="T59" s="28">
        <v>41</v>
      </c>
      <c r="U59" s="28">
        <v>42</v>
      </c>
      <c r="V59" s="28">
        <v>140.22352887690067</v>
      </c>
      <c r="W59" s="28">
        <v>1.5863964553678447</v>
      </c>
      <c r="X59" s="28">
        <v>0.106681997001898</v>
      </c>
      <c r="Y59" s="28">
        <v>6.2783278539815524E-2</v>
      </c>
      <c r="Z59" s="28">
        <v>40</v>
      </c>
      <c r="AA59" s="28">
        <v>1.401237415351277</v>
      </c>
      <c r="AB59" s="28">
        <v>4.2925493839459532E-2</v>
      </c>
      <c r="AC59" s="28">
        <v>3.7046729893271793</v>
      </c>
      <c r="AD59" s="28">
        <v>1.586342719262066</v>
      </c>
      <c r="AE59" s="28">
        <v>2.3690134010144641</v>
      </c>
      <c r="AF59" s="28">
        <v>1.3507435285672198</v>
      </c>
      <c r="AG59" s="23">
        <v>103.65853658536585</v>
      </c>
      <c r="AH59" s="23">
        <v>19.687063971168428</v>
      </c>
      <c r="AI59" s="23">
        <v>90</v>
      </c>
      <c r="AJ59" s="23">
        <v>180</v>
      </c>
      <c r="AK59" s="23">
        <v>72</v>
      </c>
      <c r="AL59" s="23">
        <v>101</v>
      </c>
      <c r="AM59" s="23">
        <v>6.8170546859436385</v>
      </c>
      <c r="AN59" s="28">
        <v>1.1652451753616333</v>
      </c>
      <c r="AO59" s="28">
        <v>0.15969826281070709</v>
      </c>
      <c r="AP59" s="28">
        <v>2.2004578113555908</v>
      </c>
      <c r="AQ59" s="28">
        <v>1.051303505897522</v>
      </c>
      <c r="AR59" s="28">
        <v>24.967958450317383</v>
      </c>
      <c r="AS59" s="28">
        <v>18.572856593617839</v>
      </c>
      <c r="AT59" s="28">
        <v>7.101172924041748</v>
      </c>
      <c r="AU59" s="28">
        <v>9</v>
      </c>
      <c r="AV59" s="28">
        <v>2</v>
      </c>
      <c r="AW59" s="28">
        <v>40</v>
      </c>
      <c r="AX59" s="28">
        <v>41</v>
      </c>
      <c r="AY59" s="28">
        <v>145.60914206504822</v>
      </c>
      <c r="AZ59" s="28">
        <v>2.3960372697119419</v>
      </c>
      <c r="BA59" s="28">
        <v>0.1348494584672153</v>
      </c>
      <c r="BB59" s="28">
        <v>8.1154628986809585E-2</v>
      </c>
      <c r="BC59" s="28">
        <v>39</v>
      </c>
      <c r="BD59" s="28">
        <v>1.5087447883630694</v>
      </c>
      <c r="BE59" s="28">
        <v>6.2585043888061478E-2</v>
      </c>
      <c r="BF59" s="28">
        <v>3.7785306565655747</v>
      </c>
      <c r="BG59" s="28">
        <v>1.6748792091603462</v>
      </c>
      <c r="BH59" s="28">
        <v>2.2013538770559355</v>
      </c>
      <c r="BI59" s="28">
        <v>1.3931337471496767</v>
      </c>
      <c r="BJ59" s="23">
        <v>98.474999999999994</v>
      </c>
      <c r="BK59" s="23">
        <v>18.548602131310084</v>
      </c>
      <c r="BL59" s="23">
        <v>90</v>
      </c>
      <c r="BM59" s="23">
        <v>146</v>
      </c>
      <c r="BN59" s="23">
        <v>56</v>
      </c>
      <c r="BO59" s="23">
        <v>101</v>
      </c>
      <c r="BP59" s="23">
        <v>3.2827887347396247</v>
      </c>
      <c r="BQ59" s="28">
        <v>1.1308577060699463</v>
      </c>
      <c r="BR59" s="28">
        <v>5.9879202395677567E-2</v>
      </c>
      <c r="BS59" s="28">
        <v>1.4837911128997803</v>
      </c>
      <c r="BT59" s="28">
        <v>1.0687048435211182</v>
      </c>
      <c r="BU59" s="28">
        <v>16.17266845703125</v>
      </c>
      <c r="BV59" s="28">
        <v>34.219146482122262</v>
      </c>
      <c r="BW59" s="28">
        <v>13.08339786529541</v>
      </c>
      <c r="BX59" s="28">
        <v>4</v>
      </c>
      <c r="BY59" s="28">
        <v>81</v>
      </c>
      <c r="BZ59" s="28">
        <v>83</v>
      </c>
      <c r="CA59" s="28">
        <v>285.83267094194889</v>
      </c>
      <c r="CB59" s="28">
        <v>3.9824337250797868</v>
      </c>
      <c r="CC59" s="28">
        <v>0.12059185451563494</v>
      </c>
      <c r="CD59" s="28">
        <v>7.1855550365491599E-2</v>
      </c>
      <c r="CE59" s="28">
        <v>4.3753375260656089</v>
      </c>
      <c r="CF59" s="28">
        <v>2.6251395386895493</v>
      </c>
      <c r="CG59" s="28">
        <v>0.80410720425702276</v>
      </c>
      <c r="CH59" s="28">
        <v>0.77288060074729137</v>
      </c>
      <c r="CI59" s="28">
        <v>0.40922483998432152</v>
      </c>
      <c r="CJ59" s="28">
        <v>0.3324361630320472</v>
      </c>
    </row>
    <row r="60" spans="1:88" x14ac:dyDescent="0.3">
      <c r="A60" s="15">
        <v>1</v>
      </c>
      <c r="B60" s="15" t="s">
        <v>143</v>
      </c>
      <c r="C60" s="15">
        <v>4060</v>
      </c>
      <c r="D60" s="19">
        <v>410.3</v>
      </c>
      <c r="E60" s="19"/>
      <c r="F60" s="15">
        <v>1</v>
      </c>
      <c r="G60" s="20">
        <f t="shared" si="0"/>
        <v>0.72414650542966985</v>
      </c>
      <c r="H60" s="21">
        <v>269.21467576791815</v>
      </c>
      <c r="I60" s="21">
        <v>60.543798654365439</v>
      </c>
      <c r="J60" s="22">
        <f t="shared" si="1"/>
        <v>0.92293106216109899</v>
      </c>
      <c r="K60" s="21">
        <v>1.135239653441416</v>
      </c>
      <c r="L60" s="21">
        <v>6.522027017591852</v>
      </c>
      <c r="M60" s="21">
        <v>8.3916812555874056</v>
      </c>
      <c r="N60" s="20">
        <f t="shared" si="2"/>
        <v>0.5114457970541586</v>
      </c>
      <c r="O60" s="20">
        <v>0.24016490352957906</v>
      </c>
      <c r="P60" s="28">
        <v>19.862457337883964</v>
      </c>
      <c r="Q60" s="28">
        <v>7.3779253959655762</v>
      </c>
      <c r="R60" s="28">
        <v>9</v>
      </c>
      <c r="S60" s="28">
        <v>2</v>
      </c>
      <c r="T60" s="28">
        <v>25</v>
      </c>
      <c r="U60" s="28">
        <v>26</v>
      </c>
      <c r="V60" s="28">
        <v>121.73460155725479</v>
      </c>
      <c r="W60" s="28">
        <v>3.0573166933764258</v>
      </c>
      <c r="X60" s="28">
        <v>0.15458869747817516</v>
      </c>
      <c r="Y60" s="28">
        <v>8.2505804626683082E-2</v>
      </c>
      <c r="Z60" s="28">
        <v>24</v>
      </c>
      <c r="AA60" s="28">
        <v>1.5229038910550556</v>
      </c>
      <c r="AB60" s="28">
        <v>5.8955901690448308E-2</v>
      </c>
      <c r="AC60" s="28">
        <v>3.324481534640539</v>
      </c>
      <c r="AD60" s="28">
        <v>1.7800872930615059</v>
      </c>
      <c r="AE60" s="28">
        <v>3.4011087509301992</v>
      </c>
      <c r="AF60" s="28">
        <v>1.6078890885799146</v>
      </c>
      <c r="AG60" s="23">
        <v>102.96</v>
      </c>
      <c r="AH60" s="23">
        <v>19.547975172209863</v>
      </c>
      <c r="AI60" s="23">
        <v>90</v>
      </c>
      <c r="AJ60" s="23">
        <v>146</v>
      </c>
      <c r="AK60" s="23">
        <v>72</v>
      </c>
      <c r="AL60" s="23">
        <v>101</v>
      </c>
      <c r="AM60" s="23">
        <v>2.4169874425756008</v>
      </c>
      <c r="AN60" s="28">
        <v>1.1826473474502563</v>
      </c>
      <c r="AO60" s="28">
        <v>0.11378254741430283</v>
      </c>
      <c r="AP60" s="28">
        <v>1.5554565191268921</v>
      </c>
      <c r="AQ60" s="28">
        <v>1.0628024339675903</v>
      </c>
      <c r="AR60" s="28">
        <v>5.3547534942626953</v>
      </c>
      <c r="AS60" s="28">
        <v>26.9703071672355</v>
      </c>
      <c r="AT60" s="28">
        <v>10.018141746520996</v>
      </c>
      <c r="AU60" s="28">
        <v>10</v>
      </c>
      <c r="AV60" s="28">
        <v>2</v>
      </c>
      <c r="AW60" s="28">
        <v>36</v>
      </c>
      <c r="AX60" s="28">
        <v>37</v>
      </c>
      <c r="AY60" s="28">
        <v>162.05218460410833</v>
      </c>
      <c r="AZ60" s="28">
        <v>4.1079949252201367</v>
      </c>
      <c r="BA60" s="28">
        <v>0.16465532422686616</v>
      </c>
      <c r="BB60" s="28">
        <v>7.5993937131744266E-2</v>
      </c>
      <c r="BC60" s="28">
        <v>35</v>
      </c>
      <c r="BD60" s="28">
        <v>1.8201588564430657</v>
      </c>
      <c r="BE60" s="28">
        <v>6.2437249460455133E-2</v>
      </c>
      <c r="BF60" s="28">
        <v>3.1706258649457451</v>
      </c>
      <c r="BG60" s="28">
        <v>1.9127808949281666</v>
      </c>
      <c r="BH60" s="28">
        <v>3.3575834100310868</v>
      </c>
      <c r="BI60" s="28">
        <v>1.6644788526454803</v>
      </c>
      <c r="BJ60" s="23">
        <v>98.583333333333329</v>
      </c>
      <c r="BK60" s="23">
        <v>19.645973778723363</v>
      </c>
      <c r="BL60" s="23">
        <v>90</v>
      </c>
      <c r="BM60" s="23">
        <v>127</v>
      </c>
      <c r="BN60" s="23">
        <v>56</v>
      </c>
      <c r="BO60" s="23">
        <v>101</v>
      </c>
      <c r="BP60" s="23">
        <v>1.9768220781678576</v>
      </c>
      <c r="BQ60" s="28">
        <v>1.1373425722122192</v>
      </c>
      <c r="BR60" s="28">
        <v>7.595660537481308E-2</v>
      </c>
      <c r="BS60" s="28">
        <v>1.5</v>
      </c>
      <c r="BT60" s="28">
        <v>1.0536091327667236</v>
      </c>
      <c r="BU60" s="28">
        <v>9.7689342498779297</v>
      </c>
      <c r="BV60" s="28">
        <v>46.832764505119464</v>
      </c>
      <c r="BW60" s="28">
        <v>17.396067142486572</v>
      </c>
      <c r="BX60" s="28">
        <v>4</v>
      </c>
      <c r="BY60" s="28">
        <v>61</v>
      </c>
      <c r="BZ60" s="28">
        <v>63</v>
      </c>
      <c r="CA60" s="28">
        <v>283.78678616136312</v>
      </c>
      <c r="CB60" s="28">
        <v>7.1653116185965624</v>
      </c>
      <c r="CC60" s="28">
        <v>0.16052965752658296</v>
      </c>
      <c r="CD60" s="28">
        <v>7.8662735285407723E-2</v>
      </c>
      <c r="CE60" s="28">
        <v>5.2637024148610552</v>
      </c>
      <c r="CF60" s="28">
        <v>2.5591088226899235</v>
      </c>
      <c r="CG60" s="28">
        <v>0.49531015495841318</v>
      </c>
      <c r="CH60" s="28">
        <v>0.37043638546638563</v>
      </c>
      <c r="CI60" s="28">
        <v>0.35384017623538105</v>
      </c>
      <c r="CJ60" s="28">
        <v>0.23382789956523861</v>
      </c>
    </row>
    <row r="61" spans="1:88" x14ac:dyDescent="0.3">
      <c r="A61" s="15">
        <v>1</v>
      </c>
      <c r="B61" s="15" t="s">
        <v>144</v>
      </c>
      <c r="C61" s="15">
        <v>2960</v>
      </c>
      <c r="D61" s="19">
        <v>349.7</v>
      </c>
      <c r="E61" s="19"/>
      <c r="F61" s="15">
        <v>1</v>
      </c>
      <c r="G61" s="20">
        <f t="shared" si="0"/>
        <v>0.73278071796889543</v>
      </c>
      <c r="H61" s="21">
        <v>225.24375975038998</v>
      </c>
      <c r="I61" s="21">
        <v>58.355568976887064</v>
      </c>
      <c r="J61" s="22">
        <f t="shared" si="1"/>
        <v>0.83118561075649555</v>
      </c>
      <c r="K61" s="21">
        <v>0.91271920088790237</v>
      </c>
      <c r="L61" s="21">
        <v>4.0709516319012291</v>
      </c>
      <c r="M61" s="21">
        <v>7.377268457065111</v>
      </c>
      <c r="N61" s="20">
        <f t="shared" si="2"/>
        <v>0.49155170139342108</v>
      </c>
      <c r="O61" s="20">
        <v>4.017609444361895</v>
      </c>
      <c r="P61" s="28">
        <v>17.489469578783147</v>
      </c>
      <c r="Q61" s="28">
        <v>7.7646856307983398</v>
      </c>
      <c r="R61" s="28">
        <v>9</v>
      </c>
      <c r="S61" s="28">
        <v>3</v>
      </c>
      <c r="T61" s="28">
        <v>29</v>
      </c>
      <c r="U61" s="28">
        <v>31</v>
      </c>
      <c r="V61" s="28">
        <v>107.93426613509655</v>
      </c>
      <c r="W61" s="28">
        <v>2.6277624712193672</v>
      </c>
      <c r="X61" s="28">
        <v>0.1484380920685954</v>
      </c>
      <c r="Y61" s="28">
        <v>7.3796404126356185E-2</v>
      </c>
      <c r="Z61" s="28">
        <v>28</v>
      </c>
      <c r="AA61" s="28">
        <v>1.2112280198321135</v>
      </c>
      <c r="AB61" s="28">
        <v>5.5572068416758574E-2</v>
      </c>
      <c r="AC61" s="28">
        <v>3.3401520418928392</v>
      </c>
      <c r="AD61" s="28">
        <v>1.4215897480401829</v>
      </c>
      <c r="AE61" s="28">
        <v>3.0827999768718595</v>
      </c>
      <c r="AF61" s="28">
        <v>1.321476480131214</v>
      </c>
      <c r="AG61" s="23">
        <v>108.51612903225806</v>
      </c>
      <c r="AH61" s="23">
        <v>18.543410272011158</v>
      </c>
      <c r="AI61" s="23">
        <v>124</v>
      </c>
      <c r="AJ61" s="23">
        <v>145</v>
      </c>
      <c r="AK61" s="23">
        <v>72</v>
      </c>
      <c r="AL61" s="23">
        <v>108</v>
      </c>
      <c r="AM61" s="23">
        <v>1.967936612193353</v>
      </c>
      <c r="AN61" s="28">
        <v>1.1341772079467773</v>
      </c>
      <c r="AO61" s="28">
        <v>5.4034817963838577E-2</v>
      </c>
      <c r="AP61" s="28">
        <v>1.3375645875930786</v>
      </c>
      <c r="AQ61" s="28">
        <v>1.0413116216659546</v>
      </c>
      <c r="AR61" s="28">
        <v>7.1062555313110352</v>
      </c>
      <c r="AS61" s="28">
        <v>26.362324492979713</v>
      </c>
      <c r="AT61" s="28">
        <v>11.703908920288086</v>
      </c>
      <c r="AU61" s="28">
        <v>10</v>
      </c>
      <c r="AV61" s="28">
        <v>3</v>
      </c>
      <c r="AW61" s="28">
        <v>34</v>
      </c>
      <c r="AX61" s="28">
        <v>36</v>
      </c>
      <c r="AY61" s="28">
        <v>132.21570824831724</v>
      </c>
      <c r="AZ61" s="28">
        <v>5.343241495891478</v>
      </c>
      <c r="BA61" s="28">
        <v>0.19826746904763623</v>
      </c>
      <c r="BB61" s="28">
        <v>0.10189720564038335</v>
      </c>
      <c r="BC61" s="28">
        <v>33</v>
      </c>
      <c r="BD61" s="28">
        <v>2.7142863880634609</v>
      </c>
      <c r="BE61" s="28">
        <v>7.8899620931882131E-2</v>
      </c>
      <c r="BF61" s="28">
        <v>3.2069439644139837</v>
      </c>
      <c r="BG61" s="28">
        <v>1.4107365258923303</v>
      </c>
      <c r="BH61" s="28">
        <v>3.1037631200419531</v>
      </c>
      <c r="BI61" s="28">
        <v>1.5597870164729801</v>
      </c>
      <c r="BJ61" s="23">
        <v>105.80555555555556</v>
      </c>
      <c r="BK61" s="23">
        <v>19.018516457756853</v>
      </c>
      <c r="BL61" s="23">
        <v>108</v>
      </c>
      <c r="BM61" s="23">
        <v>170</v>
      </c>
      <c r="BN61" s="23">
        <v>72</v>
      </c>
      <c r="BO61" s="23">
        <v>105</v>
      </c>
      <c r="BP61" s="23">
        <v>5.006694480210637</v>
      </c>
      <c r="BQ61" s="28">
        <v>1.1397745609283447</v>
      </c>
      <c r="BR61" s="28">
        <v>6.7149229347705841E-2</v>
      </c>
      <c r="BS61" s="28">
        <v>1.3731236457824707</v>
      </c>
      <c r="BT61" s="28">
        <v>1.034185528755188</v>
      </c>
      <c r="BU61" s="28">
        <v>5.088526725769043</v>
      </c>
      <c r="BV61" s="28">
        <v>43.85179407176286</v>
      </c>
      <c r="BW61" s="28">
        <v>19.468594551086426</v>
      </c>
      <c r="BX61" s="28">
        <v>6</v>
      </c>
      <c r="BY61" s="28">
        <v>63</v>
      </c>
      <c r="BZ61" s="28">
        <v>67</v>
      </c>
      <c r="CA61" s="28">
        <v>240.14997438341379</v>
      </c>
      <c r="CB61" s="28">
        <v>7.9710039671108452</v>
      </c>
      <c r="CC61" s="28">
        <v>0.1752992405963596</v>
      </c>
      <c r="CD61" s="28">
        <v>8.8944492442511458E-2</v>
      </c>
      <c r="CE61" s="28">
        <v>5.3041816790816885</v>
      </c>
      <c r="CF61" s="28">
        <v>2.4849320809810647</v>
      </c>
      <c r="CG61" s="28">
        <v>0.55911812835162689</v>
      </c>
      <c r="CH61" s="28">
        <v>0.47389283617530775</v>
      </c>
      <c r="CI61" s="28">
        <v>0.27271846755128692</v>
      </c>
      <c r="CJ61" s="28">
        <v>0.2077472938036567</v>
      </c>
    </row>
    <row r="62" spans="1:88" x14ac:dyDescent="0.3">
      <c r="A62" s="15">
        <v>1</v>
      </c>
      <c r="B62" s="15" t="s">
        <v>145</v>
      </c>
      <c r="C62" s="15">
        <v>3525</v>
      </c>
      <c r="D62" s="19">
        <v>297.2</v>
      </c>
      <c r="E62" s="19"/>
      <c r="F62" s="15">
        <v>2</v>
      </c>
      <c r="G62" s="20">
        <f t="shared" si="0"/>
        <v>0.69719139189985746</v>
      </c>
      <c r="H62" s="21">
        <v>249.76961226330033</v>
      </c>
      <c r="I62" s="21">
        <v>61.048656539092924</v>
      </c>
      <c r="J62" s="22">
        <f t="shared" si="1"/>
        <v>0.84216510285562118</v>
      </c>
      <c r="K62" s="21">
        <v>0.49133480088052833</v>
      </c>
      <c r="L62" s="21">
        <v>2.7045259511214765</v>
      </c>
      <c r="M62" s="21">
        <v>8.4525467072118676</v>
      </c>
      <c r="N62" s="20">
        <f t="shared" si="2"/>
        <v>0.53483248696968888</v>
      </c>
      <c r="O62" s="20">
        <v>4.7032785986155199</v>
      </c>
      <c r="P62" s="28">
        <v>15.210099188458074</v>
      </c>
      <c r="Q62" s="28">
        <v>6.0896515846252441</v>
      </c>
      <c r="R62" s="28">
        <v>12</v>
      </c>
      <c r="S62" s="28">
        <v>2</v>
      </c>
      <c r="T62" s="28">
        <v>49</v>
      </c>
      <c r="U62" s="28">
        <v>50</v>
      </c>
      <c r="V62" s="28">
        <v>124.42464673146605</v>
      </c>
      <c r="W62" s="28">
        <v>1.8876527458945176</v>
      </c>
      <c r="X62" s="28">
        <v>0.13502907357653793</v>
      </c>
      <c r="Y62" s="28">
        <v>7.7426466109499825E-2</v>
      </c>
      <c r="Z62" s="28">
        <v>48</v>
      </c>
      <c r="AA62" s="28">
        <v>1.769064020406441</v>
      </c>
      <c r="AB62" s="28">
        <v>5.3568813018500805E-2</v>
      </c>
      <c r="AC62" s="28">
        <v>3.9774704089774948</v>
      </c>
      <c r="AD62" s="28">
        <v>1.2536222038466058</v>
      </c>
      <c r="AE62" s="28">
        <v>3.2860900902748109</v>
      </c>
      <c r="AF62" s="28">
        <v>1.1499037562914409</v>
      </c>
      <c r="AG62" s="23">
        <v>100.08163265306122</v>
      </c>
      <c r="AH62" s="23">
        <v>21.407588933496886</v>
      </c>
      <c r="AI62" s="23">
        <v>90</v>
      </c>
      <c r="AJ62" s="23">
        <v>180</v>
      </c>
      <c r="AK62" s="23">
        <v>45</v>
      </c>
      <c r="AL62" s="23">
        <v>90</v>
      </c>
      <c r="AM62" s="23">
        <v>5.8534852931383536</v>
      </c>
      <c r="AN62" s="28">
        <v>1.1557266712188721</v>
      </c>
      <c r="AO62" s="28">
        <v>0.125745490193367</v>
      </c>
      <c r="AP62" s="28">
        <v>2</v>
      </c>
      <c r="AQ62" s="28">
        <v>1.0407516956329346</v>
      </c>
      <c r="AR62" s="28">
        <v>25.290477752685547</v>
      </c>
      <c r="AS62" s="28">
        <v>16.964382326420203</v>
      </c>
      <c r="AT62" s="28">
        <v>6.7920122146606445</v>
      </c>
      <c r="AU62" s="28">
        <v>10</v>
      </c>
      <c r="AV62" s="28">
        <v>3</v>
      </c>
      <c r="AW62" s="28">
        <v>37</v>
      </c>
      <c r="AX62" s="28">
        <v>39</v>
      </c>
      <c r="AY62" s="28">
        <v>114.70814129710197</v>
      </c>
      <c r="AZ62" s="28">
        <v>2.8946438149681817</v>
      </c>
      <c r="BA62" s="28">
        <v>0.15341523696978887</v>
      </c>
      <c r="BB62" s="28">
        <v>9.9154956712991557E-2</v>
      </c>
      <c r="BC62" s="28">
        <v>36</v>
      </c>
      <c r="BD62" s="28">
        <v>1.7361718511951538</v>
      </c>
      <c r="BE62" s="28">
        <v>7.0319725123986807E-2</v>
      </c>
      <c r="BF62" s="28">
        <v>3.6473550686619545</v>
      </c>
      <c r="BG62" s="28">
        <v>1.4125692203690361</v>
      </c>
      <c r="BH62" s="28">
        <v>2.792821847475492</v>
      </c>
      <c r="BI62" s="28">
        <v>1.1612906145984785</v>
      </c>
      <c r="BJ62" s="23">
        <v>94.102564102564102</v>
      </c>
      <c r="BK62" s="23">
        <v>20.778018333901347</v>
      </c>
      <c r="BL62" s="23">
        <v>90</v>
      </c>
      <c r="BM62" s="23">
        <v>170</v>
      </c>
      <c r="BN62" s="23">
        <v>67</v>
      </c>
      <c r="BO62" s="23">
        <v>90</v>
      </c>
      <c r="BP62" s="23">
        <v>7.1393388994740281</v>
      </c>
      <c r="BQ62" s="28">
        <v>1.1149035692214966</v>
      </c>
      <c r="BR62" s="28">
        <v>5.1401872187852859E-2</v>
      </c>
      <c r="BS62" s="28">
        <v>1.367440938949585</v>
      </c>
      <c r="BT62" s="28">
        <v>1.0202032327651978</v>
      </c>
      <c r="BU62" s="28">
        <v>10.766267776489258</v>
      </c>
      <c r="BV62" s="28">
        <v>32.174481514878281</v>
      </c>
      <c r="BW62" s="28">
        <v>12.881663799285889</v>
      </c>
      <c r="BX62" s="28">
        <v>5</v>
      </c>
      <c r="BY62" s="28">
        <v>86</v>
      </c>
      <c r="BZ62" s="28">
        <v>89</v>
      </c>
      <c r="CA62" s="28">
        <v>239.13278802856803</v>
      </c>
      <c r="CB62" s="28">
        <v>4.7822965608626991</v>
      </c>
      <c r="CC62" s="28">
        <v>0.14299995366031723</v>
      </c>
      <c r="CD62" s="28">
        <v>8.6846331978065613E-2</v>
      </c>
      <c r="CE62" s="28">
        <v>6.461334116774311</v>
      </c>
      <c r="CF62" s="28">
        <v>2.4307170883966851</v>
      </c>
      <c r="CG62" s="28">
        <v>0.97210708096623422</v>
      </c>
      <c r="CH62" s="28">
        <v>0.79103551245647363</v>
      </c>
      <c r="CI62" s="28">
        <v>0.46039799388672231</v>
      </c>
      <c r="CJ62" s="28">
        <v>0.44045781289625069</v>
      </c>
    </row>
    <row r="63" spans="1:88" x14ac:dyDescent="0.3">
      <c r="A63" s="15">
        <v>1</v>
      </c>
      <c r="B63" s="15" t="s">
        <v>146</v>
      </c>
      <c r="C63" s="15">
        <v>4099</v>
      </c>
      <c r="D63" s="19">
        <v>487.5</v>
      </c>
      <c r="E63" s="19"/>
      <c r="F63" s="15">
        <v>2</v>
      </c>
      <c r="G63" s="20">
        <f t="shared" si="0"/>
        <v>0.74403937489316652</v>
      </c>
      <c r="H63" s="21">
        <v>312.1890359168242</v>
      </c>
      <c r="I63" s="21">
        <v>64.889304347826084</v>
      </c>
      <c r="J63" s="22">
        <f t="shared" si="1"/>
        <v>0.93171110965263138</v>
      </c>
      <c r="K63" s="21">
        <v>0.88992531333141012</v>
      </c>
      <c r="L63" s="21">
        <v>5.1546609818961393</v>
      </c>
      <c r="M63" s="21">
        <v>8.4846150586182532</v>
      </c>
      <c r="N63" s="20">
        <f t="shared" si="2"/>
        <v>0.48020128752766461</v>
      </c>
      <c r="O63" s="20">
        <v>2.4437915627705307</v>
      </c>
      <c r="P63" s="28">
        <v>21.602079395085067</v>
      </c>
      <c r="Q63" s="28">
        <v>6.9195513725280762</v>
      </c>
      <c r="R63" s="28">
        <v>12</v>
      </c>
      <c r="S63" s="28">
        <v>2</v>
      </c>
      <c r="T63" s="28">
        <v>41</v>
      </c>
      <c r="U63" s="28">
        <v>42</v>
      </c>
      <c r="V63" s="28">
        <v>132.77858166396618</v>
      </c>
      <c r="W63" s="28">
        <v>3.4998173240418686</v>
      </c>
      <c r="X63" s="28">
        <v>0.15972277058697329</v>
      </c>
      <c r="Y63" s="28">
        <v>9.0379646444790074E-2</v>
      </c>
      <c r="Z63" s="28">
        <v>40</v>
      </c>
      <c r="AA63" s="28">
        <v>1.8143337116839244</v>
      </c>
      <c r="AB63" s="28">
        <v>6.5350340958684666E-2</v>
      </c>
      <c r="AC63" s="28">
        <v>3.9527569222768668</v>
      </c>
      <c r="AD63" s="28">
        <v>1.9528831268173712</v>
      </c>
      <c r="AE63" s="28">
        <v>3.529190875235058</v>
      </c>
      <c r="AF63" s="28">
        <v>2.2246375900251243</v>
      </c>
      <c r="AG63" s="23">
        <v>102.51219512195122</v>
      </c>
      <c r="AH63" s="23">
        <v>18.555486993366017</v>
      </c>
      <c r="AI63" s="23">
        <v>90</v>
      </c>
      <c r="AJ63" s="23">
        <v>153</v>
      </c>
      <c r="AK63" s="23">
        <v>72</v>
      </c>
      <c r="AL63" s="23">
        <v>101</v>
      </c>
      <c r="AM63" s="23">
        <v>2.6896055299140156</v>
      </c>
      <c r="AN63" s="28">
        <v>1.1423181295394897</v>
      </c>
      <c r="AO63" s="28">
        <v>8.629220724105835E-2</v>
      </c>
      <c r="AP63" s="28">
        <v>1.6689678430557251</v>
      </c>
      <c r="AQ63" s="28">
        <v>1.0499598979949951</v>
      </c>
      <c r="AR63" s="28">
        <v>18.740045547485352</v>
      </c>
      <c r="AS63" s="28">
        <v>33.853024574669185</v>
      </c>
      <c r="AT63" s="28">
        <v>10.843758583068848</v>
      </c>
      <c r="AU63" s="28">
        <v>12</v>
      </c>
      <c r="AV63" s="28">
        <v>2</v>
      </c>
      <c r="AW63" s="28">
        <v>52</v>
      </c>
      <c r="AX63" s="28">
        <v>53</v>
      </c>
      <c r="AY63" s="28">
        <v>166.5148229598999</v>
      </c>
      <c r="AZ63" s="28">
        <v>7.0333482333611208</v>
      </c>
      <c r="BA63" s="28">
        <v>0.19002808694942638</v>
      </c>
      <c r="BB63" s="28">
        <v>0.10189852011066047</v>
      </c>
      <c r="BC63" s="28">
        <v>51</v>
      </c>
      <c r="BD63" s="28">
        <v>1.8304195921746549</v>
      </c>
      <c r="BE63" s="28">
        <v>6.2785785937426133E-2</v>
      </c>
      <c r="BF63" s="28">
        <v>3.9181449662242409</v>
      </c>
      <c r="BG63" s="28">
        <v>2.0522420361021916</v>
      </c>
      <c r="BH63" s="28">
        <v>3.6735515588859342</v>
      </c>
      <c r="BI63" s="28">
        <v>2.1089304459595448</v>
      </c>
      <c r="BJ63" s="23">
        <v>99.42307692307692</v>
      </c>
      <c r="BK63" s="23">
        <v>17.96111939592717</v>
      </c>
      <c r="BL63" s="23">
        <v>90</v>
      </c>
      <c r="BM63" s="23">
        <v>162</v>
      </c>
      <c r="BN63" s="23">
        <v>72</v>
      </c>
      <c r="BO63" s="23">
        <v>90</v>
      </c>
      <c r="BP63" s="23">
        <v>4.1491075294272717</v>
      </c>
      <c r="BQ63" s="28">
        <v>1.1259585618972778</v>
      </c>
      <c r="BR63" s="28">
        <v>6.7398838698863983E-2</v>
      </c>
      <c r="BS63" s="28">
        <v>1.4758509397506714</v>
      </c>
      <c r="BT63" s="28">
        <v>1.0382630825042725</v>
      </c>
      <c r="BU63" s="28">
        <v>14.126335144042969</v>
      </c>
      <c r="BV63" s="28">
        <v>55.455103969754248</v>
      </c>
      <c r="BW63" s="28">
        <v>17.763309955596924</v>
      </c>
      <c r="BX63" s="28">
        <v>4</v>
      </c>
      <c r="BY63" s="28">
        <v>93</v>
      </c>
      <c r="BZ63" s="28">
        <v>95</v>
      </c>
      <c r="CA63" s="28">
        <v>299.29340462386608</v>
      </c>
      <c r="CB63" s="28">
        <v>10.53316555740299</v>
      </c>
      <c r="CC63" s="28">
        <v>0.17666767866060298</v>
      </c>
      <c r="CD63" s="28">
        <v>9.6820306989147717E-2</v>
      </c>
      <c r="CE63" s="28">
        <v>6.0663215600890377</v>
      </c>
      <c r="CF63" s="28">
        <v>3.6301261213843228</v>
      </c>
      <c r="CG63" s="28">
        <v>0.58840066088097431</v>
      </c>
      <c r="CH63" s="28">
        <v>0.65971392381841343</v>
      </c>
      <c r="CI63" s="28">
        <v>0.36025249164982437</v>
      </c>
      <c r="CJ63" s="28">
        <v>0.2792687181526492</v>
      </c>
    </row>
    <row r="64" spans="1:88" x14ac:dyDescent="0.3">
      <c r="A64" s="15">
        <v>1</v>
      </c>
      <c r="B64" s="15" t="s">
        <v>147</v>
      </c>
      <c r="C64" s="15">
        <v>3290</v>
      </c>
      <c r="D64" s="19">
        <v>494</v>
      </c>
      <c r="E64" s="19"/>
      <c r="F64" s="15">
        <v>2</v>
      </c>
      <c r="G64" s="20">
        <f t="shared" si="0"/>
        <v>0.76587344779223332</v>
      </c>
      <c r="H64" s="21">
        <v>262.69384534455554</v>
      </c>
      <c r="I64" s="21">
        <v>60.312805819285558</v>
      </c>
      <c r="J64" s="22">
        <f t="shared" si="1"/>
        <v>0.90748759314674998</v>
      </c>
      <c r="K64" s="21">
        <v>0.61426995778344051</v>
      </c>
      <c r="L64" s="21">
        <v>3.4254267567951664</v>
      </c>
      <c r="M64" s="21">
        <v>8.4336457875911286</v>
      </c>
      <c r="N64" s="20">
        <f t="shared" si="2"/>
        <v>0.52034382827393821</v>
      </c>
      <c r="O64" s="20">
        <v>3.6880602669087978</v>
      </c>
      <c r="P64" s="28">
        <v>17.592319831667545</v>
      </c>
      <c r="Q64" s="28">
        <v>6.6968903541564941</v>
      </c>
      <c r="R64" s="28">
        <v>11</v>
      </c>
      <c r="S64" s="28">
        <v>2</v>
      </c>
      <c r="T64" s="28">
        <v>36</v>
      </c>
      <c r="U64" s="28">
        <v>37</v>
      </c>
      <c r="V64" s="28">
        <v>117.61859047412872</v>
      </c>
      <c r="W64" s="28">
        <v>2.8712318823934968</v>
      </c>
      <c r="X64" s="28">
        <v>0.14678221868558061</v>
      </c>
      <c r="Y64" s="28">
        <v>8.8378910742758998E-2</v>
      </c>
      <c r="Z64" s="28">
        <v>35</v>
      </c>
      <c r="AA64" s="28">
        <v>1.796455674737264</v>
      </c>
      <c r="AB64" s="28">
        <v>5.2931369096040723E-2</v>
      </c>
      <c r="AC64" s="28">
        <v>3.4946243694337218</v>
      </c>
      <c r="AD64" s="28">
        <v>1.5653825368299525</v>
      </c>
      <c r="AE64" s="28">
        <v>2.224214564304094</v>
      </c>
      <c r="AF64" s="28">
        <v>1.1830630300176022</v>
      </c>
      <c r="AG64" s="23">
        <v>107.52777777777777</v>
      </c>
      <c r="AH64" s="23">
        <v>20.893589052435765</v>
      </c>
      <c r="AI64" s="23">
        <v>108</v>
      </c>
      <c r="AJ64" s="23">
        <v>146</v>
      </c>
      <c r="AK64" s="23">
        <v>56</v>
      </c>
      <c r="AL64" s="23">
        <v>108</v>
      </c>
      <c r="AM64" s="23">
        <v>2.7881545718560425</v>
      </c>
      <c r="AN64" s="28">
        <v>1.1648688316345215</v>
      </c>
      <c r="AO64" s="28">
        <v>0.11208130419254303</v>
      </c>
      <c r="AP64" s="28">
        <v>1.5764048099517822</v>
      </c>
      <c r="AQ64" s="28">
        <v>1.0664846897125244</v>
      </c>
      <c r="AR64" s="28">
        <v>6.5321526527404785</v>
      </c>
      <c r="AS64" s="28">
        <v>31.170962651236195</v>
      </c>
      <c r="AT64" s="28">
        <v>11.865890502929688</v>
      </c>
      <c r="AU64" s="28">
        <v>11</v>
      </c>
      <c r="AV64" s="28">
        <v>3</v>
      </c>
      <c r="AW64" s="28">
        <v>28</v>
      </c>
      <c r="AX64" s="28">
        <v>30</v>
      </c>
      <c r="AY64" s="28">
        <v>138.34489345550537</v>
      </c>
      <c r="AZ64" s="28">
        <v>8.3248212884974073</v>
      </c>
      <c r="BA64" s="28">
        <v>0.2178966826514194</v>
      </c>
      <c r="BB64" s="28">
        <v>0.150949146269237</v>
      </c>
      <c r="BC64" s="28">
        <v>27</v>
      </c>
      <c r="BD64" s="28">
        <v>1.6781403604919864</v>
      </c>
      <c r="BE64" s="28">
        <v>9.3070387027480384E-2</v>
      </c>
      <c r="BF64" s="28">
        <v>3.2262396644475753</v>
      </c>
      <c r="BG64" s="28">
        <v>1.7561897886508964</v>
      </c>
      <c r="BH64" s="28">
        <v>1.7360999132196109</v>
      </c>
      <c r="BI64" s="28">
        <v>1.41079179586704</v>
      </c>
      <c r="BJ64" s="23">
        <v>105.53333333333333</v>
      </c>
      <c r="BK64" s="23">
        <v>22.403406965864836</v>
      </c>
      <c r="BL64" s="23">
        <v>90</v>
      </c>
      <c r="BM64" s="23">
        <v>142</v>
      </c>
      <c r="BN64" s="23">
        <v>72</v>
      </c>
      <c r="BO64" s="23">
        <v>104.5</v>
      </c>
      <c r="BP64" s="23">
        <v>1.6197330442916755</v>
      </c>
      <c r="BQ64" s="28">
        <v>1.1293790340423584</v>
      </c>
      <c r="BR64" s="28">
        <v>7.4285969138145447E-2</v>
      </c>
      <c r="BS64" s="28">
        <v>1.5268827676773071</v>
      </c>
      <c r="BT64" s="28">
        <v>1.0387177467346191</v>
      </c>
      <c r="BU64" s="28">
        <v>15.658836364746094</v>
      </c>
      <c r="BV64" s="28">
        <v>48.76328248290374</v>
      </c>
      <c r="BW64" s="28">
        <v>18.562780857086182</v>
      </c>
      <c r="BX64" s="28">
        <v>5</v>
      </c>
      <c r="BY64" s="28">
        <v>64</v>
      </c>
      <c r="BZ64" s="28">
        <v>67</v>
      </c>
      <c r="CA64" s="28">
        <v>255.96348392963409</v>
      </c>
      <c r="CB64" s="28">
        <v>11.196053170890904</v>
      </c>
      <c r="CC64" s="28">
        <v>0.178204888810021</v>
      </c>
      <c r="CD64" s="28">
        <v>0.11602622411492371</v>
      </c>
      <c r="CE64" s="28">
        <v>4.1701229368270196</v>
      </c>
      <c r="CF64" s="28">
        <v>2.6718133289130739</v>
      </c>
      <c r="CG64" s="28">
        <v>1.2885491956730146</v>
      </c>
      <c r="CH64" s="28">
        <v>1.2765521610428723</v>
      </c>
      <c r="CI64" s="28">
        <v>0.50215170133857212</v>
      </c>
      <c r="CJ64" s="28">
        <v>0.36070236545036594</v>
      </c>
    </row>
    <row r="65" spans="1:88" x14ac:dyDescent="0.3">
      <c r="A65" s="15">
        <v>1</v>
      </c>
      <c r="B65" s="15" t="s">
        <v>148</v>
      </c>
      <c r="C65" s="15"/>
      <c r="D65" s="19"/>
      <c r="E65" s="19"/>
      <c r="F65" s="15"/>
      <c r="G65" s="20"/>
      <c r="H65" s="21">
        <v>479.58877434135167</v>
      </c>
      <c r="I65" s="21">
        <v>91.434819400664793</v>
      </c>
      <c r="J65" s="22">
        <f t="shared" si="1"/>
        <v>0.7208678390684724</v>
      </c>
      <c r="K65" s="21">
        <v>0.42966160005004067</v>
      </c>
      <c r="L65" s="21">
        <v>3.3663039429567618</v>
      </c>
      <c r="M65" s="21">
        <v>11.825279985666301</v>
      </c>
      <c r="N65" s="20">
        <f t="shared" si="2"/>
        <v>0.53997907144392709</v>
      </c>
      <c r="O65" s="20">
        <v>8.1129271923804414</v>
      </c>
      <c r="P65" s="28">
        <v>39.107101947308131</v>
      </c>
      <c r="Q65" s="28">
        <v>8.1542987823486328</v>
      </c>
      <c r="R65" s="28">
        <v>13</v>
      </c>
      <c r="S65" s="28">
        <v>2</v>
      </c>
      <c r="T65" s="28">
        <v>72</v>
      </c>
      <c r="U65" s="28">
        <v>73</v>
      </c>
      <c r="V65" s="28">
        <v>264.77905986458063</v>
      </c>
      <c r="W65" s="28">
        <v>5.5177285451100575</v>
      </c>
      <c r="X65" s="28">
        <v>0.1375928659302493</v>
      </c>
      <c r="Y65" s="28">
        <v>7.8450694380534328E-2</v>
      </c>
      <c r="Z65" s="28">
        <v>71</v>
      </c>
      <c r="AA65" s="28">
        <v>1.4528733378798555</v>
      </c>
      <c r="AB65" s="28">
        <v>4.9647632251742846E-2</v>
      </c>
      <c r="AC65" s="28">
        <v>3.6957947241343225</v>
      </c>
      <c r="AD65" s="28">
        <v>2.1372069190062</v>
      </c>
      <c r="AE65" s="28">
        <v>2.5558454894447982</v>
      </c>
      <c r="AF65" s="28">
        <v>1.7881624298938998</v>
      </c>
      <c r="AG65" s="23">
        <v>101.18055555555556</v>
      </c>
      <c r="AH65" s="23">
        <v>21.146921587899197</v>
      </c>
      <c r="AI65" s="23">
        <v>90</v>
      </c>
      <c r="AJ65" s="23">
        <v>180</v>
      </c>
      <c r="AK65" s="23">
        <v>56</v>
      </c>
      <c r="AL65" s="23">
        <v>101</v>
      </c>
      <c r="AM65" s="23">
        <v>5.2746582075999573</v>
      </c>
      <c r="AN65" s="28">
        <v>1.1266325712203979</v>
      </c>
      <c r="AO65" s="28">
        <v>8.9995428919792175E-2</v>
      </c>
      <c r="AP65" s="28">
        <v>2</v>
      </c>
      <c r="AQ65" s="28">
        <v>1.0269827842712402</v>
      </c>
      <c r="AR65" s="28">
        <v>62.575336456298828</v>
      </c>
      <c r="AS65" s="28">
        <v>40.70675830469645</v>
      </c>
      <c r="AT65" s="28">
        <v>8.4878463745117188</v>
      </c>
      <c r="AU65" s="28">
        <v>12</v>
      </c>
      <c r="AV65" s="28">
        <v>3</v>
      </c>
      <c r="AW65" s="28">
        <v>59</v>
      </c>
      <c r="AX65" s="28">
        <v>61</v>
      </c>
      <c r="AY65" s="28">
        <v>228.00783005356789</v>
      </c>
      <c r="AZ65" s="28">
        <v>7.1121057941610433</v>
      </c>
      <c r="BA65" s="28">
        <v>0.1709602702440334</v>
      </c>
      <c r="BB65" s="28">
        <v>9.3993028610407592E-2</v>
      </c>
      <c r="BC65" s="28">
        <v>58</v>
      </c>
      <c r="BD65" s="28">
        <v>1.7956642426602882</v>
      </c>
      <c r="BE65" s="28">
        <v>6.4385641204274216E-2</v>
      </c>
      <c r="BF65" s="28">
        <v>3.5190406777660637</v>
      </c>
      <c r="BG65" s="28">
        <v>2.3446309177279319</v>
      </c>
      <c r="BH65" s="28">
        <v>2.60681040756038</v>
      </c>
      <c r="BI65" s="28">
        <v>1.6298120434455128</v>
      </c>
      <c r="BJ65" s="23">
        <v>96.426229508196727</v>
      </c>
      <c r="BK65" s="23">
        <v>17.736458699895955</v>
      </c>
      <c r="BL65" s="23">
        <v>90</v>
      </c>
      <c r="BM65" s="23">
        <v>159</v>
      </c>
      <c r="BN65" s="23">
        <v>63</v>
      </c>
      <c r="BO65" s="23">
        <v>90</v>
      </c>
      <c r="BP65" s="23">
        <v>4.641187784501831</v>
      </c>
      <c r="BQ65" s="28">
        <v>1.1332089900970459</v>
      </c>
      <c r="BR65" s="28">
        <v>8.5824184119701385E-2</v>
      </c>
      <c r="BS65" s="28">
        <v>1.7071067094802856</v>
      </c>
      <c r="BT65" s="28">
        <v>1.0378478765487671</v>
      </c>
      <c r="BU65" s="28">
        <v>26.196023941040039</v>
      </c>
      <c r="BV65" s="28">
        <v>79.813860252004588</v>
      </c>
      <c r="BW65" s="28">
        <v>16.642145156860352</v>
      </c>
      <c r="BX65" s="28">
        <v>5</v>
      </c>
      <c r="BY65" s="28">
        <v>131</v>
      </c>
      <c r="BZ65" s="28">
        <v>134</v>
      </c>
      <c r="CA65" s="28">
        <v>492.78688991814852</v>
      </c>
      <c r="CB65" s="28">
        <v>12.629834339271101</v>
      </c>
      <c r="CC65" s="28">
        <v>0.15269066484028848</v>
      </c>
      <c r="CD65" s="28">
        <v>8.5483157397092946E-2</v>
      </c>
      <c r="CE65" s="28">
        <v>5.4376140059067977</v>
      </c>
      <c r="CF65" s="28">
        <v>3.6181470053863296</v>
      </c>
      <c r="CG65" s="28">
        <v>1.0741570847593758</v>
      </c>
      <c r="CH65" s="28">
        <v>0.84294405293210373</v>
      </c>
      <c r="CI65" s="28">
        <v>0.63250150647187653</v>
      </c>
      <c r="CJ65" s="28">
        <v>0.53621024245585958</v>
      </c>
    </row>
    <row r="66" spans="1:88" x14ac:dyDescent="0.3">
      <c r="A66" s="15">
        <v>1</v>
      </c>
      <c r="B66" s="15" t="s">
        <v>149</v>
      </c>
      <c r="C66" s="15">
        <v>3325</v>
      </c>
      <c r="D66" s="19">
        <v>366.12</v>
      </c>
      <c r="E66" s="19"/>
      <c r="F66" s="15">
        <v>2</v>
      </c>
      <c r="G66" s="20">
        <f t="shared" si="0"/>
        <v>0.72793160661640088</v>
      </c>
      <c r="H66" s="21">
        <v>328.57328482328484</v>
      </c>
      <c r="I66" s="21">
        <v>68.484575501446344</v>
      </c>
      <c r="J66" s="22">
        <f t="shared" si="1"/>
        <v>0.88035245009225105</v>
      </c>
      <c r="K66" s="21">
        <v>0.16521157180664983</v>
      </c>
      <c r="L66" s="21">
        <v>0.99534569320649102</v>
      </c>
      <c r="M66" s="21">
        <v>10.134351966580624</v>
      </c>
      <c r="N66" s="20">
        <f t="shared" si="2"/>
        <v>0.55908759790474494</v>
      </c>
      <c r="O66" s="20">
        <v>8.2491415794818792</v>
      </c>
      <c r="P66" s="28">
        <v>32.237006237006234</v>
      </c>
      <c r="Q66" s="28">
        <v>9.8112077713012695</v>
      </c>
      <c r="R66" s="28">
        <v>12</v>
      </c>
      <c r="S66" s="28">
        <v>3</v>
      </c>
      <c r="T66" s="28">
        <v>93</v>
      </c>
      <c r="U66" s="28">
        <v>95</v>
      </c>
      <c r="V66" s="28">
        <v>249.75831170380116</v>
      </c>
      <c r="W66" s="28">
        <v>4.451193186309629</v>
      </c>
      <c r="X66" s="28">
        <v>0.12773614440531655</v>
      </c>
      <c r="Y66" s="28">
        <v>8.2027400391213284E-2</v>
      </c>
      <c r="Z66" s="28">
        <v>92</v>
      </c>
      <c r="AA66" s="28">
        <v>1.5336941414525753</v>
      </c>
      <c r="AB66" s="28">
        <v>4.8487388644669498E-2</v>
      </c>
      <c r="AC66" s="28">
        <v>3.7537363908660693</v>
      </c>
      <c r="AD66" s="28">
        <v>1.994283407630586</v>
      </c>
      <c r="AE66" s="28">
        <v>2.5614374816417693</v>
      </c>
      <c r="AF66" s="28">
        <v>1.5840284502591171</v>
      </c>
      <c r="AG66" s="23">
        <v>97.536842105263162</v>
      </c>
      <c r="AH66" s="23">
        <v>18.644952842990964</v>
      </c>
      <c r="AI66" s="23">
        <v>90</v>
      </c>
      <c r="AJ66" s="23">
        <v>174</v>
      </c>
      <c r="AK66" s="23">
        <v>56</v>
      </c>
      <c r="AL66" s="23">
        <v>90</v>
      </c>
      <c r="AM66" s="23">
        <v>5.044429459437934</v>
      </c>
      <c r="AN66" s="28">
        <v>1.1530698537826538</v>
      </c>
      <c r="AO66" s="28">
        <v>8.2616351544857025E-2</v>
      </c>
      <c r="AP66" s="28">
        <v>1.506999135017395</v>
      </c>
      <c r="AQ66" s="28">
        <v>1.0491718053817749</v>
      </c>
      <c r="AR66" s="28">
        <v>7.8136663436889648</v>
      </c>
      <c r="AS66" s="28">
        <v>44.483887733887734</v>
      </c>
      <c r="AT66" s="28">
        <v>13.538497924804688</v>
      </c>
      <c r="AU66" s="28">
        <v>12</v>
      </c>
      <c r="AV66" s="28">
        <v>3</v>
      </c>
      <c r="AW66" s="28">
        <v>100</v>
      </c>
      <c r="AX66" s="28">
        <v>102</v>
      </c>
      <c r="AY66" s="28">
        <v>250.39737633988261</v>
      </c>
      <c r="AZ66" s="28">
        <v>9.4416712366134039</v>
      </c>
      <c r="BA66" s="28">
        <v>0.17860006285247518</v>
      </c>
      <c r="BB66" s="28">
        <v>0.11252357547032001</v>
      </c>
      <c r="BC66" s="28">
        <v>99</v>
      </c>
      <c r="BD66" s="28">
        <v>1.8927583787178632</v>
      </c>
      <c r="BE66" s="28">
        <v>7.6529900737220255E-2</v>
      </c>
      <c r="BF66" s="28">
        <v>3.6721270108065385</v>
      </c>
      <c r="BG66" s="28">
        <v>1.9189796819419003</v>
      </c>
      <c r="BH66" s="28">
        <v>2.5516059733196799</v>
      </c>
      <c r="BI66" s="28">
        <v>1.6447962114561587</v>
      </c>
      <c r="BJ66" s="23">
        <v>93.509803921568633</v>
      </c>
      <c r="BK66" s="23">
        <v>17.995458777003606</v>
      </c>
      <c r="BL66" s="23">
        <v>90</v>
      </c>
      <c r="BM66" s="23">
        <v>163</v>
      </c>
      <c r="BN66" s="23">
        <v>56</v>
      </c>
      <c r="BO66" s="23">
        <v>90</v>
      </c>
      <c r="BP66" s="23">
        <v>4.6791295979452903</v>
      </c>
      <c r="BQ66" s="28">
        <v>1.1357423067092896</v>
      </c>
      <c r="BR66" s="28">
        <v>7.1104481816291809E-2</v>
      </c>
      <c r="BS66" s="28">
        <v>1.7071067094802856</v>
      </c>
      <c r="BT66" s="28">
        <v>1.0402408838272095</v>
      </c>
      <c r="BU66" s="28">
        <v>24.683744430541992</v>
      </c>
      <c r="BV66" s="28">
        <v>76.720893970893968</v>
      </c>
      <c r="BW66" s="28">
        <v>23.349705696105957</v>
      </c>
      <c r="BX66" s="28">
        <v>6</v>
      </c>
      <c r="BY66" s="28">
        <v>193</v>
      </c>
      <c r="BZ66" s="28">
        <v>197</v>
      </c>
      <c r="CA66" s="28">
        <v>500.15568804368377</v>
      </c>
      <c r="CB66" s="28">
        <v>13.892864422923033</v>
      </c>
      <c r="CC66" s="28">
        <v>0.1540857516421178</v>
      </c>
      <c r="CD66" s="28">
        <v>9.7825676656420626E-2</v>
      </c>
      <c r="CE66" s="28">
        <v>4.8163106988940774</v>
      </c>
      <c r="CF66" s="28">
        <v>3.0436834459073019</v>
      </c>
      <c r="CG66" s="28">
        <v>0.37656206484687954</v>
      </c>
      <c r="CH66" s="28">
        <v>0.46687728602354123</v>
      </c>
      <c r="CI66" s="28">
        <v>0.30544526413249878</v>
      </c>
      <c r="CJ66" s="28">
        <v>0.23295070299583631</v>
      </c>
    </row>
    <row r="67" spans="1:88" x14ac:dyDescent="0.3">
      <c r="A67" s="15">
        <v>1</v>
      </c>
      <c r="B67" s="15" t="s">
        <v>150</v>
      </c>
      <c r="C67" s="15">
        <v>3719</v>
      </c>
      <c r="D67" s="19">
        <v>481.58</v>
      </c>
      <c r="E67" s="19"/>
      <c r="F67" s="15">
        <v>1</v>
      </c>
      <c r="G67" s="20">
        <f t="shared" ref="G67:G130" si="3">(LOG(D67)/LOG(C67))</f>
        <v>0.75135804757714864</v>
      </c>
      <c r="H67" s="21">
        <v>305.9891179839633</v>
      </c>
      <c r="I67" s="21">
        <v>68.525763452176221</v>
      </c>
      <c r="J67" s="22">
        <f t="shared" ref="J67:J130" si="4">4*PI()*H67/I67^2</f>
        <v>0.81885702702081509</v>
      </c>
      <c r="K67" s="21">
        <v>0.40608556394417755</v>
      </c>
      <c r="L67" s="21">
        <v>2.5808884682983146</v>
      </c>
      <c r="M67" s="21">
        <v>9.4894621713677676</v>
      </c>
      <c r="N67" s="20">
        <f t="shared" ref="N67:N130" si="5">M67/SQRT(H67)</f>
        <v>0.54248609145429705</v>
      </c>
      <c r="O67" s="20">
        <v>4.7841136497282974</v>
      </c>
      <c r="P67" s="28">
        <v>22.479954180985107</v>
      </c>
      <c r="Q67" s="28">
        <v>7.346651554107666</v>
      </c>
      <c r="R67" s="28">
        <v>13</v>
      </c>
      <c r="S67" s="28">
        <v>2</v>
      </c>
      <c r="T67" s="28">
        <v>88</v>
      </c>
      <c r="U67" s="28">
        <v>89</v>
      </c>
      <c r="V67" s="28">
        <v>212.63798759132624</v>
      </c>
      <c r="W67" s="28">
        <v>2.48586452401097</v>
      </c>
      <c r="X67" s="28">
        <v>0.10459479450417514</v>
      </c>
      <c r="Y67" s="28">
        <v>6.0869652025265515E-2</v>
      </c>
      <c r="Z67" s="28">
        <v>87</v>
      </c>
      <c r="AA67" s="28">
        <v>1.4433860160949494</v>
      </c>
      <c r="AB67" s="28">
        <v>4.1013025239795102E-2</v>
      </c>
      <c r="AC67" s="28">
        <v>3.8740711869709021</v>
      </c>
      <c r="AD67" s="28">
        <v>1.8536045699296957</v>
      </c>
      <c r="AE67" s="28">
        <v>3.2181720305024908</v>
      </c>
      <c r="AF67" s="28">
        <v>1.7700189641756274</v>
      </c>
      <c r="AG67" s="23">
        <v>97.477272727272734</v>
      </c>
      <c r="AH67" s="23">
        <v>14.187559122548148</v>
      </c>
      <c r="AI67" s="23">
        <v>90</v>
      </c>
      <c r="AJ67" s="23">
        <v>135</v>
      </c>
      <c r="AK67" s="23">
        <v>72</v>
      </c>
      <c r="AL67" s="23">
        <v>90</v>
      </c>
      <c r="AM67" s="23">
        <v>2.8740358352357771</v>
      </c>
      <c r="AN67" s="28">
        <v>1.1253044605255127</v>
      </c>
      <c r="AO67" s="28">
        <v>7.731194794178009E-2</v>
      </c>
      <c r="AP67" s="28">
        <v>1.7071067094802856</v>
      </c>
      <c r="AQ67" s="28">
        <v>1.0338606834411621</v>
      </c>
      <c r="AR67" s="28">
        <v>27.291147232055664</v>
      </c>
      <c r="AS67" s="28">
        <v>28.487686139747993</v>
      </c>
      <c r="AT67" s="28">
        <v>9.310032844543457</v>
      </c>
      <c r="AU67" s="28">
        <v>20</v>
      </c>
      <c r="AV67" s="28">
        <v>3</v>
      </c>
      <c r="AW67" s="28">
        <v>105</v>
      </c>
      <c r="AX67" s="28">
        <v>107</v>
      </c>
      <c r="AY67" s="28">
        <v>217.83416704833508</v>
      </c>
      <c r="AZ67" s="28">
        <v>4.1737522162740381</v>
      </c>
      <c r="BA67" s="28">
        <v>0.12781055773038999</v>
      </c>
      <c r="BB67" s="28">
        <v>7.6082098814074572E-2</v>
      </c>
      <c r="BC67" s="28">
        <v>104</v>
      </c>
      <c r="BD67" s="28">
        <v>1.5379196585597563</v>
      </c>
      <c r="BE67" s="28">
        <v>4.6402635277757315E-2</v>
      </c>
      <c r="BF67" s="28">
        <v>3.78902579991711</v>
      </c>
      <c r="BG67" s="28">
        <v>1.7882603946509759</v>
      </c>
      <c r="BH67" s="28">
        <v>3.2003787541500874</v>
      </c>
      <c r="BI67" s="28">
        <v>1.7583027973142642</v>
      </c>
      <c r="BJ67" s="23">
        <v>95.345794392523359</v>
      </c>
      <c r="BK67" s="23">
        <v>18.066492911139953</v>
      </c>
      <c r="BL67" s="23">
        <v>90</v>
      </c>
      <c r="BM67" s="23">
        <v>162</v>
      </c>
      <c r="BN67" s="23">
        <v>56</v>
      </c>
      <c r="BO67" s="23">
        <v>90</v>
      </c>
      <c r="BP67" s="23">
        <v>4.0878176128520707</v>
      </c>
      <c r="BQ67" s="28">
        <v>1.1124998331069946</v>
      </c>
      <c r="BR67" s="28">
        <v>4.1614450514316559E-2</v>
      </c>
      <c r="BS67" s="28">
        <v>1.3553495407104492</v>
      </c>
      <c r="BT67" s="28">
        <v>1.0321718454360962</v>
      </c>
      <c r="BU67" s="28">
        <v>9.0373611450195313</v>
      </c>
      <c r="BV67" s="28">
        <v>50.967640320733096</v>
      </c>
      <c r="BW67" s="28">
        <v>16.656684398651123</v>
      </c>
      <c r="BX67" s="28">
        <v>5</v>
      </c>
      <c r="BY67" s="28">
        <v>193</v>
      </c>
      <c r="BZ67" s="28">
        <v>196</v>
      </c>
      <c r="CA67" s="28">
        <v>430.47215463966131</v>
      </c>
      <c r="CB67" s="28">
        <v>6.6596167402850082</v>
      </c>
      <c r="CC67" s="28">
        <v>0.11725248453190468</v>
      </c>
      <c r="CD67" s="28">
        <v>6.9163776760249263E-2</v>
      </c>
      <c r="CE67" s="28">
        <v>5.7055730994590155</v>
      </c>
      <c r="CF67" s="28">
        <v>3.1362349851764382</v>
      </c>
      <c r="CG67" s="28">
        <v>0.31238072145772117</v>
      </c>
      <c r="CH67" s="28">
        <v>0.37188597827213216</v>
      </c>
      <c r="CI67" s="28">
        <v>0.34318352043047212</v>
      </c>
      <c r="CJ67" s="28">
        <v>0.28007988136135248</v>
      </c>
    </row>
    <row r="68" spans="1:88" x14ac:dyDescent="0.3">
      <c r="A68" s="15">
        <v>1</v>
      </c>
      <c r="B68" s="15" t="s">
        <v>151</v>
      </c>
      <c r="C68" s="15">
        <v>3253</v>
      </c>
      <c r="D68" s="19">
        <v>317.5</v>
      </c>
      <c r="E68" s="19"/>
      <c r="F68" s="15">
        <v>1</v>
      </c>
      <c r="G68" s="20">
        <f t="shared" si="3"/>
        <v>0.71228399655419172</v>
      </c>
      <c r="H68" s="21">
        <v>258.64689904934357</v>
      </c>
      <c r="I68" s="21">
        <v>58.959744680851067</v>
      </c>
      <c r="J68" s="22">
        <f t="shared" si="4"/>
        <v>0.93498781616105342</v>
      </c>
      <c r="K68" s="21">
        <v>0.28368602267012266</v>
      </c>
      <c r="L68" s="21">
        <v>1.5465540229792618</v>
      </c>
      <c r="M68" s="21">
        <v>8.8995493636388314</v>
      </c>
      <c r="N68" s="20">
        <f t="shared" si="5"/>
        <v>0.55336842948011578</v>
      </c>
      <c r="O68" s="20">
        <v>6.1622105115300174</v>
      </c>
      <c r="P68" s="28">
        <v>24.900407424173835</v>
      </c>
      <c r="Q68" s="28">
        <v>9.6271820068359375</v>
      </c>
      <c r="R68" s="28">
        <v>11</v>
      </c>
      <c r="S68" s="28">
        <v>2</v>
      </c>
      <c r="T68" s="28">
        <v>59</v>
      </c>
      <c r="U68" s="28">
        <v>60</v>
      </c>
      <c r="V68" s="28">
        <v>170.39992544800043</v>
      </c>
      <c r="W68" s="28">
        <v>3.6010843865753612</v>
      </c>
      <c r="X68" s="28">
        <v>0.1388856086059142</v>
      </c>
      <c r="Y68" s="28">
        <v>7.6122742299918542E-2</v>
      </c>
      <c r="Z68" s="28">
        <v>58</v>
      </c>
      <c r="AA68" s="28">
        <v>1.3737479641101211</v>
      </c>
      <c r="AB68" s="28">
        <v>4.9947852911106462E-2</v>
      </c>
      <c r="AC68" s="28">
        <v>3.3184867310100148</v>
      </c>
      <c r="AD68" s="28">
        <v>1.7623649654810516</v>
      </c>
      <c r="AE68" s="28">
        <v>2.0966887826720875</v>
      </c>
      <c r="AF68" s="28">
        <v>1.2881984398240562</v>
      </c>
      <c r="AG68" s="23">
        <v>97.86440677966101</v>
      </c>
      <c r="AH68" s="23">
        <v>19.012208080797439</v>
      </c>
      <c r="AI68" s="23">
        <v>90</v>
      </c>
      <c r="AJ68" s="23">
        <v>180</v>
      </c>
      <c r="AK68" s="23">
        <v>56</v>
      </c>
      <c r="AL68" s="23">
        <v>90</v>
      </c>
      <c r="AM68" s="23">
        <v>7.6841292078835695</v>
      </c>
      <c r="AN68" s="28">
        <v>1.1523077487945557</v>
      </c>
      <c r="AO68" s="28">
        <v>9.9502541124820709E-2</v>
      </c>
      <c r="AP68" s="28">
        <v>1.8791836500167847</v>
      </c>
      <c r="AQ68" s="28">
        <v>1.0420327186584473</v>
      </c>
      <c r="AR68" s="28">
        <v>26.799440383911133</v>
      </c>
      <c r="AS68" s="28">
        <v>23.909008601177003</v>
      </c>
      <c r="AT68" s="28">
        <v>9.2438793182373047</v>
      </c>
      <c r="AU68" s="28">
        <v>11</v>
      </c>
      <c r="AV68" s="28">
        <v>3</v>
      </c>
      <c r="AW68" s="28">
        <v>49</v>
      </c>
      <c r="AX68" s="28">
        <v>51</v>
      </c>
      <c r="AY68" s="28">
        <v>138.59988142549992</v>
      </c>
      <c r="AZ68" s="28">
        <v>4.6223822513430255</v>
      </c>
      <c r="BA68" s="28">
        <v>0.16238419184781083</v>
      </c>
      <c r="BB68" s="28">
        <v>9.9644623003860955E-2</v>
      </c>
      <c r="BC68" s="28">
        <v>48</v>
      </c>
      <c r="BD68" s="28">
        <v>1.8864624365165295</v>
      </c>
      <c r="BE68" s="28">
        <v>6.8571967869689776E-2</v>
      </c>
      <c r="BF68" s="28">
        <v>3.760084874895929</v>
      </c>
      <c r="BG68" s="28">
        <v>1.8772979744878786</v>
      </c>
      <c r="BH68" s="28">
        <v>2.5238416428659476</v>
      </c>
      <c r="BI68" s="28">
        <v>1.576914084685423</v>
      </c>
      <c r="BJ68" s="23">
        <v>100.01960784313725</v>
      </c>
      <c r="BK68" s="23">
        <v>21.516960934182531</v>
      </c>
      <c r="BL68" s="23">
        <v>108</v>
      </c>
      <c r="BM68" s="23">
        <v>167</v>
      </c>
      <c r="BN68" s="23">
        <v>52</v>
      </c>
      <c r="BO68" s="23">
        <v>105</v>
      </c>
      <c r="BP68" s="23">
        <v>4.1934548782915311</v>
      </c>
      <c r="BQ68" s="28">
        <v>1.1501600742340088</v>
      </c>
      <c r="BR68" s="28">
        <v>0.12007438391447067</v>
      </c>
      <c r="BS68" s="28">
        <v>2</v>
      </c>
      <c r="BT68" s="28">
        <v>1.0640573501586914</v>
      </c>
      <c r="BU68" s="28">
        <v>30.65113639831543</v>
      </c>
      <c r="BV68" s="28">
        <v>48.809416025350842</v>
      </c>
      <c r="BW68" s="28">
        <v>18.871061325073242</v>
      </c>
      <c r="BX68" s="28">
        <v>5</v>
      </c>
      <c r="BY68" s="28">
        <v>108</v>
      </c>
      <c r="BZ68" s="28">
        <v>111</v>
      </c>
      <c r="CA68" s="28">
        <v>308.99980687350035</v>
      </c>
      <c r="CB68" s="28">
        <v>8.2234666379183867</v>
      </c>
      <c r="CC68" s="28">
        <v>0.14960616040751681</v>
      </c>
      <c r="CD68" s="28">
        <v>8.6853922897569685E-2</v>
      </c>
      <c r="CE68" s="28">
        <v>4.7934674756884155</v>
      </c>
      <c r="CF68" s="28">
        <v>2.9703269323240646</v>
      </c>
      <c r="CG68" s="28">
        <v>0.76038850583136086</v>
      </c>
      <c r="CH68" s="28">
        <v>0.66680315846620875</v>
      </c>
      <c r="CI68" s="28">
        <v>0.64432344732052038</v>
      </c>
      <c r="CJ68" s="28">
        <v>0.62976992637482343</v>
      </c>
    </row>
    <row r="69" spans="1:88" x14ac:dyDescent="0.3">
      <c r="A69" s="15">
        <v>1</v>
      </c>
      <c r="B69" s="15" t="s">
        <v>152</v>
      </c>
      <c r="C69" s="15"/>
      <c r="D69" s="19"/>
      <c r="E69" s="19"/>
      <c r="F69" s="15"/>
      <c r="G69" s="20"/>
      <c r="H69" s="21">
        <v>317.85897920604913</v>
      </c>
      <c r="I69" s="21">
        <v>73.620846525145424</v>
      </c>
      <c r="J69" s="22">
        <f t="shared" si="4"/>
        <v>0.73695799488483782</v>
      </c>
      <c r="K69" s="21">
        <v>0.68827286743651872</v>
      </c>
      <c r="L69" s="21">
        <v>4.5871974795348844</v>
      </c>
      <c r="M69" s="21">
        <v>8.9067726769026958</v>
      </c>
      <c r="N69" s="20">
        <f t="shared" si="5"/>
        <v>0.49957779407496011</v>
      </c>
      <c r="O69" s="20">
        <v>2.3637143561894178</v>
      </c>
      <c r="P69" s="28">
        <v>24.726275992438563</v>
      </c>
      <c r="Q69" s="28">
        <v>7.7790083885192871</v>
      </c>
      <c r="R69" s="28">
        <v>14</v>
      </c>
      <c r="S69" s="28">
        <v>3</v>
      </c>
      <c r="T69" s="28">
        <v>60</v>
      </c>
      <c r="U69" s="28">
        <v>62</v>
      </c>
      <c r="V69" s="28">
        <v>202.7360025793314</v>
      </c>
      <c r="W69" s="28">
        <v>2.9302355658126595</v>
      </c>
      <c r="X69" s="28">
        <v>0.11617275336680334</v>
      </c>
      <c r="Y69" s="28">
        <v>6.9810202514130726E-2</v>
      </c>
      <c r="Z69" s="28">
        <v>59</v>
      </c>
      <c r="AA69" s="28">
        <v>1.6658762923222752</v>
      </c>
      <c r="AB69" s="28">
        <v>4.8409497705490682E-2</v>
      </c>
      <c r="AC69" s="28">
        <v>3.3643220381409256</v>
      </c>
      <c r="AD69" s="28">
        <v>1.5796250806022762</v>
      </c>
      <c r="AE69" s="28">
        <v>2.7695039510726929</v>
      </c>
      <c r="AF69" s="28">
        <v>1.4130468212976119</v>
      </c>
      <c r="AG69" s="23">
        <v>100.85483870967742</v>
      </c>
      <c r="AH69" s="23">
        <v>21.402349169508444</v>
      </c>
      <c r="AI69" s="23">
        <v>90</v>
      </c>
      <c r="AJ69" s="23">
        <v>179</v>
      </c>
      <c r="AK69" s="23">
        <v>56</v>
      </c>
      <c r="AL69" s="23">
        <v>101</v>
      </c>
      <c r="AM69" s="23">
        <v>4.4684314544502755</v>
      </c>
      <c r="AN69" s="28">
        <v>1.1809887886047363</v>
      </c>
      <c r="AO69" s="28">
        <v>0.13096596300601959</v>
      </c>
      <c r="AP69" s="28">
        <v>2.1569397449493408</v>
      </c>
      <c r="AQ69" s="28">
        <v>1.0498729944229126</v>
      </c>
      <c r="AR69" s="28">
        <v>27.365016937255859</v>
      </c>
      <c r="AS69" s="28">
        <v>21.100567107750472</v>
      </c>
      <c r="AT69" s="28">
        <v>6.6383423805236816</v>
      </c>
      <c r="AU69" s="28">
        <v>12</v>
      </c>
      <c r="AV69" s="28">
        <v>2</v>
      </c>
      <c r="AW69" s="28">
        <v>57</v>
      </c>
      <c r="AX69" s="28">
        <v>58</v>
      </c>
      <c r="AY69" s="28">
        <v>163.05254141241312</v>
      </c>
      <c r="AZ69" s="28">
        <v>2.9987284268917143</v>
      </c>
      <c r="BA69" s="28">
        <v>0.11551751366309952</v>
      </c>
      <c r="BB69" s="28">
        <v>7.7465635521750648E-2</v>
      </c>
      <c r="BC69" s="28">
        <v>56</v>
      </c>
      <c r="BD69" s="28">
        <v>1.5753482638470593</v>
      </c>
      <c r="BE69" s="28">
        <v>4.7970235550945449E-2</v>
      </c>
      <c r="BF69" s="28">
        <v>3.2871234410094301</v>
      </c>
      <c r="BG69" s="28">
        <v>1.4678192018807923</v>
      </c>
      <c r="BH69" s="28">
        <v>2.6467254840094467</v>
      </c>
      <c r="BI69" s="28">
        <v>1.5135555471046986</v>
      </c>
      <c r="BJ69" s="23">
        <v>99.807017543859644</v>
      </c>
      <c r="BK69" s="23">
        <v>17.961703900731241</v>
      </c>
      <c r="BL69" s="23">
        <v>90</v>
      </c>
      <c r="BM69" s="23">
        <v>142</v>
      </c>
      <c r="BN69" s="23">
        <v>67</v>
      </c>
      <c r="BO69" s="23">
        <v>101</v>
      </c>
      <c r="BP69" s="23">
        <v>2.621538970550326</v>
      </c>
      <c r="BQ69" s="28">
        <v>1.1353980302810669</v>
      </c>
      <c r="BR69" s="28">
        <v>8.715541660785675E-2</v>
      </c>
      <c r="BS69" s="28">
        <v>1.6722429990768433</v>
      </c>
      <c r="BT69" s="28">
        <v>1.0480799674987793</v>
      </c>
      <c r="BU69" s="28">
        <v>18.474529266357422</v>
      </c>
      <c r="BV69" s="28">
        <v>45.826843100189038</v>
      </c>
      <c r="BW69" s="28">
        <v>14.417350769042969</v>
      </c>
      <c r="BX69" s="28">
        <v>5</v>
      </c>
      <c r="BY69" s="28">
        <v>117</v>
      </c>
      <c r="BZ69" s="28">
        <v>120</v>
      </c>
      <c r="CA69" s="28">
        <v>365.78854399174452</v>
      </c>
      <c r="CB69" s="28">
        <v>5.9289639927043734</v>
      </c>
      <c r="CC69" s="28">
        <v>0.11585489240415553</v>
      </c>
      <c r="CD69" s="28">
        <v>7.3523901930593161E-2</v>
      </c>
      <c r="CE69" s="28">
        <v>5.3516863211669206</v>
      </c>
      <c r="CF69" s="28">
        <v>2.8862359119097007</v>
      </c>
      <c r="CG69" s="28">
        <v>1.1448822679418711</v>
      </c>
      <c r="CH69" s="28">
        <v>1.0036848042559003</v>
      </c>
      <c r="CI69" s="28">
        <v>0.54614022051202182</v>
      </c>
      <c r="CJ69" s="28">
        <v>0.41604100594418431</v>
      </c>
    </row>
    <row r="70" spans="1:88" x14ac:dyDescent="0.3">
      <c r="A70" s="15">
        <v>1</v>
      </c>
      <c r="B70" s="15" t="s">
        <v>153</v>
      </c>
      <c r="C70" s="15">
        <v>2807</v>
      </c>
      <c r="D70" s="19">
        <v>338</v>
      </c>
      <c r="E70" s="19">
        <v>38.571428571428569</v>
      </c>
      <c r="F70" s="15">
        <v>2</v>
      </c>
      <c r="G70" s="20">
        <f t="shared" si="3"/>
        <v>0.7333929572386344</v>
      </c>
      <c r="H70" s="21">
        <v>243.6208911614317</v>
      </c>
      <c r="I70" s="21">
        <v>57.23918918918919</v>
      </c>
      <c r="J70" s="22">
        <f t="shared" si="4"/>
        <v>0.93440993009123297</v>
      </c>
      <c r="K70" s="21">
        <v>0.58261155124994868</v>
      </c>
      <c r="L70" s="21">
        <v>3.1095417152568685</v>
      </c>
      <c r="M70" s="21">
        <v>8.1867611522182901</v>
      </c>
      <c r="N70" s="20">
        <f t="shared" si="5"/>
        <v>0.52451130884191022</v>
      </c>
      <c r="O70" s="20">
        <v>3.5051876404050759</v>
      </c>
      <c r="P70" s="28">
        <v>14.533235938641344</v>
      </c>
      <c r="Q70" s="28">
        <v>5.965512752532959</v>
      </c>
      <c r="R70" s="28">
        <v>8</v>
      </c>
      <c r="S70" s="28">
        <v>3</v>
      </c>
      <c r="T70" s="28">
        <v>31</v>
      </c>
      <c r="U70" s="28">
        <v>33</v>
      </c>
      <c r="V70" s="28">
        <v>101.11128775775433</v>
      </c>
      <c r="W70" s="28">
        <v>1.9601282949273648</v>
      </c>
      <c r="X70" s="28">
        <v>0.1412891529145695</v>
      </c>
      <c r="Y70" s="28">
        <v>7.7333698558930491E-2</v>
      </c>
      <c r="Z70" s="28">
        <v>30</v>
      </c>
      <c r="AA70" s="28">
        <v>1.5442962007016012</v>
      </c>
      <c r="AB70" s="28">
        <v>5.5119776457059559E-2</v>
      </c>
      <c r="AC70" s="28">
        <v>3.9332618932029111</v>
      </c>
      <c r="AD70" s="28">
        <v>1.6122854441479586</v>
      </c>
      <c r="AE70" s="28">
        <v>2.8622176665248293</v>
      </c>
      <c r="AF70" s="28">
        <v>1.5308408460974754</v>
      </c>
      <c r="AG70" s="23">
        <v>102.24242424242425</v>
      </c>
      <c r="AH70" s="23">
        <v>16.414609161944554</v>
      </c>
      <c r="AI70" s="23">
        <v>90</v>
      </c>
      <c r="AJ70" s="23">
        <v>135</v>
      </c>
      <c r="AK70" s="23">
        <v>75</v>
      </c>
      <c r="AL70" s="23">
        <v>105</v>
      </c>
      <c r="AM70" s="23">
        <v>1.8917030783999251</v>
      </c>
      <c r="AN70" s="28">
        <v>1.1383686065673828</v>
      </c>
      <c r="AO70" s="28">
        <v>7.1415863931179047E-2</v>
      </c>
      <c r="AP70" s="28">
        <v>1.3650771379470825</v>
      </c>
      <c r="AQ70" s="28">
        <v>1.0344915390014648</v>
      </c>
      <c r="AR70" s="28">
        <v>5.5531148910522461</v>
      </c>
      <c r="AS70" s="28">
        <v>24.738495252008764</v>
      </c>
      <c r="AT70" s="28">
        <v>10.154504776000977</v>
      </c>
      <c r="AU70" s="28">
        <v>9</v>
      </c>
      <c r="AV70" s="28">
        <v>3</v>
      </c>
      <c r="AW70" s="28">
        <v>31</v>
      </c>
      <c r="AX70" s="28">
        <v>33</v>
      </c>
      <c r="AY70" s="28">
        <v>118.10657465457916</v>
      </c>
      <c r="AZ70" s="28">
        <v>5.7892488115126577</v>
      </c>
      <c r="BA70" s="28">
        <v>0.22836682318695009</v>
      </c>
      <c r="BB70" s="28">
        <v>0.13901633986417442</v>
      </c>
      <c r="BC70" s="28">
        <v>30</v>
      </c>
      <c r="BD70" s="28">
        <v>1.961982538792528</v>
      </c>
      <c r="BE70" s="28">
        <v>0.10541083993481808</v>
      </c>
      <c r="BF70" s="28">
        <v>4.050820589258187</v>
      </c>
      <c r="BG70" s="28">
        <v>1.5939660554442914</v>
      </c>
      <c r="BH70" s="28">
        <v>2.8713224981770371</v>
      </c>
      <c r="BI70" s="28">
        <v>1.5585609631639941</v>
      </c>
      <c r="BJ70" s="23">
        <v>100.66666666666667</v>
      </c>
      <c r="BK70" s="23">
        <v>19.388570516329114</v>
      </c>
      <c r="BL70" s="23">
        <v>90</v>
      </c>
      <c r="BM70" s="23">
        <v>146</v>
      </c>
      <c r="BN70" s="23">
        <v>63</v>
      </c>
      <c r="BO70" s="23">
        <v>101</v>
      </c>
      <c r="BP70" s="23">
        <v>2.6516657525403704</v>
      </c>
      <c r="BQ70" s="28">
        <v>1.1483978033065796</v>
      </c>
      <c r="BR70" s="28">
        <v>0.11432338505983353</v>
      </c>
      <c r="BS70" s="28">
        <v>1.7071067094802856</v>
      </c>
      <c r="BT70" s="28">
        <v>1.0440179109573364</v>
      </c>
      <c r="BU70" s="28">
        <v>11.484040260314941</v>
      </c>
      <c r="BV70" s="28">
        <v>39.271731190650108</v>
      </c>
      <c r="BW70" s="28">
        <v>16.120017528533936</v>
      </c>
      <c r="BX70" s="28">
        <v>6</v>
      </c>
      <c r="BY70" s="28">
        <v>62</v>
      </c>
      <c r="BZ70" s="28">
        <v>66</v>
      </c>
      <c r="CA70" s="28">
        <v>219.21786241233349</v>
      </c>
      <c r="CB70" s="28">
        <v>7.7493771064400221</v>
      </c>
      <c r="CC70" s="28">
        <v>0.18482798805075978</v>
      </c>
      <c r="CD70" s="28">
        <v>0.10817501921155245</v>
      </c>
      <c r="CE70" s="28">
        <v>5.2759376788841061</v>
      </c>
      <c r="CF70" s="28">
        <v>2.8428319925343821</v>
      </c>
      <c r="CG70" s="28">
        <v>0.62049802584630065</v>
      </c>
      <c r="CH70" s="28">
        <v>0.44773515985193857</v>
      </c>
      <c r="CI70" s="28">
        <v>0.30114047635164132</v>
      </c>
      <c r="CJ70" s="28">
        <v>0.23807483307455329</v>
      </c>
    </row>
    <row r="71" spans="1:88" x14ac:dyDescent="0.3">
      <c r="A71" s="15">
        <v>1</v>
      </c>
      <c r="B71" s="15" t="s">
        <v>154</v>
      </c>
      <c r="C71" s="15"/>
      <c r="D71" s="19"/>
      <c r="E71" s="19"/>
      <c r="F71" s="15"/>
      <c r="G71" s="20"/>
      <c r="H71" s="21">
        <v>221.24448398576513</v>
      </c>
      <c r="I71" s="21">
        <v>54.364173133570212</v>
      </c>
      <c r="J71" s="22">
        <f t="shared" si="4"/>
        <v>0.9407121255290809</v>
      </c>
      <c r="K71" s="21">
        <v>1.1184799819045466</v>
      </c>
      <c r="L71" s="21">
        <v>5.7599713441354483</v>
      </c>
      <c r="M71" s="21">
        <v>7.0152276302915526</v>
      </c>
      <c r="N71" s="20">
        <f t="shared" si="5"/>
        <v>0.47163447343090331</v>
      </c>
      <c r="O71" s="20">
        <v>0.42560402962799493</v>
      </c>
      <c r="P71" s="28">
        <v>19.315302491103203</v>
      </c>
      <c r="Q71" s="28">
        <v>8.7302970886230469</v>
      </c>
      <c r="R71" s="28">
        <v>14</v>
      </c>
      <c r="S71" s="28">
        <v>2</v>
      </c>
      <c r="T71" s="28">
        <v>54</v>
      </c>
      <c r="U71" s="28">
        <v>55</v>
      </c>
      <c r="V71" s="28">
        <v>136.39567460864782</v>
      </c>
      <c r="W71" s="28">
        <v>2.9027099320950662</v>
      </c>
      <c r="X71" s="28">
        <v>0.13533298302165889</v>
      </c>
      <c r="Y71" s="28">
        <v>7.7741884765443928E-2</v>
      </c>
      <c r="Z71" s="28">
        <v>53</v>
      </c>
      <c r="AA71" s="28">
        <v>1.5859952074508388</v>
      </c>
      <c r="AB71" s="28">
        <v>5.6037259037391492E-2</v>
      </c>
      <c r="AC71" s="28">
        <v>3.1699720393891693</v>
      </c>
      <c r="AD71" s="28">
        <v>1.7477297456368959</v>
      </c>
      <c r="AE71" s="28">
        <v>2.8924391269683838</v>
      </c>
      <c r="AF71" s="28">
        <v>1.6321053033261921</v>
      </c>
      <c r="AG71" s="23">
        <v>106.0925925925926</v>
      </c>
      <c r="AH71" s="23">
        <v>20.813881904731151</v>
      </c>
      <c r="AI71" s="23">
        <v>90</v>
      </c>
      <c r="AJ71" s="23">
        <v>180</v>
      </c>
      <c r="AK71" s="23">
        <v>67</v>
      </c>
      <c r="AL71" s="23">
        <v>105</v>
      </c>
      <c r="AM71" s="23">
        <v>4.4741929376306953</v>
      </c>
      <c r="AN71" s="28">
        <v>1.1182605028152466</v>
      </c>
      <c r="AO71" s="28">
        <v>4.4851724058389664E-2</v>
      </c>
      <c r="AP71" s="28">
        <v>1.3111248016357422</v>
      </c>
      <c r="AQ71" s="28">
        <v>1.0483068227767944</v>
      </c>
      <c r="AR71" s="28">
        <v>7.5407099723815918</v>
      </c>
      <c r="AS71" s="28">
        <v>16.470462633451959</v>
      </c>
      <c r="AT71" s="28">
        <v>7.4444622993469238</v>
      </c>
      <c r="AU71" s="28">
        <v>14</v>
      </c>
      <c r="AV71" s="28">
        <v>1</v>
      </c>
      <c r="AW71" s="28">
        <v>49</v>
      </c>
      <c r="AX71" s="28">
        <v>49</v>
      </c>
      <c r="AY71" s="28">
        <v>145.96227391809225</v>
      </c>
      <c r="AZ71" s="28">
        <v>1.8678174808906438</v>
      </c>
      <c r="BA71" s="28">
        <v>0.11524431503464266</v>
      </c>
      <c r="BB71" s="28">
        <v>6.8284048778455092E-2</v>
      </c>
      <c r="BC71" s="28">
        <v>48</v>
      </c>
      <c r="BD71" s="28">
        <v>1.5019932144652701</v>
      </c>
      <c r="BE71" s="28">
        <v>4.4858443148826289E-2</v>
      </c>
      <c r="BF71" s="28">
        <v>3.2363314283143576</v>
      </c>
      <c r="BG71" s="28">
        <v>1.6500929924438237</v>
      </c>
      <c r="BH71" s="28">
        <v>2.7620754479145515</v>
      </c>
      <c r="BI71" s="28">
        <v>1.4872892260405859</v>
      </c>
      <c r="BJ71" s="23">
        <v>99.8125</v>
      </c>
      <c r="BK71" s="23">
        <v>15.912869473907495</v>
      </c>
      <c r="BL71" s="23">
        <v>90</v>
      </c>
      <c r="BM71" s="23">
        <v>135</v>
      </c>
      <c r="BN71" s="23">
        <v>72</v>
      </c>
      <c r="BO71" s="23">
        <v>101</v>
      </c>
      <c r="BP71" s="23">
        <v>2.6507523613361266</v>
      </c>
      <c r="BQ71" s="28">
        <v>1.1369215250015259</v>
      </c>
      <c r="BR71" s="28">
        <v>0.15706846117973328</v>
      </c>
      <c r="BS71" s="28">
        <v>2.5942301750183105</v>
      </c>
      <c r="BT71" s="28">
        <v>1.0280673503875732</v>
      </c>
      <c r="BU71" s="28">
        <v>76.454971313476563</v>
      </c>
      <c r="BV71" s="28">
        <v>35.785765124555162</v>
      </c>
      <c r="BW71" s="28">
        <v>16.174759387969971</v>
      </c>
      <c r="BX71" s="28">
        <v>3</v>
      </c>
      <c r="BY71" s="28">
        <v>103</v>
      </c>
      <c r="BZ71" s="28">
        <v>104</v>
      </c>
      <c r="CA71" s="28">
        <v>282.35794852674007</v>
      </c>
      <c r="CB71" s="28">
        <v>4.77052741298571</v>
      </c>
      <c r="CC71" s="28">
        <v>0.12582761329121706</v>
      </c>
      <c r="CD71" s="28">
        <v>7.3266713591112628E-2</v>
      </c>
      <c r="CE71" s="28">
        <v>5.673771630018865</v>
      </c>
      <c r="CF71" s="28">
        <v>3.1342323948385018</v>
      </c>
      <c r="CG71" s="28">
        <v>0.58104801923036575</v>
      </c>
      <c r="CH71" s="28">
        <v>0.49593922609915209</v>
      </c>
      <c r="CI71" s="28">
        <v>0.34600902238334158</v>
      </c>
      <c r="CJ71" s="28">
        <v>0.24989072356145633</v>
      </c>
    </row>
    <row r="72" spans="1:88" x14ac:dyDescent="0.3">
      <c r="A72" s="15">
        <v>1</v>
      </c>
      <c r="B72" s="15" t="s">
        <v>155</v>
      </c>
      <c r="C72" s="15">
        <v>3510</v>
      </c>
      <c r="D72" s="19">
        <v>256.2</v>
      </c>
      <c r="E72" s="19"/>
      <c r="F72" s="15">
        <v>2</v>
      </c>
      <c r="G72" s="20">
        <f t="shared" si="3"/>
        <v>0.67937108021538184</v>
      </c>
      <c r="H72" s="21">
        <v>284.72839506172841</v>
      </c>
      <c r="I72" s="21">
        <v>62.899288888888883</v>
      </c>
      <c r="J72" s="22">
        <f t="shared" si="4"/>
        <v>0.90437630069031383</v>
      </c>
      <c r="K72" s="21">
        <v>0.47494821108809382</v>
      </c>
      <c r="L72" s="21">
        <v>2.6020498158022938</v>
      </c>
      <c r="M72" s="21">
        <v>9.1158764975724633</v>
      </c>
      <c r="N72" s="20">
        <f t="shared" si="5"/>
        <v>0.54023540478467402</v>
      </c>
      <c r="O72" s="20">
        <v>5.0888888888888886</v>
      </c>
      <c r="P72" s="28">
        <v>18.879012345679012</v>
      </c>
      <c r="Q72" s="28">
        <v>6.6305341720581055</v>
      </c>
      <c r="R72" s="28">
        <v>12</v>
      </c>
      <c r="S72" s="28">
        <v>2</v>
      </c>
      <c r="T72" s="28">
        <v>51</v>
      </c>
      <c r="U72" s="28">
        <v>52</v>
      </c>
      <c r="V72" s="28">
        <v>136.94620199501514</v>
      </c>
      <c r="W72" s="28">
        <v>2.8856989962365072</v>
      </c>
      <c r="X72" s="28">
        <v>0.14222487339786455</v>
      </c>
      <c r="Y72" s="28">
        <v>8.6033772029355207E-2</v>
      </c>
      <c r="Z72" s="28">
        <v>50</v>
      </c>
      <c r="AA72" s="28">
        <v>1.6298924812431153</v>
      </c>
      <c r="AB72" s="28">
        <v>5.4576473385095588E-2</v>
      </c>
      <c r="AC72" s="28">
        <v>4.1045668727423319</v>
      </c>
      <c r="AD72" s="28">
        <v>1.7447436027592815</v>
      </c>
      <c r="AE72" s="28">
        <v>3.2031609742687297</v>
      </c>
      <c r="AF72" s="28">
        <v>1.6617726143218587</v>
      </c>
      <c r="AG72" s="23">
        <v>99.156862745098039</v>
      </c>
      <c r="AH72" s="23">
        <v>16.056615520114576</v>
      </c>
      <c r="AI72" s="23">
        <v>90</v>
      </c>
      <c r="AJ72" s="23">
        <v>135</v>
      </c>
      <c r="AK72" s="23">
        <v>63</v>
      </c>
      <c r="AL72" s="23">
        <v>90</v>
      </c>
      <c r="AM72" s="23">
        <v>2.7566421827290917</v>
      </c>
      <c r="AN72" s="28">
        <v>1.1198059320449829</v>
      </c>
      <c r="AO72" s="28">
        <v>4.8318866640329361E-2</v>
      </c>
      <c r="AP72" s="28">
        <v>1.3093385696411133</v>
      </c>
      <c r="AQ72" s="28">
        <v>1.0384467840194702</v>
      </c>
      <c r="AR72" s="28">
        <v>6.9182548522949219</v>
      </c>
      <c r="AS72" s="28">
        <v>21.567901234567902</v>
      </c>
      <c r="AT72" s="28">
        <v>7.5749034881591797</v>
      </c>
      <c r="AU72" s="28">
        <v>10</v>
      </c>
      <c r="AV72" s="28">
        <v>1</v>
      </c>
      <c r="AW72" s="28">
        <v>38</v>
      </c>
      <c r="AX72" s="28">
        <v>38</v>
      </c>
      <c r="AY72" s="28">
        <v>122.49638309329748</v>
      </c>
      <c r="AZ72" s="28">
        <v>4.2105334724421377</v>
      </c>
      <c r="BA72" s="28">
        <v>0.17519444982210794</v>
      </c>
      <c r="BB72" s="28">
        <v>0.10663697142415884</v>
      </c>
      <c r="BC72" s="28">
        <v>37</v>
      </c>
      <c r="BD72" s="28">
        <v>1.7145236592505315</v>
      </c>
      <c r="BE72" s="28">
        <v>7.512918829101406E-2</v>
      </c>
      <c r="BF72" s="28">
        <v>4.1804296653289335</v>
      </c>
      <c r="BG72" s="28">
        <v>1.6853118188853184</v>
      </c>
      <c r="BH72" s="28">
        <v>2.9636361998947045</v>
      </c>
      <c r="BI72" s="28">
        <v>1.5513474177039026</v>
      </c>
      <c r="BJ72" s="23">
        <v>99.21621621621621</v>
      </c>
      <c r="BK72" s="23">
        <v>15.488589231960296</v>
      </c>
      <c r="BL72" s="23">
        <v>90</v>
      </c>
      <c r="BM72" s="23">
        <v>135</v>
      </c>
      <c r="BN72" s="23">
        <v>72</v>
      </c>
      <c r="BO72" s="23">
        <v>90</v>
      </c>
      <c r="BP72" s="23">
        <v>2.9893528546106576</v>
      </c>
      <c r="BQ72" s="28">
        <v>1.1294231414794922</v>
      </c>
      <c r="BR72" s="28">
        <v>7.1282170712947845E-2</v>
      </c>
      <c r="BS72" s="28">
        <v>1.5</v>
      </c>
      <c r="BT72" s="28">
        <v>1.0348048210144043</v>
      </c>
      <c r="BU72" s="28">
        <v>12.484177589416504</v>
      </c>
      <c r="BV72" s="28">
        <v>40.446913580246914</v>
      </c>
      <c r="BW72" s="28">
        <v>14.205437660217285</v>
      </c>
      <c r="BX72" s="28">
        <v>3</v>
      </c>
      <c r="BY72" s="28">
        <v>89</v>
      </c>
      <c r="BZ72" s="28">
        <v>90</v>
      </c>
      <c r="CA72" s="28">
        <v>259.44258508831263</v>
      </c>
      <c r="CB72" s="28">
        <v>7.0962324686786449</v>
      </c>
      <c r="CC72" s="28">
        <v>0.15619503289966261</v>
      </c>
      <c r="CD72" s="28">
        <v>9.4763941264441501E-2</v>
      </c>
      <c r="CE72" s="28">
        <v>6.7757555405111161</v>
      </c>
      <c r="CF72" s="28">
        <v>3.5279666506233349</v>
      </c>
      <c r="CG72" s="28">
        <v>0.79006316340886629</v>
      </c>
      <c r="CH72" s="28">
        <v>0.7218132724069356</v>
      </c>
      <c r="CI72" s="28">
        <v>0.43615996896646719</v>
      </c>
      <c r="CJ72" s="28">
        <v>0.38460386557986498</v>
      </c>
    </row>
    <row r="73" spans="1:88" x14ac:dyDescent="0.3">
      <c r="A73" s="15">
        <v>1</v>
      </c>
      <c r="B73" s="15" t="s">
        <v>156</v>
      </c>
      <c r="C73" s="15">
        <v>3402</v>
      </c>
      <c r="D73" s="19">
        <v>474.1</v>
      </c>
      <c r="E73" s="19"/>
      <c r="F73" s="15">
        <v>1</v>
      </c>
      <c r="G73" s="20">
        <f t="shared" si="3"/>
        <v>0.75766456958283734</v>
      </c>
      <c r="H73" s="21">
        <v>374.17832866853263</v>
      </c>
      <c r="I73" s="21">
        <v>71.005260367747709</v>
      </c>
      <c r="J73" s="22">
        <f t="shared" si="4"/>
        <v>0.9326258445755673</v>
      </c>
      <c r="K73" s="21">
        <v>0.45529345764432455</v>
      </c>
      <c r="L73" s="21">
        <v>2.8255136110081205</v>
      </c>
      <c r="M73" s="21">
        <v>10.50380667312206</v>
      </c>
      <c r="N73" s="20">
        <f t="shared" si="5"/>
        <v>0.54300947087628604</v>
      </c>
      <c r="O73" s="20">
        <v>6.4824371345597012</v>
      </c>
      <c r="P73" s="28">
        <v>23.252299080367855</v>
      </c>
      <c r="Q73" s="28">
        <v>6.2142291069030762</v>
      </c>
      <c r="R73" s="28">
        <v>10</v>
      </c>
      <c r="S73" s="28">
        <v>3</v>
      </c>
      <c r="T73" s="28">
        <v>55</v>
      </c>
      <c r="U73" s="28">
        <v>57</v>
      </c>
      <c r="V73" s="28">
        <v>172.12816518545151</v>
      </c>
      <c r="W73" s="28">
        <v>2.8065150878939615</v>
      </c>
      <c r="X73" s="28">
        <v>0.118615192503811</v>
      </c>
      <c r="Y73" s="28">
        <v>6.1785192812116134E-2</v>
      </c>
      <c r="Z73" s="28">
        <v>54</v>
      </c>
      <c r="AA73" s="28">
        <v>1.6975176740633451</v>
      </c>
      <c r="AB73" s="28">
        <v>4.0358627095408391E-2</v>
      </c>
      <c r="AC73" s="28">
        <v>4.7271401339657393</v>
      </c>
      <c r="AD73" s="28">
        <v>1.9845687384815334</v>
      </c>
      <c r="AE73" s="28">
        <v>3.4239652794704103</v>
      </c>
      <c r="AF73" s="28">
        <v>1.6512980812532032</v>
      </c>
      <c r="AG73" s="23">
        <v>100.03508771929825</v>
      </c>
      <c r="AH73" s="23">
        <v>14.387451020495877</v>
      </c>
      <c r="AI73" s="23">
        <v>90</v>
      </c>
      <c r="AJ73" s="23">
        <v>132</v>
      </c>
      <c r="AK73" s="23">
        <v>72</v>
      </c>
      <c r="AL73" s="23">
        <v>105</v>
      </c>
      <c r="AM73" s="23">
        <v>2.6958920326447093</v>
      </c>
      <c r="AN73" s="28">
        <v>1.1378642320632935</v>
      </c>
      <c r="AO73" s="28">
        <v>5.6529007852077484E-2</v>
      </c>
      <c r="AP73" s="28">
        <v>1.3656854629516602</v>
      </c>
      <c r="AQ73" s="28">
        <v>1.0463776588439941</v>
      </c>
      <c r="AR73" s="28">
        <v>5.5567083358764648</v>
      </c>
      <c r="AS73" s="28">
        <v>25.540183926429432</v>
      </c>
      <c r="AT73" s="28">
        <v>6.8256716728210449</v>
      </c>
      <c r="AU73" s="28">
        <v>8</v>
      </c>
      <c r="AV73" s="28">
        <v>3</v>
      </c>
      <c r="AW73" s="28">
        <v>37</v>
      </c>
      <c r="AX73" s="28">
        <v>39</v>
      </c>
      <c r="AY73" s="28">
        <v>131.01230123639107</v>
      </c>
      <c r="AZ73" s="28">
        <v>4.5441796911316779</v>
      </c>
      <c r="BA73" s="28">
        <v>0.1509967770675818</v>
      </c>
      <c r="BB73" s="28">
        <v>9.4723220610918563E-2</v>
      </c>
      <c r="BC73" s="28">
        <v>36</v>
      </c>
      <c r="BD73" s="28">
        <v>1.516615296383323</v>
      </c>
      <c r="BE73" s="28">
        <v>6.3064756999972826E-2</v>
      </c>
      <c r="BF73" s="28">
        <v>4.5418514981812086</v>
      </c>
      <c r="BG73" s="28">
        <v>1.9341319107954926</v>
      </c>
      <c r="BH73" s="28">
        <v>3.3198816348344851</v>
      </c>
      <c r="BI73" s="28">
        <v>1.6233257809418853</v>
      </c>
      <c r="BJ73" s="23">
        <v>104.2051282051282</v>
      </c>
      <c r="BK73" s="23">
        <v>16.854141279596671</v>
      </c>
      <c r="BL73" s="23">
        <v>90</v>
      </c>
      <c r="BM73" s="23">
        <v>149</v>
      </c>
      <c r="BN73" s="23">
        <v>75</v>
      </c>
      <c r="BO73" s="23">
        <v>105</v>
      </c>
      <c r="BP73" s="23">
        <v>3.4118886826223065</v>
      </c>
      <c r="BQ73" s="28">
        <v>1.1286766529083252</v>
      </c>
      <c r="BR73" s="28">
        <v>6.3919298350811005E-2</v>
      </c>
      <c r="BS73" s="28">
        <v>1.473563551902771</v>
      </c>
      <c r="BT73" s="28">
        <v>1.0678261518478394</v>
      </c>
      <c r="BU73" s="28">
        <v>14.739077568054199</v>
      </c>
      <c r="BV73" s="28">
        <v>48.792483006797283</v>
      </c>
      <c r="BW73" s="28">
        <v>13.039900779724121</v>
      </c>
      <c r="BX73" s="28">
        <v>6</v>
      </c>
      <c r="BY73" s="28">
        <v>92</v>
      </c>
      <c r="BZ73" s="28">
        <v>96</v>
      </c>
      <c r="CA73" s="28">
        <v>303.14046642184258</v>
      </c>
      <c r="CB73" s="28">
        <v>7.3506947790256394</v>
      </c>
      <c r="CC73" s="28">
        <v>0.13167228305371859</v>
      </c>
      <c r="CD73" s="28">
        <v>7.5066655634213886E-2</v>
      </c>
      <c r="CE73" s="28">
        <v>7.6523116721825417</v>
      </c>
      <c r="CF73" s="28">
        <v>3.7109613646688189</v>
      </c>
      <c r="CG73" s="28">
        <v>1.0048220536687917</v>
      </c>
      <c r="CH73" s="28">
        <v>0.80728099186411362</v>
      </c>
      <c r="CI73" s="28">
        <v>0.52114350221674166</v>
      </c>
      <c r="CJ73" s="28">
        <v>0.41729745120388978</v>
      </c>
    </row>
    <row r="74" spans="1:88" x14ac:dyDescent="0.3">
      <c r="A74" s="15">
        <v>1</v>
      </c>
      <c r="B74" s="15" t="s">
        <v>157</v>
      </c>
      <c r="C74" s="15">
        <v>3922</v>
      </c>
      <c r="D74" s="19">
        <v>283</v>
      </c>
      <c r="E74" s="19"/>
      <c r="F74" s="15">
        <v>2</v>
      </c>
      <c r="G74" s="20">
        <f t="shared" si="3"/>
        <v>0.68228224779684266</v>
      </c>
      <c r="H74" s="21">
        <v>309.47147470398272</v>
      </c>
      <c r="I74" s="21">
        <v>64.053856435695693</v>
      </c>
      <c r="J74" s="22">
        <f t="shared" si="4"/>
        <v>0.94785067639026321</v>
      </c>
      <c r="K74" s="21">
        <v>0.51432632361016895</v>
      </c>
      <c r="L74" s="21">
        <v>2.8640094670608343</v>
      </c>
      <c r="M74" s="21">
        <v>9.4601273607982979</v>
      </c>
      <c r="N74" s="20">
        <f t="shared" si="5"/>
        <v>0.53775774141038246</v>
      </c>
      <c r="O74" s="20">
        <v>5.4539860103879061</v>
      </c>
      <c r="P74" s="28">
        <v>20.052206673842839</v>
      </c>
      <c r="Q74" s="28">
        <v>6.4795007705688477</v>
      </c>
      <c r="R74" s="28">
        <v>11</v>
      </c>
      <c r="S74" s="28">
        <v>3</v>
      </c>
      <c r="T74" s="28">
        <v>48</v>
      </c>
      <c r="U74" s="28">
        <v>50</v>
      </c>
      <c r="V74" s="28">
        <v>157.43771854043007</v>
      </c>
      <c r="W74" s="28">
        <v>2.4671059472204426</v>
      </c>
      <c r="X74" s="28">
        <v>0.12648155970364502</v>
      </c>
      <c r="Y74" s="28">
        <v>8.1783429086944193E-2</v>
      </c>
      <c r="Z74" s="28">
        <v>47</v>
      </c>
      <c r="AA74" s="28">
        <v>1.5682496646229858</v>
      </c>
      <c r="AB74" s="28">
        <v>5.2634015130369277E-2</v>
      </c>
      <c r="AC74" s="28">
        <v>4.5238534214666624</v>
      </c>
      <c r="AD74" s="28">
        <v>1.8575472202568752</v>
      </c>
      <c r="AE74" s="28">
        <v>3.3597256851196291</v>
      </c>
      <c r="AF74" s="28">
        <v>1.8131279501034951</v>
      </c>
      <c r="AG74" s="23">
        <v>97.32</v>
      </c>
      <c r="AH74" s="23">
        <v>19.056778750002078</v>
      </c>
      <c r="AI74" s="23">
        <v>90</v>
      </c>
      <c r="AJ74" s="23">
        <v>169</v>
      </c>
      <c r="AK74" s="23">
        <v>72</v>
      </c>
      <c r="AL74" s="23">
        <v>90</v>
      </c>
      <c r="AM74" s="23">
        <v>5.4955760728933489</v>
      </c>
      <c r="AN74" s="28">
        <v>1.1309901475906372</v>
      </c>
      <c r="AO74" s="28">
        <v>7.8806176781654358E-2</v>
      </c>
      <c r="AP74" s="28">
        <v>1.7071067094802856</v>
      </c>
      <c r="AQ74" s="28">
        <v>1.0417475700378418</v>
      </c>
      <c r="AR74" s="28">
        <v>31.342308044433594</v>
      </c>
      <c r="AS74" s="28">
        <v>26.436490850376746</v>
      </c>
      <c r="AT74" s="28">
        <v>8.5424652099609375</v>
      </c>
      <c r="AU74" s="28">
        <v>11</v>
      </c>
      <c r="AV74" s="28">
        <v>3</v>
      </c>
      <c r="AW74" s="28">
        <v>66</v>
      </c>
      <c r="AX74" s="28">
        <v>68</v>
      </c>
      <c r="AY74" s="28">
        <v>184.71663841605186</v>
      </c>
      <c r="AZ74" s="28">
        <v>3.8188078078835002</v>
      </c>
      <c r="BA74" s="28">
        <v>0.14158066625433757</v>
      </c>
      <c r="BB74" s="28">
        <v>8.0143756705119584E-2</v>
      </c>
      <c r="BC74" s="28">
        <v>65</v>
      </c>
      <c r="BD74" s="28">
        <v>1.5019864059566275</v>
      </c>
      <c r="BE74" s="28">
        <v>5.2736751337087787E-2</v>
      </c>
      <c r="BF74" s="28">
        <v>4.3911348799952821</v>
      </c>
      <c r="BG74" s="28">
        <v>1.9064986617239581</v>
      </c>
      <c r="BH74" s="28">
        <v>3.3260393624796585</v>
      </c>
      <c r="BI74" s="28">
        <v>1.8241760515330094</v>
      </c>
      <c r="BJ74" s="23">
        <v>100.91176470588235</v>
      </c>
      <c r="BK74" s="23">
        <v>16.592333505799928</v>
      </c>
      <c r="BL74" s="23">
        <v>90</v>
      </c>
      <c r="BM74" s="23">
        <v>137</v>
      </c>
      <c r="BN74" s="23">
        <v>56</v>
      </c>
      <c r="BO74" s="23">
        <v>103.5</v>
      </c>
      <c r="BP74" s="23">
        <v>2.604683083621139</v>
      </c>
      <c r="BQ74" s="28">
        <v>1.1387341022491455</v>
      </c>
      <c r="BR74" s="28">
        <v>7.861030101776123E-2</v>
      </c>
      <c r="BS74" s="28">
        <v>1.7589898109436035</v>
      </c>
      <c r="BT74" s="28">
        <v>1.043684720993042</v>
      </c>
      <c r="BU74" s="28">
        <v>31.242265701293945</v>
      </c>
      <c r="BV74" s="28">
        <v>46.488697524219589</v>
      </c>
      <c r="BW74" s="28">
        <v>15.021965980529785</v>
      </c>
      <c r="BX74" s="28">
        <v>6</v>
      </c>
      <c r="BY74" s="28">
        <v>114</v>
      </c>
      <c r="BZ74" s="28">
        <v>118</v>
      </c>
      <c r="CA74" s="28">
        <v>342.15435695648193</v>
      </c>
      <c r="CB74" s="28">
        <v>6.2859137551039428</v>
      </c>
      <c r="CC74" s="28">
        <v>0.13521278218730637</v>
      </c>
      <c r="CD74" s="28">
        <v>8.0835270709628232E-2</v>
      </c>
      <c r="CE74" s="28">
        <v>5.5235212456371636</v>
      </c>
      <c r="CF74" s="28">
        <v>3.0087050776624555</v>
      </c>
      <c r="CG74" s="28">
        <v>0.60379763528704644</v>
      </c>
      <c r="CH74" s="28">
        <v>0.47663845130653326</v>
      </c>
      <c r="CI74" s="28">
        <v>0.34243095121424638</v>
      </c>
      <c r="CJ74" s="28">
        <v>0.22218701822124359</v>
      </c>
    </row>
    <row r="75" spans="1:88" x14ac:dyDescent="0.3">
      <c r="A75" s="15">
        <v>1</v>
      </c>
      <c r="B75" s="15" t="s">
        <v>158</v>
      </c>
      <c r="C75" s="15">
        <v>3770</v>
      </c>
      <c r="D75" s="19">
        <v>345.5</v>
      </c>
      <c r="E75" s="19"/>
      <c r="F75" s="15">
        <v>2</v>
      </c>
      <c r="G75" s="20">
        <f t="shared" si="3"/>
        <v>0.70978908418911069</v>
      </c>
      <c r="H75" s="21">
        <v>293.56200000000001</v>
      </c>
      <c r="I75" s="21">
        <v>62.818999999999996</v>
      </c>
      <c r="J75" s="22">
        <f t="shared" si="4"/>
        <v>0.93481928781955981</v>
      </c>
      <c r="K75" s="21">
        <v>0.55594155512414423</v>
      </c>
      <c r="L75" s="21">
        <v>3.0827451069993392</v>
      </c>
      <c r="M75" s="21">
        <v>9.0970401498146636</v>
      </c>
      <c r="N75" s="20">
        <f t="shared" si="5"/>
        <v>0.5309458034937341</v>
      </c>
      <c r="O75" s="20">
        <v>5.3648485533144363</v>
      </c>
      <c r="P75" s="28">
        <v>20.666799999999999</v>
      </c>
      <c r="Q75" s="28">
        <v>7.0400114059448242</v>
      </c>
      <c r="R75" s="28">
        <v>12</v>
      </c>
      <c r="S75" s="28">
        <v>1</v>
      </c>
      <c r="T75" s="28">
        <v>52</v>
      </c>
      <c r="U75" s="28">
        <v>52</v>
      </c>
      <c r="V75" s="28">
        <v>157.90863908082247</v>
      </c>
      <c r="W75" s="28">
        <v>2.8140985827481808</v>
      </c>
      <c r="X75" s="28">
        <v>0.12881720684541081</v>
      </c>
      <c r="Y75" s="28">
        <v>7.6098031753636941E-2</v>
      </c>
      <c r="Z75" s="28">
        <v>51</v>
      </c>
      <c r="AA75" s="28">
        <v>1.5454860454104775</v>
      </c>
      <c r="AB75" s="28">
        <v>4.8746654782259813E-2</v>
      </c>
      <c r="AC75" s="28">
        <v>4.0529028020871225</v>
      </c>
      <c r="AD75" s="28">
        <v>1.8131444623966375</v>
      </c>
      <c r="AE75" s="28">
        <v>3.013733609364583</v>
      </c>
      <c r="AF75" s="28">
        <v>1.9133388589214828</v>
      </c>
      <c r="AG75" s="23">
        <v>96.450980392156865</v>
      </c>
      <c r="AH75" s="23">
        <v>17.453152982186555</v>
      </c>
      <c r="AI75" s="23">
        <v>90</v>
      </c>
      <c r="AJ75" s="23">
        <v>135</v>
      </c>
      <c r="AK75" s="23">
        <v>72</v>
      </c>
      <c r="AL75" s="23">
        <v>90</v>
      </c>
      <c r="AM75" s="23">
        <v>2.0236874405097298</v>
      </c>
      <c r="AN75" s="28">
        <v>1.1460143327713013</v>
      </c>
      <c r="AO75" s="28">
        <v>8.532443642616272E-2</v>
      </c>
      <c r="AP75" s="28">
        <v>1.5266472101211548</v>
      </c>
      <c r="AQ75" s="28">
        <v>1.0450873374938965</v>
      </c>
      <c r="AR75" s="28">
        <v>9.4408702850341797</v>
      </c>
      <c r="AS75" s="28">
        <v>25.039200000000001</v>
      </c>
      <c r="AT75" s="28">
        <v>8.5294418334960938</v>
      </c>
      <c r="AU75" s="28">
        <v>12</v>
      </c>
      <c r="AV75" s="28">
        <v>1</v>
      </c>
      <c r="AW75" s="28">
        <v>51</v>
      </c>
      <c r="AX75" s="28">
        <v>51</v>
      </c>
      <c r="AY75" s="28">
        <v>167.39622484892607</v>
      </c>
      <c r="AZ75" s="28">
        <v>3.9603308396920078</v>
      </c>
      <c r="BA75" s="28">
        <v>0.14795309161343198</v>
      </c>
      <c r="BB75" s="28">
        <v>9.0694866742113314E-2</v>
      </c>
      <c r="BC75" s="28">
        <v>50</v>
      </c>
      <c r="BD75" s="28">
        <v>1.8034698774166837</v>
      </c>
      <c r="BE75" s="28">
        <v>5.8705226076070698E-2</v>
      </c>
      <c r="BF75" s="28">
        <v>3.9844763415510305</v>
      </c>
      <c r="BG75" s="28">
        <v>1.873732311190963</v>
      </c>
      <c r="BH75" s="28">
        <v>3.0646197065418841</v>
      </c>
      <c r="BI75" s="28">
        <v>1.7544949609184279</v>
      </c>
      <c r="BJ75" s="23">
        <v>103.08</v>
      </c>
      <c r="BK75" s="23">
        <v>15.668556840672588</v>
      </c>
      <c r="BL75" s="23">
        <v>90</v>
      </c>
      <c r="BM75" s="23">
        <v>146</v>
      </c>
      <c r="BN75" s="23">
        <v>75</v>
      </c>
      <c r="BO75" s="23">
        <v>105</v>
      </c>
      <c r="BP75" s="23">
        <v>3.065289154871035</v>
      </c>
      <c r="BQ75" s="28">
        <v>1.1420043706893921</v>
      </c>
      <c r="BR75" s="28">
        <v>8.1372030079364777E-2</v>
      </c>
      <c r="BS75" s="28">
        <v>1.499711275100708</v>
      </c>
      <c r="BT75" s="28">
        <v>1.0567593574523926</v>
      </c>
      <c r="BU75" s="28">
        <v>8.648432731628418</v>
      </c>
      <c r="BV75" s="28">
        <v>45.706000000000003</v>
      </c>
      <c r="BW75" s="28">
        <v>15.569453239440918</v>
      </c>
      <c r="BX75" s="28">
        <v>2</v>
      </c>
      <c r="BY75" s="28">
        <v>103</v>
      </c>
      <c r="BZ75" s="28">
        <v>103</v>
      </c>
      <c r="CA75" s="28">
        <v>325.30486392974854</v>
      </c>
      <c r="CB75" s="28">
        <v>6.7744294224401891</v>
      </c>
      <c r="CC75" s="28">
        <v>0.13829134587271541</v>
      </c>
      <c r="CD75" s="28">
        <v>8.3324896135186524E-2</v>
      </c>
      <c r="CE75" s="28">
        <v>5.7950030817037721</v>
      </c>
      <c r="CF75" s="28">
        <v>3.4986076881379282</v>
      </c>
      <c r="CG75" s="28">
        <v>0.75130220273366344</v>
      </c>
      <c r="CH75" s="28">
        <v>0.77027541884915274</v>
      </c>
      <c r="CI75" s="28">
        <v>0.45315916993566124</v>
      </c>
      <c r="CJ75" s="28">
        <v>0.30193307993311891</v>
      </c>
    </row>
    <row r="76" spans="1:88" x14ac:dyDescent="0.3">
      <c r="A76" s="15">
        <v>1</v>
      </c>
      <c r="B76" s="15" t="s">
        <v>159</v>
      </c>
      <c r="C76" s="15">
        <v>3666</v>
      </c>
      <c r="D76" s="19">
        <v>448.27</v>
      </c>
      <c r="E76" s="19">
        <v>39.714285714285715</v>
      </c>
      <c r="F76" s="15">
        <v>2</v>
      </c>
      <c r="G76" s="20">
        <f t="shared" si="3"/>
        <v>0.74393841085376233</v>
      </c>
      <c r="H76" s="21">
        <v>308.7135849056603</v>
      </c>
      <c r="I76" s="21">
        <v>64.811593934747819</v>
      </c>
      <c r="J76" s="22">
        <f t="shared" si="4"/>
        <v>0.92354954846397641</v>
      </c>
      <c r="K76" s="21">
        <v>1.0052128865144891</v>
      </c>
      <c r="L76" s="21">
        <v>5.6803420948712038</v>
      </c>
      <c r="M76" s="21">
        <v>8.0805341453389303</v>
      </c>
      <c r="N76" s="20">
        <f t="shared" si="5"/>
        <v>0.45989871835257529</v>
      </c>
      <c r="O76" s="20">
        <v>2.2708987498511402</v>
      </c>
      <c r="P76" s="28">
        <v>24.926415094339617</v>
      </c>
      <c r="Q76" s="28">
        <v>8.074284553527832</v>
      </c>
      <c r="R76" s="28">
        <v>15</v>
      </c>
      <c r="S76" s="28">
        <v>2</v>
      </c>
      <c r="T76" s="28">
        <v>79</v>
      </c>
      <c r="U76" s="28">
        <v>80</v>
      </c>
      <c r="V76" s="28">
        <v>220.20774786174297</v>
      </c>
      <c r="W76" s="28">
        <v>2.9312451867992939</v>
      </c>
      <c r="X76" s="28">
        <v>0.10907844517710089</v>
      </c>
      <c r="Y76" s="28">
        <v>7.06113092384371E-2</v>
      </c>
      <c r="Z76" s="28">
        <v>78</v>
      </c>
      <c r="AA76" s="28">
        <v>1.6977270434298579</v>
      </c>
      <c r="AB76" s="28">
        <v>4.2989305507105127E-2</v>
      </c>
      <c r="AC76" s="28">
        <v>3.5630543566752007</v>
      </c>
      <c r="AD76" s="28">
        <v>1.9919383099661805</v>
      </c>
      <c r="AE76" s="28">
        <v>3.5095398731529714</v>
      </c>
      <c r="AF76" s="28">
        <v>1.9702063942846577</v>
      </c>
      <c r="AG76" s="23">
        <v>102.96202531645569</v>
      </c>
      <c r="AH76" s="23">
        <v>18.63512195303479</v>
      </c>
      <c r="AI76" s="23">
        <v>90</v>
      </c>
      <c r="AJ76" s="23">
        <v>157</v>
      </c>
      <c r="AK76" s="23">
        <v>72</v>
      </c>
      <c r="AL76" s="23">
        <v>101</v>
      </c>
      <c r="AM76" s="23">
        <v>3.0597509939534899</v>
      </c>
      <c r="AN76" s="28">
        <v>1.109562873840332</v>
      </c>
      <c r="AO76" s="28">
        <v>5.1796074956655502E-2</v>
      </c>
      <c r="AP76" s="28">
        <v>1.3690499067306519</v>
      </c>
      <c r="AQ76" s="28">
        <v>1.0377815961837769</v>
      </c>
      <c r="AR76" s="28">
        <v>11.373261451721191</v>
      </c>
      <c r="AS76" s="28">
        <v>28.540377358490563</v>
      </c>
      <c r="AT76" s="28">
        <v>9.2449369430541992</v>
      </c>
      <c r="AU76" s="28">
        <v>14</v>
      </c>
      <c r="AV76" s="28">
        <v>3</v>
      </c>
      <c r="AW76" s="28">
        <v>70</v>
      </c>
      <c r="AX76" s="28">
        <v>72</v>
      </c>
      <c r="AY76" s="28">
        <v>214.99538134038448</v>
      </c>
      <c r="AZ76" s="28">
        <v>3.9107397811862272</v>
      </c>
      <c r="BA76" s="28">
        <v>0.11960916659722091</v>
      </c>
      <c r="BB76" s="28">
        <v>7.8334678362409205E-2</v>
      </c>
      <c r="BC76" s="28">
        <v>69</v>
      </c>
      <c r="BD76" s="28">
        <v>1.8526853005981645</v>
      </c>
      <c r="BE76" s="28">
        <v>4.5358357348030412E-2</v>
      </c>
      <c r="BF76" s="28">
        <v>3.4482719816251737</v>
      </c>
      <c r="BG76" s="28">
        <v>1.8408815780822114</v>
      </c>
      <c r="BH76" s="28">
        <v>3.3571174366192684</v>
      </c>
      <c r="BI76" s="28">
        <v>1.7348300004602479</v>
      </c>
      <c r="BJ76" s="23">
        <v>100.125</v>
      </c>
      <c r="BK76" s="23">
        <v>18.521352352291842</v>
      </c>
      <c r="BL76" s="23">
        <v>90</v>
      </c>
      <c r="BM76" s="23">
        <v>153</v>
      </c>
      <c r="BN76" s="23">
        <v>66</v>
      </c>
      <c r="BO76" s="23">
        <v>105</v>
      </c>
      <c r="BP76" s="23">
        <v>2.9194736837804522</v>
      </c>
      <c r="BQ76" s="28">
        <v>1.1265519857406616</v>
      </c>
      <c r="BR76" s="28">
        <v>7.4451535940170288E-2</v>
      </c>
      <c r="BS76" s="28">
        <v>1.5313708782196045</v>
      </c>
      <c r="BT76" s="28">
        <v>1.0366253852844238</v>
      </c>
      <c r="BU76" s="28">
        <v>17.372104644775391</v>
      </c>
      <c r="BV76" s="28">
        <v>53.466792452830177</v>
      </c>
      <c r="BW76" s="28">
        <v>17.319221496582031</v>
      </c>
      <c r="BX76" s="28">
        <v>5</v>
      </c>
      <c r="BY76" s="28">
        <v>149</v>
      </c>
      <c r="BZ76" s="28">
        <v>152</v>
      </c>
      <c r="CA76" s="28">
        <v>435.20312920212746</v>
      </c>
      <c r="CB76" s="28">
        <v>6.8419849679855211</v>
      </c>
      <c r="CC76" s="28">
        <v>0.11404443755247522</v>
      </c>
      <c r="CD76" s="28">
        <v>7.4253433139708225E-2</v>
      </c>
      <c r="CE76" s="28">
        <v>6.9193329235818659</v>
      </c>
      <c r="CF76" s="28">
        <v>3.7415705624814768</v>
      </c>
      <c r="CG76" s="28">
        <v>0.84509935081005094</v>
      </c>
      <c r="CH76" s="28">
        <v>0.6907492015834692</v>
      </c>
      <c r="CI76" s="28">
        <v>0.41414108703024133</v>
      </c>
      <c r="CJ76" s="28">
        <v>0.33526239496271271</v>
      </c>
    </row>
    <row r="77" spans="1:88" x14ac:dyDescent="0.3">
      <c r="A77" s="15">
        <v>1</v>
      </c>
      <c r="B77" s="15" t="s">
        <v>160</v>
      </c>
      <c r="C77" s="15"/>
      <c r="D77" s="19"/>
      <c r="E77" s="19"/>
      <c r="F77" s="15"/>
      <c r="G77" s="20"/>
      <c r="H77" s="21">
        <v>192.04460007371912</v>
      </c>
      <c r="I77" s="21">
        <v>50.956499349205139</v>
      </c>
      <c r="J77" s="22">
        <f t="shared" si="4"/>
        <v>0.92942167086181759</v>
      </c>
      <c r="K77" s="21">
        <v>0.94865920333246545</v>
      </c>
      <c r="L77" s="21">
        <v>4.7030657291125486</v>
      </c>
      <c r="M77" s="21">
        <v>6.4655789551204377</v>
      </c>
      <c r="N77" s="20">
        <f t="shared" si="5"/>
        <v>0.46655878297402953</v>
      </c>
      <c r="O77" s="20">
        <v>0.80199713855284982</v>
      </c>
      <c r="P77" s="28">
        <v>14.522668632510136</v>
      </c>
      <c r="Q77" s="28">
        <v>7.5621333122253418</v>
      </c>
      <c r="R77" s="28">
        <v>11</v>
      </c>
      <c r="S77" s="28">
        <v>2</v>
      </c>
      <c r="T77" s="28">
        <v>40</v>
      </c>
      <c r="U77" s="28">
        <v>41</v>
      </c>
      <c r="V77" s="28">
        <v>103.36580606549978</v>
      </c>
      <c r="W77" s="28">
        <v>1.9799911171769746</v>
      </c>
      <c r="X77" s="28">
        <v>0.12971790870651603</v>
      </c>
      <c r="Y77" s="28">
        <v>7.251148885364414E-2</v>
      </c>
      <c r="Z77" s="28">
        <v>39</v>
      </c>
      <c r="AA77" s="28">
        <v>1.4060875495500562</v>
      </c>
      <c r="AB77" s="28">
        <v>5.5513355292771981E-2</v>
      </c>
      <c r="AC77" s="28">
        <v>3.0957062522570293</v>
      </c>
      <c r="AD77" s="28">
        <v>1.2557037215987137</v>
      </c>
      <c r="AE77" s="28">
        <v>2.9376537596307148</v>
      </c>
      <c r="AF77" s="28">
        <v>1.3587892030128372</v>
      </c>
      <c r="AG77" s="23">
        <v>98.625</v>
      </c>
      <c r="AH77" s="23">
        <v>17.796121012089209</v>
      </c>
      <c r="AI77" s="23">
        <v>90</v>
      </c>
      <c r="AJ77" s="23">
        <v>135</v>
      </c>
      <c r="AK77" s="23">
        <v>67</v>
      </c>
      <c r="AL77" s="23">
        <v>95.5</v>
      </c>
      <c r="AM77" s="23">
        <v>2.6195036403366125</v>
      </c>
      <c r="AN77" s="28">
        <v>1.138869047164917</v>
      </c>
      <c r="AO77" s="28">
        <v>7.0420704782009125E-2</v>
      </c>
      <c r="AP77" s="28">
        <v>1.4060916900634766</v>
      </c>
      <c r="AQ77" s="28">
        <v>1.0372159481048584</v>
      </c>
      <c r="AR77" s="28">
        <v>7.0827078819274902</v>
      </c>
      <c r="AS77" s="28">
        <v>14.431256911168449</v>
      </c>
      <c r="AT77" s="28">
        <v>7.5145339965820313</v>
      </c>
      <c r="AU77" s="28">
        <v>8</v>
      </c>
      <c r="AV77" s="28">
        <v>2</v>
      </c>
      <c r="AW77" s="28">
        <v>28</v>
      </c>
      <c r="AX77" s="28">
        <v>29</v>
      </c>
      <c r="AY77" s="28">
        <v>100.9721641689539</v>
      </c>
      <c r="AZ77" s="28">
        <v>1.9569648132692832</v>
      </c>
      <c r="BA77" s="28">
        <v>0.13107832235151104</v>
      </c>
      <c r="BB77" s="28">
        <v>7.8207291201494555E-2</v>
      </c>
      <c r="BC77" s="28">
        <v>27</v>
      </c>
      <c r="BD77" s="28">
        <v>1.3848040770928784</v>
      </c>
      <c r="BE77" s="28">
        <v>5.645803942416721E-2</v>
      </c>
      <c r="BF77" s="28">
        <v>3.1049702323898756</v>
      </c>
      <c r="BG77" s="28">
        <v>1.3403769667395451</v>
      </c>
      <c r="BH77" s="28">
        <v>2.5832986009532006</v>
      </c>
      <c r="BI77" s="28">
        <v>1.0670935162998059</v>
      </c>
      <c r="BJ77" s="23">
        <v>97.5</v>
      </c>
      <c r="BK77" s="23">
        <v>17.945390411942476</v>
      </c>
      <c r="BL77" s="23">
        <v>90</v>
      </c>
      <c r="BM77" s="23">
        <v>142</v>
      </c>
      <c r="BN77" s="23">
        <v>56</v>
      </c>
      <c r="BO77" s="23">
        <v>95.5</v>
      </c>
      <c r="BP77" s="23">
        <v>3.8457667666075532</v>
      </c>
      <c r="BQ77" s="28">
        <v>1.1217339038848877</v>
      </c>
      <c r="BR77" s="28">
        <v>4.2209763079881668E-2</v>
      </c>
      <c r="BS77" s="28">
        <v>1.2665973901748657</v>
      </c>
      <c r="BT77" s="28">
        <v>1.0579555034637451</v>
      </c>
      <c r="BU77" s="28">
        <v>4.4507560729980469</v>
      </c>
      <c r="BV77" s="28">
        <v>28.953925543678587</v>
      </c>
      <c r="BW77" s="28">
        <v>15.076667308807373</v>
      </c>
      <c r="BX77" s="28">
        <v>4</v>
      </c>
      <c r="BY77" s="28">
        <v>68</v>
      </c>
      <c r="BZ77" s="28">
        <v>70</v>
      </c>
      <c r="CA77" s="28">
        <v>204.33797023445368</v>
      </c>
      <c r="CB77" s="28">
        <v>3.936955930446258</v>
      </c>
      <c r="CC77" s="28">
        <v>0.13027807903092573</v>
      </c>
      <c r="CD77" s="28">
        <v>7.4856819232170774E-2</v>
      </c>
      <c r="CE77" s="28">
        <v>6.116900917106098</v>
      </c>
      <c r="CF77" s="28">
        <v>2.7132885198271581</v>
      </c>
      <c r="CG77" s="28">
        <v>0.91246774320195356</v>
      </c>
      <c r="CH77" s="28">
        <v>0.86301786591820973</v>
      </c>
      <c r="CI77" s="28">
        <v>0.31097044255360556</v>
      </c>
      <c r="CJ77" s="28">
        <v>0.2244528715928443</v>
      </c>
    </row>
    <row r="78" spans="1:88" x14ac:dyDescent="0.3">
      <c r="A78" s="15">
        <v>1</v>
      </c>
      <c r="B78" s="15" t="s">
        <v>161</v>
      </c>
      <c r="C78" s="15"/>
      <c r="D78" s="19"/>
      <c r="E78" s="19"/>
      <c r="F78" s="15"/>
      <c r="G78" s="20"/>
      <c r="H78" s="21">
        <v>260.15713714514197</v>
      </c>
      <c r="I78" s="21">
        <v>60.691382936997556</v>
      </c>
      <c r="J78" s="22">
        <f t="shared" si="4"/>
        <v>0.88754737043609144</v>
      </c>
      <c r="K78" s="21">
        <v>0.93430011155133286</v>
      </c>
      <c r="L78" s="21">
        <v>4.8817864778034306</v>
      </c>
      <c r="M78" s="21">
        <v>7.6342915824286433</v>
      </c>
      <c r="N78" s="20">
        <f t="shared" si="5"/>
        <v>0.47331565695382122</v>
      </c>
      <c r="O78" s="20">
        <v>2.5576128414248611</v>
      </c>
      <c r="P78" s="28">
        <v>19.108756497401043</v>
      </c>
      <c r="Q78" s="28">
        <v>7.3450827598571777</v>
      </c>
      <c r="R78" s="28">
        <v>18</v>
      </c>
      <c r="S78" s="28">
        <v>1</v>
      </c>
      <c r="T78" s="28">
        <v>57</v>
      </c>
      <c r="U78" s="28">
        <v>57</v>
      </c>
      <c r="V78" s="28">
        <v>149.21330346167088</v>
      </c>
      <c r="W78" s="28">
        <v>2.2768512816598467</v>
      </c>
      <c r="X78" s="28">
        <v>0.11640893008592909</v>
      </c>
      <c r="Y78" s="28">
        <v>6.5713343263550841E-2</v>
      </c>
      <c r="Z78" s="28">
        <v>56</v>
      </c>
      <c r="AA78" s="28">
        <v>1.4303043124992116</v>
      </c>
      <c r="AB78" s="28">
        <v>3.6948210887006797E-2</v>
      </c>
      <c r="AC78" s="28">
        <v>3.4112674188602701</v>
      </c>
      <c r="AD78" s="28">
        <v>1.6721240988994994</v>
      </c>
      <c r="AE78" s="28">
        <v>3.0868765486959826</v>
      </c>
      <c r="AF78" s="28">
        <v>2.0263918507720158</v>
      </c>
      <c r="AG78" s="23">
        <v>103.35714285714286</v>
      </c>
      <c r="AH78" s="23">
        <v>19.740524605195063</v>
      </c>
      <c r="AI78" s="23">
        <v>90</v>
      </c>
      <c r="AJ78" s="23">
        <v>142</v>
      </c>
      <c r="AK78" s="23">
        <v>52</v>
      </c>
      <c r="AL78" s="23">
        <v>105</v>
      </c>
      <c r="AM78" s="23">
        <v>2.256046968837254</v>
      </c>
      <c r="AN78" s="28">
        <v>1.1432362794876099</v>
      </c>
      <c r="AO78" s="28">
        <v>9.0461641550064087E-2</v>
      </c>
      <c r="AP78" s="28">
        <v>1.7071067094802856</v>
      </c>
      <c r="AQ78" s="28">
        <v>1.0567101240158081</v>
      </c>
      <c r="AR78" s="28">
        <v>25.964422225952148</v>
      </c>
      <c r="AS78" s="28">
        <v>27.925629748100764</v>
      </c>
      <c r="AT78" s="28">
        <v>10.734139442443848</v>
      </c>
      <c r="AU78" s="28">
        <v>15</v>
      </c>
      <c r="AV78" s="28">
        <v>2</v>
      </c>
      <c r="AW78" s="28">
        <v>71</v>
      </c>
      <c r="AX78" s="28">
        <v>72</v>
      </c>
      <c r="AY78" s="28">
        <v>187.75488610565662</v>
      </c>
      <c r="AZ78" s="28">
        <v>4.2149455915079033</v>
      </c>
      <c r="BA78" s="28">
        <v>0.13570375155500122</v>
      </c>
      <c r="BB78" s="28">
        <v>7.8792603732393995E-2</v>
      </c>
      <c r="BC78" s="28">
        <v>70</v>
      </c>
      <c r="BD78" s="28">
        <v>1.5158678477777872</v>
      </c>
      <c r="BE78" s="28">
        <v>4.9905427571918279E-2</v>
      </c>
      <c r="BF78" s="28">
        <v>2.8984477749490276</v>
      </c>
      <c r="BG78" s="28">
        <v>1.8975962827853514</v>
      </c>
      <c r="BH78" s="28">
        <v>2.5119079069958792</v>
      </c>
      <c r="BI78" s="28">
        <v>1.9838383409451643</v>
      </c>
      <c r="BJ78" s="23">
        <v>100.04225352112677</v>
      </c>
      <c r="BK78" s="23">
        <v>15.469265953328518</v>
      </c>
      <c r="BL78" s="23">
        <v>90</v>
      </c>
      <c r="BM78" s="23">
        <v>135</v>
      </c>
      <c r="BN78" s="23">
        <v>63</v>
      </c>
      <c r="BO78" s="23">
        <v>101</v>
      </c>
      <c r="BP78" s="23">
        <v>2.4967864752030633</v>
      </c>
      <c r="BQ78" s="28">
        <v>1.1285750865936279</v>
      </c>
      <c r="BR78" s="28">
        <v>4.4725138694047928E-2</v>
      </c>
      <c r="BS78" s="28">
        <v>1.3040316104888916</v>
      </c>
      <c r="BT78" s="28">
        <v>1.0487715005874634</v>
      </c>
      <c r="BU78" s="28">
        <v>5.0976762771606445</v>
      </c>
      <c r="BV78" s="28">
        <v>47.034386245501807</v>
      </c>
      <c r="BW78" s="28">
        <v>18.079222202301025</v>
      </c>
      <c r="BX78" s="28">
        <v>3</v>
      </c>
      <c r="BY78" s="28">
        <v>128</v>
      </c>
      <c r="BZ78" s="28">
        <v>129</v>
      </c>
      <c r="CA78" s="28">
        <v>336.9681895673275</v>
      </c>
      <c r="CB78" s="28">
        <v>6.4917968731677504</v>
      </c>
      <c r="CC78" s="28">
        <v>0.12715349733537318</v>
      </c>
      <c r="CD78" s="28">
        <v>7.2996696152083096E-2</v>
      </c>
      <c r="CE78" s="28">
        <v>4.7519533236673288</v>
      </c>
      <c r="CF78" s="28">
        <v>3.4405572307234729</v>
      </c>
      <c r="CG78" s="28">
        <v>0.73176937249668861</v>
      </c>
      <c r="CH78" s="28">
        <v>0.66685698764964418</v>
      </c>
      <c r="CI78" s="28">
        <v>0.40210466641344583</v>
      </c>
      <c r="CJ78" s="28">
        <v>0.28917860649058896</v>
      </c>
    </row>
    <row r="79" spans="1:88" x14ac:dyDescent="0.3">
      <c r="A79" s="15">
        <v>1</v>
      </c>
      <c r="B79" s="15" t="s">
        <v>162</v>
      </c>
      <c r="C79" s="15">
        <v>3274</v>
      </c>
      <c r="D79" s="19">
        <v>283.02999999999997</v>
      </c>
      <c r="E79" s="19"/>
      <c r="F79" s="15">
        <v>2</v>
      </c>
      <c r="G79" s="20">
        <f t="shared" si="3"/>
        <v>0.69751851893204475</v>
      </c>
      <c r="H79" s="21">
        <v>247.74640338504932</v>
      </c>
      <c r="I79" s="21">
        <v>57.361867447515074</v>
      </c>
      <c r="J79" s="22">
        <f t="shared" si="4"/>
        <v>0.94617323615558957</v>
      </c>
      <c r="K79" s="21">
        <v>0.80953919470134483</v>
      </c>
      <c r="L79" s="21">
        <v>4.0365157072534652</v>
      </c>
      <c r="M79" s="21">
        <v>7.8743954116951773</v>
      </c>
      <c r="N79" s="20">
        <f t="shared" si="5"/>
        <v>0.50028045923343778</v>
      </c>
      <c r="O79" s="20">
        <v>3.505224792543602</v>
      </c>
      <c r="P79" s="28">
        <v>19.877291960507755</v>
      </c>
      <c r="Q79" s="28">
        <v>8.0232419967651367</v>
      </c>
      <c r="R79" s="28">
        <v>11</v>
      </c>
      <c r="S79" s="28">
        <v>2</v>
      </c>
      <c r="T79" s="28">
        <v>36</v>
      </c>
      <c r="U79" s="28">
        <v>37</v>
      </c>
      <c r="V79" s="28">
        <v>135.71982818096876</v>
      </c>
      <c r="W79" s="28">
        <v>3.0937123619350904</v>
      </c>
      <c r="X79" s="28">
        <v>0.1580940705931021</v>
      </c>
      <c r="Y79" s="28">
        <v>9.3003858054804323E-2</v>
      </c>
      <c r="Z79" s="28">
        <v>35</v>
      </c>
      <c r="AA79" s="28">
        <v>2.2499939568238152</v>
      </c>
      <c r="AB79" s="28">
        <v>8.2257977545712915E-2</v>
      </c>
      <c r="AC79" s="28">
        <v>3.5043245323066752</v>
      </c>
      <c r="AD79" s="28">
        <v>1.6948006839799454</v>
      </c>
      <c r="AE79" s="28">
        <v>2.9197427259909139</v>
      </c>
      <c r="AF79" s="28">
        <v>1.8697872628100436</v>
      </c>
      <c r="AG79" s="23">
        <v>101.88888888888889</v>
      </c>
      <c r="AH79" s="23">
        <v>23.384705352953336</v>
      </c>
      <c r="AI79" s="23">
        <v>90</v>
      </c>
      <c r="AJ79" s="23">
        <v>180</v>
      </c>
      <c r="AK79" s="23">
        <v>72</v>
      </c>
      <c r="AL79" s="23">
        <v>95.5</v>
      </c>
      <c r="AM79" s="23">
        <v>4.598730484593152</v>
      </c>
      <c r="AN79" s="28">
        <v>1.1458534002304077</v>
      </c>
      <c r="AO79" s="28">
        <v>8.9029930531978607E-2</v>
      </c>
      <c r="AP79" s="28">
        <v>1.6403321027755737</v>
      </c>
      <c r="AQ79" s="28">
        <v>1.0418723821640015</v>
      </c>
      <c r="AR79" s="28">
        <v>15.633506774902344</v>
      </c>
      <c r="AS79" s="28">
        <v>19.048236953455568</v>
      </c>
      <c r="AT79" s="28">
        <v>7.6886029243469238</v>
      </c>
      <c r="AU79" s="28">
        <v>8</v>
      </c>
      <c r="AV79" s="28">
        <v>4</v>
      </c>
      <c r="AW79" s="28">
        <v>26</v>
      </c>
      <c r="AX79" s="28">
        <v>29</v>
      </c>
      <c r="AY79" s="28">
        <v>112.70709466934204</v>
      </c>
      <c r="AZ79" s="28">
        <v>3.008649741089497</v>
      </c>
      <c r="BA79" s="28">
        <v>0.15757886396238097</v>
      </c>
      <c r="BB79" s="28">
        <v>7.7868941609556389E-2</v>
      </c>
      <c r="BC79" s="28">
        <v>25</v>
      </c>
      <c r="BD79" s="28">
        <v>1.3775903395519262</v>
      </c>
      <c r="BE79" s="28">
        <v>5.6311618178509729E-2</v>
      </c>
      <c r="BF79" s="28">
        <v>3.6820443844624005</v>
      </c>
      <c r="BG79" s="28">
        <v>1.8094598316490491</v>
      </c>
      <c r="BH79" s="28">
        <v>2.4981655303774208</v>
      </c>
      <c r="BI79" s="28">
        <v>1.8039918220865507</v>
      </c>
      <c r="BJ79" s="23">
        <v>93.65517241379311</v>
      </c>
      <c r="BK79" s="23">
        <v>15.881876153269275</v>
      </c>
      <c r="BL79" s="23">
        <v>90</v>
      </c>
      <c r="BM79" s="23">
        <v>135</v>
      </c>
      <c r="BN79" s="23">
        <v>61</v>
      </c>
      <c r="BO79" s="23">
        <v>90</v>
      </c>
      <c r="BP79" s="23">
        <v>3.180255459541387</v>
      </c>
      <c r="BQ79" s="28">
        <v>1.1333376169204712</v>
      </c>
      <c r="BR79" s="28">
        <v>0.10817437618970871</v>
      </c>
      <c r="BS79" s="28">
        <v>1.8209856748580933</v>
      </c>
      <c r="BT79" s="28">
        <v>1.0515173673629761</v>
      </c>
      <c r="BU79" s="28">
        <v>30.562616348266602</v>
      </c>
      <c r="BV79" s="28">
        <v>38.925528913963319</v>
      </c>
      <c r="BW79" s="28">
        <v>15.711844921112061</v>
      </c>
      <c r="BX79" s="28">
        <v>6</v>
      </c>
      <c r="BY79" s="28">
        <v>62</v>
      </c>
      <c r="BZ79" s="28">
        <v>66</v>
      </c>
      <c r="CA79" s="28">
        <v>248.4269228503108</v>
      </c>
      <c r="CB79" s="28">
        <v>6.1023621030245874</v>
      </c>
      <c r="CC79" s="28">
        <v>0.15787326775136448</v>
      </c>
      <c r="CD79" s="28">
        <v>8.6517465292555204E-2</v>
      </c>
      <c r="CE79" s="28">
        <v>5.6540957360428195</v>
      </c>
      <c r="CF79" s="28">
        <v>3.8063556027834435</v>
      </c>
      <c r="CG79" s="28">
        <v>0.95619646177904027</v>
      </c>
      <c r="CH79" s="28">
        <v>0.76618677096429055</v>
      </c>
      <c r="CI79" s="28">
        <v>0.46585370537929605</v>
      </c>
      <c r="CJ79" s="28">
        <v>0.33323396624798607</v>
      </c>
    </row>
    <row r="80" spans="1:88" x14ac:dyDescent="0.3">
      <c r="A80" s="15">
        <v>1</v>
      </c>
      <c r="B80" s="15" t="s">
        <v>163</v>
      </c>
      <c r="C80" s="15"/>
      <c r="D80" s="19"/>
      <c r="E80" s="19"/>
      <c r="F80" s="15"/>
      <c r="G80" s="20"/>
      <c r="H80" s="21">
        <v>314.34469854469847</v>
      </c>
      <c r="I80" s="21">
        <v>65.33468138893268</v>
      </c>
      <c r="J80" s="22">
        <f t="shared" si="4"/>
        <v>0.92539777130718803</v>
      </c>
      <c r="K80" s="21">
        <v>0.84679958027282265</v>
      </c>
      <c r="L80" s="21">
        <v>4.8669907631482889</v>
      </c>
      <c r="M80" s="21">
        <v>8.6962828391130209</v>
      </c>
      <c r="N80" s="20">
        <f t="shared" si="5"/>
        <v>0.49049048416122132</v>
      </c>
      <c r="O80" s="20">
        <v>3.4243229295712645</v>
      </c>
      <c r="P80" s="28">
        <v>18.686902286902285</v>
      </c>
      <c r="Q80" s="28">
        <v>5.9447169303894043</v>
      </c>
      <c r="R80" s="28">
        <v>11</v>
      </c>
      <c r="S80" s="28">
        <v>2</v>
      </c>
      <c r="T80" s="28">
        <v>41</v>
      </c>
      <c r="U80" s="28">
        <v>42</v>
      </c>
      <c r="V80" s="28">
        <v>140.45075137913227</v>
      </c>
      <c r="W80" s="28">
        <v>2.4685286439182872</v>
      </c>
      <c r="X80" s="28">
        <v>0.13782172032245776</v>
      </c>
      <c r="Y80" s="28">
        <v>7.8969340472901897E-2</v>
      </c>
      <c r="Z80" s="28">
        <v>40</v>
      </c>
      <c r="AA80" s="28">
        <v>1.6838196798563176</v>
      </c>
      <c r="AB80" s="28">
        <v>5.9206324128004223E-2</v>
      </c>
      <c r="AC80" s="28">
        <v>4.2374283584149088</v>
      </c>
      <c r="AD80" s="28">
        <v>1.8525425458866953</v>
      </c>
      <c r="AE80" s="28">
        <v>3.6165963617109118</v>
      </c>
      <c r="AF80" s="28">
        <v>1.9724732966380847</v>
      </c>
      <c r="AG80" s="23">
        <v>100.63414634146342</v>
      </c>
      <c r="AH80" s="23">
        <v>14.490955968397969</v>
      </c>
      <c r="AI80" s="23">
        <v>90</v>
      </c>
      <c r="AJ80" s="23">
        <v>124</v>
      </c>
      <c r="AK80" s="23">
        <v>67</v>
      </c>
      <c r="AL80" s="23">
        <v>101</v>
      </c>
      <c r="AM80" s="23">
        <v>2.9416999935118442</v>
      </c>
      <c r="AN80" s="28">
        <v>1.1185194253921509</v>
      </c>
      <c r="AO80" s="28">
        <v>5.302545428276062E-2</v>
      </c>
      <c r="AP80" s="28">
        <v>1.3803418874740601</v>
      </c>
      <c r="AQ80" s="28">
        <v>1.0396053791046143</v>
      </c>
      <c r="AR80" s="28">
        <v>13.407159805297852</v>
      </c>
      <c r="AS80" s="28">
        <v>22.247401247401243</v>
      </c>
      <c r="AT80" s="28">
        <v>7.0773906707763672</v>
      </c>
      <c r="AU80" s="28">
        <v>8</v>
      </c>
      <c r="AV80" s="28">
        <v>3</v>
      </c>
      <c r="AW80" s="28">
        <v>40</v>
      </c>
      <c r="AX80" s="28">
        <v>42</v>
      </c>
      <c r="AY80" s="28">
        <v>143.28057649731636</v>
      </c>
      <c r="AZ80" s="28">
        <v>3.4831919598588152</v>
      </c>
      <c r="BA80" s="28">
        <v>0.15121727409186186</v>
      </c>
      <c r="BB80" s="28">
        <v>9.0815932234516963E-2</v>
      </c>
      <c r="BC80" s="28">
        <v>39</v>
      </c>
      <c r="BD80" s="28">
        <v>1.5534717205210882</v>
      </c>
      <c r="BE80" s="28">
        <v>7.2187652587890616E-2</v>
      </c>
      <c r="BF80" s="28">
        <v>4.3059842218569644</v>
      </c>
      <c r="BG80" s="28">
        <v>1.8697182611690015</v>
      </c>
      <c r="BH80" s="28">
        <v>3.8105197506291524</v>
      </c>
      <c r="BI80" s="28">
        <v>1.9034043383636123</v>
      </c>
      <c r="BJ80" s="23">
        <v>101.42857142857143</v>
      </c>
      <c r="BK80" s="23">
        <v>18.445890357479069</v>
      </c>
      <c r="BL80" s="23">
        <v>90</v>
      </c>
      <c r="BM80" s="23">
        <v>149</v>
      </c>
      <c r="BN80" s="23">
        <v>63</v>
      </c>
      <c r="BO80" s="23">
        <v>101</v>
      </c>
      <c r="BP80" s="23">
        <v>2.92433045895759</v>
      </c>
      <c r="BQ80" s="28">
        <v>1.1200935840606689</v>
      </c>
      <c r="BR80" s="28">
        <v>5.0491202622652054E-2</v>
      </c>
      <c r="BS80" s="28">
        <v>1.2947812080383301</v>
      </c>
      <c r="BT80" s="28">
        <v>1.0226716995239258</v>
      </c>
      <c r="BU80" s="28">
        <v>4.1113758087158203</v>
      </c>
      <c r="BV80" s="28">
        <v>40.934303534303524</v>
      </c>
      <c r="BW80" s="28">
        <v>13.022107601165771</v>
      </c>
      <c r="BX80" s="28">
        <v>5</v>
      </c>
      <c r="BY80" s="28">
        <v>81</v>
      </c>
      <c r="BZ80" s="28">
        <v>84</v>
      </c>
      <c r="CA80" s="28">
        <v>283.73132787644863</v>
      </c>
      <c r="CB80" s="28">
        <v>5.9517206037771029</v>
      </c>
      <c r="CC80" s="28">
        <v>0.14447840655142544</v>
      </c>
      <c r="CD80" s="28">
        <v>8.4856297115176865E-2</v>
      </c>
      <c r="CE80" s="28">
        <v>6.8382760135106011</v>
      </c>
      <c r="CF80" s="28">
        <v>3.5685884886998993</v>
      </c>
      <c r="CG80" s="28">
        <v>0.77781928419357249</v>
      </c>
      <c r="CH80" s="28">
        <v>0.63586710393525481</v>
      </c>
      <c r="CI80" s="28">
        <v>0.51288931772880075</v>
      </c>
      <c r="CJ80" s="28">
        <v>0.40881098860944037</v>
      </c>
    </row>
    <row r="81" spans="1:88" x14ac:dyDescent="0.3">
      <c r="A81" s="15">
        <v>1</v>
      </c>
      <c r="B81" s="15" t="s">
        <v>164</v>
      </c>
      <c r="C81" s="15">
        <v>4140</v>
      </c>
      <c r="D81" s="19">
        <v>543.29999999999995</v>
      </c>
      <c r="E81" s="19"/>
      <c r="F81" s="15">
        <v>2</v>
      </c>
      <c r="G81" s="20">
        <f t="shared" si="3"/>
        <v>0.75616241279815277</v>
      </c>
      <c r="H81" s="21">
        <v>317.11409395973152</v>
      </c>
      <c r="I81" s="21">
        <v>66.004614645267907</v>
      </c>
      <c r="J81" s="22">
        <f t="shared" si="4"/>
        <v>0.91469606073010346</v>
      </c>
      <c r="K81" s="21">
        <v>0.65487032426811209</v>
      </c>
      <c r="L81" s="21">
        <v>3.9473192164812865</v>
      </c>
      <c r="M81" s="21">
        <v>9.195325891356374</v>
      </c>
      <c r="N81" s="20">
        <f t="shared" si="5"/>
        <v>0.51636803902317263</v>
      </c>
      <c r="O81" s="20">
        <v>3.836689439401376</v>
      </c>
      <c r="P81" s="28">
        <v>27.140939597315437</v>
      </c>
      <c r="Q81" s="28">
        <v>8.5587301254272461</v>
      </c>
      <c r="R81" s="28">
        <v>13</v>
      </c>
      <c r="S81" s="28">
        <v>3</v>
      </c>
      <c r="T81" s="28">
        <v>55</v>
      </c>
      <c r="U81" s="28">
        <v>57</v>
      </c>
      <c r="V81" s="28">
        <v>181.44668038189411</v>
      </c>
      <c r="W81" s="28">
        <v>3.9565175573213276</v>
      </c>
      <c r="X81" s="28">
        <v>0.15454878510387093</v>
      </c>
      <c r="Y81" s="28">
        <v>8.3475330716696369E-2</v>
      </c>
      <c r="Z81" s="28">
        <v>54</v>
      </c>
      <c r="AA81" s="28">
        <v>1.6120377741923402</v>
      </c>
      <c r="AB81" s="28">
        <v>6.0681425308415651E-2</v>
      </c>
      <c r="AC81" s="28">
        <v>3.9645858202848516</v>
      </c>
      <c r="AD81" s="28">
        <v>1.8483606269453361</v>
      </c>
      <c r="AE81" s="28">
        <v>3.2803900921553897</v>
      </c>
      <c r="AF81" s="28">
        <v>1.8315062188869444</v>
      </c>
      <c r="AG81" s="23">
        <v>101.12280701754386</v>
      </c>
      <c r="AH81" s="23">
        <v>18.459482827686809</v>
      </c>
      <c r="AI81" s="23">
        <v>90</v>
      </c>
      <c r="AJ81" s="23">
        <v>150</v>
      </c>
      <c r="AK81" s="23">
        <v>72</v>
      </c>
      <c r="AL81" s="23">
        <v>101</v>
      </c>
      <c r="AM81" s="23">
        <v>2.7301731079804052</v>
      </c>
      <c r="AN81" s="28">
        <v>1.1302949190139771</v>
      </c>
      <c r="AO81" s="28">
        <v>8.1130363047122955E-2</v>
      </c>
      <c r="AP81" s="28">
        <v>1.7071067094802856</v>
      </c>
      <c r="AQ81" s="28">
        <v>1.0383329391479492</v>
      </c>
      <c r="AR81" s="28">
        <v>24.749629974365234</v>
      </c>
      <c r="AS81" s="28">
        <v>25.778007227671658</v>
      </c>
      <c r="AT81" s="28">
        <v>8.1289377212524414</v>
      </c>
      <c r="AU81" s="28">
        <v>13</v>
      </c>
      <c r="AV81" s="28">
        <v>3</v>
      </c>
      <c r="AW81" s="28">
        <v>49</v>
      </c>
      <c r="AX81" s="28">
        <v>51</v>
      </c>
      <c r="AY81" s="28">
        <v>175.03617489337921</v>
      </c>
      <c r="AZ81" s="28">
        <v>3.6546926356477796</v>
      </c>
      <c r="BA81" s="28">
        <v>0.15112902005814544</v>
      </c>
      <c r="BB81" s="28">
        <v>8.2833250496472152E-2</v>
      </c>
      <c r="BC81" s="28">
        <v>48</v>
      </c>
      <c r="BD81" s="28">
        <v>1.7562787395096129</v>
      </c>
      <c r="BE81" s="28">
        <v>6.3358396997577254E-2</v>
      </c>
      <c r="BF81" s="28">
        <v>4.0122799848398722</v>
      </c>
      <c r="BG81" s="28">
        <v>1.7493493460779748</v>
      </c>
      <c r="BH81" s="28">
        <v>3.4139080865710389</v>
      </c>
      <c r="BI81" s="28">
        <v>1.7215758063116222</v>
      </c>
      <c r="BJ81" s="23">
        <v>103.35294117647059</v>
      </c>
      <c r="BK81" s="23">
        <v>18.635260695157193</v>
      </c>
      <c r="BL81" s="23">
        <v>90</v>
      </c>
      <c r="BM81" s="23">
        <v>144</v>
      </c>
      <c r="BN81" s="23">
        <v>72</v>
      </c>
      <c r="BO81" s="23">
        <v>101</v>
      </c>
      <c r="BP81" s="23">
        <v>2.3710188173027387</v>
      </c>
      <c r="BQ81" s="28">
        <v>1.1395417451858521</v>
      </c>
      <c r="BR81" s="28">
        <v>7.140321284532547E-2</v>
      </c>
      <c r="BS81" s="28">
        <v>1.4936400651931763</v>
      </c>
      <c r="BT81" s="28">
        <v>1.0605732202529907</v>
      </c>
      <c r="BU81" s="28">
        <v>9.5263681411743164</v>
      </c>
      <c r="BV81" s="28">
        <v>52.918946824987096</v>
      </c>
      <c r="BW81" s="28">
        <v>16.687667846679688</v>
      </c>
      <c r="BX81" s="28">
        <v>6</v>
      </c>
      <c r="BY81" s="28">
        <v>104</v>
      </c>
      <c r="BZ81" s="28">
        <v>108</v>
      </c>
      <c r="CA81" s="28">
        <v>356.48285527527332</v>
      </c>
      <c r="CB81" s="28">
        <v>7.6112101929691072</v>
      </c>
      <c r="CC81" s="28">
        <v>0.15293661015374319</v>
      </c>
      <c r="CD81" s="28">
        <v>8.317263575573354E-2</v>
      </c>
      <c r="CE81" s="28">
        <v>6.6523388475088581</v>
      </c>
      <c r="CF81" s="28">
        <v>3.5408039675496883</v>
      </c>
      <c r="CG81" s="28">
        <v>0.87822578154635011</v>
      </c>
      <c r="CH81" s="28">
        <v>0.62923965851030883</v>
      </c>
      <c r="CI81" s="28">
        <v>0.44021516632838775</v>
      </c>
      <c r="CJ81" s="28">
        <v>0.30181049640027402</v>
      </c>
    </row>
    <row r="82" spans="1:88" x14ac:dyDescent="0.3">
      <c r="A82" s="15">
        <v>1</v>
      </c>
      <c r="B82" s="15" t="s">
        <v>165</v>
      </c>
      <c r="C82" s="15"/>
      <c r="D82" s="19"/>
      <c r="E82" s="19"/>
      <c r="F82" s="15"/>
      <c r="G82" s="20"/>
      <c r="H82" s="21">
        <v>319.51582014987514</v>
      </c>
      <c r="I82" s="21">
        <v>66.106459479864355</v>
      </c>
      <c r="J82" s="22">
        <f t="shared" si="4"/>
        <v>0.91878613836550138</v>
      </c>
      <c r="K82" s="21">
        <v>0.25931954051770006</v>
      </c>
      <c r="L82" s="21">
        <v>1.5712534438793688</v>
      </c>
      <c r="M82" s="21">
        <v>9.9219845458312399</v>
      </c>
      <c r="N82" s="20">
        <f t="shared" si="5"/>
        <v>0.55507588899681026</v>
      </c>
      <c r="O82" s="20">
        <v>7.9850505617021126</v>
      </c>
      <c r="P82" s="28">
        <v>18.273105745212327</v>
      </c>
      <c r="Q82" s="28">
        <v>5.718998908996582</v>
      </c>
      <c r="R82" s="28">
        <v>9</v>
      </c>
      <c r="S82" s="28">
        <v>2</v>
      </c>
      <c r="T82" s="28">
        <v>47</v>
      </c>
      <c r="U82" s="28">
        <v>48</v>
      </c>
      <c r="V82" s="28">
        <v>168.00637061148882</v>
      </c>
      <c r="W82" s="28">
        <v>1.8531290258107622</v>
      </c>
      <c r="X82" s="28">
        <v>0.10888450279673363</v>
      </c>
      <c r="Y82" s="28">
        <v>6.7057426462781664E-2</v>
      </c>
      <c r="Z82" s="28">
        <v>46</v>
      </c>
      <c r="AA82" s="28">
        <v>1.3347474369896968</v>
      </c>
      <c r="AB82" s="28">
        <v>5.0262605191932777E-2</v>
      </c>
      <c r="AC82" s="28">
        <v>4.433129227369589</v>
      </c>
      <c r="AD82" s="28">
        <v>1.8702692054618224</v>
      </c>
      <c r="AE82" s="28">
        <v>2.6979697148005166</v>
      </c>
      <c r="AF82" s="28">
        <v>1.3465817835852354</v>
      </c>
      <c r="AG82" s="23">
        <v>102.31914893617021</v>
      </c>
      <c r="AH82" s="23">
        <v>17.882595841838882</v>
      </c>
      <c r="AI82" s="23">
        <v>90</v>
      </c>
      <c r="AJ82" s="23">
        <v>162</v>
      </c>
      <c r="AK82" s="23">
        <v>72</v>
      </c>
      <c r="AL82" s="23">
        <v>101</v>
      </c>
      <c r="AM82" s="23">
        <v>4.1818738262231188</v>
      </c>
      <c r="AN82" s="28">
        <v>1.1367896795272827</v>
      </c>
      <c r="AO82" s="28">
        <v>8.4585495293140411E-2</v>
      </c>
      <c r="AP82" s="28">
        <v>1.7071067094802856</v>
      </c>
      <c r="AQ82" s="28">
        <v>1.0571403503417969</v>
      </c>
      <c r="AR82" s="28">
        <v>24.121530532836914</v>
      </c>
      <c r="AS82" s="28">
        <v>22.959200666111578</v>
      </c>
      <c r="AT82" s="28">
        <v>7.1856226921081543</v>
      </c>
      <c r="AU82" s="28">
        <v>10</v>
      </c>
      <c r="AV82" s="28">
        <v>4</v>
      </c>
      <c r="AW82" s="28">
        <v>45</v>
      </c>
      <c r="AX82" s="28">
        <v>48</v>
      </c>
      <c r="AY82" s="28">
        <v>180.74426454305649</v>
      </c>
      <c r="AZ82" s="28">
        <v>2.8059907911082957</v>
      </c>
      <c r="BA82" s="28">
        <v>0.1267027974371677</v>
      </c>
      <c r="BB82" s="28">
        <v>7.830401804654237E-2</v>
      </c>
      <c r="BC82" s="28">
        <v>44</v>
      </c>
      <c r="BD82" s="28">
        <v>1.4714746877989298</v>
      </c>
      <c r="BE82" s="28">
        <v>5.7710518812139816E-2</v>
      </c>
      <c r="BF82" s="28">
        <v>4.2475778600255421</v>
      </c>
      <c r="BG82" s="28">
        <v>1.9761609606832196</v>
      </c>
      <c r="BH82" s="28">
        <v>2.4249983914196491</v>
      </c>
      <c r="BI82" s="28">
        <v>1.4443463596976907</v>
      </c>
      <c r="BJ82" s="23">
        <v>97.041666666666671</v>
      </c>
      <c r="BK82" s="23">
        <v>16.258494779107615</v>
      </c>
      <c r="BL82" s="23">
        <v>90</v>
      </c>
      <c r="BM82" s="23">
        <v>135</v>
      </c>
      <c r="BN82" s="23">
        <v>56</v>
      </c>
      <c r="BO82" s="23">
        <v>94.5</v>
      </c>
      <c r="BP82" s="23">
        <v>3.0263293968186491</v>
      </c>
      <c r="BQ82" s="28">
        <v>1.1252416372299194</v>
      </c>
      <c r="BR82" s="28">
        <v>6.664431095123291E-2</v>
      </c>
      <c r="BS82" s="28">
        <v>1.5602697134017944</v>
      </c>
      <c r="BT82" s="28">
        <v>1.0333333015441895</v>
      </c>
      <c r="BU82" s="28">
        <v>21.890224456787109</v>
      </c>
      <c r="BV82" s="28">
        <v>41.232306411323904</v>
      </c>
      <c r="BW82" s="28">
        <v>12.904621601104736</v>
      </c>
      <c r="BX82" s="28">
        <v>6</v>
      </c>
      <c r="BY82" s="28">
        <v>92</v>
      </c>
      <c r="BZ82" s="28">
        <v>96</v>
      </c>
      <c r="CA82" s="28">
        <v>348.75063515454531</v>
      </c>
      <c r="CB82" s="28">
        <v>4.6591198169190582</v>
      </c>
      <c r="CC82" s="28">
        <v>0.11769785283393758</v>
      </c>
      <c r="CD82" s="28">
        <v>7.262025670851277E-2</v>
      </c>
      <c r="CE82" s="28">
        <v>4.850341551779743</v>
      </c>
      <c r="CF82" s="28">
        <v>2.6424046491643138</v>
      </c>
      <c r="CG82" s="28">
        <v>0.62714673858135939</v>
      </c>
      <c r="CH82" s="28">
        <v>0.58170822796393107</v>
      </c>
      <c r="CI82" s="28">
        <v>0.35454726409974391</v>
      </c>
      <c r="CJ82" s="28">
        <v>0.2614699695617787</v>
      </c>
    </row>
    <row r="83" spans="1:88" x14ac:dyDescent="0.3">
      <c r="A83" s="15">
        <v>1</v>
      </c>
      <c r="B83" s="15" t="s">
        <v>166</v>
      </c>
      <c r="C83" s="15">
        <v>3040</v>
      </c>
      <c r="D83" s="19">
        <v>218.6</v>
      </c>
      <c r="E83" s="19"/>
      <c r="F83" s="15">
        <v>2</v>
      </c>
      <c r="G83" s="20">
        <f t="shared" si="3"/>
        <v>0.6717585641421624</v>
      </c>
      <c r="H83" s="21">
        <v>178.46905982905983</v>
      </c>
      <c r="I83" s="21">
        <v>49.769402685929315</v>
      </c>
      <c r="J83" s="22">
        <f t="shared" si="4"/>
        <v>0.90541553700898081</v>
      </c>
      <c r="K83" s="21">
        <v>0.76530212241697937</v>
      </c>
      <c r="L83" s="21">
        <v>3.2394179687252493</v>
      </c>
      <c r="M83" s="21">
        <v>6.7656544925264708</v>
      </c>
      <c r="N83" s="20">
        <f t="shared" si="5"/>
        <v>0.50644040524515022</v>
      </c>
      <c r="O83" s="20">
        <v>3.2209782449903095</v>
      </c>
      <c r="P83" s="28">
        <v>14.684786324786325</v>
      </c>
      <c r="Q83" s="28">
        <v>8.2281980514526367</v>
      </c>
      <c r="R83" s="28">
        <v>17</v>
      </c>
      <c r="S83" s="28">
        <v>2</v>
      </c>
      <c r="T83" s="28">
        <v>56</v>
      </c>
      <c r="U83" s="28">
        <v>57</v>
      </c>
      <c r="V83" s="28">
        <v>132.30075390636921</v>
      </c>
      <c r="W83" s="28">
        <v>1.8857165474754007</v>
      </c>
      <c r="X83" s="28">
        <v>0.12820406527524547</v>
      </c>
      <c r="Y83" s="28">
        <v>8.7802538987060003E-2</v>
      </c>
      <c r="Z83" s="28">
        <v>55</v>
      </c>
      <c r="AA83" s="28">
        <v>1.7938433554551627</v>
      </c>
      <c r="AB83" s="28">
        <v>6.2012726170095532E-2</v>
      </c>
      <c r="AC83" s="28">
        <v>3.3429900120735092</v>
      </c>
      <c r="AD83" s="28">
        <v>1.2419380500954489</v>
      </c>
      <c r="AE83" s="28">
        <v>2.6619684779853152</v>
      </c>
      <c r="AF83" s="28">
        <v>1.3252337945550292</v>
      </c>
      <c r="AG83" s="23">
        <v>98.285714285714292</v>
      </c>
      <c r="AH83" s="23">
        <v>20.274223927049732</v>
      </c>
      <c r="AI83" s="23">
        <v>90</v>
      </c>
      <c r="AJ83" s="23">
        <v>165</v>
      </c>
      <c r="AK83" s="23">
        <v>56</v>
      </c>
      <c r="AL83" s="23">
        <v>90</v>
      </c>
      <c r="AM83" s="23">
        <v>5.3105542304153053</v>
      </c>
      <c r="AN83" s="28">
        <v>1.1320936679840088</v>
      </c>
      <c r="AO83" s="28">
        <v>5.0688989460468292E-2</v>
      </c>
      <c r="AP83" s="28">
        <v>1.3281021118164063</v>
      </c>
      <c r="AQ83" s="28">
        <v>1.0543829202651978</v>
      </c>
      <c r="AR83" s="28">
        <v>6.8072352409362793</v>
      </c>
      <c r="AS83" s="28">
        <v>15.454017094017095</v>
      </c>
      <c r="AT83" s="28">
        <v>8.6592140197753906</v>
      </c>
      <c r="AU83" s="28">
        <v>8</v>
      </c>
      <c r="AV83" s="28">
        <v>2</v>
      </c>
      <c r="AW83" s="28">
        <v>29</v>
      </c>
      <c r="AX83" s="28">
        <v>30</v>
      </c>
      <c r="AY83" s="28">
        <v>91.597034066915512</v>
      </c>
      <c r="AZ83" s="28">
        <v>2.7904603717613932</v>
      </c>
      <c r="BA83" s="28">
        <v>0.17243024944488344</v>
      </c>
      <c r="BB83" s="28">
        <v>9.7630886813452625E-2</v>
      </c>
      <c r="BC83" s="28">
        <v>28</v>
      </c>
      <c r="BD83" s="28">
        <v>1.6106679289715675</v>
      </c>
      <c r="BE83" s="28">
        <v>7.6081328559666858E-2</v>
      </c>
      <c r="BF83" s="28">
        <v>3.2764312036248224</v>
      </c>
      <c r="BG83" s="28">
        <v>1.4409979341597956</v>
      </c>
      <c r="BH83" s="28">
        <v>2.7135520408550899</v>
      </c>
      <c r="BI83" s="28">
        <v>1.4918727502431779</v>
      </c>
      <c r="BJ83" s="23">
        <v>102.51724137931035</v>
      </c>
      <c r="BK83" s="23">
        <v>19.591581081196171</v>
      </c>
      <c r="BL83" s="23">
        <v>90</v>
      </c>
      <c r="BM83" s="23">
        <v>142</v>
      </c>
      <c r="BN83" s="23">
        <v>72</v>
      </c>
      <c r="BO83" s="23">
        <v>105</v>
      </c>
      <c r="BP83" s="23">
        <v>2.2214620571539192</v>
      </c>
      <c r="BQ83" s="28">
        <v>1.1095099449157715</v>
      </c>
      <c r="BR83" s="28">
        <v>3.3199816942214966E-2</v>
      </c>
      <c r="BS83" s="28">
        <v>1.1878306865692139</v>
      </c>
      <c r="BT83" s="28">
        <v>1.0407183170318604</v>
      </c>
      <c r="BU83" s="28">
        <v>2.9659383296966553</v>
      </c>
      <c r="BV83" s="28">
        <v>30.13880341880342</v>
      </c>
      <c r="BW83" s="28">
        <v>16.887412071228027</v>
      </c>
      <c r="BX83" s="28">
        <v>4</v>
      </c>
      <c r="BY83" s="28">
        <v>85</v>
      </c>
      <c r="BZ83" s="28">
        <v>87</v>
      </c>
      <c r="CA83" s="28">
        <v>223.89778797328472</v>
      </c>
      <c r="CB83" s="28">
        <v>4.6761769192367941</v>
      </c>
      <c r="CC83" s="28">
        <v>0.14329299869782786</v>
      </c>
      <c r="CD83" s="28">
        <v>9.1155740010182201E-2</v>
      </c>
      <c r="CE83" s="28">
        <v>7.137927544935172</v>
      </c>
      <c r="CF83" s="28">
        <v>3.683014662083592</v>
      </c>
      <c r="CG83" s="28">
        <v>1.0546101362428122</v>
      </c>
      <c r="CH83" s="28">
        <v>0.87385727844982841</v>
      </c>
      <c r="CI83" s="28">
        <v>0.40729057605644398</v>
      </c>
      <c r="CJ83" s="28">
        <v>0.39811229430958706</v>
      </c>
    </row>
    <row r="84" spans="1:88" x14ac:dyDescent="0.3">
      <c r="A84" s="15">
        <v>1</v>
      </c>
      <c r="B84" s="15" t="s">
        <v>167</v>
      </c>
      <c r="C84" s="15"/>
      <c r="D84" s="19"/>
      <c r="E84" s="19"/>
      <c r="F84" s="15"/>
      <c r="G84" s="20"/>
      <c r="H84" s="21">
        <v>183.45834761741514</v>
      </c>
      <c r="I84" s="21">
        <v>51.287077043765883</v>
      </c>
      <c r="J84" s="22">
        <f t="shared" si="4"/>
        <v>0.87645867656740017</v>
      </c>
      <c r="K84" s="21">
        <v>0.63957481602616517</v>
      </c>
      <c r="L84" s="21">
        <v>3.0669131950536981</v>
      </c>
      <c r="M84" s="21">
        <v>6.9621818656687946</v>
      </c>
      <c r="N84" s="20">
        <f t="shared" si="5"/>
        <v>0.51401598490808953</v>
      </c>
      <c r="O84" s="20">
        <v>2.5332888267506055</v>
      </c>
      <c r="P84" s="28">
        <v>10.627356873500171</v>
      </c>
      <c r="Q84" s="28">
        <v>5.7927899360656738</v>
      </c>
      <c r="R84" s="28">
        <v>9</v>
      </c>
      <c r="S84" s="28">
        <v>3</v>
      </c>
      <c r="T84" s="28">
        <v>25</v>
      </c>
      <c r="U84" s="28">
        <v>27</v>
      </c>
      <c r="V84" s="28">
        <v>91.996976658701897</v>
      </c>
      <c r="W84" s="28">
        <v>1.2470990277108833</v>
      </c>
      <c r="X84" s="28">
        <v>0.12408790109204311</v>
      </c>
      <c r="Y84" s="28">
        <v>7.2117589354740108E-2</v>
      </c>
      <c r="Z84" s="28">
        <v>24</v>
      </c>
      <c r="AA84" s="28">
        <v>1.2142975594455838</v>
      </c>
      <c r="AB84" s="28">
        <v>6.0255044425020395E-2</v>
      </c>
      <c r="AC84" s="28">
        <v>3.09266092203256</v>
      </c>
      <c r="AD84" s="28">
        <v>1.2781705755906605</v>
      </c>
      <c r="AE84" s="28">
        <v>2.6087106598748102</v>
      </c>
      <c r="AF84" s="28">
        <v>1.163307292706504</v>
      </c>
      <c r="AG84" s="23">
        <v>100.25925925925925</v>
      </c>
      <c r="AH84" s="23">
        <v>19.978050633695648</v>
      </c>
      <c r="AI84" s="23">
        <v>90</v>
      </c>
      <c r="AJ84" s="23">
        <v>162</v>
      </c>
      <c r="AK84" s="23">
        <v>67</v>
      </c>
      <c r="AL84" s="23">
        <v>90</v>
      </c>
      <c r="AM84" s="23">
        <v>4.861231443497581</v>
      </c>
      <c r="AN84" s="28">
        <v>1.1222147941589355</v>
      </c>
      <c r="AO84" s="28">
        <v>7.1604743599891663E-2</v>
      </c>
      <c r="AP84" s="28">
        <v>1.5225601196289063</v>
      </c>
      <c r="AQ84" s="28">
        <v>1.0423233509063721</v>
      </c>
      <c r="AR84" s="28">
        <v>19.795722961425781</v>
      </c>
      <c r="AS84" s="28">
        <v>11.47891669523483</v>
      </c>
      <c r="AT84" s="28">
        <v>6.2569608688354492</v>
      </c>
      <c r="AU84" s="28">
        <v>8</v>
      </c>
      <c r="AV84" s="28">
        <v>3</v>
      </c>
      <c r="AW84" s="28">
        <v>28</v>
      </c>
      <c r="AX84" s="28">
        <v>30</v>
      </c>
      <c r="AY84" s="28">
        <v>95.870353907346725</v>
      </c>
      <c r="AZ84" s="28">
        <v>1.2749271633828054</v>
      </c>
      <c r="BA84" s="28">
        <v>0.12094416358230407</v>
      </c>
      <c r="BB84" s="28">
        <v>6.7275428976230192E-2</v>
      </c>
      <c r="BC84" s="28">
        <v>27</v>
      </c>
      <c r="BD84" s="28">
        <v>1.3353687844624675</v>
      </c>
      <c r="BE84" s="28">
        <v>5.3555781759743404E-2</v>
      </c>
      <c r="BF84" s="28">
        <v>2.8609076174287691</v>
      </c>
      <c r="BG84" s="28">
        <v>1.2122539758428017</v>
      </c>
      <c r="BH84" s="28">
        <v>2.469994815190633</v>
      </c>
      <c r="BI84" s="28">
        <v>1.1598377838277218</v>
      </c>
      <c r="BJ84" s="23">
        <v>104.53333333333333</v>
      </c>
      <c r="BK84" s="23">
        <v>19.286824756693424</v>
      </c>
      <c r="BL84" s="23">
        <v>90</v>
      </c>
      <c r="BM84" s="23">
        <v>146</v>
      </c>
      <c r="BN84" s="23">
        <v>67</v>
      </c>
      <c r="BO84" s="23">
        <v>105</v>
      </c>
      <c r="BP84" s="23">
        <v>2.9056451351681036</v>
      </c>
      <c r="BQ84" s="28">
        <v>1.1287919282913208</v>
      </c>
      <c r="BR84" s="28">
        <v>7.038009911775589E-2</v>
      </c>
      <c r="BS84" s="28">
        <v>1.5649988651275635</v>
      </c>
      <c r="BT84" s="28">
        <v>1.0588659048080444</v>
      </c>
      <c r="BU84" s="28">
        <v>26.261810302734375</v>
      </c>
      <c r="BV84" s="28">
        <v>22.106273568734998</v>
      </c>
      <c r="BW84" s="28">
        <v>12.049750804901123</v>
      </c>
      <c r="BX84" s="28">
        <v>6</v>
      </c>
      <c r="BY84" s="28">
        <v>53</v>
      </c>
      <c r="BZ84" s="28">
        <v>57</v>
      </c>
      <c r="CA84" s="28">
        <v>187.86733056604862</v>
      </c>
      <c r="CB84" s="28">
        <v>2.5220261910936888</v>
      </c>
      <c r="CC84" s="28">
        <v>0.12242870629523639</v>
      </c>
      <c r="CD84" s="28">
        <v>6.9562004710526537E-2</v>
      </c>
      <c r="CE84" s="28">
        <v>4.4324056163983814</v>
      </c>
      <c r="CF84" s="28">
        <v>2.0302682650796178</v>
      </c>
      <c r="CG84" s="28">
        <v>0.52954580827995579</v>
      </c>
      <c r="CH84" s="28">
        <v>0.32545994140138407</v>
      </c>
      <c r="CI84" s="28">
        <v>0.32888186000847403</v>
      </c>
      <c r="CJ84" s="28">
        <v>0.27331492063442636</v>
      </c>
    </row>
    <row r="85" spans="1:88" x14ac:dyDescent="0.3">
      <c r="A85" s="15">
        <v>1</v>
      </c>
      <c r="B85" s="15" t="s">
        <v>168</v>
      </c>
      <c r="C85" s="15"/>
      <c r="D85" s="19"/>
      <c r="E85" s="19"/>
      <c r="F85" s="15"/>
      <c r="G85" s="20"/>
      <c r="H85" s="21">
        <v>222.3499466002136</v>
      </c>
      <c r="I85" s="21">
        <v>58.959037735849051</v>
      </c>
      <c r="J85" s="22">
        <f t="shared" si="4"/>
        <v>0.8037965167319564</v>
      </c>
      <c r="K85" s="21">
        <v>0.32588060641504341</v>
      </c>
      <c r="L85" s="21">
        <v>1.7480185332893432</v>
      </c>
      <c r="M85" s="21">
        <v>8.1900962807066655</v>
      </c>
      <c r="N85" s="20">
        <f t="shared" si="5"/>
        <v>0.54925053991382289</v>
      </c>
      <c r="O85" s="20">
        <v>3.9911793096716255</v>
      </c>
      <c r="P85" s="28">
        <v>12.565681737273051</v>
      </c>
      <c r="Q85" s="28">
        <v>5.651308536529541</v>
      </c>
      <c r="R85" s="28">
        <v>7</v>
      </c>
      <c r="S85" s="28">
        <v>2</v>
      </c>
      <c r="T85" s="28">
        <v>35</v>
      </c>
      <c r="U85" s="28">
        <v>36</v>
      </c>
      <c r="V85" s="28">
        <v>102.58904848992825</v>
      </c>
      <c r="W85" s="28">
        <v>1.6686946841660566</v>
      </c>
      <c r="X85" s="28">
        <v>0.11726182720490864</v>
      </c>
      <c r="Y85" s="28">
        <v>7.3169312026960837E-2</v>
      </c>
      <c r="Z85" s="28">
        <v>34</v>
      </c>
      <c r="AA85" s="28">
        <v>1.3427663629983244</v>
      </c>
      <c r="AB85" s="28">
        <v>5.4523080926049829E-2</v>
      </c>
      <c r="AC85" s="28">
        <v>3.2605747518793042</v>
      </c>
      <c r="AD85" s="28">
        <v>1.2710705722104558</v>
      </c>
      <c r="AE85" s="28">
        <v>2.527354835636086</v>
      </c>
      <c r="AF85" s="28">
        <v>1.2937525188088606</v>
      </c>
      <c r="AG85" s="23">
        <v>102.68571428571428</v>
      </c>
      <c r="AH85" s="23">
        <v>17.140889242790568</v>
      </c>
      <c r="AI85" s="23">
        <v>90</v>
      </c>
      <c r="AJ85" s="23">
        <v>142</v>
      </c>
      <c r="AK85" s="23">
        <v>63</v>
      </c>
      <c r="AL85" s="23">
        <v>101</v>
      </c>
      <c r="AM85" s="23">
        <v>2.8197320098195493</v>
      </c>
      <c r="AN85" s="28">
        <v>1.1562120914459229</v>
      </c>
      <c r="AO85" s="28">
        <v>0.13224433362483978</v>
      </c>
      <c r="AP85" s="28">
        <v>1.8339284658432007</v>
      </c>
      <c r="AQ85" s="28">
        <v>1.0359241962432861</v>
      </c>
      <c r="AR85" s="28">
        <v>14.515583992004395</v>
      </c>
      <c r="AS85" s="28">
        <v>21.112495550017801</v>
      </c>
      <c r="AT85" s="28">
        <v>9.4951658248901367</v>
      </c>
      <c r="AU85" s="28">
        <v>10</v>
      </c>
      <c r="AV85" s="28">
        <v>3</v>
      </c>
      <c r="AW85" s="28">
        <v>42</v>
      </c>
      <c r="AX85" s="28">
        <v>44</v>
      </c>
      <c r="AY85" s="28">
        <v>123.29732070118189</v>
      </c>
      <c r="AZ85" s="28">
        <v>3.897669992232728</v>
      </c>
      <c r="BA85" s="28">
        <v>0.17507896392660982</v>
      </c>
      <c r="BB85" s="28">
        <v>9.8334088334694134E-2</v>
      </c>
      <c r="BC85" s="28">
        <v>41</v>
      </c>
      <c r="BD85" s="28">
        <v>1.7444839528434588</v>
      </c>
      <c r="BE85" s="28">
        <v>6.6903207810169243E-2</v>
      </c>
      <c r="BF85" s="28">
        <v>3.2556983918472358</v>
      </c>
      <c r="BG85" s="28">
        <v>1.4654059504720929</v>
      </c>
      <c r="BH85" s="28">
        <v>2.4182083325629886</v>
      </c>
      <c r="BI85" s="28">
        <v>1.3446954893065308</v>
      </c>
      <c r="BJ85" s="23">
        <v>96.5</v>
      </c>
      <c r="BK85" s="23">
        <v>20.374973248662709</v>
      </c>
      <c r="BL85" s="23">
        <v>90</v>
      </c>
      <c r="BM85" s="23">
        <v>177</v>
      </c>
      <c r="BN85" s="23">
        <v>67</v>
      </c>
      <c r="BO85" s="23">
        <v>90</v>
      </c>
      <c r="BP85" s="23">
        <v>6.8241939550772788</v>
      </c>
      <c r="BQ85" s="28">
        <v>1.1488980054855347</v>
      </c>
      <c r="BR85" s="28">
        <v>0.15007941424846649</v>
      </c>
      <c r="BS85" s="28">
        <v>2</v>
      </c>
      <c r="BT85" s="28">
        <v>1.0481332540512085</v>
      </c>
      <c r="BU85" s="28">
        <v>20.709978103637695</v>
      </c>
      <c r="BV85" s="28">
        <v>33.67817728729085</v>
      </c>
      <c r="BW85" s="28">
        <v>15.146474361419678</v>
      </c>
      <c r="BX85" s="28">
        <v>5</v>
      </c>
      <c r="BY85" s="28">
        <v>77</v>
      </c>
      <c r="BZ85" s="28">
        <v>80</v>
      </c>
      <c r="CA85" s="28">
        <v>225.88636919111013</v>
      </c>
      <c r="CB85" s="28">
        <v>5.5663646763987842</v>
      </c>
      <c r="CC85" s="28">
        <v>0.14896799895551896</v>
      </c>
      <c r="CD85" s="28">
        <v>8.6969350647330718E-2</v>
      </c>
      <c r="CE85" s="28">
        <v>4.2423632594838461</v>
      </c>
      <c r="CF85" s="28">
        <v>2.2726779242050736</v>
      </c>
      <c r="CG85" s="28">
        <v>0.40258187697165543</v>
      </c>
      <c r="CH85" s="28">
        <v>0.43207854932869771</v>
      </c>
      <c r="CI85" s="28">
        <v>0.38632152573920264</v>
      </c>
      <c r="CJ85" s="28">
        <v>0.26437686982556402</v>
      </c>
    </row>
    <row r="86" spans="1:88" x14ac:dyDescent="0.3">
      <c r="A86" s="15">
        <v>1</v>
      </c>
      <c r="B86" s="15" t="s">
        <v>169</v>
      </c>
      <c r="C86" s="15">
        <v>3300</v>
      </c>
      <c r="D86" s="19">
        <v>255.9</v>
      </c>
      <c r="E86" s="19"/>
      <c r="F86" s="15">
        <v>2</v>
      </c>
      <c r="G86" s="20">
        <f t="shared" si="3"/>
        <v>0.68439981396542626</v>
      </c>
      <c r="H86" s="21">
        <v>210.85943600867679</v>
      </c>
      <c r="I86" s="21">
        <v>52.728558411840623</v>
      </c>
      <c r="J86" s="22">
        <f t="shared" si="4"/>
        <v>0.95303995582743528</v>
      </c>
      <c r="K86" s="21">
        <v>0.84742463802516022</v>
      </c>
      <c r="L86" s="21">
        <v>4.0427632397957449</v>
      </c>
      <c r="M86" s="21">
        <v>7.0826147666502859</v>
      </c>
      <c r="N86" s="20">
        <f t="shared" si="5"/>
        <v>0.48774980032213616</v>
      </c>
      <c r="O86" s="20">
        <v>2.3654233798046982</v>
      </c>
      <c r="P86" s="28">
        <v>11.45770065075922</v>
      </c>
      <c r="Q86" s="28">
        <v>5.433809757232666</v>
      </c>
      <c r="R86" s="28">
        <v>8</v>
      </c>
      <c r="S86" s="28">
        <v>2</v>
      </c>
      <c r="T86" s="28">
        <v>23</v>
      </c>
      <c r="U86" s="28">
        <v>24</v>
      </c>
      <c r="V86" s="28">
        <v>105.91619339585304</v>
      </c>
      <c r="W86" s="28">
        <v>1.091133731837481</v>
      </c>
      <c r="X86" s="28">
        <v>0.10956493327799051</v>
      </c>
      <c r="Y86" s="28">
        <v>6.7536130041650405E-2</v>
      </c>
      <c r="Z86" s="28">
        <v>22</v>
      </c>
      <c r="AA86" s="28">
        <v>1.3588417318919979</v>
      </c>
      <c r="AB86" s="28">
        <v>5.3139929913661677E-2</v>
      </c>
      <c r="AC86" s="28">
        <v>3.6636781617778698</v>
      </c>
      <c r="AD86" s="28">
        <v>1.5466733113298727</v>
      </c>
      <c r="AE86" s="28">
        <v>2.2620942840973535</v>
      </c>
      <c r="AF86" s="28">
        <v>1.0996699598898854</v>
      </c>
      <c r="AG86" s="23">
        <v>98.130434782608702</v>
      </c>
      <c r="AH86" s="23">
        <v>15.539697984154492</v>
      </c>
      <c r="AI86" s="23">
        <v>90</v>
      </c>
      <c r="AJ86" s="23">
        <v>124</v>
      </c>
      <c r="AK86" s="23">
        <v>56</v>
      </c>
      <c r="AL86" s="23">
        <v>101</v>
      </c>
      <c r="AM86" s="23">
        <v>3.5255464260589857</v>
      </c>
      <c r="AN86" s="28">
        <v>1.1428097486495972</v>
      </c>
      <c r="AO86" s="28">
        <v>9.2067494988441467E-2</v>
      </c>
      <c r="AP86" s="28">
        <v>1.4549371004104614</v>
      </c>
      <c r="AQ86" s="28">
        <v>1.0483477115631104</v>
      </c>
      <c r="AR86" s="28">
        <v>6.6102347373962402</v>
      </c>
      <c r="AS86" s="28">
        <v>16.722776572668113</v>
      </c>
      <c r="AT86" s="28">
        <v>7.9307699203491211</v>
      </c>
      <c r="AU86" s="28">
        <v>11</v>
      </c>
      <c r="AV86" s="28">
        <v>2</v>
      </c>
      <c r="AW86" s="28">
        <v>33</v>
      </c>
      <c r="AX86" s="28">
        <v>34</v>
      </c>
      <c r="AY86" s="28">
        <v>135.05839713662863</v>
      </c>
      <c r="AZ86" s="28">
        <v>2.2153022114040954</v>
      </c>
      <c r="BA86" s="28">
        <v>0.13842172265955896</v>
      </c>
      <c r="BB86" s="28">
        <v>9.7641438973633546E-2</v>
      </c>
      <c r="BC86" s="28">
        <v>32</v>
      </c>
      <c r="BD86" s="28">
        <v>1.7027680913368923</v>
      </c>
      <c r="BE86" s="28">
        <v>6.9107364513911307E-2</v>
      </c>
      <c r="BF86" s="28">
        <v>3.3266601527793229</v>
      </c>
      <c r="BG86" s="28">
        <v>1.6351646573112124</v>
      </c>
      <c r="BH86" s="28">
        <v>2.5597011674852932</v>
      </c>
      <c r="BI86" s="28">
        <v>1.5443542864310071</v>
      </c>
      <c r="BJ86" s="23">
        <v>105.93939393939394</v>
      </c>
      <c r="BK86" s="23">
        <v>20.734842949036583</v>
      </c>
      <c r="BL86" s="23">
        <v>90</v>
      </c>
      <c r="BM86" s="23">
        <v>180</v>
      </c>
      <c r="BN86" s="23">
        <v>72</v>
      </c>
      <c r="BO86" s="23">
        <v>105</v>
      </c>
      <c r="BP86" s="23">
        <v>6.0728714260618499</v>
      </c>
      <c r="BQ86" s="28">
        <v>1.1303857564926147</v>
      </c>
      <c r="BR86" s="28">
        <v>6.6014185547828674E-2</v>
      </c>
      <c r="BS86" s="28">
        <v>1.4571068286895752</v>
      </c>
      <c r="BT86" s="28">
        <v>1.0707933902740479</v>
      </c>
      <c r="BU86" s="28">
        <v>13.526723861694336</v>
      </c>
      <c r="BV86" s="28">
        <v>28.180477223427332</v>
      </c>
      <c r="BW86" s="28">
        <v>13.364579677581787</v>
      </c>
      <c r="BX86" s="28">
        <v>4</v>
      </c>
      <c r="BY86" s="28">
        <v>56</v>
      </c>
      <c r="BZ86" s="28">
        <v>58</v>
      </c>
      <c r="CA86" s="28">
        <v>240.97459053248167</v>
      </c>
      <c r="CB86" s="28">
        <v>3.3064359432415764</v>
      </c>
      <c r="CC86" s="28">
        <v>0.12656982702070049</v>
      </c>
      <c r="CD86" s="28">
        <v>8.5276758519426191E-2</v>
      </c>
      <c r="CE86" s="28">
        <v>3.8971853474776283</v>
      </c>
      <c r="CF86" s="28">
        <v>2.1758292325276134</v>
      </c>
      <c r="CG86" s="28">
        <v>1.0102521342535813</v>
      </c>
      <c r="CH86" s="28">
        <v>0.69888813892768042</v>
      </c>
      <c r="CI86" s="28">
        <v>0.38075389726441333</v>
      </c>
      <c r="CJ86" s="28">
        <v>0.33775097884757188</v>
      </c>
    </row>
    <row r="87" spans="1:88" x14ac:dyDescent="0.3">
      <c r="A87" s="15">
        <v>1</v>
      </c>
      <c r="B87" s="15" t="s">
        <v>170</v>
      </c>
      <c r="C87" s="15">
        <v>3480</v>
      </c>
      <c r="D87" s="19">
        <v>290.60000000000002</v>
      </c>
      <c r="E87" s="19"/>
      <c r="F87" s="15">
        <v>2</v>
      </c>
      <c r="G87" s="20">
        <f t="shared" si="3"/>
        <v>0.69553592911195572</v>
      </c>
      <c r="H87" s="21">
        <v>214.01800766283526</v>
      </c>
      <c r="I87" s="21">
        <v>55.087167940688971</v>
      </c>
      <c r="J87" s="22">
        <f t="shared" si="4"/>
        <v>0.88625620638484603</v>
      </c>
      <c r="K87" s="21">
        <v>0.32975094621746648</v>
      </c>
      <c r="L87" s="21">
        <v>1.4879165615234859</v>
      </c>
      <c r="M87" s="21">
        <v>8.0808873957857621</v>
      </c>
      <c r="N87" s="20">
        <f t="shared" si="5"/>
        <v>0.55237485004429177</v>
      </c>
      <c r="O87" s="20">
        <v>5.9167273754372891</v>
      </c>
      <c r="P87" s="28">
        <v>24.297318007662835</v>
      </c>
      <c r="Q87" s="28">
        <v>11.352931022644043</v>
      </c>
      <c r="R87" s="28">
        <v>16</v>
      </c>
      <c r="S87" s="28">
        <v>2</v>
      </c>
      <c r="T87" s="28">
        <v>89</v>
      </c>
      <c r="U87" s="28">
        <v>90</v>
      </c>
      <c r="V87" s="28">
        <v>196.89313908666372</v>
      </c>
      <c r="W87" s="28">
        <v>3.4291001912010182</v>
      </c>
      <c r="X87" s="28">
        <v>0.12523131298550058</v>
      </c>
      <c r="Y87" s="28">
        <v>8.3004555657825552E-2</v>
      </c>
      <c r="Z87" s="28">
        <v>88</v>
      </c>
      <c r="AA87" s="28">
        <v>1.6059409901721458</v>
      </c>
      <c r="AB87" s="28">
        <v>5.1457940854809488E-2</v>
      </c>
      <c r="AC87" s="28">
        <v>3.0692487150029719</v>
      </c>
      <c r="AD87" s="28">
        <v>1.5013239614105016</v>
      </c>
      <c r="AE87" s="28">
        <v>2.0900442126724457</v>
      </c>
      <c r="AF87" s="28">
        <v>1.2931502049872006</v>
      </c>
      <c r="AG87" s="23">
        <v>99.550561797752806</v>
      </c>
      <c r="AH87" s="23">
        <v>17.150411627683415</v>
      </c>
      <c r="AI87" s="23">
        <v>90</v>
      </c>
      <c r="AJ87" s="23">
        <v>153</v>
      </c>
      <c r="AK87" s="23">
        <v>56</v>
      </c>
      <c r="AL87" s="23">
        <v>90</v>
      </c>
      <c r="AM87" s="23">
        <v>3.8947663965442598</v>
      </c>
      <c r="AN87" s="28">
        <v>1.1300746202468872</v>
      </c>
      <c r="AO87" s="28">
        <v>6.0221977531909943E-2</v>
      </c>
      <c r="AP87" s="28">
        <v>1.5268827676773071</v>
      </c>
      <c r="AQ87" s="28">
        <v>1.0289727449417114</v>
      </c>
      <c r="AR87" s="28">
        <v>14.384157180786133</v>
      </c>
      <c r="AS87" s="28">
        <v>23.950191570881227</v>
      </c>
      <c r="AT87" s="28">
        <v>11.190736770629883</v>
      </c>
      <c r="AU87" s="28">
        <v>11</v>
      </c>
      <c r="AV87" s="28">
        <v>3</v>
      </c>
      <c r="AW87" s="28">
        <v>70</v>
      </c>
      <c r="AX87" s="28">
        <v>72</v>
      </c>
      <c r="AY87" s="28">
        <v>168.35602615773678</v>
      </c>
      <c r="AZ87" s="28">
        <v>3.982577242197376</v>
      </c>
      <c r="BA87" s="28">
        <v>0.13296970463496574</v>
      </c>
      <c r="BB87" s="28">
        <v>9.1884140461825775E-2</v>
      </c>
      <c r="BC87" s="28">
        <v>69</v>
      </c>
      <c r="BD87" s="28">
        <v>1.6518191972159422</v>
      </c>
      <c r="BE87" s="28">
        <v>5.472800020369694E-2</v>
      </c>
      <c r="BF87" s="28">
        <v>3.0410944336851764</v>
      </c>
      <c r="BG87" s="28">
        <v>1.6527497306308392</v>
      </c>
      <c r="BH87" s="28">
        <v>1.8080665020065174</v>
      </c>
      <c r="BI87" s="28">
        <v>1.0955459691434501</v>
      </c>
      <c r="BJ87" s="23">
        <v>96.013888888888886</v>
      </c>
      <c r="BK87" s="23">
        <v>16.497966631479045</v>
      </c>
      <c r="BL87" s="23">
        <v>90</v>
      </c>
      <c r="BM87" s="23">
        <v>135</v>
      </c>
      <c r="BN87" s="23">
        <v>63</v>
      </c>
      <c r="BO87" s="23">
        <v>90</v>
      </c>
      <c r="BP87" s="23">
        <v>2.6445424406732432</v>
      </c>
      <c r="BQ87" s="28">
        <v>1.1197073459625244</v>
      </c>
      <c r="BR87" s="28">
        <v>4.166022315621376E-2</v>
      </c>
      <c r="BS87" s="28">
        <v>1.2893102169036865</v>
      </c>
      <c r="BT87" s="28">
        <v>1.0453727245330811</v>
      </c>
      <c r="BU87" s="28">
        <v>5.4903664588928223</v>
      </c>
      <c r="BV87" s="28">
        <v>48.247509578544062</v>
      </c>
      <c r="BW87" s="28">
        <v>22.543667793273926</v>
      </c>
      <c r="BX87" s="28">
        <v>5</v>
      </c>
      <c r="BY87" s="28">
        <v>159</v>
      </c>
      <c r="BZ87" s="28">
        <v>162</v>
      </c>
      <c r="CA87" s="28">
        <v>365.2491652444005</v>
      </c>
      <c r="CB87" s="28">
        <v>7.4116774333983937</v>
      </c>
      <c r="CC87" s="28">
        <v>0.12865173061112625</v>
      </c>
      <c r="CD87" s="28">
        <v>8.6929387812571729E-2</v>
      </c>
      <c r="CE87" s="28">
        <v>4.2959181718311026</v>
      </c>
      <c r="CF87" s="28">
        <v>2.6354799798294422</v>
      </c>
      <c r="CG87" s="28">
        <v>0.55993614229891031</v>
      </c>
      <c r="CH87" s="28">
        <v>0.50017933114327895</v>
      </c>
      <c r="CI87" s="28">
        <v>0.35504135071502824</v>
      </c>
      <c r="CJ87" s="28">
        <v>0.25068757799231017</v>
      </c>
    </row>
    <row r="88" spans="1:88" x14ac:dyDescent="0.3">
      <c r="A88" s="15">
        <v>1</v>
      </c>
      <c r="B88" s="15" t="s">
        <v>171</v>
      </c>
      <c r="C88" s="15">
        <v>3098</v>
      </c>
      <c r="D88" s="19">
        <v>270.10000000000002</v>
      </c>
      <c r="E88" s="19"/>
      <c r="F88" s="15">
        <v>2</v>
      </c>
      <c r="G88" s="20">
        <f t="shared" si="3"/>
        <v>0.69649609855509342</v>
      </c>
      <c r="H88" s="21">
        <v>218.77818329278185</v>
      </c>
      <c r="I88" s="21">
        <v>54.633600273686561</v>
      </c>
      <c r="J88" s="22">
        <f t="shared" si="4"/>
        <v>0.9210733866713352</v>
      </c>
      <c r="K88" s="21">
        <v>0.60069492067846209</v>
      </c>
      <c r="L88" s="21">
        <v>2.8216643867706286</v>
      </c>
      <c r="M88" s="21">
        <v>7.8133737896982209</v>
      </c>
      <c r="N88" s="20">
        <f t="shared" si="5"/>
        <v>0.528246460182896</v>
      </c>
      <c r="O88" s="20">
        <v>4.2064523873381017</v>
      </c>
      <c r="P88" s="28">
        <v>15.156934306569344</v>
      </c>
      <c r="Q88" s="28">
        <v>6.9279918670654297</v>
      </c>
      <c r="R88" s="28">
        <v>10</v>
      </c>
      <c r="S88" s="28">
        <v>2</v>
      </c>
      <c r="T88" s="28">
        <v>40</v>
      </c>
      <c r="U88" s="28">
        <v>41</v>
      </c>
      <c r="V88" s="28">
        <v>115.57919290661812</v>
      </c>
      <c r="W88" s="28">
        <v>1.8375862430250602</v>
      </c>
      <c r="X88" s="28">
        <v>0.13333101347088813</v>
      </c>
      <c r="Y88" s="28">
        <v>7.3752009319746917E-2</v>
      </c>
      <c r="Z88" s="28">
        <v>39</v>
      </c>
      <c r="AA88" s="28">
        <v>1.6506314096322652</v>
      </c>
      <c r="AB88" s="28">
        <v>5.20735941827297E-2</v>
      </c>
      <c r="AC88" s="28">
        <v>3.6069723396074203</v>
      </c>
      <c r="AD88" s="28">
        <v>1.64687759642049</v>
      </c>
      <c r="AE88" s="28">
        <v>3.0187470404113212</v>
      </c>
      <c r="AF88" s="28">
        <v>1.5952070499534949</v>
      </c>
      <c r="AG88" s="23">
        <v>99.8</v>
      </c>
      <c r="AH88" s="23">
        <v>23.800667950118431</v>
      </c>
      <c r="AI88" s="23">
        <v>90</v>
      </c>
      <c r="AJ88" s="23">
        <v>165</v>
      </c>
      <c r="AK88" s="23">
        <v>56</v>
      </c>
      <c r="AL88" s="23">
        <v>95.5</v>
      </c>
      <c r="AM88" s="23">
        <v>3.0076238938966897</v>
      </c>
      <c r="AN88" s="28">
        <v>1.1399977207183838</v>
      </c>
      <c r="AO88" s="28">
        <v>6.5580502152442932E-2</v>
      </c>
      <c r="AP88" s="28">
        <v>1.4964081048965454</v>
      </c>
      <c r="AQ88" s="28">
        <v>1.0521599054336548</v>
      </c>
      <c r="AR88" s="28">
        <v>14.030441284179688</v>
      </c>
      <c r="AS88" s="28">
        <v>21.027169505271694</v>
      </c>
      <c r="AT88" s="28">
        <v>9.6111822128295898</v>
      </c>
      <c r="AU88" s="28">
        <v>10</v>
      </c>
      <c r="AV88" s="28">
        <v>3</v>
      </c>
      <c r="AW88" s="28">
        <v>40</v>
      </c>
      <c r="AX88" s="28">
        <v>42</v>
      </c>
      <c r="AY88" s="28">
        <v>113.12801268696785</v>
      </c>
      <c r="AZ88" s="28">
        <v>4.3791705995173613</v>
      </c>
      <c r="BA88" s="28">
        <v>0.18551850788019322</v>
      </c>
      <c r="BB88" s="28">
        <v>0.1034260782830015</v>
      </c>
      <c r="BC88" s="28">
        <v>39</v>
      </c>
      <c r="BD88" s="28">
        <v>1.7860057044983755</v>
      </c>
      <c r="BE88" s="28">
        <v>7.7304351929720336E-2</v>
      </c>
      <c r="BF88" s="28">
        <v>3.5106722851367813</v>
      </c>
      <c r="BG88" s="28">
        <v>1.4158273685252973</v>
      </c>
      <c r="BH88" s="28">
        <v>2.6939802212374553</v>
      </c>
      <c r="BI88" s="28">
        <v>1.4603474483387364</v>
      </c>
      <c r="BJ88" s="23">
        <v>99.714285714285708</v>
      </c>
      <c r="BK88" s="23">
        <v>21.247996421224666</v>
      </c>
      <c r="BL88" s="23">
        <v>90</v>
      </c>
      <c r="BM88" s="23">
        <v>144</v>
      </c>
      <c r="BN88" s="23">
        <v>67</v>
      </c>
      <c r="BO88" s="23">
        <v>95.5</v>
      </c>
      <c r="BP88" s="23">
        <v>2.0076898823574458</v>
      </c>
      <c r="BQ88" s="28">
        <v>1.1237602233886719</v>
      </c>
      <c r="BR88" s="28">
        <v>5.0386402755975723E-2</v>
      </c>
      <c r="BS88" s="28">
        <v>1.3572161197662354</v>
      </c>
      <c r="BT88" s="28">
        <v>1.052830696105957</v>
      </c>
      <c r="BU88" s="28">
        <v>8.4882450103759766</v>
      </c>
      <c r="BV88" s="28">
        <v>36.184103811841041</v>
      </c>
      <c r="BW88" s="28">
        <v>16.53917407989502</v>
      </c>
      <c r="BX88" s="28">
        <v>5</v>
      </c>
      <c r="BY88" s="28">
        <v>80</v>
      </c>
      <c r="BZ88" s="28">
        <v>83</v>
      </c>
      <c r="CA88" s="28">
        <v>228.70720559358597</v>
      </c>
      <c r="CB88" s="28">
        <v>6.2167568425424218</v>
      </c>
      <c r="CC88" s="28">
        <v>0.15958683363954473</v>
      </c>
      <c r="CD88" s="28">
        <v>8.8681199295048918E-2</v>
      </c>
      <c r="CE88" s="28">
        <v>5.2626031047947324</v>
      </c>
      <c r="CF88" s="28">
        <v>2.8152289925917553</v>
      </c>
      <c r="CG88" s="28">
        <v>0.54520842978140205</v>
      </c>
      <c r="CH88" s="28">
        <v>0.53889674593960768</v>
      </c>
      <c r="CI88" s="28">
        <v>0.47028110965579978</v>
      </c>
      <c r="CJ88" s="28">
        <v>0.37872276056902221</v>
      </c>
    </row>
    <row r="89" spans="1:88" x14ac:dyDescent="0.3">
      <c r="A89" s="15">
        <v>1</v>
      </c>
      <c r="B89" s="15" t="s">
        <v>172</v>
      </c>
      <c r="C89" s="15">
        <v>3810</v>
      </c>
      <c r="D89" s="19">
        <v>390.2</v>
      </c>
      <c r="E89" s="19"/>
      <c r="F89" s="15">
        <v>1</v>
      </c>
      <c r="G89" s="20">
        <f t="shared" si="3"/>
        <v>0.72363629024916842</v>
      </c>
      <c r="H89" s="21">
        <v>276.80986871887734</v>
      </c>
      <c r="I89" s="21">
        <v>60.304617021276599</v>
      </c>
      <c r="J89" s="22">
        <f t="shared" si="4"/>
        <v>0.95651174247465576</v>
      </c>
      <c r="K89" s="21">
        <v>0.27247749539062216</v>
      </c>
      <c r="L89" s="21">
        <v>1.3583572488647984</v>
      </c>
      <c r="M89" s="21">
        <v>9.2478356679941314</v>
      </c>
      <c r="N89" s="20">
        <f t="shared" si="5"/>
        <v>0.5558393887098465</v>
      </c>
      <c r="O89" s="20">
        <v>7.4256538428080257</v>
      </c>
      <c r="P89" s="28">
        <v>21.774105930285199</v>
      </c>
      <c r="Q89" s="28">
        <v>7.8660869598388672</v>
      </c>
      <c r="R89" s="28">
        <v>10</v>
      </c>
      <c r="S89" s="28">
        <v>2</v>
      </c>
      <c r="T89" s="28">
        <v>55</v>
      </c>
      <c r="U89" s="28">
        <v>56</v>
      </c>
      <c r="V89" s="28">
        <v>136.21700837090611</v>
      </c>
      <c r="W89" s="28">
        <v>3.4831220381439665</v>
      </c>
      <c r="X89" s="28">
        <v>0.1474205300889232</v>
      </c>
      <c r="Y89" s="28">
        <v>8.4545317395561703E-2</v>
      </c>
      <c r="Z89" s="28">
        <v>54</v>
      </c>
      <c r="AA89" s="28">
        <v>1.4102717152197111</v>
      </c>
      <c r="AB89" s="28">
        <v>5.7692023684029217E-2</v>
      </c>
      <c r="AC89" s="28">
        <v>4.1219614893170888</v>
      </c>
      <c r="AD89" s="28">
        <v>1.8165277939855597</v>
      </c>
      <c r="AE89" s="28">
        <v>2.930649003812245</v>
      </c>
      <c r="AF89" s="28">
        <v>1.6264688563446228</v>
      </c>
      <c r="AG89" s="23">
        <v>101.92727272727272</v>
      </c>
      <c r="AH89" s="23">
        <v>17.272172594319048</v>
      </c>
      <c r="AI89" s="23">
        <v>90</v>
      </c>
      <c r="AJ89" s="23">
        <v>146</v>
      </c>
      <c r="AK89" s="23">
        <v>72</v>
      </c>
      <c r="AL89" s="23">
        <v>101</v>
      </c>
      <c r="AM89" s="23">
        <v>2.7882351322408701</v>
      </c>
      <c r="AN89" s="28">
        <v>1.1414965391159058</v>
      </c>
      <c r="AO89" s="28">
        <v>0.10135123878717422</v>
      </c>
      <c r="AP89" s="28">
        <v>2</v>
      </c>
      <c r="AQ89" s="28">
        <v>1.0386841297149658</v>
      </c>
      <c r="AR89" s="28">
        <v>47.745452880859375</v>
      </c>
      <c r="AS89" s="28">
        <v>27.100497962879132</v>
      </c>
      <c r="AT89" s="28">
        <v>9.7902927398681641</v>
      </c>
      <c r="AU89" s="28">
        <v>8</v>
      </c>
      <c r="AV89" s="28">
        <v>2</v>
      </c>
      <c r="AW89" s="28">
        <v>46</v>
      </c>
      <c r="AX89" s="28">
        <v>47</v>
      </c>
      <c r="AY89" s="28">
        <v>144.25955117493868</v>
      </c>
      <c r="AZ89" s="28">
        <v>5.2546898489935225</v>
      </c>
      <c r="BA89" s="28">
        <v>0.18893305155570092</v>
      </c>
      <c r="BB89" s="28">
        <v>0.10049588926292019</v>
      </c>
      <c r="BC89" s="28">
        <v>45</v>
      </c>
      <c r="BD89" s="28">
        <v>1.8100046404694894</v>
      </c>
      <c r="BE89" s="28">
        <v>7.0573657999436046E-2</v>
      </c>
      <c r="BF89" s="28">
        <v>4.3030589085760891</v>
      </c>
      <c r="BG89" s="28">
        <v>1.8227551760540157</v>
      </c>
      <c r="BH89" s="28">
        <v>2.9093467200056033</v>
      </c>
      <c r="BI89" s="28">
        <v>1.4936540230694748</v>
      </c>
      <c r="BJ89" s="23">
        <v>94.239130434782609</v>
      </c>
      <c r="BK89" s="23">
        <v>17.184210818343551</v>
      </c>
      <c r="BL89" s="23">
        <v>90</v>
      </c>
      <c r="BM89" s="23">
        <v>153</v>
      </c>
      <c r="BN89" s="23">
        <v>63</v>
      </c>
      <c r="BO89" s="23">
        <v>90</v>
      </c>
      <c r="BP89" s="23">
        <v>5.9463336661923432</v>
      </c>
      <c r="BQ89" s="28">
        <v>1.1289775371551514</v>
      </c>
      <c r="BR89" s="28">
        <v>7.4046388268470764E-2</v>
      </c>
      <c r="BS89" s="28">
        <v>1.5268827676773071</v>
      </c>
      <c r="BT89" s="28">
        <v>1.0417019128799438</v>
      </c>
      <c r="BU89" s="28">
        <v>11.907566070556641</v>
      </c>
      <c r="BV89" s="28">
        <v>48.874603893164334</v>
      </c>
      <c r="BW89" s="28">
        <v>17.656379699707031</v>
      </c>
      <c r="BX89" s="28">
        <v>4</v>
      </c>
      <c r="BY89" s="28">
        <v>101</v>
      </c>
      <c r="BZ89" s="28">
        <v>103</v>
      </c>
      <c r="CA89" s="28">
        <v>280.47655954584479</v>
      </c>
      <c r="CB89" s="28">
        <v>8.7378118871374895</v>
      </c>
      <c r="CC89" s="28">
        <v>0.16632722303418829</v>
      </c>
      <c r="CD89" s="28">
        <v>9.1809934285645767E-2</v>
      </c>
      <c r="CE89" s="28">
        <v>6.0254702483594498</v>
      </c>
      <c r="CF89" s="28">
        <v>3.2301601973419181</v>
      </c>
      <c r="CG89" s="28">
        <v>0.53632130616876694</v>
      </c>
      <c r="CH89" s="28">
        <v>0.38885152624122166</v>
      </c>
      <c r="CI89" s="28">
        <v>0.38837400925593768</v>
      </c>
      <c r="CJ89" s="28">
        <v>0.25445570784818683</v>
      </c>
    </row>
    <row r="90" spans="1:88" x14ac:dyDescent="0.3">
      <c r="A90" s="15">
        <v>1</v>
      </c>
      <c r="B90" s="15" t="s">
        <v>173</v>
      </c>
      <c r="C90" s="15">
        <v>3515</v>
      </c>
      <c r="D90" s="19">
        <v>418.93</v>
      </c>
      <c r="E90" s="19">
        <v>40.285714285714285</v>
      </c>
      <c r="F90" s="15">
        <v>2</v>
      </c>
      <c r="G90" s="20">
        <f t="shared" si="3"/>
        <v>0.73948016897953872</v>
      </c>
      <c r="H90" s="21">
        <v>347.81783500238436</v>
      </c>
      <c r="I90" s="21">
        <v>72.623525152524778</v>
      </c>
      <c r="J90" s="22">
        <f t="shared" si="4"/>
        <v>0.8287185495540571</v>
      </c>
      <c r="K90" s="21">
        <v>0.51763488458995655</v>
      </c>
      <c r="L90" s="21">
        <v>3.0476634070359072</v>
      </c>
      <c r="M90" s="21">
        <v>10.027736417766979</v>
      </c>
      <c r="N90" s="20">
        <f t="shared" si="5"/>
        <v>0.53768384259926028</v>
      </c>
      <c r="O90" s="20">
        <v>6.1423659928778722</v>
      </c>
      <c r="P90" s="28">
        <v>19.952789699570815</v>
      </c>
      <c r="Q90" s="28">
        <v>5.7365627288818359</v>
      </c>
      <c r="R90" s="28">
        <v>10</v>
      </c>
      <c r="S90" s="28">
        <v>4</v>
      </c>
      <c r="T90" s="28">
        <v>47</v>
      </c>
      <c r="U90" s="28">
        <v>50</v>
      </c>
      <c r="V90" s="28">
        <v>165.05200389027596</v>
      </c>
      <c r="W90" s="28">
        <v>2.1544072316158647</v>
      </c>
      <c r="X90" s="28">
        <v>0.11879134837848444</v>
      </c>
      <c r="Y90" s="28">
        <v>6.5421737879617595E-2</v>
      </c>
      <c r="Z90" s="28">
        <v>46</v>
      </c>
      <c r="AA90" s="28">
        <v>1.5473766779107831</v>
      </c>
      <c r="AB90" s="28">
        <v>5.0785498569409032E-2</v>
      </c>
      <c r="AC90" s="28">
        <v>4.0847225826156075</v>
      </c>
      <c r="AD90" s="28">
        <v>1.9643775868662967</v>
      </c>
      <c r="AE90" s="28">
        <v>2.9885729801654817</v>
      </c>
      <c r="AF90" s="28">
        <v>1.7994657588107201</v>
      </c>
      <c r="AG90" s="23">
        <v>98.78</v>
      </c>
      <c r="AH90" s="23">
        <v>13.503272468070051</v>
      </c>
      <c r="AI90" s="23">
        <v>90</v>
      </c>
      <c r="AJ90" s="23">
        <v>124</v>
      </c>
      <c r="AK90" s="23">
        <v>72</v>
      </c>
      <c r="AL90" s="23">
        <v>101</v>
      </c>
      <c r="AM90" s="23">
        <v>2.6181906291054888</v>
      </c>
      <c r="AN90" s="28">
        <v>1.1366840600967407</v>
      </c>
      <c r="AO90" s="28">
        <v>6.3259631395339966E-2</v>
      </c>
      <c r="AP90" s="28">
        <v>1.3795156478881836</v>
      </c>
      <c r="AQ90" s="28">
        <v>1.0560581684112549</v>
      </c>
      <c r="AR90" s="28">
        <v>5.703026294708252</v>
      </c>
      <c r="AS90" s="28">
        <v>29.699570815450645</v>
      </c>
      <c r="AT90" s="28">
        <v>8.5388288497924805</v>
      </c>
      <c r="AU90" s="28">
        <v>12</v>
      </c>
      <c r="AV90" s="28">
        <v>3</v>
      </c>
      <c r="AW90" s="28">
        <v>58</v>
      </c>
      <c r="AX90" s="28">
        <v>60</v>
      </c>
      <c r="AY90" s="28">
        <v>175.56658999994397</v>
      </c>
      <c r="AZ90" s="28">
        <v>5.2404804651543158</v>
      </c>
      <c r="BA90" s="28">
        <v>0.17110575894769439</v>
      </c>
      <c r="BB90" s="28">
        <v>9.5211017996280678E-2</v>
      </c>
      <c r="BC90" s="28">
        <v>57</v>
      </c>
      <c r="BD90" s="28">
        <v>1.6772805570409932</v>
      </c>
      <c r="BE90" s="28">
        <v>6.8425608983447947E-2</v>
      </c>
      <c r="BF90" s="28">
        <v>3.9660431653691717</v>
      </c>
      <c r="BG90" s="28">
        <v>2.1015218069453483</v>
      </c>
      <c r="BH90" s="28">
        <v>3.1313907742500304</v>
      </c>
      <c r="BI90" s="28">
        <v>1.9727427435424958</v>
      </c>
      <c r="BJ90" s="23">
        <v>97.916666666666671</v>
      </c>
      <c r="BK90" s="23">
        <v>19.733213562775937</v>
      </c>
      <c r="BL90" s="23">
        <v>90</v>
      </c>
      <c r="BM90" s="23">
        <v>180</v>
      </c>
      <c r="BN90" s="23">
        <v>72</v>
      </c>
      <c r="BO90" s="23">
        <v>90</v>
      </c>
      <c r="BP90" s="23">
        <v>6.5176027797337417</v>
      </c>
      <c r="BQ90" s="28">
        <v>1.1431112289428711</v>
      </c>
      <c r="BR90" s="28">
        <v>0.10036600381135941</v>
      </c>
      <c r="BS90" s="28">
        <v>2</v>
      </c>
      <c r="BT90" s="28">
        <v>1.0519847869873047</v>
      </c>
      <c r="BU90" s="28">
        <v>46.862712860107422</v>
      </c>
      <c r="BV90" s="28">
        <v>49.652360515021456</v>
      </c>
      <c r="BW90" s="28">
        <v>14.275391578674316</v>
      </c>
      <c r="BX90" s="28">
        <v>7</v>
      </c>
      <c r="BY90" s="28">
        <v>105</v>
      </c>
      <c r="BZ90" s="28">
        <v>110</v>
      </c>
      <c r="CA90" s="28">
        <v>340.61859389021993</v>
      </c>
      <c r="CB90" s="28">
        <v>7.39488769677018</v>
      </c>
      <c r="CC90" s="28">
        <v>0.14752743305734625</v>
      </c>
      <c r="CD90" s="28">
        <v>8.1784863577502948E-2</v>
      </c>
      <c r="CE90" s="28">
        <v>5.3551315659983656</v>
      </c>
      <c r="CF90" s="28">
        <v>3.3075499681297655</v>
      </c>
      <c r="CG90" s="28">
        <v>0.58592689618468285</v>
      </c>
      <c r="CH90" s="28">
        <v>0.54555065337458342</v>
      </c>
      <c r="CI90" s="28">
        <v>0.38714070427780806</v>
      </c>
      <c r="CJ90" s="28">
        <v>0.28397604910379437</v>
      </c>
    </row>
    <row r="91" spans="1:88" x14ac:dyDescent="0.3">
      <c r="A91" s="15">
        <v>1</v>
      </c>
      <c r="B91" s="15" t="s">
        <v>174</v>
      </c>
      <c r="C91" s="15"/>
      <c r="D91" s="19"/>
      <c r="E91" s="19"/>
      <c r="F91" s="15"/>
      <c r="G91" s="20"/>
      <c r="H91" s="21">
        <v>290.10276143051152</v>
      </c>
      <c r="I91" s="21">
        <v>64.201382978723402</v>
      </c>
      <c r="J91" s="22">
        <f t="shared" si="4"/>
        <v>0.88444933547639049</v>
      </c>
      <c r="K91" s="21">
        <v>0.37917715625754389</v>
      </c>
      <c r="L91" s="21">
        <v>2.21567768668287</v>
      </c>
      <c r="M91" s="21">
        <v>9.3076521369111447</v>
      </c>
      <c r="N91" s="20">
        <f t="shared" si="5"/>
        <v>0.5464673413901483</v>
      </c>
      <c r="O91" s="20">
        <v>5.9499192564260941</v>
      </c>
      <c r="P91" s="28">
        <v>26.759619737437756</v>
      </c>
      <c r="Q91" s="28">
        <v>9.224186897277832</v>
      </c>
      <c r="R91" s="28">
        <v>12</v>
      </c>
      <c r="S91" s="28">
        <v>2</v>
      </c>
      <c r="T91" s="28">
        <v>84</v>
      </c>
      <c r="U91" s="28">
        <v>85</v>
      </c>
      <c r="V91" s="28">
        <v>195.22536017000675</v>
      </c>
      <c r="W91" s="28">
        <v>3.698183659682261</v>
      </c>
      <c r="X91" s="28">
        <v>0.14119115715757721</v>
      </c>
      <c r="Y91" s="28">
        <v>7.7083536822678059E-2</v>
      </c>
      <c r="Z91" s="28">
        <v>83</v>
      </c>
      <c r="AA91" s="28">
        <v>1.3920677315817169</v>
      </c>
      <c r="AB91" s="28">
        <v>4.9419451325413678E-2</v>
      </c>
      <c r="AC91" s="28">
        <v>4.180609104621734</v>
      </c>
      <c r="AD91" s="28">
        <v>1.6221284452043947</v>
      </c>
      <c r="AE91" s="28">
        <v>3.2535441114622006</v>
      </c>
      <c r="AF91" s="28">
        <v>1.4172575555124292</v>
      </c>
      <c r="AG91" s="23">
        <v>99.952380952380949</v>
      </c>
      <c r="AH91" s="23">
        <v>19.08693160563497</v>
      </c>
      <c r="AI91" s="23">
        <v>90</v>
      </c>
      <c r="AJ91" s="23">
        <v>180</v>
      </c>
      <c r="AK91" s="23">
        <v>56</v>
      </c>
      <c r="AL91" s="23">
        <v>90</v>
      </c>
      <c r="AM91" s="23">
        <v>5.5099334415833994</v>
      </c>
      <c r="AN91" s="28">
        <v>1.1495335102081299</v>
      </c>
      <c r="AO91" s="28">
        <v>8.0606415867805481E-2</v>
      </c>
      <c r="AP91" s="28">
        <v>1.6424721479415894</v>
      </c>
      <c r="AQ91" s="28">
        <v>1.0428868532180786</v>
      </c>
      <c r="AR91" s="28">
        <v>13.629456520080566</v>
      </c>
      <c r="AS91" s="28">
        <v>31.50701674966048</v>
      </c>
      <c r="AT91" s="28">
        <v>10.860640525817871</v>
      </c>
      <c r="AU91" s="28">
        <v>15</v>
      </c>
      <c r="AV91" s="28">
        <v>2</v>
      </c>
      <c r="AW91" s="28">
        <v>99</v>
      </c>
      <c r="AX91" s="28">
        <v>100</v>
      </c>
      <c r="AY91" s="28">
        <v>194.1529255323112</v>
      </c>
      <c r="AZ91" s="28">
        <v>5.5252717538807286</v>
      </c>
      <c r="BA91" s="28">
        <v>0.15866319996991543</v>
      </c>
      <c r="BB91" s="28">
        <v>8.8779123538469937E-2</v>
      </c>
      <c r="BC91" s="28">
        <v>98</v>
      </c>
      <c r="BD91" s="28">
        <v>1.6236448894395579</v>
      </c>
      <c r="BE91" s="28">
        <v>5.6343109517985462E-2</v>
      </c>
      <c r="BF91" s="28">
        <v>4.0776294214970159</v>
      </c>
      <c r="BG91" s="28">
        <v>1.824198346856629</v>
      </c>
      <c r="BH91" s="28">
        <v>3.0715042713284491</v>
      </c>
      <c r="BI91" s="28">
        <v>1.4341899215331955</v>
      </c>
      <c r="BJ91" s="23">
        <v>98.020202020202021</v>
      </c>
      <c r="BK91" s="23">
        <v>18.398635596030118</v>
      </c>
      <c r="BL91" s="23">
        <v>90</v>
      </c>
      <c r="BM91" s="23">
        <v>157</v>
      </c>
      <c r="BN91" s="23">
        <v>56</v>
      </c>
      <c r="BO91" s="23">
        <v>90</v>
      </c>
      <c r="BP91" s="23">
        <v>3.180238063102264</v>
      </c>
      <c r="BQ91" s="28">
        <v>1.147719144821167</v>
      </c>
      <c r="BR91" s="28">
        <v>9.2398189008235931E-2</v>
      </c>
      <c r="BS91" s="28">
        <v>1.7071067094802856</v>
      </c>
      <c r="BT91" s="28">
        <v>1.0286378860473633</v>
      </c>
      <c r="BU91" s="28">
        <v>16.922574996948242</v>
      </c>
      <c r="BV91" s="28">
        <v>58.266636487098239</v>
      </c>
      <c r="BW91" s="28">
        <v>20.084827423095703</v>
      </c>
      <c r="BX91" s="28">
        <v>4</v>
      </c>
      <c r="BY91" s="28">
        <v>183</v>
      </c>
      <c r="BZ91" s="28">
        <v>185</v>
      </c>
      <c r="CA91" s="28">
        <v>389.37828570231795</v>
      </c>
      <c r="CB91" s="28">
        <v>9.2234554135629896</v>
      </c>
      <c r="CC91" s="28">
        <v>0.15064324589212083</v>
      </c>
      <c r="CD91" s="28">
        <v>8.34106575049917E-2</v>
      </c>
      <c r="CE91" s="28">
        <v>5.6530909580888187</v>
      </c>
      <c r="CF91" s="28">
        <v>2.5557077642488593</v>
      </c>
      <c r="CG91" s="28">
        <v>0.42031847363447444</v>
      </c>
      <c r="CH91" s="28">
        <v>0.32617232827245485</v>
      </c>
      <c r="CI91" s="28">
        <v>0.31777583512001184</v>
      </c>
      <c r="CJ91" s="28">
        <v>0.20343354846892275</v>
      </c>
    </row>
    <row r="92" spans="1:88" x14ac:dyDescent="0.3">
      <c r="A92" s="15">
        <v>1</v>
      </c>
      <c r="B92" s="15" t="s">
        <v>175</v>
      </c>
      <c r="C92" s="15"/>
      <c r="D92" s="19"/>
      <c r="E92" s="19"/>
      <c r="F92" s="15"/>
      <c r="G92" s="20"/>
      <c r="H92" s="21">
        <v>204.51831332717759</v>
      </c>
      <c r="I92" s="21">
        <v>51.973508771929822</v>
      </c>
      <c r="J92" s="22">
        <f t="shared" si="4"/>
        <v>0.95143252035661785</v>
      </c>
      <c r="K92" s="21">
        <v>0.735741166120913</v>
      </c>
      <c r="L92" s="21">
        <v>3.2757889264562428</v>
      </c>
      <c r="M92" s="21">
        <v>7.3376258087974415</v>
      </c>
      <c r="N92" s="20">
        <f t="shared" si="5"/>
        <v>0.51308516672264537</v>
      </c>
      <c r="O92" s="20">
        <v>3.601622355960199</v>
      </c>
      <c r="P92" s="28">
        <v>18.509387503847339</v>
      </c>
      <c r="Q92" s="28">
        <v>9.0502347946166992</v>
      </c>
      <c r="R92" s="28">
        <v>13</v>
      </c>
      <c r="S92" s="28">
        <v>1</v>
      </c>
      <c r="T92" s="28">
        <v>67</v>
      </c>
      <c r="U92" s="28">
        <v>67</v>
      </c>
      <c r="V92" s="28">
        <v>154.43325260281563</v>
      </c>
      <c r="W92" s="28">
        <v>2.4602796137837561</v>
      </c>
      <c r="X92" s="28">
        <v>0.11932362490018508</v>
      </c>
      <c r="Y92" s="28">
        <v>7.6287920920406427E-2</v>
      </c>
      <c r="Z92" s="28">
        <v>66</v>
      </c>
      <c r="AA92" s="28">
        <v>1.5636176199835508</v>
      </c>
      <c r="AB92" s="28">
        <v>4.9841497093439095E-2</v>
      </c>
      <c r="AC92" s="28">
        <v>3.3838179802810808</v>
      </c>
      <c r="AD92" s="28">
        <v>1.5135589035059993</v>
      </c>
      <c r="AE92" s="28">
        <v>2.8415997820114023</v>
      </c>
      <c r="AF92" s="28">
        <v>1.5046420304005192</v>
      </c>
      <c r="AG92" s="23">
        <v>96.606060606060609</v>
      </c>
      <c r="AH92" s="23">
        <v>17.866925858329392</v>
      </c>
      <c r="AI92" s="23">
        <v>90</v>
      </c>
      <c r="AJ92" s="23">
        <v>135</v>
      </c>
      <c r="AK92" s="23">
        <v>56</v>
      </c>
      <c r="AL92" s="23">
        <v>90</v>
      </c>
      <c r="AM92" s="23">
        <v>2.2901863914539033</v>
      </c>
      <c r="AN92" s="28">
        <v>1.1260635852813721</v>
      </c>
      <c r="AO92" s="28">
        <v>4.611722007393837E-2</v>
      </c>
      <c r="AP92" s="28">
        <v>1.3196046352386475</v>
      </c>
      <c r="AQ92" s="28">
        <v>1.034393310546875</v>
      </c>
      <c r="AR92" s="28">
        <v>7.3311810493469238</v>
      </c>
      <c r="AS92" s="28">
        <v>21.807940904893812</v>
      </c>
      <c r="AT92" s="28">
        <v>10.66307544708252</v>
      </c>
      <c r="AU92" s="28">
        <v>11</v>
      </c>
      <c r="AV92" s="28">
        <v>2</v>
      </c>
      <c r="AW92" s="28">
        <v>60</v>
      </c>
      <c r="AX92" s="28">
        <v>61</v>
      </c>
      <c r="AY92" s="28">
        <v>145.53172831609845</v>
      </c>
      <c r="AZ92" s="28">
        <v>3.5726434790541619</v>
      </c>
      <c r="BA92" s="28">
        <v>0.13090598943332832</v>
      </c>
      <c r="BB92" s="28">
        <v>8.648120608755705E-2</v>
      </c>
      <c r="BC92" s="28">
        <v>59</v>
      </c>
      <c r="BD92" s="28">
        <v>1.6325464747834688</v>
      </c>
      <c r="BE92" s="28">
        <v>5.3775349221492214E-2</v>
      </c>
      <c r="BF92" s="28">
        <v>3.039406030347267</v>
      </c>
      <c r="BG92" s="28">
        <v>1.5552342366417329</v>
      </c>
      <c r="BH92" s="28">
        <v>2.5261973704470964</v>
      </c>
      <c r="BI92" s="28">
        <v>1.426596507080768</v>
      </c>
      <c r="BJ92" s="23">
        <v>96.9</v>
      </c>
      <c r="BK92" s="23">
        <v>21.536488548114129</v>
      </c>
      <c r="BL92" s="23">
        <v>90</v>
      </c>
      <c r="BM92" s="23">
        <v>162</v>
      </c>
      <c r="BN92" s="23">
        <v>56</v>
      </c>
      <c r="BO92" s="23">
        <v>90</v>
      </c>
      <c r="BP92" s="23">
        <v>3.3106674135420975</v>
      </c>
      <c r="BQ92" s="28">
        <v>1.1436161994934082</v>
      </c>
      <c r="BR92" s="28">
        <v>8.0571815371513367E-2</v>
      </c>
      <c r="BS92" s="28">
        <v>1.5268827676773071</v>
      </c>
      <c r="BT92" s="28">
        <v>1.0516413450241089</v>
      </c>
      <c r="BU92" s="28">
        <v>11.657487869262695</v>
      </c>
      <c r="BV92" s="28">
        <v>40.317328408741147</v>
      </c>
      <c r="BW92" s="28">
        <v>19.713310241699219</v>
      </c>
      <c r="BX92" s="28">
        <v>3</v>
      </c>
      <c r="BY92" s="28">
        <v>127</v>
      </c>
      <c r="BZ92" s="28">
        <v>128</v>
      </c>
      <c r="CA92" s="28">
        <v>299.96498091891408</v>
      </c>
      <c r="CB92" s="28">
        <v>6.0329230928379181</v>
      </c>
      <c r="CC92" s="28">
        <v>0.12481723653645854</v>
      </c>
      <c r="CD92" s="28">
        <v>8.1122680683481815E-2</v>
      </c>
      <c r="CE92" s="28">
        <v>5.3959366019693977</v>
      </c>
      <c r="CF92" s="28">
        <v>2.9421788239975668</v>
      </c>
      <c r="CG92" s="28">
        <v>0.5743860871489368</v>
      </c>
      <c r="CH92" s="28">
        <v>0.41639812386447816</v>
      </c>
      <c r="CI92" s="28">
        <v>0.34456957985832642</v>
      </c>
      <c r="CJ92" s="28">
        <v>0.24221656124144952</v>
      </c>
    </row>
    <row r="93" spans="1:88" x14ac:dyDescent="0.3">
      <c r="A93" s="15">
        <v>1</v>
      </c>
      <c r="B93" s="15" t="s">
        <v>176</v>
      </c>
      <c r="C93" s="15"/>
      <c r="D93" s="19"/>
      <c r="E93" s="19"/>
      <c r="F93" s="15"/>
      <c r="G93" s="20"/>
      <c r="H93" s="21">
        <v>309.56427221172021</v>
      </c>
      <c r="I93" s="21">
        <v>64.396065217391296</v>
      </c>
      <c r="J93" s="22">
        <f t="shared" si="4"/>
        <v>0.93808465634928584</v>
      </c>
      <c r="K93" s="21">
        <v>0.28103498401007848</v>
      </c>
      <c r="L93" s="21">
        <v>1.6260290311862529</v>
      </c>
      <c r="M93" s="21">
        <v>9.7516957385704934</v>
      </c>
      <c r="N93" s="20">
        <f t="shared" si="5"/>
        <v>0.55424875552486141</v>
      </c>
      <c r="O93" s="20">
        <v>7.966879691741573</v>
      </c>
      <c r="P93" s="28">
        <v>18.482041587901701</v>
      </c>
      <c r="Q93" s="28">
        <v>5.9703407287597656</v>
      </c>
      <c r="R93" s="28">
        <v>12</v>
      </c>
      <c r="S93" s="28">
        <v>2</v>
      </c>
      <c r="T93" s="28">
        <v>49</v>
      </c>
      <c r="U93" s="28">
        <v>50</v>
      </c>
      <c r="V93" s="28">
        <v>151.62149097025394</v>
      </c>
      <c r="W93" s="28">
        <v>1.9581140263099779</v>
      </c>
      <c r="X93" s="28">
        <v>0.11365149405841925</v>
      </c>
      <c r="Y93" s="28">
        <v>6.3531686917061542E-2</v>
      </c>
      <c r="Z93" s="28">
        <v>48</v>
      </c>
      <c r="AA93" s="28">
        <v>1.5285747911112624</v>
      </c>
      <c r="AB93" s="28">
        <v>4.1295841256988798E-2</v>
      </c>
      <c r="AC93" s="28">
        <v>4.4182399694178551</v>
      </c>
      <c r="AD93" s="28">
        <v>1.7164626176679623</v>
      </c>
      <c r="AE93" s="28">
        <v>3.2207562160491943</v>
      </c>
      <c r="AF93" s="28">
        <v>1.4378814067165593</v>
      </c>
      <c r="AG93" s="23">
        <v>99.571428571428569</v>
      </c>
      <c r="AH93" s="23">
        <v>17.602083210044579</v>
      </c>
      <c r="AI93" s="23">
        <v>90</v>
      </c>
      <c r="AJ93" s="23">
        <v>157</v>
      </c>
      <c r="AK93" s="23">
        <v>72</v>
      </c>
      <c r="AL93" s="23">
        <v>101</v>
      </c>
      <c r="AM93" s="23">
        <v>4.2295606930620595</v>
      </c>
      <c r="AN93" s="28">
        <v>1.1403868198394775</v>
      </c>
      <c r="AO93" s="28">
        <v>7.4854105710983276E-2</v>
      </c>
      <c r="AP93" s="28">
        <v>1.5719937086105347</v>
      </c>
      <c r="AQ93" s="28">
        <v>1.0480878353118896</v>
      </c>
      <c r="AR93" s="28">
        <v>14.147634506225586</v>
      </c>
      <c r="AS93" s="28">
        <v>19.351134215500945</v>
      </c>
      <c r="AT93" s="28">
        <v>6.2510876655578613</v>
      </c>
      <c r="AU93" s="28">
        <v>8</v>
      </c>
      <c r="AV93" s="28">
        <v>2</v>
      </c>
      <c r="AW93" s="28">
        <v>39</v>
      </c>
      <c r="AX93" s="28">
        <v>40</v>
      </c>
      <c r="AY93" s="28">
        <v>129.81358878314495</v>
      </c>
      <c r="AZ93" s="28">
        <v>2.8541919324036833</v>
      </c>
      <c r="BA93" s="28">
        <v>0.14687294522539163</v>
      </c>
      <c r="BB93" s="28">
        <v>8.7804295744997901E-2</v>
      </c>
      <c r="BC93" s="28">
        <v>38</v>
      </c>
      <c r="BD93" s="28">
        <v>1.7054906172244328</v>
      </c>
      <c r="BE93" s="28">
        <v>6.3288571002582714E-2</v>
      </c>
      <c r="BF93" s="28">
        <v>4.5888297105242009</v>
      </c>
      <c r="BG93" s="28">
        <v>1.7163746464997029</v>
      </c>
      <c r="BH93" s="28">
        <v>2.999152308702469</v>
      </c>
      <c r="BI93" s="28">
        <v>1.2368713382250782</v>
      </c>
      <c r="BJ93" s="23">
        <v>96.92307692307692</v>
      </c>
      <c r="BK93" s="23">
        <v>15.962760306387812</v>
      </c>
      <c r="BL93" s="23">
        <v>90</v>
      </c>
      <c r="BM93" s="23">
        <v>146</v>
      </c>
      <c r="BN93" s="23">
        <v>63</v>
      </c>
      <c r="BO93" s="23">
        <v>90</v>
      </c>
      <c r="BP93" s="23">
        <v>4.0472734248616709</v>
      </c>
      <c r="BQ93" s="28">
        <v>1.1243884563446045</v>
      </c>
      <c r="BR93" s="28">
        <v>5.2385121583938599E-2</v>
      </c>
      <c r="BS93" s="28">
        <v>1.3958969116210938</v>
      </c>
      <c r="BT93" s="28">
        <v>1.0549224615097046</v>
      </c>
      <c r="BU93" s="28">
        <v>10.7578125</v>
      </c>
      <c r="BV93" s="28">
        <v>37.833175803402646</v>
      </c>
      <c r="BW93" s="28">
        <v>12.221428394317627</v>
      </c>
      <c r="BX93" s="28">
        <v>4</v>
      </c>
      <c r="BY93" s="28">
        <v>88</v>
      </c>
      <c r="BZ93" s="28">
        <v>90</v>
      </c>
      <c r="CA93" s="28">
        <v>281.4350797533989</v>
      </c>
      <c r="CB93" s="28">
        <v>4.8123059587136616</v>
      </c>
      <c r="CC93" s="28">
        <v>0.12837463718923656</v>
      </c>
      <c r="CD93" s="28">
        <v>7.4288865829442441E-2</v>
      </c>
      <c r="CE93" s="28">
        <v>6.5015961716609922</v>
      </c>
      <c r="CF93" s="28">
        <v>2.8081166201289895</v>
      </c>
      <c r="CG93" s="28">
        <v>0.90163227230310439</v>
      </c>
      <c r="CH93" s="28">
        <v>0.71402820221334473</v>
      </c>
      <c r="CI93" s="28">
        <v>0.48490373560391065</v>
      </c>
      <c r="CJ93" s="28">
        <v>0.42502565134936626</v>
      </c>
    </row>
    <row r="94" spans="1:88" x14ac:dyDescent="0.3">
      <c r="A94" s="15">
        <v>1</v>
      </c>
      <c r="B94" s="15" t="s">
        <v>177</v>
      </c>
      <c r="C94" s="15">
        <v>3640</v>
      </c>
      <c r="D94" s="19">
        <v>323.62</v>
      </c>
      <c r="E94" s="19">
        <v>40.428571428571431</v>
      </c>
      <c r="F94" s="15">
        <v>1</v>
      </c>
      <c r="G94" s="20">
        <f t="shared" si="3"/>
        <v>0.70484804647086641</v>
      </c>
      <c r="H94" s="21">
        <v>272.71357466063341</v>
      </c>
      <c r="I94" s="21">
        <v>60.10918325440602</v>
      </c>
      <c r="J94" s="22">
        <f t="shared" si="4"/>
        <v>0.94849482598192669</v>
      </c>
      <c r="K94" s="21">
        <v>0.30818025153081802</v>
      </c>
      <c r="L94" s="21">
        <v>1.707511353058053</v>
      </c>
      <c r="M94" s="21">
        <v>9.1196634630923281</v>
      </c>
      <c r="N94" s="20">
        <f t="shared" si="5"/>
        <v>0.55223691483288273</v>
      </c>
      <c r="O94" s="20">
        <v>6.8438961145789836</v>
      </c>
      <c r="P94" s="28">
        <v>16.992307692307691</v>
      </c>
      <c r="Q94" s="28">
        <v>6.2308259010314941</v>
      </c>
      <c r="R94" s="28">
        <v>9</v>
      </c>
      <c r="S94" s="28">
        <v>2</v>
      </c>
      <c r="T94" s="28">
        <v>43</v>
      </c>
      <c r="U94" s="28">
        <v>44</v>
      </c>
      <c r="V94" s="28">
        <v>121.78014461696148</v>
      </c>
      <c r="W94" s="28">
        <v>2.3490270720613431</v>
      </c>
      <c r="X94" s="28">
        <v>0.14316936027865076</v>
      </c>
      <c r="Y94" s="28">
        <v>7.7926191730365704E-2</v>
      </c>
      <c r="Z94" s="28">
        <v>42</v>
      </c>
      <c r="AA94" s="28">
        <v>1.556616387441387</v>
      </c>
      <c r="AB94" s="28">
        <v>6.1845950037240971E-2</v>
      </c>
      <c r="AC94" s="28">
        <v>4.2336754190050963</v>
      </c>
      <c r="AD94" s="28">
        <v>1.6975824309548149</v>
      </c>
      <c r="AE94" s="28">
        <v>3.1035057360475715</v>
      </c>
      <c r="AF94" s="28">
        <v>1.6502926401627909</v>
      </c>
      <c r="AG94" s="23">
        <v>104.90697674418605</v>
      </c>
      <c r="AH94" s="23">
        <v>20.800428055907169</v>
      </c>
      <c r="AI94" s="23">
        <v>90</v>
      </c>
      <c r="AJ94" s="23">
        <v>180</v>
      </c>
      <c r="AK94" s="23">
        <v>56</v>
      </c>
      <c r="AL94" s="23">
        <v>105</v>
      </c>
      <c r="AM94" s="23">
        <v>5.8178437710978015</v>
      </c>
      <c r="AN94" s="28">
        <v>1.1191844940185547</v>
      </c>
      <c r="AO94" s="28">
        <v>4.5365039259195328E-2</v>
      </c>
      <c r="AP94" s="28">
        <v>1.2757561206817627</v>
      </c>
      <c r="AQ94" s="28">
        <v>1.0427775382995605</v>
      </c>
      <c r="AR94" s="28">
        <v>4.4928083419799805</v>
      </c>
      <c r="AS94" s="28">
        <v>17.821719457013572</v>
      </c>
      <c r="AT94" s="28">
        <v>6.5349593162536621</v>
      </c>
      <c r="AU94" s="28">
        <v>10</v>
      </c>
      <c r="AV94" s="28">
        <v>3</v>
      </c>
      <c r="AW94" s="28">
        <v>40</v>
      </c>
      <c r="AX94" s="28">
        <v>42</v>
      </c>
      <c r="AY94" s="28">
        <v>130.90515926480293</v>
      </c>
      <c r="AZ94" s="28">
        <v>2.2652958302864068</v>
      </c>
      <c r="BA94" s="28">
        <v>0.13698176064609011</v>
      </c>
      <c r="BB94" s="28">
        <v>7.0863268622263414E-2</v>
      </c>
      <c r="BC94" s="28">
        <v>39</v>
      </c>
      <c r="BD94" s="28">
        <v>1.4301115018158628</v>
      </c>
      <c r="BE94" s="28">
        <v>4.8466334614572629E-2</v>
      </c>
      <c r="BF94" s="28">
        <v>4.1910015588196421</v>
      </c>
      <c r="BG94" s="28">
        <v>1.8023238443510929</v>
      </c>
      <c r="BH94" s="28">
        <v>2.8054661481153396</v>
      </c>
      <c r="BI94" s="28">
        <v>1.5413307958399909</v>
      </c>
      <c r="BJ94" s="23">
        <v>104.64285714285714</v>
      </c>
      <c r="BK94" s="23">
        <v>20.955029000650857</v>
      </c>
      <c r="BL94" s="23">
        <v>90</v>
      </c>
      <c r="BM94" s="23">
        <v>146</v>
      </c>
      <c r="BN94" s="23">
        <v>56</v>
      </c>
      <c r="BO94" s="23">
        <v>105</v>
      </c>
      <c r="BP94" s="23">
        <v>2.4433898613118514</v>
      </c>
      <c r="BQ94" s="28">
        <v>1.1289942264556885</v>
      </c>
      <c r="BR94" s="28">
        <v>6.1178099364042282E-2</v>
      </c>
      <c r="BS94" s="28">
        <v>1.4973640441894531</v>
      </c>
      <c r="BT94" s="28">
        <v>1.04326331615448</v>
      </c>
      <c r="BU94" s="28">
        <v>17.780170440673828</v>
      </c>
      <c r="BV94" s="28">
        <v>34.814027149321262</v>
      </c>
      <c r="BW94" s="28">
        <v>12.765785217285156</v>
      </c>
      <c r="BX94" s="28">
        <v>5</v>
      </c>
      <c r="BY94" s="28">
        <v>83</v>
      </c>
      <c r="BZ94" s="28">
        <v>86</v>
      </c>
      <c r="CA94" s="28">
        <v>252.68530388176441</v>
      </c>
      <c r="CB94" s="28">
        <v>4.6143229023477499</v>
      </c>
      <c r="CC94" s="28">
        <v>0.14016818919938481</v>
      </c>
      <c r="CD94" s="28">
        <v>7.4500462558172387E-2</v>
      </c>
      <c r="CE94" s="28">
        <v>5.6400012915986935</v>
      </c>
      <c r="CF94" s="28">
        <v>3.0451905533957349</v>
      </c>
      <c r="CG94" s="28">
        <v>0.61646839298985223</v>
      </c>
      <c r="CH94" s="28">
        <v>0.56139024362956691</v>
      </c>
      <c r="CI94" s="28">
        <v>0.41155543822942747</v>
      </c>
      <c r="CJ94" s="28">
        <v>0.30642621119273378</v>
      </c>
    </row>
    <row r="95" spans="1:88" x14ac:dyDescent="0.3">
      <c r="A95" s="15">
        <v>1</v>
      </c>
      <c r="B95" s="15" t="s">
        <v>178</v>
      </c>
      <c r="C95" s="15"/>
      <c r="D95" s="19"/>
      <c r="E95" s="19"/>
      <c r="F95" s="15"/>
      <c r="G95" s="20"/>
      <c r="H95" s="21">
        <v>260.68164693218512</v>
      </c>
      <c r="I95" s="21">
        <v>60.146587749564304</v>
      </c>
      <c r="J95" s="22">
        <f t="shared" si="4"/>
        <v>0.90552059521253847</v>
      </c>
      <c r="K95" s="21">
        <v>0.41642060052920199</v>
      </c>
      <c r="L95" s="21">
        <v>2.3709959703510495</v>
      </c>
      <c r="M95" s="21">
        <v>8.7624645496791072</v>
      </c>
      <c r="N95" s="20">
        <f t="shared" si="5"/>
        <v>0.54271402623127474</v>
      </c>
      <c r="O95" s="20">
        <v>4.6895550751658721</v>
      </c>
      <c r="P95" s="28">
        <v>17.553821313240039</v>
      </c>
      <c r="Q95" s="28">
        <v>6.7337527275085449</v>
      </c>
      <c r="R95" s="28">
        <v>9</v>
      </c>
      <c r="S95" s="28">
        <v>3</v>
      </c>
      <c r="T95" s="28">
        <v>46</v>
      </c>
      <c r="U95" s="28">
        <v>48</v>
      </c>
      <c r="V95" s="28">
        <v>137.05333339422941</v>
      </c>
      <c r="W95" s="28">
        <v>2.2774397596186025</v>
      </c>
      <c r="X95" s="28">
        <v>0.12017002521503356</v>
      </c>
      <c r="Y95" s="28">
        <v>6.9958365017809485E-2</v>
      </c>
      <c r="Z95" s="28">
        <v>45</v>
      </c>
      <c r="AA95" s="28">
        <v>1.4613838677363831</v>
      </c>
      <c r="AB95" s="28">
        <v>5.4632361650794409E-2</v>
      </c>
      <c r="AC95" s="28">
        <v>4.0185268710297199</v>
      </c>
      <c r="AD95" s="28">
        <v>1.6153506308312362</v>
      </c>
      <c r="AE95" s="28">
        <v>3.5676093573371568</v>
      </c>
      <c r="AF95" s="28">
        <v>1.6891132968425104</v>
      </c>
      <c r="AG95" s="23">
        <v>98.958333333333329</v>
      </c>
      <c r="AH95" s="23">
        <v>17.873025358371564</v>
      </c>
      <c r="AI95" s="23">
        <v>90</v>
      </c>
      <c r="AJ95" s="23">
        <v>132</v>
      </c>
      <c r="AK95" s="23">
        <v>72</v>
      </c>
      <c r="AL95" s="23">
        <v>95.5</v>
      </c>
      <c r="AM95" s="23">
        <v>1.9218637007547494</v>
      </c>
      <c r="AN95" s="28">
        <v>1.1336284875869751</v>
      </c>
      <c r="AO95" s="28">
        <v>9.2457473278045654E-2</v>
      </c>
      <c r="AP95" s="28">
        <v>1.6360052824020386</v>
      </c>
      <c r="AQ95" s="28">
        <v>1.0598711967468262</v>
      </c>
      <c r="AR95" s="28">
        <v>17.774398803710938</v>
      </c>
      <c r="AS95" s="28">
        <v>17.332346609257264</v>
      </c>
      <c r="AT95" s="28">
        <v>6.6487932205200195</v>
      </c>
      <c r="AU95" s="28">
        <v>11</v>
      </c>
      <c r="AV95" s="28">
        <v>3</v>
      </c>
      <c r="AW95" s="28">
        <v>53</v>
      </c>
      <c r="AX95" s="28">
        <v>55</v>
      </c>
      <c r="AY95" s="28">
        <v>150.06641183048487</v>
      </c>
      <c r="AZ95" s="28">
        <v>2.0424091021589073</v>
      </c>
      <c r="BA95" s="28">
        <v>0.11165276086219003</v>
      </c>
      <c r="BB95" s="28">
        <v>7.003311488241977E-2</v>
      </c>
      <c r="BC95" s="28">
        <v>52</v>
      </c>
      <c r="BD95" s="28">
        <v>1.4858510898360013</v>
      </c>
      <c r="BE95" s="28">
        <v>4.8567041248372446E-2</v>
      </c>
      <c r="BF95" s="28">
        <v>3.9641933644009928</v>
      </c>
      <c r="BG95" s="28">
        <v>1.5751320021361885</v>
      </c>
      <c r="BH95" s="28">
        <v>3.4178138407793912</v>
      </c>
      <c r="BI95" s="28">
        <v>1.6174773152708231</v>
      </c>
      <c r="BJ95" s="23">
        <v>103.89090909090909</v>
      </c>
      <c r="BK95" s="23">
        <v>21.012053619444178</v>
      </c>
      <c r="BL95" s="23">
        <v>90</v>
      </c>
      <c r="BM95" s="23">
        <v>158</v>
      </c>
      <c r="BN95" s="23">
        <v>55</v>
      </c>
      <c r="BO95" s="23">
        <v>105</v>
      </c>
      <c r="BP95" s="23">
        <v>2.874356335178113</v>
      </c>
      <c r="BQ95" s="28">
        <v>1.1278241872787476</v>
      </c>
      <c r="BR95" s="28">
        <v>6.6731378436088562E-2</v>
      </c>
      <c r="BS95" s="28">
        <v>1.6342366933822632</v>
      </c>
      <c r="BT95" s="28">
        <v>1.0518864393234253</v>
      </c>
      <c r="BU95" s="28">
        <v>32.117477416992188</v>
      </c>
      <c r="BV95" s="28">
        <v>34.886167922497307</v>
      </c>
      <c r="BW95" s="28">
        <v>13.382545948028564</v>
      </c>
      <c r="BX95" s="28">
        <v>6</v>
      </c>
      <c r="BY95" s="28">
        <v>99</v>
      </c>
      <c r="BZ95" s="28">
        <v>103</v>
      </c>
      <c r="CA95" s="28">
        <v>287.11974522471428</v>
      </c>
      <c r="CB95" s="28">
        <v>4.3198488617775102</v>
      </c>
      <c r="CC95" s="28">
        <v>0.11561328878626227</v>
      </c>
      <c r="CD95" s="28">
        <v>6.9998356195375991E-2</v>
      </c>
      <c r="CE95" s="28">
        <v>6.1335098757970314</v>
      </c>
      <c r="CF95" s="28">
        <v>2.9032889075407327</v>
      </c>
      <c r="CG95" s="28">
        <v>0.56242543722813332</v>
      </c>
      <c r="CH95" s="28">
        <v>0.42278949493717288</v>
      </c>
      <c r="CI95" s="28">
        <v>0.31215533214652103</v>
      </c>
      <c r="CJ95" s="28">
        <v>0.23151396902322588</v>
      </c>
    </row>
    <row r="96" spans="1:88" x14ac:dyDescent="0.3">
      <c r="A96" s="15">
        <v>1</v>
      </c>
      <c r="B96" s="15" t="s">
        <v>179</v>
      </c>
      <c r="C96" s="15">
        <v>4111</v>
      </c>
      <c r="D96" s="19">
        <v>417</v>
      </c>
      <c r="E96" s="19">
        <v>40.714285714285715</v>
      </c>
      <c r="F96" s="15">
        <v>1</v>
      </c>
      <c r="G96" s="20">
        <f t="shared" si="3"/>
        <v>0.72500667810148289</v>
      </c>
      <c r="H96" s="21">
        <v>386.76407093292215</v>
      </c>
      <c r="I96" s="21">
        <v>72.402016953741906</v>
      </c>
      <c r="J96" s="22">
        <f t="shared" si="4"/>
        <v>0.92715993679323327</v>
      </c>
      <c r="K96" s="21">
        <v>0.6179964286638544</v>
      </c>
      <c r="L96" s="21">
        <v>3.8895326812546638</v>
      </c>
      <c r="M96" s="21">
        <v>10.33934446840683</v>
      </c>
      <c r="N96" s="20">
        <f t="shared" si="5"/>
        <v>0.52573869554140162</v>
      </c>
      <c r="O96" s="20">
        <v>5.3913892339555991</v>
      </c>
      <c r="P96" s="28">
        <v>38.568234387047035</v>
      </c>
      <c r="Q96" s="28">
        <v>9.9720315933227539</v>
      </c>
      <c r="R96" s="28">
        <v>15</v>
      </c>
      <c r="S96" s="28">
        <v>2</v>
      </c>
      <c r="T96" s="28">
        <v>59</v>
      </c>
      <c r="U96" s="28">
        <v>60</v>
      </c>
      <c r="V96" s="28">
        <v>216.58618934452534</v>
      </c>
      <c r="W96" s="28">
        <v>7.2786226952046773</v>
      </c>
      <c r="X96" s="28">
        <v>0.18584067147162001</v>
      </c>
      <c r="Y96" s="28">
        <v>0.11459321680914011</v>
      </c>
      <c r="Z96" s="28">
        <v>58</v>
      </c>
      <c r="AA96" s="28">
        <v>2.4097499786837009</v>
      </c>
      <c r="AB96" s="28">
        <v>6.9959333102250915E-2</v>
      </c>
      <c r="AC96" s="28">
        <v>4.1071463303521902</v>
      </c>
      <c r="AD96" s="28">
        <v>2.0542036662459107</v>
      </c>
      <c r="AE96" s="28">
        <v>2.9371138463417688</v>
      </c>
      <c r="AF96" s="28">
        <v>1.7955497433820988</v>
      </c>
      <c r="AG96" s="23">
        <v>104.57627118644068</v>
      </c>
      <c r="AH96" s="23">
        <v>20.229888599613599</v>
      </c>
      <c r="AI96" s="23">
        <v>90</v>
      </c>
      <c r="AJ96" s="23">
        <v>180</v>
      </c>
      <c r="AK96" s="23">
        <v>56</v>
      </c>
      <c r="AL96" s="23">
        <v>101</v>
      </c>
      <c r="AM96" s="23">
        <v>5.1305422389362878</v>
      </c>
      <c r="AN96" s="28">
        <v>1.1161174774169922</v>
      </c>
      <c r="AO96" s="28">
        <v>4.1125483810901642E-2</v>
      </c>
      <c r="AP96" s="28">
        <v>1.2392876148223877</v>
      </c>
      <c r="AQ96" s="28">
        <v>1.0443106889724731</v>
      </c>
      <c r="AR96" s="28">
        <v>4.4065780639648438</v>
      </c>
      <c r="AS96" s="28">
        <v>47.919043947571318</v>
      </c>
      <c r="AT96" s="28">
        <v>12.389735221862793</v>
      </c>
      <c r="AU96" s="28">
        <v>11</v>
      </c>
      <c r="AV96" s="28">
        <v>3</v>
      </c>
      <c r="AW96" s="28">
        <v>51</v>
      </c>
      <c r="AX96" s="28">
        <v>53</v>
      </c>
      <c r="AY96" s="28">
        <v>211.4014475941658</v>
      </c>
      <c r="AZ96" s="28">
        <v>11.337345892729486</v>
      </c>
      <c r="BA96" s="28">
        <v>0.22623485999489293</v>
      </c>
      <c r="BB96" s="28">
        <v>0.12787305476218358</v>
      </c>
      <c r="BC96" s="28">
        <v>50</v>
      </c>
      <c r="BD96" s="28">
        <v>2.2186523735019321</v>
      </c>
      <c r="BE96" s="28">
        <v>7.9368198198257106E-2</v>
      </c>
      <c r="BF96" s="28">
        <v>4.2441074338902336</v>
      </c>
      <c r="BG96" s="28">
        <v>2.2137487321467395</v>
      </c>
      <c r="BH96" s="28">
        <v>3.2658560545939319</v>
      </c>
      <c r="BI96" s="28">
        <v>1.8915701833555247</v>
      </c>
      <c r="BJ96" s="23">
        <v>102.58490566037736</v>
      </c>
      <c r="BK96" s="23">
        <v>18.625286742515641</v>
      </c>
      <c r="BL96" s="23">
        <v>90</v>
      </c>
      <c r="BM96" s="23">
        <v>148</v>
      </c>
      <c r="BN96" s="23">
        <v>56</v>
      </c>
      <c r="BO96" s="23">
        <v>105</v>
      </c>
      <c r="BP96" s="23">
        <v>2.7732001090010394</v>
      </c>
      <c r="BQ96" s="28">
        <v>1.1344671249389648</v>
      </c>
      <c r="BR96" s="28">
        <v>8.2919932901859283E-2</v>
      </c>
      <c r="BS96" s="28">
        <v>1.6286659240722656</v>
      </c>
      <c r="BT96" s="28">
        <v>1.0380494594573975</v>
      </c>
      <c r="BU96" s="28">
        <v>15.211062431335449</v>
      </c>
      <c r="BV96" s="28">
        <v>86.487278334618352</v>
      </c>
      <c r="BW96" s="28">
        <v>22.361766815185547</v>
      </c>
      <c r="BX96" s="28">
        <v>5</v>
      </c>
      <c r="BY96" s="28">
        <v>110</v>
      </c>
      <c r="BZ96" s="28">
        <v>113</v>
      </c>
      <c r="CA96" s="28">
        <v>427.98763693869114</v>
      </c>
      <c r="CB96" s="28">
        <v>18.615968587934162</v>
      </c>
      <c r="CC96" s="28">
        <v>0.20466692223133545</v>
      </c>
      <c r="CD96" s="28">
        <v>0.12078246255196128</v>
      </c>
      <c r="CE96" s="28">
        <v>6.2448198996028381</v>
      </c>
      <c r="CF96" s="28">
        <v>3.7182147954952245</v>
      </c>
      <c r="CG96" s="28">
        <v>0.96394165803988774</v>
      </c>
      <c r="CH96" s="28">
        <v>0.62426926968944318</v>
      </c>
      <c r="CI96" s="28">
        <v>0.4285193500240238</v>
      </c>
      <c r="CJ96" s="28">
        <v>0.34789718566859268</v>
      </c>
    </row>
    <row r="97" spans="1:88" x14ac:dyDescent="0.3">
      <c r="A97" s="15">
        <v>1</v>
      </c>
      <c r="B97" s="15" t="s">
        <v>180</v>
      </c>
      <c r="C97" s="15">
        <v>3430</v>
      </c>
      <c r="D97" s="19">
        <v>349.2</v>
      </c>
      <c r="E97" s="19"/>
      <c r="F97" s="15">
        <v>2</v>
      </c>
      <c r="G97" s="20">
        <f t="shared" si="3"/>
        <v>0.71933880143549855</v>
      </c>
      <c r="H97" s="21">
        <v>303.17013888888891</v>
      </c>
      <c r="I97" s="21">
        <v>64.818374999999989</v>
      </c>
      <c r="J97" s="22">
        <f t="shared" si="4"/>
        <v>0.90677598260439063</v>
      </c>
      <c r="K97" s="21">
        <v>0.28481450948062653</v>
      </c>
      <c r="L97" s="21">
        <v>1.8085788044680973</v>
      </c>
      <c r="M97" s="21">
        <v>9.6144255915812504</v>
      </c>
      <c r="N97" s="20">
        <f t="shared" si="5"/>
        <v>0.55217931203515735</v>
      </c>
      <c r="O97" s="20">
        <v>6.4834859664980984</v>
      </c>
      <c r="P97" s="28">
        <v>18.318576388888889</v>
      </c>
      <c r="Q97" s="28">
        <v>6.0423421859741211</v>
      </c>
      <c r="R97" s="28">
        <v>13</v>
      </c>
      <c r="S97" s="28">
        <v>2</v>
      </c>
      <c r="T97" s="28">
        <v>63</v>
      </c>
      <c r="U97" s="28">
        <v>64</v>
      </c>
      <c r="V97" s="28">
        <v>163.06479609012604</v>
      </c>
      <c r="W97" s="28">
        <v>1.9037935120361349</v>
      </c>
      <c r="X97" s="28">
        <v>0.10351685993373394</v>
      </c>
      <c r="Y97" s="28">
        <v>6.0852057697507941E-2</v>
      </c>
      <c r="Z97" s="28">
        <v>62</v>
      </c>
      <c r="AA97" s="28">
        <v>1.4402643767843393</v>
      </c>
      <c r="AB97" s="28">
        <v>3.7473405651267493E-2</v>
      </c>
      <c r="AC97" s="28">
        <v>4.4363338698043577</v>
      </c>
      <c r="AD97" s="28">
        <v>1.592280277198808</v>
      </c>
      <c r="AE97" s="28">
        <v>3.3281957563012838</v>
      </c>
      <c r="AF97" s="28">
        <v>1.2176351695698597</v>
      </c>
      <c r="AG97" s="23">
        <v>101.53968253968254</v>
      </c>
      <c r="AH97" s="23">
        <v>19.834659625973888</v>
      </c>
      <c r="AI97" s="23">
        <v>90</v>
      </c>
      <c r="AJ97" s="23">
        <v>180</v>
      </c>
      <c r="AK97" s="23">
        <v>63</v>
      </c>
      <c r="AL97" s="23">
        <v>101</v>
      </c>
      <c r="AM97" s="23">
        <v>5.2922068584532092</v>
      </c>
      <c r="AN97" s="28">
        <v>1.1411426067352295</v>
      </c>
      <c r="AO97" s="28">
        <v>8.5854180157184601E-2</v>
      </c>
      <c r="AP97" s="28">
        <v>1.8156269788742065</v>
      </c>
      <c r="AQ97" s="28">
        <v>1.0368016958236694</v>
      </c>
      <c r="AR97" s="28">
        <v>32.177097320556641</v>
      </c>
      <c r="AS97" s="28">
        <v>25.422743055555557</v>
      </c>
      <c r="AT97" s="28">
        <v>8.3856353759765625</v>
      </c>
      <c r="AU97" s="28">
        <v>10</v>
      </c>
      <c r="AV97" s="28">
        <v>2</v>
      </c>
      <c r="AW97" s="28">
        <v>65</v>
      </c>
      <c r="AX97" s="28">
        <v>66</v>
      </c>
      <c r="AY97" s="28">
        <v>179.22057563066483</v>
      </c>
      <c r="AZ97" s="28">
        <v>3.5996015616332233</v>
      </c>
      <c r="BA97" s="28">
        <v>0.13477704043571764</v>
      </c>
      <c r="BB97" s="28">
        <v>7.8182770670231522E-2</v>
      </c>
      <c r="BC97" s="28">
        <v>64</v>
      </c>
      <c r="BD97" s="28">
        <v>1.601455557523489</v>
      </c>
      <c r="BE97" s="28">
        <v>5.364597732982327E-2</v>
      </c>
      <c r="BF97" s="28">
        <v>4.0546950478915003</v>
      </c>
      <c r="BG97" s="28">
        <v>1.6144678885052988</v>
      </c>
      <c r="BH97" s="28">
        <v>3.0484199180747522</v>
      </c>
      <c r="BI97" s="28">
        <v>1.3036556438155225</v>
      </c>
      <c r="BJ97" s="23">
        <v>98.430769230769229</v>
      </c>
      <c r="BK97" s="23">
        <v>16.831860813990193</v>
      </c>
      <c r="BL97" s="23">
        <v>90</v>
      </c>
      <c r="BM97" s="23">
        <v>180</v>
      </c>
      <c r="BN97" s="23">
        <v>72</v>
      </c>
      <c r="BO97" s="23">
        <v>90</v>
      </c>
      <c r="BP97" s="23">
        <v>9.9953858265531768</v>
      </c>
      <c r="BQ97" s="28">
        <v>1.1181031465530396</v>
      </c>
      <c r="BR97" s="28">
        <v>4.9742359668016434E-2</v>
      </c>
      <c r="BS97" s="28">
        <v>1.4099167585372925</v>
      </c>
      <c r="BT97" s="28">
        <v>1.0409928560256958</v>
      </c>
      <c r="BU97" s="28">
        <v>15.171246528625488</v>
      </c>
      <c r="BV97" s="28">
        <v>43.741319444444443</v>
      </c>
      <c r="BW97" s="28">
        <v>14.427977561950684</v>
      </c>
      <c r="BX97" s="28">
        <v>4</v>
      </c>
      <c r="BY97" s="28">
        <v>128</v>
      </c>
      <c r="BZ97" s="28">
        <v>130</v>
      </c>
      <c r="CA97" s="28">
        <v>342.28537172079086</v>
      </c>
      <c r="CB97" s="28">
        <v>5.503395073669358</v>
      </c>
      <c r="CC97" s="28">
        <v>0.11939117034489755</v>
      </c>
      <c r="CD97" s="28">
        <v>6.9652810378969143E-2</v>
      </c>
      <c r="CE97" s="28">
        <v>5.9744846736267316</v>
      </c>
      <c r="CF97" s="28">
        <v>2.3651260725242831</v>
      </c>
      <c r="CG97" s="28">
        <v>0.64454266635584645</v>
      </c>
      <c r="CH97" s="28">
        <v>0.49665147844613966</v>
      </c>
      <c r="CI97" s="28">
        <v>0.39157176019005946</v>
      </c>
      <c r="CJ97" s="28">
        <v>0.28497688058594695</v>
      </c>
    </row>
    <row r="98" spans="1:88" x14ac:dyDescent="0.3">
      <c r="A98" s="15">
        <v>1</v>
      </c>
      <c r="B98" s="15" t="s">
        <v>181</v>
      </c>
      <c r="C98" s="15">
        <v>3416</v>
      </c>
      <c r="D98" s="19">
        <v>363.1</v>
      </c>
      <c r="E98" s="19"/>
      <c r="F98" s="15">
        <v>2</v>
      </c>
      <c r="G98" s="20">
        <f t="shared" si="3"/>
        <v>0.72449789385006913</v>
      </c>
      <c r="H98" s="21">
        <v>349.75616979269495</v>
      </c>
      <c r="I98" s="21">
        <v>75.237136333310929</v>
      </c>
      <c r="J98" s="22">
        <f t="shared" si="4"/>
        <v>0.77644506516894018</v>
      </c>
      <c r="K98" s="21">
        <v>0.85354906949486864</v>
      </c>
      <c r="L98" s="21">
        <v>5.4720913496588155</v>
      </c>
      <c r="M98" s="21">
        <v>8.9665388587371488</v>
      </c>
      <c r="N98" s="20">
        <f t="shared" si="5"/>
        <v>0.47944869712676319</v>
      </c>
      <c r="O98" s="20">
        <v>2.2065146297840705</v>
      </c>
      <c r="P98" s="28">
        <v>33.036525172754189</v>
      </c>
      <c r="Q98" s="28">
        <v>9.4455881118774414</v>
      </c>
      <c r="R98" s="28">
        <v>14</v>
      </c>
      <c r="S98" s="28">
        <v>2</v>
      </c>
      <c r="T98" s="28">
        <v>70</v>
      </c>
      <c r="U98" s="28">
        <v>71</v>
      </c>
      <c r="V98" s="28">
        <v>237.93131118267775</v>
      </c>
      <c r="W98" s="28">
        <v>4.4150425644816433</v>
      </c>
      <c r="X98" s="28">
        <v>0.13996404920305525</v>
      </c>
      <c r="Y98" s="28">
        <v>7.8339052768811326E-2</v>
      </c>
      <c r="Z98" s="28">
        <v>69</v>
      </c>
      <c r="AA98" s="28">
        <v>1.5614729485626542</v>
      </c>
      <c r="AB98" s="28">
        <v>5.0380133956238846E-2</v>
      </c>
      <c r="AC98" s="28">
        <v>3.403595015561931</v>
      </c>
      <c r="AD98" s="28">
        <v>1.9184546859542433</v>
      </c>
      <c r="AE98" s="28">
        <v>2.1851533697524541</v>
      </c>
      <c r="AF98" s="28">
        <v>1.658895958713704</v>
      </c>
      <c r="AG98" s="23">
        <v>101.87142857142857</v>
      </c>
      <c r="AH98" s="23">
        <v>16.441306613131388</v>
      </c>
      <c r="AI98" s="23">
        <v>90</v>
      </c>
      <c r="AJ98" s="23">
        <v>135</v>
      </c>
      <c r="AK98" s="23">
        <v>56</v>
      </c>
      <c r="AL98" s="23">
        <v>103</v>
      </c>
      <c r="AM98" s="23">
        <v>3.1435346314333241</v>
      </c>
      <c r="AN98" s="28">
        <v>1.1467779874801636</v>
      </c>
      <c r="AO98" s="28">
        <v>8.3850108087062836E-2</v>
      </c>
      <c r="AP98" s="28">
        <v>1.5268827676773071</v>
      </c>
      <c r="AQ98" s="28">
        <v>1.0456467866897583</v>
      </c>
      <c r="AR98" s="28">
        <v>7.9503612518310547</v>
      </c>
      <c r="AS98" s="28">
        <v>38.354392892398813</v>
      </c>
      <c r="AT98" s="28">
        <v>10.966037750244141</v>
      </c>
      <c r="AU98" s="28">
        <v>9</v>
      </c>
      <c r="AV98" s="28">
        <v>3</v>
      </c>
      <c r="AW98" s="28">
        <v>53</v>
      </c>
      <c r="AX98" s="28">
        <v>55</v>
      </c>
      <c r="AY98" s="28">
        <v>201.44230588525534</v>
      </c>
      <c r="AZ98" s="28">
        <v>6.804976960869956</v>
      </c>
      <c r="BA98" s="28">
        <v>0.17943821102380753</v>
      </c>
      <c r="BB98" s="28">
        <v>9.6288287225797353E-2</v>
      </c>
      <c r="BC98" s="28">
        <v>52</v>
      </c>
      <c r="BD98" s="28">
        <v>1.7407835637045301</v>
      </c>
      <c r="BE98" s="28">
        <v>7.9533207585516658E-2</v>
      </c>
      <c r="BF98" s="28">
        <v>3.2694563915601687</v>
      </c>
      <c r="BG98" s="28">
        <v>1.6980413229054461</v>
      </c>
      <c r="BH98" s="28">
        <v>1.9037847020409324</v>
      </c>
      <c r="BI98" s="28">
        <v>1.1540812314704398</v>
      </c>
      <c r="BJ98" s="23">
        <v>104.47272727272727</v>
      </c>
      <c r="BK98" s="23">
        <v>19.197660491585122</v>
      </c>
      <c r="BL98" s="23">
        <v>90</v>
      </c>
      <c r="BM98" s="23">
        <v>143</v>
      </c>
      <c r="BN98" s="23">
        <v>67</v>
      </c>
      <c r="BO98" s="23">
        <v>108</v>
      </c>
      <c r="BP98" s="23">
        <v>1.9109409068602163</v>
      </c>
      <c r="BQ98" s="28">
        <v>1.1292191743850708</v>
      </c>
      <c r="BR98" s="28">
        <v>5.8750811964273453E-2</v>
      </c>
      <c r="BS98" s="28">
        <v>1.3391647338867188</v>
      </c>
      <c r="BT98" s="28">
        <v>1.0518929958343506</v>
      </c>
      <c r="BU98" s="28">
        <v>5.4348788261413574</v>
      </c>
      <c r="BV98" s="28">
        <v>71.390918065153002</v>
      </c>
      <c r="BW98" s="28">
        <v>20.411625862121582</v>
      </c>
      <c r="BX98" s="28">
        <v>5</v>
      </c>
      <c r="BY98" s="28">
        <v>123</v>
      </c>
      <c r="BZ98" s="28">
        <v>126</v>
      </c>
      <c r="CA98" s="28">
        <v>439.37361706793308</v>
      </c>
      <c r="CB98" s="28">
        <v>11.220019525351599</v>
      </c>
      <c r="CC98" s="28">
        <v>0.15706419217803699</v>
      </c>
      <c r="CD98" s="28">
        <v>8.6114632067991512E-2</v>
      </c>
      <c r="CE98" s="28">
        <v>4.5440823806922381</v>
      </c>
      <c r="CF98" s="28">
        <v>3.1696353007495972</v>
      </c>
      <c r="CG98" s="28">
        <v>0.94903036238442007</v>
      </c>
      <c r="CH98" s="28">
        <v>0.92615095796338853</v>
      </c>
      <c r="CI98" s="28">
        <v>0.4672642645882048</v>
      </c>
      <c r="CJ98" s="28">
        <v>0.38719882236714964</v>
      </c>
    </row>
    <row r="99" spans="1:88" x14ac:dyDescent="0.3">
      <c r="A99" s="15">
        <v>1</v>
      </c>
      <c r="B99" s="15" t="s">
        <v>182</v>
      </c>
      <c r="C99" s="15"/>
      <c r="D99" s="19"/>
      <c r="E99" s="19"/>
      <c r="F99" s="15"/>
      <c r="G99" s="20"/>
      <c r="H99" s="21">
        <v>321.92176165803107</v>
      </c>
      <c r="I99" s="21">
        <v>65.215886095118748</v>
      </c>
      <c r="J99" s="22">
        <f t="shared" si="4"/>
        <v>0.95115961132511306</v>
      </c>
      <c r="K99" s="21">
        <v>0.74410732585944539</v>
      </c>
      <c r="L99" s="21">
        <v>4.3599952949805276</v>
      </c>
      <c r="M99" s="21">
        <v>9.091030666670779</v>
      </c>
      <c r="N99" s="20">
        <f t="shared" si="5"/>
        <v>0.50668489196783317</v>
      </c>
      <c r="O99" s="20">
        <v>3.8007362253808514</v>
      </c>
      <c r="P99" s="28">
        <v>23.025388601036269</v>
      </c>
      <c r="Q99" s="28">
        <v>7.1524801254272461</v>
      </c>
      <c r="R99" s="28">
        <v>12</v>
      </c>
      <c r="S99" s="28">
        <v>2</v>
      </c>
      <c r="T99" s="28">
        <v>42</v>
      </c>
      <c r="U99" s="28">
        <v>43</v>
      </c>
      <c r="V99" s="28">
        <v>162.56845981627703</v>
      </c>
      <c r="W99" s="28">
        <v>3.1610942992512858</v>
      </c>
      <c r="X99" s="28">
        <v>0.13769149886710302</v>
      </c>
      <c r="Y99" s="28">
        <v>7.9393652502481496E-2</v>
      </c>
      <c r="Z99" s="28">
        <v>41</v>
      </c>
      <c r="AA99" s="28">
        <v>1.6045104883475332</v>
      </c>
      <c r="AB99" s="28">
        <v>5.532666077701056E-2</v>
      </c>
      <c r="AC99" s="28">
        <v>4.2987112751692518</v>
      </c>
      <c r="AD99" s="28">
        <v>1.7598638188462539</v>
      </c>
      <c r="AE99" s="28">
        <v>3.1304309284964273</v>
      </c>
      <c r="AF99" s="28">
        <v>1.6430749208561859</v>
      </c>
      <c r="AG99" s="23">
        <v>99.761904761904759</v>
      </c>
      <c r="AH99" s="23">
        <v>16.658418400330348</v>
      </c>
      <c r="AI99" s="23">
        <v>90</v>
      </c>
      <c r="AJ99" s="23">
        <v>153</v>
      </c>
      <c r="AK99" s="23">
        <v>72</v>
      </c>
      <c r="AL99" s="23">
        <v>101</v>
      </c>
      <c r="AM99" s="23">
        <v>4.1817742644595626</v>
      </c>
      <c r="AN99" s="28">
        <v>1.1417653560638428</v>
      </c>
      <c r="AO99" s="28">
        <v>6.3349030911922455E-2</v>
      </c>
      <c r="AP99" s="28">
        <v>1.3321397304534912</v>
      </c>
      <c r="AQ99" s="28">
        <v>1.0615671873092651</v>
      </c>
      <c r="AR99" s="28">
        <v>4.3946657180786133</v>
      </c>
      <c r="AS99" s="28">
        <v>25.753367875647669</v>
      </c>
      <c r="AT99" s="28">
        <v>7.9998846054077148</v>
      </c>
      <c r="AU99" s="28">
        <v>10</v>
      </c>
      <c r="AV99" s="28">
        <v>3</v>
      </c>
      <c r="AW99" s="28">
        <v>43</v>
      </c>
      <c r="AX99" s="28">
        <v>45</v>
      </c>
      <c r="AY99" s="28">
        <v>152.24441481009126</v>
      </c>
      <c r="AZ99" s="28">
        <v>4.5482759473493939</v>
      </c>
      <c r="BA99" s="28">
        <v>0.17060488916334066</v>
      </c>
      <c r="BB99" s="28">
        <v>0.10166277309774999</v>
      </c>
      <c r="BC99" s="28">
        <v>42</v>
      </c>
      <c r="BD99" s="28">
        <v>1.7449197642415393</v>
      </c>
      <c r="BE99" s="28">
        <v>6.9736624377615297E-2</v>
      </c>
      <c r="BF99" s="28">
        <v>4.2999230782543343</v>
      </c>
      <c r="BG99" s="28">
        <v>1.8616348739313453</v>
      </c>
      <c r="BH99" s="28">
        <v>3.4089855141109888</v>
      </c>
      <c r="BI99" s="28">
        <v>1.7378108286783103</v>
      </c>
      <c r="BJ99" s="23">
        <v>102.93333333333334</v>
      </c>
      <c r="BK99" s="23">
        <v>17.755152901213059</v>
      </c>
      <c r="BL99" s="23">
        <v>90</v>
      </c>
      <c r="BM99" s="23">
        <v>155</v>
      </c>
      <c r="BN99" s="23">
        <v>75</v>
      </c>
      <c r="BO99" s="23">
        <v>105</v>
      </c>
      <c r="BP99" s="23">
        <v>3.3344966614807192</v>
      </c>
      <c r="BQ99" s="28">
        <v>1.1330060958862305</v>
      </c>
      <c r="BR99" s="28">
        <v>8.698398619890213E-2</v>
      </c>
      <c r="BS99" s="28">
        <v>1.7071067094802856</v>
      </c>
      <c r="BT99" s="28">
        <v>1.0537385940551758</v>
      </c>
      <c r="BU99" s="28">
        <v>26.984758377075195</v>
      </c>
      <c r="BV99" s="28">
        <v>48.778756476683938</v>
      </c>
      <c r="BW99" s="28">
        <v>15.152364730834961</v>
      </c>
      <c r="BX99" s="28">
        <v>5</v>
      </c>
      <c r="BY99" s="28">
        <v>85</v>
      </c>
      <c r="BZ99" s="28">
        <v>88</v>
      </c>
      <c r="CA99" s="28">
        <v>314.81287462636828</v>
      </c>
      <c r="CB99" s="28">
        <v>7.7093702466006793</v>
      </c>
      <c r="CC99" s="28">
        <v>0.15443690796518883</v>
      </c>
      <c r="CD99" s="28">
        <v>9.072355596323213E-2</v>
      </c>
      <c r="CE99" s="28">
        <v>5.9840078824188963</v>
      </c>
      <c r="CF99" s="28">
        <v>3.0927150664509973</v>
      </c>
      <c r="CG99" s="28">
        <v>0.59055496336415758</v>
      </c>
      <c r="CH99" s="28">
        <v>0.35538586880652406</v>
      </c>
      <c r="CI99" s="28">
        <v>0.41033548130941544</v>
      </c>
      <c r="CJ99" s="28">
        <v>0.35261429695083857</v>
      </c>
    </row>
    <row r="100" spans="1:88" x14ac:dyDescent="0.3">
      <c r="A100" s="15">
        <v>1</v>
      </c>
      <c r="B100" s="15" t="s">
        <v>183</v>
      </c>
      <c r="C100" s="15">
        <v>3549</v>
      </c>
      <c r="D100" s="19">
        <v>455.7</v>
      </c>
      <c r="E100" s="19"/>
      <c r="F100" s="15">
        <v>1</v>
      </c>
      <c r="G100" s="20">
        <f t="shared" si="3"/>
        <v>0.74890130860065507</v>
      </c>
      <c r="H100" s="21">
        <v>292.73913043478262</v>
      </c>
      <c r="I100" s="21">
        <v>62.464043478260876</v>
      </c>
      <c r="J100" s="22">
        <f t="shared" si="4"/>
        <v>0.94282362103608441</v>
      </c>
      <c r="K100" s="21">
        <v>1.2031223311584054</v>
      </c>
      <c r="L100" s="21">
        <v>6.5589797175000522</v>
      </c>
      <c r="M100" s="21">
        <v>7.1573871924124255</v>
      </c>
      <c r="N100" s="20">
        <f t="shared" si="5"/>
        <v>0.41832529174273769</v>
      </c>
      <c r="O100" s="20">
        <v>1.2787340147698036</v>
      </c>
      <c r="P100" s="28">
        <v>26.397920604914933</v>
      </c>
      <c r="Q100" s="28">
        <v>9.0175580978393555</v>
      </c>
      <c r="R100" s="28">
        <v>18</v>
      </c>
      <c r="S100" s="28">
        <v>2</v>
      </c>
      <c r="T100" s="28">
        <v>54</v>
      </c>
      <c r="U100" s="28">
        <v>55</v>
      </c>
      <c r="V100" s="28">
        <v>183.03527028858662</v>
      </c>
      <c r="W100" s="28">
        <v>4.3762381788364015</v>
      </c>
      <c r="X100" s="28">
        <v>0.15038427013765882</v>
      </c>
      <c r="Y100" s="28">
        <v>0.10279794382098288</v>
      </c>
      <c r="Z100" s="28">
        <v>53</v>
      </c>
      <c r="AA100" s="28">
        <v>1.8865148573537704</v>
      </c>
      <c r="AB100" s="28">
        <v>6.342990073160483E-2</v>
      </c>
      <c r="AC100" s="28">
        <v>3.6236510949345875</v>
      </c>
      <c r="AD100" s="28">
        <v>1.7916215360295842</v>
      </c>
      <c r="AE100" s="28">
        <v>3.8628743518482556</v>
      </c>
      <c r="AF100" s="28">
        <v>1.8257540705003421</v>
      </c>
      <c r="AG100" s="23">
        <v>105.4074074074074</v>
      </c>
      <c r="AH100" s="23">
        <v>22.450380102273279</v>
      </c>
      <c r="AI100" s="23">
        <v>90</v>
      </c>
      <c r="AJ100" s="23">
        <v>162</v>
      </c>
      <c r="AK100" s="23">
        <v>56</v>
      </c>
      <c r="AL100" s="23">
        <v>105</v>
      </c>
      <c r="AM100" s="23">
        <v>2.699181769477669</v>
      </c>
      <c r="AN100" s="28">
        <v>1.1309008598327637</v>
      </c>
      <c r="AO100" s="28">
        <v>7.3143653571605682E-2</v>
      </c>
      <c r="AP100" s="28">
        <v>1.5268827676773071</v>
      </c>
      <c r="AQ100" s="28">
        <v>1.0603835582733154</v>
      </c>
      <c r="AR100" s="28">
        <v>11.619952201843262</v>
      </c>
      <c r="AS100" s="28">
        <v>43.997164461247635</v>
      </c>
      <c r="AT100" s="28">
        <v>15.029479026794434</v>
      </c>
      <c r="AU100" s="28">
        <v>20</v>
      </c>
      <c r="AV100" s="28">
        <v>2</v>
      </c>
      <c r="AW100" s="28">
        <v>75</v>
      </c>
      <c r="AX100" s="28">
        <v>76</v>
      </c>
      <c r="AY100" s="28">
        <v>233.21750937402248</v>
      </c>
      <c r="AZ100" s="28">
        <v>7.9987574584634284</v>
      </c>
      <c r="BA100" s="28">
        <v>0.17825457950433096</v>
      </c>
      <c r="BB100" s="28">
        <v>0.11270016929272425</v>
      </c>
      <c r="BC100" s="28">
        <v>74</v>
      </c>
      <c r="BD100" s="28">
        <v>2.0942947103173633</v>
      </c>
      <c r="BE100" s="28">
        <v>6.9509925773820355E-2</v>
      </c>
      <c r="BF100" s="28">
        <v>3.4792690667657507</v>
      </c>
      <c r="BG100" s="28">
        <v>1.7853018392789117</v>
      </c>
      <c r="BH100" s="28">
        <v>3.6738593272472682</v>
      </c>
      <c r="BI100" s="28">
        <v>1.9952029610434749</v>
      </c>
      <c r="BJ100" s="23">
        <v>103.82666666666667</v>
      </c>
      <c r="BK100" s="23">
        <v>19.57754735303584</v>
      </c>
      <c r="BL100" s="23">
        <v>90</v>
      </c>
      <c r="BM100" s="23">
        <v>153</v>
      </c>
      <c r="BN100" s="23">
        <v>56</v>
      </c>
      <c r="BO100" s="23">
        <v>105</v>
      </c>
      <c r="BP100" s="23">
        <v>2.5713102896508029</v>
      </c>
      <c r="BQ100" s="28">
        <v>1.1266309022903442</v>
      </c>
      <c r="BR100" s="28">
        <v>6.9041632115840912E-2</v>
      </c>
      <c r="BS100" s="28">
        <v>1.6305105686187744</v>
      </c>
      <c r="BT100" s="28">
        <v>1.0434467792510986</v>
      </c>
      <c r="BU100" s="28">
        <v>22.791753768920898</v>
      </c>
      <c r="BV100" s="28">
        <v>70.395085066162565</v>
      </c>
      <c r="BW100" s="28">
        <v>24.047037124633789</v>
      </c>
      <c r="BX100" s="28">
        <v>4</v>
      </c>
      <c r="BY100" s="28">
        <v>129</v>
      </c>
      <c r="BZ100" s="28">
        <v>131</v>
      </c>
      <c r="CA100" s="28">
        <v>416.2527796626091</v>
      </c>
      <c r="CB100" s="28">
        <v>12.374995637299829</v>
      </c>
      <c r="CC100" s="28">
        <v>0.16658793837409611</v>
      </c>
      <c r="CD100" s="28">
        <v>0.10855505165339066</v>
      </c>
      <c r="CE100" s="28">
        <v>6.156445059268866</v>
      </c>
      <c r="CF100" s="28">
        <v>3.1560584434560823</v>
      </c>
      <c r="CG100" s="28">
        <v>0.51273149373856453</v>
      </c>
      <c r="CH100" s="28">
        <v>0.43385009440407835</v>
      </c>
      <c r="CI100" s="28">
        <v>0.37421440972223941</v>
      </c>
      <c r="CJ100" s="28">
        <v>0.27853773414072436</v>
      </c>
    </row>
    <row r="101" spans="1:88" x14ac:dyDescent="0.3">
      <c r="A101" s="15">
        <v>1</v>
      </c>
      <c r="B101" s="15" t="s">
        <v>184</v>
      </c>
      <c r="C101" s="15">
        <v>3335</v>
      </c>
      <c r="D101" s="19">
        <v>421.6</v>
      </c>
      <c r="E101" s="19"/>
      <c r="F101" s="15">
        <v>2</v>
      </c>
      <c r="G101" s="20">
        <f t="shared" si="3"/>
        <v>0.74505512274296326</v>
      </c>
      <c r="H101" s="21">
        <v>248.95287356321839</v>
      </c>
      <c r="I101" s="21">
        <v>56.32166143416741</v>
      </c>
      <c r="J101" s="22">
        <f t="shared" si="4"/>
        <v>0.98622519308983869</v>
      </c>
      <c r="K101" s="21">
        <v>0.47113953581915452</v>
      </c>
      <c r="L101" s="21">
        <v>2.2811772577603122</v>
      </c>
      <c r="M101" s="21">
        <v>8.5693222337959067</v>
      </c>
      <c r="N101" s="20">
        <f t="shared" si="5"/>
        <v>0.54311012871491715</v>
      </c>
      <c r="O101" s="20">
        <v>6.0129171301285291</v>
      </c>
      <c r="P101" s="28">
        <v>21.431034482758619</v>
      </c>
      <c r="Q101" s="28">
        <v>8.6084699630737305</v>
      </c>
      <c r="R101" s="28">
        <v>16</v>
      </c>
      <c r="S101" s="28">
        <v>2</v>
      </c>
      <c r="T101" s="28">
        <v>73</v>
      </c>
      <c r="U101" s="28">
        <v>74</v>
      </c>
      <c r="V101" s="28">
        <v>174.00988930091262</v>
      </c>
      <c r="W101" s="28">
        <v>2.8368361050318032</v>
      </c>
      <c r="X101" s="28">
        <v>0.12651595835612245</v>
      </c>
      <c r="Y101" s="28">
        <v>7.916678043774468E-2</v>
      </c>
      <c r="Z101" s="28">
        <v>72</v>
      </c>
      <c r="AA101" s="28">
        <v>1.7874943736722868</v>
      </c>
      <c r="AB101" s="28">
        <v>4.985515390419297E-2</v>
      </c>
      <c r="AC101" s="28">
        <v>3.8656276284697251</v>
      </c>
      <c r="AD101" s="28">
        <v>1.7672288162812206</v>
      </c>
      <c r="AE101" s="28">
        <v>2.9779919257035128</v>
      </c>
      <c r="AF101" s="28">
        <v>1.688012309646697</v>
      </c>
      <c r="AG101" s="23">
        <v>101.84931506849315</v>
      </c>
      <c r="AH101" s="23">
        <v>18.973425299083676</v>
      </c>
      <c r="AI101" s="23">
        <v>90</v>
      </c>
      <c r="AJ101" s="23">
        <v>146</v>
      </c>
      <c r="AK101" s="23">
        <v>67</v>
      </c>
      <c r="AL101" s="23">
        <v>101</v>
      </c>
      <c r="AM101" s="23">
        <v>2.4630291530815334</v>
      </c>
      <c r="AN101" s="28">
        <v>1.1404776573181152</v>
      </c>
      <c r="AO101" s="28">
        <v>0.13064602017402649</v>
      </c>
      <c r="AP101" s="28">
        <v>2.1873915195465088</v>
      </c>
      <c r="AQ101" s="28">
        <v>1.0495198965072632</v>
      </c>
      <c r="AR101" s="28">
        <v>40.608482360839844</v>
      </c>
      <c r="AS101" s="28">
        <v>22.529885057471265</v>
      </c>
      <c r="AT101" s="28">
        <v>9.0498590469360352</v>
      </c>
      <c r="AU101" s="28">
        <v>12</v>
      </c>
      <c r="AV101" s="28">
        <v>3</v>
      </c>
      <c r="AW101" s="28">
        <v>60</v>
      </c>
      <c r="AX101" s="28">
        <v>62</v>
      </c>
      <c r="AY101" s="28">
        <v>166.82935074716806</v>
      </c>
      <c r="AZ101" s="28">
        <v>3.0558041137851824</v>
      </c>
      <c r="BA101" s="28">
        <v>0.13384143835749507</v>
      </c>
      <c r="BB101" s="28">
        <v>7.9409457456569119E-2</v>
      </c>
      <c r="BC101" s="28">
        <v>59</v>
      </c>
      <c r="BD101" s="28">
        <v>1.5832592185645595</v>
      </c>
      <c r="BE101" s="28">
        <v>5.9092142133631245E-2</v>
      </c>
      <c r="BF101" s="28">
        <v>3.9960340807374903</v>
      </c>
      <c r="BG101" s="28">
        <v>1.936392079714252</v>
      </c>
      <c r="BH101" s="28">
        <v>2.6454755154348191</v>
      </c>
      <c r="BI101" s="28">
        <v>1.4949157118568426</v>
      </c>
      <c r="BJ101" s="23">
        <v>101.2741935483871</v>
      </c>
      <c r="BK101" s="23">
        <v>19.664538570935921</v>
      </c>
      <c r="BL101" s="23">
        <v>90</v>
      </c>
      <c r="BM101" s="23">
        <v>148</v>
      </c>
      <c r="BN101" s="23">
        <v>52</v>
      </c>
      <c r="BO101" s="23">
        <v>101</v>
      </c>
      <c r="BP101" s="23">
        <v>2.948029252014869</v>
      </c>
      <c r="BQ101" s="28">
        <v>1.1253863573074341</v>
      </c>
      <c r="BR101" s="28">
        <v>5.7742882519960403E-2</v>
      </c>
      <c r="BS101" s="28">
        <v>1.3853436708450317</v>
      </c>
      <c r="BT101" s="28">
        <v>1.0338504314422607</v>
      </c>
      <c r="BU101" s="28">
        <v>9.015899658203125</v>
      </c>
      <c r="BV101" s="28">
        <v>43.960919540229881</v>
      </c>
      <c r="BW101" s="28">
        <v>17.658329010009766</v>
      </c>
      <c r="BX101" s="28">
        <v>5</v>
      </c>
      <c r="BY101" s="28">
        <v>133</v>
      </c>
      <c r="BZ101" s="28">
        <v>136</v>
      </c>
      <c r="CA101" s="28">
        <v>340.83924004808068</v>
      </c>
      <c r="CB101" s="28">
        <v>5.892640218816986</v>
      </c>
      <c r="CC101" s="28">
        <v>0.12983574517322391</v>
      </c>
      <c r="CD101" s="28">
        <v>7.9276757663504074E-2</v>
      </c>
      <c r="CE101" s="28">
        <v>5.9157088895350158</v>
      </c>
      <c r="CF101" s="28">
        <v>3.3487905458479421</v>
      </c>
      <c r="CG101" s="28">
        <v>0.65049868681140843</v>
      </c>
      <c r="CH101" s="28">
        <v>0.55792904926399656</v>
      </c>
      <c r="CI101" s="28">
        <v>0.30246291724446933</v>
      </c>
      <c r="CJ101" s="28">
        <v>0.24052304373349051</v>
      </c>
    </row>
    <row r="102" spans="1:88" x14ac:dyDescent="0.3">
      <c r="A102" s="15">
        <v>1</v>
      </c>
      <c r="B102" s="15" t="s">
        <v>185</v>
      </c>
      <c r="C102" s="15"/>
      <c r="D102" s="19"/>
      <c r="E102" s="19"/>
      <c r="F102" s="15"/>
      <c r="G102" s="20"/>
      <c r="H102" s="21">
        <v>295.09732910819378</v>
      </c>
      <c r="I102" s="21">
        <v>62.605276595744691</v>
      </c>
      <c r="J102" s="22">
        <f t="shared" si="4"/>
        <v>0.94613534213592443</v>
      </c>
      <c r="K102" s="21">
        <v>0.62226667118690038</v>
      </c>
      <c r="L102" s="21">
        <v>3.4866545812914294</v>
      </c>
      <c r="M102" s="21">
        <v>9.0003235682494118</v>
      </c>
      <c r="N102" s="20">
        <f t="shared" si="5"/>
        <v>0.52393267442633751</v>
      </c>
      <c r="O102" s="20">
        <v>4.6669522859845003</v>
      </c>
      <c r="P102" s="28">
        <v>18.032593933906746</v>
      </c>
      <c r="Q102" s="28">
        <v>6.1107282638549805</v>
      </c>
      <c r="R102" s="28">
        <v>10</v>
      </c>
      <c r="S102" s="28">
        <v>2</v>
      </c>
      <c r="T102" s="28">
        <v>43</v>
      </c>
      <c r="U102" s="28">
        <v>44</v>
      </c>
      <c r="V102" s="28">
        <v>136.97242950648069</v>
      </c>
      <c r="W102" s="28">
        <v>2.3849519314886658</v>
      </c>
      <c r="X102" s="28">
        <v>0.12148730257569357</v>
      </c>
      <c r="Y102" s="28">
        <v>8.1684830648389009E-2</v>
      </c>
      <c r="Z102" s="28">
        <v>42</v>
      </c>
      <c r="AA102" s="28">
        <v>1.3738806542255571</v>
      </c>
      <c r="AB102" s="28">
        <v>5.571067129217442E-2</v>
      </c>
      <c r="AC102" s="28">
        <v>4.0519025417910228</v>
      </c>
      <c r="AD102" s="28">
        <v>1.5294617237772943</v>
      </c>
      <c r="AE102" s="28">
        <v>2.8187956349416212</v>
      </c>
      <c r="AF102" s="28">
        <v>1.3351908629956624</v>
      </c>
      <c r="AG102" s="23">
        <v>102.67441860465117</v>
      </c>
      <c r="AH102" s="23">
        <v>22.188286195576001</v>
      </c>
      <c r="AI102" s="23">
        <v>90</v>
      </c>
      <c r="AJ102" s="23">
        <v>180</v>
      </c>
      <c r="AK102" s="23">
        <v>72</v>
      </c>
      <c r="AL102" s="23">
        <v>90</v>
      </c>
      <c r="AM102" s="23">
        <v>5.0244547711586929</v>
      </c>
      <c r="AN102" s="28">
        <v>1.1455024480819702</v>
      </c>
      <c r="AO102" s="28">
        <v>8.6235597729682922E-2</v>
      </c>
      <c r="AP102" s="28">
        <v>1.5371842384338379</v>
      </c>
      <c r="AQ102" s="28">
        <v>1.0559395551681519</v>
      </c>
      <c r="AR102" s="28">
        <v>11.216243743896484</v>
      </c>
      <c r="AS102" s="28">
        <v>22.928927116342237</v>
      </c>
      <c r="AT102" s="28">
        <v>7.7699542045593262</v>
      </c>
      <c r="AU102" s="28">
        <v>9</v>
      </c>
      <c r="AV102" s="28">
        <v>2</v>
      </c>
      <c r="AW102" s="28">
        <v>40</v>
      </c>
      <c r="AX102" s="28">
        <v>41</v>
      </c>
      <c r="AY102" s="28">
        <v>124.36944543942809</v>
      </c>
      <c r="AZ102" s="28">
        <v>4.0617599731159801</v>
      </c>
      <c r="BA102" s="28">
        <v>0.17316812248900532</v>
      </c>
      <c r="BB102" s="28">
        <v>9.121522611000718E-2</v>
      </c>
      <c r="BC102" s="28">
        <v>39</v>
      </c>
      <c r="BD102" s="28">
        <v>1.6739033625931796</v>
      </c>
      <c r="BE102" s="28">
        <v>6.1110098797239734E-2</v>
      </c>
      <c r="BF102" s="28">
        <v>4.5246801986997029</v>
      </c>
      <c r="BG102" s="28">
        <v>1.7266738896666514</v>
      </c>
      <c r="BH102" s="28">
        <v>3.1698352505521075</v>
      </c>
      <c r="BI102" s="28">
        <v>1.3581350648500647</v>
      </c>
      <c r="BJ102" s="23">
        <v>102.825</v>
      </c>
      <c r="BK102" s="23">
        <v>19.535487104504366</v>
      </c>
      <c r="BL102" s="23">
        <v>90</v>
      </c>
      <c r="BM102" s="23">
        <v>146</v>
      </c>
      <c r="BN102" s="23">
        <v>72</v>
      </c>
      <c r="BO102" s="23">
        <v>103</v>
      </c>
      <c r="BP102" s="23">
        <v>2.3494639128844672</v>
      </c>
      <c r="BQ102" s="28">
        <v>1.1463478803634644</v>
      </c>
      <c r="BR102" s="28">
        <v>0.11330290138721466</v>
      </c>
      <c r="BS102" s="28">
        <v>2</v>
      </c>
      <c r="BT102" s="28">
        <v>1.0496106147766113</v>
      </c>
      <c r="BU102" s="28">
        <v>40.751197814941406</v>
      </c>
      <c r="BV102" s="28">
        <v>40.961521050248983</v>
      </c>
      <c r="BW102" s="28">
        <v>13.880682468414307</v>
      </c>
      <c r="BX102" s="28">
        <v>4</v>
      </c>
      <c r="BY102" s="28">
        <v>83</v>
      </c>
      <c r="BZ102" s="28">
        <v>85</v>
      </c>
      <c r="CA102" s="28">
        <v>261.34187494590878</v>
      </c>
      <c r="CB102" s="28">
        <v>6.4467119046046459</v>
      </c>
      <c r="CC102" s="28">
        <v>0.14639372181102453</v>
      </c>
      <c r="CD102" s="28">
        <v>8.6277792316638735E-2</v>
      </c>
      <c r="CE102" s="28">
        <v>5.7963768636199786</v>
      </c>
      <c r="CF102" s="28">
        <v>2.6114806208733961</v>
      </c>
      <c r="CG102" s="28">
        <v>0.67975439639254054</v>
      </c>
      <c r="CH102" s="28">
        <v>0.53251845313930257</v>
      </c>
      <c r="CI102" s="28">
        <v>0.43551280771574613</v>
      </c>
      <c r="CJ102" s="28">
        <v>0.33503733451098916</v>
      </c>
    </row>
    <row r="103" spans="1:88" x14ac:dyDescent="0.3">
      <c r="A103" s="15">
        <v>1</v>
      </c>
      <c r="B103" s="15" t="s">
        <v>186</v>
      </c>
      <c r="C103" s="15"/>
      <c r="D103" s="19"/>
      <c r="E103" s="19"/>
      <c r="F103" s="15"/>
      <c r="G103" s="20"/>
      <c r="H103" s="21">
        <v>269.06134185303512</v>
      </c>
      <c r="I103" s="21">
        <v>65.388547053653497</v>
      </c>
      <c r="J103" s="22">
        <f t="shared" si="4"/>
        <v>0.79078385332666057</v>
      </c>
      <c r="K103" s="21">
        <v>0.5547912096084483</v>
      </c>
      <c r="L103" s="21">
        <v>3.172335541725356</v>
      </c>
      <c r="M103" s="21">
        <v>8.6541532718613166</v>
      </c>
      <c r="N103" s="20">
        <f t="shared" si="5"/>
        <v>0.52759288576723629</v>
      </c>
      <c r="O103" s="20">
        <v>4.2046680281369486</v>
      </c>
      <c r="P103" s="28">
        <v>25.220127795527151</v>
      </c>
      <c r="Q103" s="28">
        <v>9.3733749389648438</v>
      </c>
      <c r="R103" s="28">
        <v>14</v>
      </c>
      <c r="S103" s="28">
        <v>2</v>
      </c>
      <c r="T103" s="28">
        <v>72</v>
      </c>
      <c r="U103" s="28">
        <v>73</v>
      </c>
      <c r="V103" s="28">
        <v>179.30016924068332</v>
      </c>
      <c r="W103" s="28">
        <v>3.7242544410203702</v>
      </c>
      <c r="X103" s="28">
        <v>0.13814387930971053</v>
      </c>
      <c r="Y103" s="28">
        <v>7.753742667435233E-2</v>
      </c>
      <c r="Z103" s="28">
        <v>71</v>
      </c>
      <c r="AA103" s="28">
        <v>1.4246546590167206</v>
      </c>
      <c r="AB103" s="28">
        <v>5.305265543469484E-2</v>
      </c>
      <c r="AC103" s="28">
        <v>3.3123075668446638</v>
      </c>
      <c r="AD103" s="28">
        <v>1.5839564804348933</v>
      </c>
      <c r="AE103" s="28">
        <v>2.6728893082639944</v>
      </c>
      <c r="AF103" s="28">
        <v>1.7722585211446771</v>
      </c>
      <c r="AG103" s="23">
        <v>99.222222222222229</v>
      </c>
      <c r="AH103" s="23">
        <v>20.282666034598332</v>
      </c>
      <c r="AI103" s="23">
        <v>90</v>
      </c>
      <c r="AJ103" s="23">
        <v>146</v>
      </c>
      <c r="AK103" s="23">
        <v>52</v>
      </c>
      <c r="AL103" s="23">
        <v>90</v>
      </c>
      <c r="AM103" s="23">
        <v>2.8239495585733447</v>
      </c>
      <c r="AN103" s="28">
        <v>1.1341081857681274</v>
      </c>
      <c r="AO103" s="28">
        <v>6.8162113428115845E-2</v>
      </c>
      <c r="AP103" s="28">
        <v>1.5268827676773071</v>
      </c>
      <c r="AQ103" s="28">
        <v>1.0397679805755615</v>
      </c>
      <c r="AR103" s="28">
        <v>12.952216148376465</v>
      </c>
      <c r="AS103" s="28">
        <v>27.321086261980827</v>
      </c>
      <c r="AT103" s="28">
        <v>10.15422248840332</v>
      </c>
      <c r="AU103" s="28">
        <v>14</v>
      </c>
      <c r="AV103" s="28">
        <v>2</v>
      </c>
      <c r="AW103" s="28">
        <v>63</v>
      </c>
      <c r="AX103" s="28">
        <v>64</v>
      </c>
      <c r="AY103" s="28">
        <v>175.24267399683595</v>
      </c>
      <c r="AZ103" s="28">
        <v>4.4324973780112655</v>
      </c>
      <c r="BA103" s="28">
        <v>0.14046082181471681</v>
      </c>
      <c r="BB103" s="28">
        <v>8.157551903535748E-2</v>
      </c>
      <c r="BC103" s="28">
        <v>62</v>
      </c>
      <c r="BD103" s="28">
        <v>1.4541877670112813</v>
      </c>
      <c r="BE103" s="28">
        <v>5.1001338798913255E-2</v>
      </c>
      <c r="BF103" s="28">
        <v>3.2124888004418009</v>
      </c>
      <c r="BG103" s="28">
        <v>1.6054650177876746</v>
      </c>
      <c r="BH103" s="28">
        <v>2.185072859050706</v>
      </c>
      <c r="BI103" s="28">
        <v>1.4827241082195719</v>
      </c>
      <c r="BJ103" s="23">
        <v>97.873015873015873</v>
      </c>
      <c r="BK103" s="23">
        <v>21.759308029418094</v>
      </c>
      <c r="BL103" s="23">
        <v>90</v>
      </c>
      <c r="BM103" s="23">
        <v>180</v>
      </c>
      <c r="BN103" s="23">
        <v>56</v>
      </c>
      <c r="BO103" s="23">
        <v>90</v>
      </c>
      <c r="BP103" s="23">
        <v>5.7452904705765828</v>
      </c>
      <c r="BQ103" s="28">
        <v>1.1347590684890747</v>
      </c>
      <c r="BR103" s="28">
        <v>9.7084768116474152E-2</v>
      </c>
      <c r="BS103" s="28">
        <v>2</v>
      </c>
      <c r="BT103" s="28">
        <v>1.0522956848144531</v>
      </c>
      <c r="BU103" s="28">
        <v>51.295608520507813</v>
      </c>
      <c r="BV103" s="28">
        <v>52.541214057507979</v>
      </c>
      <c r="BW103" s="28">
        <v>19.527597427368164</v>
      </c>
      <c r="BX103" s="28">
        <v>4</v>
      </c>
      <c r="BY103" s="28">
        <v>135</v>
      </c>
      <c r="BZ103" s="28">
        <v>137</v>
      </c>
      <c r="CA103" s="28">
        <v>354.54284323751926</v>
      </c>
      <c r="CB103" s="28">
        <v>8.1567518190316353</v>
      </c>
      <c r="CC103" s="28">
        <v>0.13922511914538013</v>
      </c>
      <c r="CD103" s="28">
        <v>7.942186977615473E-2</v>
      </c>
      <c r="CE103" s="28">
        <v>5.0240147975857763</v>
      </c>
      <c r="CF103" s="28">
        <v>3.363724255787071</v>
      </c>
      <c r="CG103" s="28">
        <v>0.63973549283938869</v>
      </c>
      <c r="CH103" s="28">
        <v>0.58787912433903156</v>
      </c>
      <c r="CI103" s="28">
        <v>0.35185535444396848</v>
      </c>
      <c r="CJ103" s="28">
        <v>0.2705754900180935</v>
      </c>
    </row>
    <row r="104" spans="1:88" x14ac:dyDescent="0.3">
      <c r="A104" s="15">
        <v>1</v>
      </c>
      <c r="B104" s="15" t="s">
        <v>187</v>
      </c>
      <c r="C104" s="15">
        <v>3820</v>
      </c>
      <c r="D104" s="19">
        <v>263.89999999999998</v>
      </c>
      <c r="E104" s="19"/>
      <c r="F104" s="15">
        <v>1</v>
      </c>
      <c r="G104" s="20">
        <f t="shared" si="3"/>
        <v>0.67599010539326787</v>
      </c>
      <c r="H104" s="21">
        <v>226.70114595898673</v>
      </c>
      <c r="I104" s="21">
        <v>54.206653942222637</v>
      </c>
      <c r="J104" s="22">
        <f t="shared" si="4"/>
        <v>0.96952358723622467</v>
      </c>
      <c r="K104" s="21">
        <v>0.96511987284206813</v>
      </c>
      <c r="L104" s="21">
        <v>4.7612824021466835</v>
      </c>
      <c r="M104" s="21">
        <v>6.9980782765884824</v>
      </c>
      <c r="N104" s="20">
        <f t="shared" si="5"/>
        <v>0.46478482297706147</v>
      </c>
      <c r="O104" s="20">
        <v>2.0527571267618709</v>
      </c>
      <c r="P104" s="28">
        <v>18.035585042219541</v>
      </c>
      <c r="Q104" s="28">
        <v>7.9556660652160645</v>
      </c>
      <c r="R104" s="28">
        <v>16</v>
      </c>
      <c r="S104" s="28">
        <v>3</v>
      </c>
      <c r="T104" s="28">
        <v>44</v>
      </c>
      <c r="U104" s="28">
        <v>46</v>
      </c>
      <c r="V104" s="28">
        <v>143.7325108461082</v>
      </c>
      <c r="W104" s="28">
        <v>2.3091708080508306</v>
      </c>
      <c r="X104" s="28">
        <v>0.12652079350827786</v>
      </c>
      <c r="Y104" s="28">
        <v>7.5921776038773439E-2</v>
      </c>
      <c r="Z104" s="28">
        <v>43</v>
      </c>
      <c r="AA104" s="28">
        <v>1.4727241192160743</v>
      </c>
      <c r="AB104" s="28">
        <v>5.8193204988693362E-2</v>
      </c>
      <c r="AC104" s="28">
        <v>3.8195756600432396</v>
      </c>
      <c r="AD104" s="28">
        <v>1.7602506344180673</v>
      </c>
      <c r="AE104" s="28">
        <v>3.6394138465756956</v>
      </c>
      <c r="AF104" s="28">
        <v>1.6359775509433305</v>
      </c>
      <c r="AG104" s="23">
        <v>106.97826086956522</v>
      </c>
      <c r="AH104" s="23">
        <v>21.954993489646835</v>
      </c>
      <c r="AI104" s="23">
        <v>90</v>
      </c>
      <c r="AJ104" s="23">
        <v>152</v>
      </c>
      <c r="AK104" s="23">
        <v>56</v>
      </c>
      <c r="AL104" s="23">
        <v>108</v>
      </c>
      <c r="AM104" s="23">
        <v>2.6677467879616854</v>
      </c>
      <c r="AN104" s="28">
        <v>1.1522120237350464</v>
      </c>
      <c r="AO104" s="28">
        <v>0.13423207402229309</v>
      </c>
      <c r="AP104" s="28">
        <v>2.1312954425811768</v>
      </c>
      <c r="AQ104" s="28">
        <v>1.0610487461090088</v>
      </c>
      <c r="AR104" s="28">
        <v>35.373699188232422</v>
      </c>
      <c r="AS104" s="28">
        <v>18.976779252110976</v>
      </c>
      <c r="AT104" s="28">
        <v>8.3708353042602539</v>
      </c>
      <c r="AU104" s="28">
        <v>15</v>
      </c>
      <c r="AV104" s="28">
        <v>2</v>
      </c>
      <c r="AW104" s="28">
        <v>49</v>
      </c>
      <c r="AX104" s="28">
        <v>50</v>
      </c>
      <c r="AY104" s="28">
        <v>135.88661476969719</v>
      </c>
      <c r="AZ104" s="28">
        <v>2.7040474405254837</v>
      </c>
      <c r="BA104" s="28">
        <v>0.14059200822090617</v>
      </c>
      <c r="BB104" s="28">
        <v>8.463904142199824E-2</v>
      </c>
      <c r="BC104" s="28">
        <v>48</v>
      </c>
      <c r="BD104" s="28">
        <v>1.5084222530221223</v>
      </c>
      <c r="BE104" s="28">
        <v>6.6760441450321145E-2</v>
      </c>
      <c r="BF104" s="28">
        <v>3.6435862985551712</v>
      </c>
      <c r="BG104" s="28">
        <v>1.7569790746812362</v>
      </c>
      <c r="BH104" s="28">
        <v>3.4081670808792115</v>
      </c>
      <c r="BI104" s="28">
        <v>1.4621486839175104</v>
      </c>
      <c r="BJ104" s="23">
        <v>102.69387755102041</v>
      </c>
      <c r="BK104" s="23">
        <v>19.792890223546443</v>
      </c>
      <c r="BL104" s="23">
        <v>90</v>
      </c>
      <c r="BM104" s="23">
        <v>162</v>
      </c>
      <c r="BN104" s="23">
        <v>72</v>
      </c>
      <c r="BO104" s="23">
        <v>101</v>
      </c>
      <c r="BP104" s="23">
        <v>3.2139912099074945</v>
      </c>
      <c r="BQ104" s="28">
        <v>1.1298396587371826</v>
      </c>
      <c r="BR104" s="28">
        <v>5.4290641099214554E-2</v>
      </c>
      <c r="BS104" s="28">
        <v>1.3543540239334106</v>
      </c>
      <c r="BT104" s="28">
        <v>1.0426789522171021</v>
      </c>
      <c r="BU104" s="28">
        <v>6.3017244338989258</v>
      </c>
      <c r="BV104" s="28">
        <v>37.012364294330517</v>
      </c>
      <c r="BW104" s="28">
        <v>16.326501369476318</v>
      </c>
      <c r="BX104" s="28">
        <v>5</v>
      </c>
      <c r="BY104" s="28">
        <v>93</v>
      </c>
      <c r="BZ104" s="28">
        <v>96</v>
      </c>
      <c r="CA104" s="28">
        <v>279.61912561580539</v>
      </c>
      <c r="CB104" s="28">
        <v>5.0132182485763144</v>
      </c>
      <c r="CC104" s="28">
        <v>0.13389501298334508</v>
      </c>
      <c r="CD104" s="28">
        <v>8.049018249629232E-2</v>
      </c>
      <c r="CE104" s="28">
        <v>6.2980067595949105</v>
      </c>
      <c r="CF104" s="28">
        <v>2.7659213794473647</v>
      </c>
      <c r="CG104" s="28">
        <v>0.58576828484301979</v>
      </c>
      <c r="CH104" s="28">
        <v>0.5359926671566011</v>
      </c>
      <c r="CI104" s="28">
        <v>0.33684030158886352</v>
      </c>
      <c r="CJ104" s="28">
        <v>0.24504603091983715</v>
      </c>
    </row>
    <row r="105" spans="1:88" x14ac:dyDescent="0.3">
      <c r="A105" s="15">
        <v>1</v>
      </c>
      <c r="B105" s="15" t="s">
        <v>188</v>
      </c>
      <c r="C105" s="15"/>
      <c r="D105" s="19"/>
      <c r="E105" s="19"/>
      <c r="F105" s="15"/>
      <c r="G105" s="20"/>
      <c r="H105" s="21">
        <v>288.97472118959109</v>
      </c>
      <c r="I105" s="21">
        <v>62.806262715453201</v>
      </c>
      <c r="J105" s="22">
        <f t="shared" si="4"/>
        <v>0.92058483082996212</v>
      </c>
      <c r="K105" s="21">
        <v>0.27306694343539178</v>
      </c>
      <c r="L105" s="21">
        <v>1.5275579230813907</v>
      </c>
      <c r="M105" s="21">
        <v>9.4313377583898532</v>
      </c>
      <c r="N105" s="20">
        <f t="shared" si="5"/>
        <v>0.55480883909933332</v>
      </c>
      <c r="O105" s="20">
        <v>6.8107994279367556</v>
      </c>
      <c r="P105" s="28">
        <v>17.550929368029738</v>
      </c>
      <c r="Q105" s="28">
        <v>6.0735173225402832</v>
      </c>
      <c r="R105" s="28">
        <v>14</v>
      </c>
      <c r="S105" s="28">
        <v>2</v>
      </c>
      <c r="T105" s="28">
        <v>54</v>
      </c>
      <c r="U105" s="28">
        <v>55</v>
      </c>
      <c r="V105" s="28">
        <v>176.99874518066645</v>
      </c>
      <c r="W105" s="28">
        <v>1.51307601632513</v>
      </c>
      <c r="X105" s="28">
        <v>0.10060654742712224</v>
      </c>
      <c r="Y105" s="28">
        <v>5.7075049228712864E-2</v>
      </c>
      <c r="Z105" s="28">
        <v>53</v>
      </c>
      <c r="AA105" s="28">
        <v>1.3942097482913121</v>
      </c>
      <c r="AB105" s="28">
        <v>3.9983136719971321E-2</v>
      </c>
      <c r="AC105" s="28">
        <v>4.0562007154097541</v>
      </c>
      <c r="AD105" s="28">
        <v>1.8800679130957965</v>
      </c>
      <c r="AE105" s="28">
        <v>2.806381538781253</v>
      </c>
      <c r="AF105" s="28">
        <v>1.735903217429327</v>
      </c>
      <c r="AG105" s="23">
        <v>101.55555555555556</v>
      </c>
      <c r="AH105" s="23">
        <v>16.781241399046788</v>
      </c>
      <c r="AI105" s="23">
        <v>90</v>
      </c>
      <c r="AJ105" s="23">
        <v>153</v>
      </c>
      <c r="AK105" s="23">
        <v>72</v>
      </c>
      <c r="AL105" s="23">
        <v>101</v>
      </c>
      <c r="AM105" s="23">
        <v>3.324945599414217</v>
      </c>
      <c r="AN105" s="28">
        <v>1.1351159811019897</v>
      </c>
      <c r="AO105" s="28">
        <v>7.4133500456809998E-2</v>
      </c>
      <c r="AP105" s="28">
        <v>1.4981138706207275</v>
      </c>
      <c r="AQ105" s="28">
        <v>1.0392835140228271</v>
      </c>
      <c r="AR105" s="28">
        <v>11.779801368713379</v>
      </c>
      <c r="AS105" s="28">
        <v>22.626765799256507</v>
      </c>
      <c r="AT105" s="28">
        <v>7.8300156593322754</v>
      </c>
      <c r="AU105" s="28">
        <v>11</v>
      </c>
      <c r="AV105" s="28">
        <v>3</v>
      </c>
      <c r="AW105" s="28">
        <v>59</v>
      </c>
      <c r="AX105" s="28">
        <v>61</v>
      </c>
      <c r="AY105" s="28">
        <v>185.79718632996082</v>
      </c>
      <c r="AZ105" s="28">
        <v>2.3404211313515884</v>
      </c>
      <c r="BA105" s="28">
        <v>0.11651993871611707</v>
      </c>
      <c r="BB105" s="28">
        <v>6.0032932233318341E-2</v>
      </c>
      <c r="BC105" s="28">
        <v>58</v>
      </c>
      <c r="BD105" s="28">
        <v>1.4527186266040168</v>
      </c>
      <c r="BE105" s="28">
        <v>3.9706242039927037E-2</v>
      </c>
      <c r="BF105" s="28">
        <v>3.7630261643171776</v>
      </c>
      <c r="BG105" s="28">
        <v>1.9178080686528185</v>
      </c>
      <c r="BH105" s="28">
        <v>2.6844015732163289</v>
      </c>
      <c r="BI105" s="28">
        <v>1.5709951830761519</v>
      </c>
      <c r="BJ105" s="23">
        <v>103.54098360655738</v>
      </c>
      <c r="BK105" s="23">
        <v>14.927127174478686</v>
      </c>
      <c r="BL105" s="23">
        <v>90</v>
      </c>
      <c r="BM105" s="23">
        <v>146</v>
      </c>
      <c r="BN105" s="23">
        <v>72</v>
      </c>
      <c r="BO105" s="23">
        <v>105</v>
      </c>
      <c r="BP105" s="23">
        <v>3.362290016290475</v>
      </c>
      <c r="BQ105" s="28">
        <v>1.143174409866333</v>
      </c>
      <c r="BR105" s="28">
        <v>8.2160405814647675E-2</v>
      </c>
      <c r="BS105" s="28">
        <v>1.6108490228652954</v>
      </c>
      <c r="BT105" s="28">
        <v>1.0465896129608154</v>
      </c>
      <c r="BU105" s="28">
        <v>13.252796173095703</v>
      </c>
      <c r="BV105" s="28">
        <v>40.177695167286245</v>
      </c>
      <c r="BW105" s="28">
        <v>13.903532981872559</v>
      </c>
      <c r="BX105" s="28">
        <v>5</v>
      </c>
      <c r="BY105" s="28">
        <v>113</v>
      </c>
      <c r="BZ105" s="28">
        <v>116</v>
      </c>
      <c r="CA105" s="28">
        <v>362.79593151062727</v>
      </c>
      <c r="CB105" s="28">
        <v>3.8534971476767184</v>
      </c>
      <c r="CC105" s="28">
        <v>0.10894880982091248</v>
      </c>
      <c r="CD105" s="28">
        <v>5.8625657499849652E-2</v>
      </c>
      <c r="CE105" s="28">
        <v>4.9853866169456014</v>
      </c>
      <c r="CF105" s="28">
        <v>2.9982170828788286</v>
      </c>
      <c r="CG105" s="28">
        <v>0.55709091709418734</v>
      </c>
      <c r="CH105" s="28">
        <v>0.51201101240380187</v>
      </c>
      <c r="CI105" s="28">
        <v>0.4056480518659748</v>
      </c>
      <c r="CJ105" s="28">
        <v>0.29820185497707125</v>
      </c>
    </row>
    <row r="106" spans="1:88" x14ac:dyDescent="0.3">
      <c r="A106" s="15">
        <v>1</v>
      </c>
      <c r="B106" s="15" t="s">
        <v>189</v>
      </c>
      <c r="C106" s="15"/>
      <c r="D106" s="19"/>
      <c r="E106" s="19"/>
      <c r="F106" s="15"/>
      <c r="G106" s="20"/>
      <c r="H106" s="21">
        <v>249.77091906721537</v>
      </c>
      <c r="I106" s="21">
        <v>58.17546296296296</v>
      </c>
      <c r="J106" s="22">
        <f t="shared" si="4"/>
        <v>0.92741056640464381</v>
      </c>
      <c r="K106" s="21">
        <v>0.22873724234540724</v>
      </c>
      <c r="L106" s="21">
        <v>1.1680439223631636</v>
      </c>
      <c r="M106" s="21">
        <v>8.8035724299776934</v>
      </c>
      <c r="N106" s="20">
        <f t="shared" si="5"/>
        <v>0.55704208243133435</v>
      </c>
      <c r="O106" s="20">
        <v>6.7112194415261266</v>
      </c>
      <c r="P106" s="28">
        <v>21.852194787379972</v>
      </c>
      <c r="Q106" s="28">
        <v>8.7488946914672852</v>
      </c>
      <c r="R106" s="28">
        <v>12</v>
      </c>
      <c r="S106" s="28">
        <v>2</v>
      </c>
      <c r="T106" s="28">
        <v>68</v>
      </c>
      <c r="U106" s="28">
        <v>69</v>
      </c>
      <c r="V106" s="28">
        <v>140.46109531074762</v>
      </c>
      <c r="W106" s="28">
        <v>3.8006691293545352</v>
      </c>
      <c r="X106" s="28">
        <v>0.16201247633708751</v>
      </c>
      <c r="Y106" s="28">
        <v>8.537476359859511E-2</v>
      </c>
      <c r="Z106" s="28">
        <v>67</v>
      </c>
      <c r="AA106" s="28">
        <v>1.5002706444890297</v>
      </c>
      <c r="AB106" s="28">
        <v>5.845547314566462E-2</v>
      </c>
      <c r="AC106" s="28">
        <v>4.0363465435918844</v>
      </c>
      <c r="AD106" s="28">
        <v>1.4387935831781118</v>
      </c>
      <c r="AE106" s="28">
        <v>3.1564049668934033</v>
      </c>
      <c r="AF106" s="28">
        <v>1.1304846789523715</v>
      </c>
      <c r="AG106" s="23">
        <v>101.64705882352941</v>
      </c>
      <c r="AH106" s="23">
        <v>16.993207339933825</v>
      </c>
      <c r="AI106" s="23">
        <v>90</v>
      </c>
      <c r="AJ106" s="23">
        <v>146</v>
      </c>
      <c r="AK106" s="23">
        <v>72</v>
      </c>
      <c r="AL106" s="23">
        <v>101</v>
      </c>
      <c r="AM106" s="23">
        <v>2.8024981289011266</v>
      </c>
      <c r="AN106" s="28">
        <v>1.1414014101028442</v>
      </c>
      <c r="AO106" s="28">
        <v>0.11787107586860657</v>
      </c>
      <c r="AP106" s="28">
        <v>2</v>
      </c>
      <c r="AQ106" s="28">
        <v>1.051285982131958</v>
      </c>
      <c r="AR106" s="28">
        <v>27.688568115234375</v>
      </c>
      <c r="AS106" s="28">
        <v>21.493827160493826</v>
      </c>
      <c r="AT106" s="28">
        <v>8.6054162979125977</v>
      </c>
      <c r="AU106" s="28">
        <v>14</v>
      </c>
      <c r="AV106" s="28">
        <v>2</v>
      </c>
      <c r="AW106" s="28">
        <v>69</v>
      </c>
      <c r="AX106" s="28">
        <v>70</v>
      </c>
      <c r="AY106" s="28">
        <v>140.38720875233412</v>
      </c>
      <c r="AZ106" s="28">
        <v>3.6733619835337166</v>
      </c>
      <c r="BA106" s="28">
        <v>0.15896274594833021</v>
      </c>
      <c r="BB106" s="28">
        <v>8.1989923081765406E-2</v>
      </c>
      <c r="BC106" s="28">
        <v>68</v>
      </c>
      <c r="BD106" s="28">
        <v>1.6630023488290131</v>
      </c>
      <c r="BE106" s="28">
        <v>5.7799174797846298E-2</v>
      </c>
      <c r="BF106" s="28">
        <v>4.0154411989352985</v>
      </c>
      <c r="BG106" s="28">
        <v>1.4693798323346874</v>
      </c>
      <c r="BH106" s="28">
        <v>3.1286318847111292</v>
      </c>
      <c r="BI106" s="28">
        <v>1.1393062071607269</v>
      </c>
      <c r="BJ106" s="23">
        <v>97.420289855072468</v>
      </c>
      <c r="BK106" s="23">
        <v>18.239747964188027</v>
      </c>
      <c r="BL106" s="23">
        <v>90</v>
      </c>
      <c r="BM106" s="23">
        <v>135</v>
      </c>
      <c r="BN106" s="23">
        <v>56</v>
      </c>
      <c r="BO106" s="23">
        <v>90</v>
      </c>
      <c r="BP106" s="23">
        <v>2.5368382863054406</v>
      </c>
      <c r="BQ106" s="28">
        <v>1.1389061212539673</v>
      </c>
      <c r="BR106" s="28">
        <v>0.10788359493017197</v>
      </c>
      <c r="BS106" s="28">
        <v>2</v>
      </c>
      <c r="BT106" s="28">
        <v>1.0494168996810913</v>
      </c>
      <c r="BU106" s="28">
        <v>36.412773132324219</v>
      </c>
      <c r="BV106" s="28">
        <v>43.346021947873794</v>
      </c>
      <c r="BW106" s="28">
        <v>17.354310989379883</v>
      </c>
      <c r="BX106" s="28">
        <v>4</v>
      </c>
      <c r="BY106" s="28">
        <v>137</v>
      </c>
      <c r="BZ106" s="28">
        <v>139</v>
      </c>
      <c r="CA106" s="28">
        <v>280.84830406308174</v>
      </c>
      <c r="CB106" s="28">
        <v>7.4740311128882517</v>
      </c>
      <c r="CC106" s="28">
        <v>0.16047648073983017</v>
      </c>
      <c r="CD106" s="28">
        <v>8.3669989907637091E-2</v>
      </c>
      <c r="CE106" s="28">
        <v>5.9707167792498002</v>
      </c>
      <c r="CF106" s="28">
        <v>2.1564055453566335</v>
      </c>
      <c r="CG106" s="28">
        <v>0.39825537547037221</v>
      </c>
      <c r="CH106" s="28">
        <v>0.37760881760455622</v>
      </c>
      <c r="CI106" s="28">
        <v>0.33208078076870556</v>
      </c>
      <c r="CJ106" s="28">
        <v>0.26067381210075913</v>
      </c>
    </row>
    <row r="107" spans="1:88" x14ac:dyDescent="0.3">
      <c r="A107" s="15">
        <v>1</v>
      </c>
      <c r="B107" s="15" t="s">
        <v>190</v>
      </c>
      <c r="C107" s="15">
        <v>3260</v>
      </c>
      <c r="D107" s="19">
        <v>350.5</v>
      </c>
      <c r="E107" s="19"/>
      <c r="F107" s="15">
        <v>2</v>
      </c>
      <c r="G107" s="20">
        <f t="shared" si="3"/>
        <v>0.7243183633867335</v>
      </c>
      <c r="H107" s="21">
        <v>258.92610497237575</v>
      </c>
      <c r="I107" s="21">
        <v>60.302772756821994</v>
      </c>
      <c r="J107" s="22">
        <f t="shared" si="4"/>
        <v>0.89476943199529246</v>
      </c>
      <c r="K107" s="21">
        <v>0.23870094722598106</v>
      </c>
      <c r="L107" s="21">
        <v>1.2526060115289421</v>
      </c>
      <c r="M107" s="21">
        <v>8.9411014754394866</v>
      </c>
      <c r="N107" s="20">
        <f t="shared" si="5"/>
        <v>0.55565228510861997</v>
      </c>
      <c r="O107" s="20">
        <v>6.904488491261815</v>
      </c>
      <c r="P107" s="28">
        <v>14.994475138121549</v>
      </c>
      <c r="Q107" s="28">
        <v>5.7910246849060059</v>
      </c>
      <c r="R107" s="28">
        <v>9</v>
      </c>
      <c r="S107" s="28">
        <v>2</v>
      </c>
      <c r="T107" s="28">
        <v>28</v>
      </c>
      <c r="U107" s="28">
        <v>29</v>
      </c>
      <c r="V107" s="28">
        <v>101.35906326025724</v>
      </c>
      <c r="W107" s="28">
        <v>2.0182867835161873</v>
      </c>
      <c r="X107" s="28">
        <v>0.15543660042541368</v>
      </c>
      <c r="Y107" s="28">
        <v>8.3264785466795457E-2</v>
      </c>
      <c r="Z107" s="28">
        <v>27</v>
      </c>
      <c r="AA107" s="28">
        <v>1.5543368062500733</v>
      </c>
      <c r="AB107" s="28">
        <v>6.5875155782258055E-2</v>
      </c>
      <c r="AC107" s="28">
        <v>4.3695035107776556</v>
      </c>
      <c r="AD107" s="28">
        <v>1.7299914219617645</v>
      </c>
      <c r="AE107" s="28">
        <v>2.8570258946254334</v>
      </c>
      <c r="AF107" s="28">
        <v>1.090937062950877</v>
      </c>
      <c r="AG107" s="23">
        <v>106.39285714285714</v>
      </c>
      <c r="AH107" s="23">
        <v>23.881403404562064</v>
      </c>
      <c r="AI107" s="23">
        <v>90</v>
      </c>
      <c r="AJ107" s="23">
        <v>180</v>
      </c>
      <c r="AK107" s="23">
        <v>72</v>
      </c>
      <c r="AL107" s="23">
        <v>105</v>
      </c>
      <c r="AM107" s="23">
        <v>4.3051129209811494</v>
      </c>
      <c r="AN107" s="28">
        <v>1.1384608745574951</v>
      </c>
      <c r="AO107" s="28">
        <v>5.9006940573453903E-2</v>
      </c>
      <c r="AP107" s="28">
        <v>1.353553295135498</v>
      </c>
      <c r="AQ107" s="28">
        <v>1.0533444881439209</v>
      </c>
      <c r="AR107" s="28">
        <v>6.8014535903930664</v>
      </c>
      <c r="AS107" s="28">
        <v>28.526933701657462</v>
      </c>
      <c r="AT107" s="28">
        <v>11.017402648925781</v>
      </c>
      <c r="AU107" s="28">
        <v>10</v>
      </c>
      <c r="AV107" s="28">
        <v>3</v>
      </c>
      <c r="AW107" s="28">
        <v>39</v>
      </c>
      <c r="AX107" s="28">
        <v>41</v>
      </c>
      <c r="AY107" s="28">
        <v>124.9952507764101</v>
      </c>
      <c r="AZ107" s="28">
        <v>6.3241308731054442</v>
      </c>
      <c r="BA107" s="28">
        <v>0.23400013950429385</v>
      </c>
      <c r="BB107" s="28">
        <v>0.10733266573565853</v>
      </c>
      <c r="BC107" s="28">
        <v>38</v>
      </c>
      <c r="BD107" s="28">
        <v>2.4319010046180929</v>
      </c>
      <c r="BE107" s="28">
        <v>6.8864217729537505E-2</v>
      </c>
      <c r="BF107" s="28">
        <v>4.4391058676060329</v>
      </c>
      <c r="BG107" s="28">
        <v>1.5837846758488054</v>
      </c>
      <c r="BH107" s="28">
        <v>3.1480885831321159</v>
      </c>
      <c r="BI107" s="28">
        <v>1.4062350644188948</v>
      </c>
      <c r="BJ107" s="23">
        <v>103.63414634146342</v>
      </c>
      <c r="BK107" s="23">
        <v>21.028262050822192</v>
      </c>
      <c r="BL107" s="23">
        <v>90</v>
      </c>
      <c r="BM107" s="23">
        <v>168</v>
      </c>
      <c r="BN107" s="23">
        <v>72</v>
      </c>
      <c r="BO107" s="23">
        <v>101</v>
      </c>
      <c r="BP107" s="23">
        <v>3.5884952005489774</v>
      </c>
      <c r="BQ107" s="28">
        <v>1.130946159362793</v>
      </c>
      <c r="BR107" s="28">
        <v>5.4795943200588226E-2</v>
      </c>
      <c r="BS107" s="28">
        <v>1.3397295475006104</v>
      </c>
      <c r="BT107" s="28">
        <v>1.0619196891784668</v>
      </c>
      <c r="BU107" s="28">
        <v>5.7037868499755859</v>
      </c>
      <c r="BV107" s="28">
        <v>43.521408839779014</v>
      </c>
      <c r="BW107" s="28">
        <v>16.808427333831787</v>
      </c>
      <c r="BX107" s="28">
        <v>5</v>
      </c>
      <c r="BY107" s="28">
        <v>67</v>
      </c>
      <c r="BZ107" s="28">
        <v>70</v>
      </c>
      <c r="CA107" s="28">
        <v>226.35431403666735</v>
      </c>
      <c r="CB107" s="28">
        <v>8.342417656621631</v>
      </c>
      <c r="CC107" s="28">
        <v>0.20141081959009172</v>
      </c>
      <c r="CD107" s="28">
        <v>9.7348952438944952E-2</v>
      </c>
      <c r="CE107" s="28">
        <v>4.8321877402663826</v>
      </c>
      <c r="CF107" s="28">
        <v>2.0359978964668626</v>
      </c>
      <c r="CG107" s="28">
        <v>0.51314183388804568</v>
      </c>
      <c r="CH107" s="28">
        <v>0.47828985166118537</v>
      </c>
      <c r="CI107" s="28">
        <v>0.35728918448807651</v>
      </c>
      <c r="CJ107" s="28">
        <v>0.2483560497896492</v>
      </c>
    </row>
    <row r="108" spans="1:88" x14ac:dyDescent="0.3">
      <c r="A108" s="15">
        <v>1</v>
      </c>
      <c r="B108" s="15" t="s">
        <v>191</v>
      </c>
      <c r="C108" s="15">
        <v>2720</v>
      </c>
      <c r="D108" s="19">
        <v>362.4</v>
      </c>
      <c r="E108" s="19"/>
      <c r="F108" s="15">
        <v>1</v>
      </c>
      <c r="G108" s="20">
        <f t="shared" si="3"/>
        <v>0.74512646579860065</v>
      </c>
      <c r="H108" s="21">
        <v>247.1357421875</v>
      </c>
      <c r="I108" s="21">
        <v>57.908843750000003</v>
      </c>
      <c r="J108" s="22">
        <f t="shared" si="4"/>
        <v>0.92609520794312616</v>
      </c>
      <c r="K108" s="21">
        <v>0.63201099923167137</v>
      </c>
      <c r="L108" s="21">
        <v>3.2032182933733946</v>
      </c>
      <c r="M108" s="21">
        <v>8.2075546009094413</v>
      </c>
      <c r="N108" s="20">
        <f t="shared" si="5"/>
        <v>0.52209075207617739</v>
      </c>
      <c r="O108" s="20">
        <v>3.9336538755335351</v>
      </c>
      <c r="P108" s="28">
        <v>18.8994140625</v>
      </c>
      <c r="Q108" s="28">
        <v>7.6473817825317383</v>
      </c>
      <c r="R108" s="28">
        <v>11</v>
      </c>
      <c r="S108" s="28">
        <v>3</v>
      </c>
      <c r="T108" s="28">
        <v>31</v>
      </c>
      <c r="U108" s="28">
        <v>33</v>
      </c>
      <c r="V108" s="28">
        <v>104.04427906870842</v>
      </c>
      <c r="W108" s="28">
        <v>3.263921714694189</v>
      </c>
      <c r="X108" s="28">
        <v>0.17811458616975753</v>
      </c>
      <c r="Y108" s="28">
        <v>9.2279497838332711E-2</v>
      </c>
      <c r="Z108" s="28">
        <v>30</v>
      </c>
      <c r="AA108" s="28">
        <v>1.3165333507482702</v>
      </c>
      <c r="AB108" s="28">
        <v>6.7215331265183739E-2</v>
      </c>
      <c r="AC108" s="28">
        <v>3.8121385432176114</v>
      </c>
      <c r="AD108" s="28">
        <v>1.6314005830895291</v>
      </c>
      <c r="AE108" s="28">
        <v>3.0736685792605081</v>
      </c>
      <c r="AF108" s="28">
        <v>1.6026973932785018</v>
      </c>
      <c r="AG108" s="23">
        <v>102.63636363636364</v>
      </c>
      <c r="AH108" s="23">
        <v>20.590984346641527</v>
      </c>
      <c r="AI108" s="23">
        <v>108</v>
      </c>
      <c r="AJ108" s="23">
        <v>165</v>
      </c>
      <c r="AK108" s="23">
        <v>72</v>
      </c>
      <c r="AL108" s="23">
        <v>105</v>
      </c>
      <c r="AM108" s="23">
        <v>4.2690765155022463</v>
      </c>
      <c r="AN108" s="28">
        <v>1.1508419513702393</v>
      </c>
      <c r="AO108" s="28">
        <v>5.4274003952741623E-2</v>
      </c>
      <c r="AP108" s="28">
        <v>1.274819016456604</v>
      </c>
      <c r="AQ108" s="28">
        <v>1.0594780445098877</v>
      </c>
      <c r="AR108" s="28">
        <v>2.7011711597442627</v>
      </c>
      <c r="AS108" s="28">
        <v>23.6865234375</v>
      </c>
      <c r="AT108" s="28">
        <v>9.5844182968139648</v>
      </c>
      <c r="AU108" s="28">
        <v>8</v>
      </c>
      <c r="AV108" s="28">
        <v>3</v>
      </c>
      <c r="AW108" s="28">
        <v>27</v>
      </c>
      <c r="AX108" s="28">
        <v>30</v>
      </c>
      <c r="AY108" s="28">
        <v>104.03485867381096</v>
      </c>
      <c r="AZ108" s="28">
        <v>5.6590742921571549</v>
      </c>
      <c r="BA108" s="28">
        <v>0.22869495834623063</v>
      </c>
      <c r="BB108" s="28">
        <v>0.13545824408446375</v>
      </c>
      <c r="BC108" s="28">
        <v>26</v>
      </c>
      <c r="BD108" s="28">
        <v>2.4107478943256093</v>
      </c>
      <c r="BE108" s="28">
        <v>0.1032314615117179</v>
      </c>
      <c r="BF108" s="28">
        <v>4.0220114183123892</v>
      </c>
      <c r="BG108" s="28">
        <v>1.5036451007849894</v>
      </c>
      <c r="BH108" s="28">
        <v>3.1302787423133851</v>
      </c>
      <c r="BI108" s="28">
        <v>1.6596584597600292</v>
      </c>
      <c r="BJ108" s="23">
        <v>101.07142857142857</v>
      </c>
      <c r="BK108" s="23">
        <v>16.882883226266362</v>
      </c>
      <c r="BL108" s="23">
        <v>90</v>
      </c>
      <c r="BM108" s="23">
        <v>145</v>
      </c>
      <c r="BN108" s="23">
        <v>75</v>
      </c>
      <c r="BO108" s="23">
        <v>90</v>
      </c>
      <c r="BP108" s="23">
        <v>3.1297191917428986</v>
      </c>
      <c r="BQ108" s="28">
        <v>1.1247656345367432</v>
      </c>
      <c r="BR108" s="28">
        <v>5.2314333617687225E-2</v>
      </c>
      <c r="BS108" s="28">
        <v>1.3479973077774048</v>
      </c>
      <c r="BT108" s="28">
        <v>1.0512770414352417</v>
      </c>
      <c r="BU108" s="28">
        <v>8.0133352279663086</v>
      </c>
      <c r="BV108" s="28">
        <v>42.5859375</v>
      </c>
      <c r="BW108" s="28">
        <v>17.231800079345703</v>
      </c>
      <c r="BX108" s="28">
        <v>6</v>
      </c>
      <c r="BY108" s="28">
        <v>58</v>
      </c>
      <c r="BZ108" s="28">
        <v>63</v>
      </c>
      <c r="CA108" s="28">
        <v>208.07913774251938</v>
      </c>
      <c r="CB108" s="28">
        <v>8.9229960068513439</v>
      </c>
      <c r="CC108" s="28">
        <v>0.2019171142528037</v>
      </c>
      <c r="CD108" s="28">
        <v>0.11259890783651201</v>
      </c>
      <c r="CE108" s="28">
        <v>5.9061916556631928</v>
      </c>
      <c r="CF108" s="28">
        <v>3.1045472782955255</v>
      </c>
      <c r="CG108" s="28">
        <v>0.78543022184660938</v>
      </c>
      <c r="CH108" s="28">
        <v>0.66338873126669873</v>
      </c>
      <c r="CI108" s="28">
        <v>0.3831012706925308</v>
      </c>
      <c r="CJ108" s="28">
        <v>0.3100922117046615</v>
      </c>
    </row>
    <row r="109" spans="1:88" x14ac:dyDescent="0.3">
      <c r="A109" s="15">
        <v>1</v>
      </c>
      <c r="B109" s="15" t="s">
        <v>192</v>
      </c>
      <c r="C109" s="19">
        <v>3713.79</v>
      </c>
      <c r="D109" s="19">
        <v>305.8</v>
      </c>
      <c r="E109" s="19"/>
      <c r="F109" s="15">
        <v>2</v>
      </c>
      <c r="G109" s="20">
        <f t="shared" si="3"/>
        <v>0.69623659773879176</v>
      </c>
      <c r="H109" s="21">
        <v>273.62377705306847</v>
      </c>
      <c r="I109" s="21">
        <v>64.064823679805116</v>
      </c>
      <c r="J109" s="22">
        <f t="shared" si="4"/>
        <v>0.83776927202400076</v>
      </c>
      <c r="K109" s="21">
        <v>0.17243521801103762</v>
      </c>
      <c r="L109" s="21">
        <v>1.0579715220805508</v>
      </c>
      <c r="M109" s="21">
        <v>9.238632847416369</v>
      </c>
      <c r="N109" s="20">
        <f t="shared" si="5"/>
        <v>0.55850979156255343</v>
      </c>
      <c r="O109" s="20">
        <v>7.3866772162097343</v>
      </c>
      <c r="P109" s="28">
        <v>19.997924696116218</v>
      </c>
      <c r="Q109" s="28">
        <v>7.3085479736328125</v>
      </c>
      <c r="R109" s="28">
        <v>10</v>
      </c>
      <c r="S109" s="28">
        <v>3</v>
      </c>
      <c r="T109" s="28">
        <v>67</v>
      </c>
      <c r="U109" s="28">
        <v>69</v>
      </c>
      <c r="V109" s="28">
        <v>165.86978016793728</v>
      </c>
      <c r="W109" s="28">
        <v>2.6205955300004908</v>
      </c>
      <c r="X109" s="28">
        <v>0.11783407719598876</v>
      </c>
      <c r="Y109" s="28">
        <v>7.3376169247716949E-2</v>
      </c>
      <c r="Z109" s="28">
        <v>66</v>
      </c>
      <c r="AA109" s="28">
        <v>1.4401462144442763</v>
      </c>
      <c r="AB109" s="28">
        <v>4.538509451592241E-2</v>
      </c>
      <c r="AC109" s="28">
        <v>3.8070747414543078</v>
      </c>
      <c r="AD109" s="28">
        <v>1.556763373837202</v>
      </c>
      <c r="AE109" s="28">
        <v>2.7714722009672634</v>
      </c>
      <c r="AF109" s="28">
        <v>1.3757708525179728</v>
      </c>
      <c r="AG109" s="23">
        <v>102.04347826086956</v>
      </c>
      <c r="AH109" s="23">
        <v>18.571352688077454</v>
      </c>
      <c r="AI109" s="23">
        <v>90</v>
      </c>
      <c r="AJ109" s="23">
        <v>171</v>
      </c>
      <c r="AK109" s="23">
        <v>72</v>
      </c>
      <c r="AL109" s="23">
        <v>105</v>
      </c>
      <c r="AM109" s="23">
        <v>4.2554626050452651</v>
      </c>
      <c r="AN109" s="28">
        <v>1.1319037675857544</v>
      </c>
      <c r="AO109" s="28">
        <v>6.4305685460567474E-2</v>
      </c>
      <c r="AP109" s="28">
        <v>1.4325331449508667</v>
      </c>
      <c r="AQ109" s="28">
        <v>1.0519587993621826</v>
      </c>
      <c r="AR109" s="28">
        <v>9.4664840698242188</v>
      </c>
      <c r="AS109" s="28">
        <v>22.886154758375334</v>
      </c>
      <c r="AT109" s="28">
        <v>8.3640956878662109</v>
      </c>
      <c r="AU109" s="28">
        <v>12</v>
      </c>
      <c r="AV109" s="28">
        <v>3</v>
      </c>
      <c r="AW109" s="28">
        <v>47</v>
      </c>
      <c r="AX109" s="28">
        <v>49</v>
      </c>
      <c r="AY109" s="28">
        <v>143.01938693225384</v>
      </c>
      <c r="AZ109" s="28">
        <v>4.1629674503509397</v>
      </c>
      <c r="BA109" s="28">
        <v>0.16659013319172358</v>
      </c>
      <c r="BB109" s="28">
        <v>9.6771461932844693E-2</v>
      </c>
      <c r="BC109" s="28">
        <v>46</v>
      </c>
      <c r="BD109" s="28">
        <v>2.2539731427296132</v>
      </c>
      <c r="BE109" s="28">
        <v>6.8624478488505516E-2</v>
      </c>
      <c r="BF109" s="28">
        <v>4.0101151750797053</v>
      </c>
      <c r="BG109" s="28">
        <v>1.6608157945098563</v>
      </c>
      <c r="BH109" s="28">
        <v>2.8720052680190729</v>
      </c>
      <c r="BI109" s="28">
        <v>1.3675752884986903</v>
      </c>
      <c r="BJ109" s="23">
        <v>101.10204081632654</v>
      </c>
      <c r="BK109" s="23">
        <v>18.067287310171924</v>
      </c>
      <c r="BL109" s="23">
        <v>90</v>
      </c>
      <c r="BM109" s="23">
        <v>146</v>
      </c>
      <c r="BN109" s="23">
        <v>56</v>
      </c>
      <c r="BO109" s="23">
        <v>105</v>
      </c>
      <c r="BP109" s="23">
        <v>3.1029506607041251</v>
      </c>
      <c r="BQ109" s="28">
        <v>1.1185456514358521</v>
      </c>
      <c r="BR109" s="28">
        <v>4.2244609445333481E-2</v>
      </c>
      <c r="BS109" s="28">
        <v>1.2755402326583862</v>
      </c>
      <c r="BT109" s="28">
        <v>1.0524402856826782</v>
      </c>
      <c r="BU109" s="28">
        <v>4.628108024597168</v>
      </c>
      <c r="BV109" s="28">
        <v>42.884079454491555</v>
      </c>
      <c r="BW109" s="28">
        <v>15.672643661499023</v>
      </c>
      <c r="BX109" s="28">
        <v>6</v>
      </c>
      <c r="BY109" s="28">
        <v>114</v>
      </c>
      <c r="BZ109" s="28">
        <v>118</v>
      </c>
      <c r="CA109" s="28">
        <v>308.88916710019112</v>
      </c>
      <c r="CB109" s="28">
        <v>6.7835629803514301</v>
      </c>
      <c r="CC109" s="28">
        <v>0.1379724481507488</v>
      </c>
      <c r="CD109" s="28">
        <v>8.30394423133132E-2</v>
      </c>
      <c r="CE109" s="28">
        <v>6.4120224109345223</v>
      </c>
      <c r="CF109" s="28">
        <v>3.1279654812897197</v>
      </c>
      <c r="CG109" s="28">
        <v>0.61166254879123927</v>
      </c>
      <c r="CH109" s="28">
        <v>0.55779741856227427</v>
      </c>
      <c r="CI109" s="28">
        <v>0.38028868840879998</v>
      </c>
      <c r="CJ109" s="28">
        <v>0.30195270744453079</v>
      </c>
    </row>
    <row r="110" spans="1:88" x14ac:dyDescent="0.3">
      <c r="A110" s="15">
        <v>1</v>
      </c>
      <c r="B110" s="15" t="s">
        <v>193</v>
      </c>
      <c r="C110" s="15"/>
      <c r="D110" s="19"/>
      <c r="E110" s="19"/>
      <c r="F110" s="15"/>
      <c r="G110" s="20"/>
      <c r="H110" s="21">
        <v>245.13237847222223</v>
      </c>
      <c r="I110" s="21">
        <v>57.606791666666673</v>
      </c>
      <c r="J110" s="22">
        <f t="shared" si="4"/>
        <v>0.92824617056100822</v>
      </c>
      <c r="K110" s="21">
        <v>0.77789555220351425</v>
      </c>
      <c r="L110" s="21">
        <v>3.9055370450612235</v>
      </c>
      <c r="M110" s="21">
        <v>7.8813209742531436</v>
      </c>
      <c r="N110" s="20">
        <f t="shared" si="5"/>
        <v>0.50338315146801471</v>
      </c>
      <c r="O110" s="20">
        <v>3.2245262356576423</v>
      </c>
      <c r="P110" s="28">
        <v>11.079861111111111</v>
      </c>
      <c r="Q110" s="28">
        <v>4.5199499130249023</v>
      </c>
      <c r="R110" s="28">
        <v>10</v>
      </c>
      <c r="S110" s="28">
        <v>2</v>
      </c>
      <c r="T110" s="28">
        <v>19</v>
      </c>
      <c r="U110" s="28">
        <v>20</v>
      </c>
      <c r="V110" s="28">
        <v>88.239070363342762</v>
      </c>
      <c r="W110" s="28">
        <v>1.2044514597146658</v>
      </c>
      <c r="X110" s="28">
        <v>0.12026817018264219</v>
      </c>
      <c r="Y110" s="28">
        <v>6.843736965672087E-2</v>
      </c>
      <c r="Z110" s="28">
        <v>18</v>
      </c>
      <c r="AA110" s="28">
        <v>1.4384663769490347</v>
      </c>
      <c r="AB110" s="28">
        <v>5.5119815592964479E-2</v>
      </c>
      <c r="AC110" s="28">
        <v>3.6903631981046017</v>
      </c>
      <c r="AD110" s="28">
        <v>1.6127148523005186</v>
      </c>
      <c r="AE110" s="28">
        <v>2.4265161901712418</v>
      </c>
      <c r="AF110" s="28">
        <v>1.6452492509061978</v>
      </c>
      <c r="AG110" s="23">
        <v>101.26315789473684</v>
      </c>
      <c r="AH110" s="23">
        <v>25.984700851896932</v>
      </c>
      <c r="AI110" s="23">
        <v>90</v>
      </c>
      <c r="AJ110" s="23">
        <v>180</v>
      </c>
      <c r="AK110" s="23">
        <v>72</v>
      </c>
      <c r="AL110" s="23">
        <v>101</v>
      </c>
      <c r="AM110" s="23">
        <v>5.4747123453106905</v>
      </c>
      <c r="AN110" s="28">
        <v>1.1338708400726318</v>
      </c>
      <c r="AO110" s="28">
        <v>4.6871673315763474E-2</v>
      </c>
      <c r="AP110" s="28">
        <v>1.2535302639007568</v>
      </c>
      <c r="AQ110" s="28">
        <v>1.0386674404144287</v>
      </c>
      <c r="AR110" s="28">
        <v>3.0537765026092529</v>
      </c>
      <c r="AS110" s="28">
        <v>18.905815972222221</v>
      </c>
      <c r="AT110" s="28">
        <v>7.7124919891357422</v>
      </c>
      <c r="AU110" s="28">
        <v>10</v>
      </c>
      <c r="AV110" s="28">
        <v>3</v>
      </c>
      <c r="AW110" s="28">
        <v>36</v>
      </c>
      <c r="AX110" s="28">
        <v>38</v>
      </c>
      <c r="AY110" s="28">
        <v>119.92833578586578</v>
      </c>
      <c r="AZ110" s="28">
        <v>2.9739573795538461</v>
      </c>
      <c r="BA110" s="28">
        <v>0.1536283215431318</v>
      </c>
      <c r="BB110" s="28">
        <v>8.7928327185459759E-2</v>
      </c>
      <c r="BC110" s="28">
        <v>35</v>
      </c>
      <c r="BD110" s="28">
        <v>1.8251107473552934</v>
      </c>
      <c r="BE110" s="28">
        <v>6.1625071814362421E-2</v>
      </c>
      <c r="BF110" s="28">
        <v>3.7011565694802102</v>
      </c>
      <c r="BG110" s="28">
        <v>1.5608023724702871</v>
      </c>
      <c r="BH110" s="28">
        <v>2.483783457624285</v>
      </c>
      <c r="BI110" s="28">
        <v>1.7153193079285458</v>
      </c>
      <c r="BJ110" s="23">
        <v>104.92105263157895</v>
      </c>
      <c r="BK110" s="23">
        <v>19.050972279859259</v>
      </c>
      <c r="BL110" s="23">
        <v>90</v>
      </c>
      <c r="BM110" s="23">
        <v>158</v>
      </c>
      <c r="BN110" s="23">
        <v>75</v>
      </c>
      <c r="BO110" s="23">
        <v>101</v>
      </c>
      <c r="BP110" s="23">
        <v>2.9284968525302837</v>
      </c>
      <c r="BQ110" s="28">
        <v>1.1281609535217285</v>
      </c>
      <c r="BR110" s="28">
        <v>5.1246959716081619E-2</v>
      </c>
      <c r="BS110" s="28">
        <v>1.317750096321106</v>
      </c>
      <c r="BT110" s="28">
        <v>1.0591479539871216</v>
      </c>
      <c r="BU110" s="28">
        <v>5.118710994720459</v>
      </c>
      <c r="BV110" s="28">
        <v>29.985677083333332</v>
      </c>
      <c r="BW110" s="28">
        <v>12.232441902160645</v>
      </c>
      <c r="BX110" s="28">
        <v>5</v>
      </c>
      <c r="BY110" s="28">
        <v>55</v>
      </c>
      <c r="BZ110" s="28">
        <v>58</v>
      </c>
      <c r="CA110" s="28">
        <v>208.16740614920855</v>
      </c>
      <c r="CB110" s="28">
        <v>4.1784088392685117</v>
      </c>
      <c r="CC110" s="28">
        <v>0.14220772918548671</v>
      </c>
      <c r="CD110" s="28">
        <v>8.1255747130576178E-2</v>
      </c>
      <c r="CE110" s="28">
        <v>3.5351573338860662</v>
      </c>
      <c r="CF110" s="28">
        <v>2.4263064929462379</v>
      </c>
      <c r="CG110" s="28">
        <v>0.50657737627625465</v>
      </c>
      <c r="CH110" s="28">
        <v>0.46306655447584133</v>
      </c>
      <c r="CI110" s="28">
        <v>0.3820973932805195</v>
      </c>
      <c r="CJ110" s="28">
        <v>0.291529590567706</v>
      </c>
    </row>
    <row r="111" spans="1:88" x14ac:dyDescent="0.3">
      <c r="A111" s="15">
        <v>1</v>
      </c>
      <c r="B111" s="15" t="s">
        <v>194</v>
      </c>
      <c r="C111" s="15">
        <v>2976</v>
      </c>
      <c r="D111" s="19">
        <v>187.6</v>
      </c>
      <c r="E111" s="19"/>
      <c r="F111" s="15">
        <v>2</v>
      </c>
      <c r="G111" s="20">
        <f t="shared" si="3"/>
        <v>0.65442517442074188</v>
      </c>
      <c r="H111" s="21">
        <v>198.02267359470949</v>
      </c>
      <c r="I111" s="21">
        <v>52.815760509939352</v>
      </c>
      <c r="J111" s="22">
        <f t="shared" si="4"/>
        <v>0.89206748169091288</v>
      </c>
      <c r="K111" s="21">
        <v>0.19252713961120929</v>
      </c>
      <c r="L111" s="21">
        <v>0.87028559606539913</v>
      </c>
      <c r="M111" s="21">
        <v>7.8499959293881387</v>
      </c>
      <c r="N111" s="20">
        <f t="shared" si="5"/>
        <v>0.55784297926001658</v>
      </c>
      <c r="O111" s="20">
        <v>6.2784543588027457</v>
      </c>
      <c r="P111" s="28">
        <v>12.290505432215399</v>
      </c>
      <c r="Q111" s="28">
        <v>6.2066149711608887</v>
      </c>
      <c r="R111" s="28">
        <v>9</v>
      </c>
      <c r="S111" s="28">
        <v>3</v>
      </c>
      <c r="T111" s="28">
        <v>27</v>
      </c>
      <c r="U111" s="28">
        <v>29</v>
      </c>
      <c r="V111" s="28">
        <v>87.298268854618073</v>
      </c>
      <c r="W111" s="28">
        <v>1.7197815741969562</v>
      </c>
      <c r="X111" s="28">
        <v>0.14127518046985973</v>
      </c>
      <c r="Y111" s="28">
        <v>8.3310264752127619E-2</v>
      </c>
      <c r="Z111" s="28">
        <v>26</v>
      </c>
      <c r="AA111" s="28">
        <v>1.5289844681691895</v>
      </c>
      <c r="AB111" s="28">
        <v>6.4081656201830442E-2</v>
      </c>
      <c r="AC111" s="28">
        <v>3.7102679342501217</v>
      </c>
      <c r="AD111" s="28">
        <v>1.4867759692202243</v>
      </c>
      <c r="AE111" s="28">
        <v>2.5374715739283067</v>
      </c>
      <c r="AF111" s="28">
        <v>1.3552919347916854</v>
      </c>
      <c r="AG111" s="23">
        <v>107.51724137931035</v>
      </c>
      <c r="AH111" s="23">
        <v>15.744887355345298</v>
      </c>
      <c r="AI111" s="23">
        <v>90</v>
      </c>
      <c r="AJ111" s="23">
        <v>159</v>
      </c>
      <c r="AK111" s="23">
        <v>90</v>
      </c>
      <c r="AL111" s="23">
        <v>108</v>
      </c>
      <c r="AM111" s="23">
        <v>4.9598694540728907</v>
      </c>
      <c r="AN111" s="28">
        <v>1.1841328144073486</v>
      </c>
      <c r="AO111" s="28">
        <v>0.12194409966468811</v>
      </c>
      <c r="AP111" s="28">
        <v>1.7071067094802856</v>
      </c>
      <c r="AQ111" s="28">
        <v>1.0693148374557495</v>
      </c>
      <c r="AR111" s="28">
        <v>9.1606845855712891</v>
      </c>
      <c r="AS111" s="28">
        <v>12.522437411431271</v>
      </c>
      <c r="AT111" s="28">
        <v>6.3237390518188477</v>
      </c>
      <c r="AU111" s="28">
        <v>6</v>
      </c>
      <c r="AV111" s="28">
        <v>3</v>
      </c>
      <c r="AW111" s="28">
        <v>24</v>
      </c>
      <c r="AX111" s="28">
        <v>26</v>
      </c>
      <c r="AY111" s="28">
        <v>83.553575843572617</v>
      </c>
      <c r="AZ111" s="28">
        <v>1.9320269460406241</v>
      </c>
      <c r="BA111" s="28">
        <v>0.1505515581491042</v>
      </c>
      <c r="BB111" s="28">
        <v>9.1128288437504062E-2</v>
      </c>
      <c r="BC111" s="28">
        <v>23</v>
      </c>
      <c r="BD111" s="28">
        <v>1.6156910119581918</v>
      </c>
      <c r="BE111" s="28">
        <v>7.7529130710495817E-2</v>
      </c>
      <c r="BF111" s="28">
        <v>3.5124728998980586</v>
      </c>
      <c r="BG111" s="28">
        <v>1.5238283446445535</v>
      </c>
      <c r="BH111" s="28">
        <v>2.0930588107842665</v>
      </c>
      <c r="BI111" s="28">
        <v>0.99268698963864244</v>
      </c>
      <c r="BJ111" s="23">
        <v>99.961538461538467</v>
      </c>
      <c r="BK111" s="23">
        <v>19.525328717808097</v>
      </c>
      <c r="BL111" s="23">
        <v>90</v>
      </c>
      <c r="BM111" s="23">
        <v>145</v>
      </c>
      <c r="BN111" s="23">
        <v>72</v>
      </c>
      <c r="BO111" s="23">
        <v>97</v>
      </c>
      <c r="BP111" s="23">
        <v>2.6088619979751986</v>
      </c>
      <c r="BQ111" s="28">
        <v>1.1373414993286133</v>
      </c>
      <c r="BR111" s="28">
        <v>5.0793826580047607E-2</v>
      </c>
      <c r="BS111" s="28">
        <v>1.315034031867981</v>
      </c>
      <c r="BT111" s="28">
        <v>1.082850456237793</v>
      </c>
      <c r="BU111" s="28">
        <v>4.9052004814147949</v>
      </c>
      <c r="BV111" s="28">
        <v>24.81294284364667</v>
      </c>
      <c r="BW111" s="28">
        <v>12.530354022979736</v>
      </c>
      <c r="BX111" s="28">
        <v>6</v>
      </c>
      <c r="BY111" s="28">
        <v>51</v>
      </c>
      <c r="BZ111" s="28">
        <v>55</v>
      </c>
      <c r="CA111" s="28">
        <v>170.85184469819069</v>
      </c>
      <c r="CB111" s="28">
        <v>3.6518085202375801</v>
      </c>
      <c r="CC111" s="28">
        <v>0.14564578149181145</v>
      </c>
      <c r="CD111" s="28">
        <v>8.6993756680814605E-2</v>
      </c>
      <c r="CE111" s="28">
        <v>4.4855482165861416</v>
      </c>
      <c r="CF111" s="28">
        <v>2.2816782373618127</v>
      </c>
      <c r="CG111" s="28">
        <v>0.99940939966974585</v>
      </c>
      <c r="CH111" s="28">
        <v>0.98378701625683929</v>
      </c>
      <c r="CI111" s="28">
        <v>0.43199329132782877</v>
      </c>
      <c r="CJ111" s="28">
        <v>0.42595113869297813</v>
      </c>
    </row>
    <row r="112" spans="1:88" x14ac:dyDescent="0.3">
      <c r="A112" s="15">
        <v>1</v>
      </c>
      <c r="B112" s="15" t="s">
        <v>195</v>
      </c>
      <c r="C112" s="15">
        <v>3871</v>
      </c>
      <c r="D112" s="19">
        <v>501.2</v>
      </c>
      <c r="E112" s="19"/>
      <c r="F112" s="15">
        <v>1</v>
      </c>
      <c r="G112" s="20">
        <f t="shared" si="3"/>
        <v>0.75254853246558817</v>
      </c>
      <c r="H112" s="21">
        <v>306.76098765432101</v>
      </c>
      <c r="I112" s="21">
        <v>63.770911111111104</v>
      </c>
      <c r="J112" s="22">
        <f t="shared" si="4"/>
        <v>0.94790485482673081</v>
      </c>
      <c r="K112" s="21">
        <v>0.39313786243110138</v>
      </c>
      <c r="L112" s="21">
        <v>2.1705385070586587</v>
      </c>
      <c r="M112" s="21">
        <v>9.6005991660025582</v>
      </c>
      <c r="N112" s="20">
        <f t="shared" si="5"/>
        <v>0.54814855576438903</v>
      </c>
      <c r="O112" s="20">
        <v>6.5233862296536271</v>
      </c>
      <c r="P112" s="28">
        <v>18.546666666666667</v>
      </c>
      <c r="Q112" s="28">
        <v>6.045966625213623</v>
      </c>
      <c r="R112" s="28">
        <v>9</v>
      </c>
      <c r="S112" s="28">
        <v>2</v>
      </c>
      <c r="T112" s="28">
        <v>34</v>
      </c>
      <c r="U112" s="28">
        <v>35</v>
      </c>
      <c r="V112" s="28">
        <v>117.07459698244929</v>
      </c>
      <c r="W112" s="28">
        <v>2.7244399339807885</v>
      </c>
      <c r="X112" s="28">
        <v>0.16028337772278226</v>
      </c>
      <c r="Y112" s="28">
        <v>7.9658675962715711E-2</v>
      </c>
      <c r="Z112" s="28">
        <v>33</v>
      </c>
      <c r="AA112" s="28">
        <v>1.6596949855433925</v>
      </c>
      <c r="AB112" s="28">
        <v>6.084984156393234E-2</v>
      </c>
      <c r="AC112" s="28">
        <v>4.5143075619984829</v>
      </c>
      <c r="AD112" s="28">
        <v>1.7546963912437838</v>
      </c>
      <c r="AE112" s="28">
        <v>3.6083215951919554</v>
      </c>
      <c r="AF112" s="28">
        <v>1.5322512470995113</v>
      </c>
      <c r="AG112" s="23">
        <v>103.03125</v>
      </c>
      <c r="AH112" s="23">
        <v>18.561987475274787</v>
      </c>
      <c r="AI112" s="23">
        <v>90</v>
      </c>
      <c r="AJ112" s="23">
        <v>169</v>
      </c>
      <c r="AK112" s="23">
        <v>72</v>
      </c>
      <c r="AL112" s="23">
        <v>101</v>
      </c>
      <c r="AM112" s="23">
        <v>6.3019302949765006</v>
      </c>
      <c r="AN112" s="28">
        <v>1.1639591455459595</v>
      </c>
      <c r="AO112" s="28">
        <v>0.13123252987861633</v>
      </c>
      <c r="AP112" s="28">
        <v>2</v>
      </c>
      <c r="AQ112" s="28">
        <v>1.0538445711135864</v>
      </c>
      <c r="AR112" s="28">
        <v>25.988271713256836</v>
      </c>
      <c r="AS112" s="28">
        <v>22.967407407407407</v>
      </c>
      <c r="AT112" s="28">
        <v>7.4870691299438477</v>
      </c>
      <c r="AU112" s="28">
        <v>13</v>
      </c>
      <c r="AV112" s="28">
        <v>3</v>
      </c>
      <c r="AW112" s="28">
        <v>41</v>
      </c>
      <c r="AX112" s="28">
        <v>43</v>
      </c>
      <c r="AY112" s="28">
        <v>133.106290332973</v>
      </c>
      <c r="AZ112" s="28">
        <v>4.3044599102918628</v>
      </c>
      <c r="BA112" s="28">
        <v>0.19329914477575255</v>
      </c>
      <c r="BB112" s="28">
        <v>0.10357725127268592</v>
      </c>
      <c r="BC112" s="28">
        <v>40</v>
      </c>
      <c r="BD112" s="28">
        <v>2.0672271681983205</v>
      </c>
      <c r="BE112" s="28">
        <v>7.7776441327583629E-2</v>
      </c>
      <c r="BF112" s="28">
        <v>4.6666959219362125</v>
      </c>
      <c r="BG112" s="28">
        <v>1.7386719807817448</v>
      </c>
      <c r="BH112" s="28">
        <v>3.6297641770784246</v>
      </c>
      <c r="BI112" s="28">
        <v>1.572117154578182</v>
      </c>
      <c r="BJ112" s="23">
        <v>102.11627906976744</v>
      </c>
      <c r="BK112" s="23">
        <v>20.252230097455094</v>
      </c>
      <c r="BL112" s="23">
        <v>90</v>
      </c>
      <c r="BM112" s="23">
        <v>162</v>
      </c>
      <c r="BN112" s="23">
        <v>56</v>
      </c>
      <c r="BO112" s="23">
        <v>101</v>
      </c>
      <c r="BP112" s="23">
        <v>3.4508369020722482</v>
      </c>
      <c r="BQ112" s="28">
        <v>1.1291433572769165</v>
      </c>
      <c r="BR112" s="28">
        <v>5.9238821268081665E-2</v>
      </c>
      <c r="BS112" s="28">
        <v>1.3391647338867188</v>
      </c>
      <c r="BT112" s="28">
        <v>1.0335052013397217</v>
      </c>
      <c r="BU112" s="28">
        <v>6.3609647750854492</v>
      </c>
      <c r="BV112" s="28">
        <v>41.514074074074074</v>
      </c>
      <c r="BW112" s="28">
        <v>13.533035755157471</v>
      </c>
      <c r="BX112" s="28">
        <v>5</v>
      </c>
      <c r="BY112" s="28">
        <v>75</v>
      </c>
      <c r="BZ112" s="28">
        <v>78</v>
      </c>
      <c r="CA112" s="28">
        <v>250.1808873154223</v>
      </c>
      <c r="CB112" s="28">
        <v>7.0288998442726509</v>
      </c>
      <c r="CC112" s="28">
        <v>0.17843111722871957</v>
      </c>
      <c r="CD112" s="28">
        <v>9.2805972325149685E-2</v>
      </c>
      <c r="CE112" s="28">
        <v>6.0583841207279105</v>
      </c>
      <c r="CF112" s="28">
        <v>2.6010340459856982</v>
      </c>
      <c r="CG112" s="28">
        <v>0.60185111016035076</v>
      </c>
      <c r="CH112" s="28">
        <v>0.74791721217016838</v>
      </c>
      <c r="CI112" s="28">
        <v>0.39540097216426828</v>
      </c>
      <c r="CJ112" s="28">
        <v>0.2745388696295738</v>
      </c>
    </row>
    <row r="113" spans="1:88" x14ac:dyDescent="0.3">
      <c r="A113" s="15">
        <v>1</v>
      </c>
      <c r="B113" s="15" t="s">
        <v>196</v>
      </c>
      <c r="C113" s="15">
        <v>2975</v>
      </c>
      <c r="D113" s="19">
        <v>340.37</v>
      </c>
      <c r="E113" s="19"/>
      <c r="F113" s="15">
        <v>1</v>
      </c>
      <c r="G113" s="20">
        <f t="shared" si="3"/>
        <v>0.72893645390784778</v>
      </c>
      <c r="H113" s="21">
        <v>252.01573896353162</v>
      </c>
      <c r="I113" s="21">
        <v>58.004356729665268</v>
      </c>
      <c r="J113" s="22">
        <f t="shared" si="4"/>
        <v>0.94127451149963626</v>
      </c>
      <c r="K113" s="21">
        <v>0.51579781962338944</v>
      </c>
      <c r="L113" s="21">
        <v>2.5814603802968081</v>
      </c>
      <c r="M113" s="21">
        <v>8.5401656151258223</v>
      </c>
      <c r="N113" s="20">
        <f t="shared" si="5"/>
        <v>0.53796306671874172</v>
      </c>
      <c r="O113" s="20">
        <v>4.8159204946855629</v>
      </c>
      <c r="P113" s="28">
        <v>13.723608445297502</v>
      </c>
      <c r="Q113" s="28">
        <v>5.4455361366271973</v>
      </c>
      <c r="R113" s="28">
        <v>9</v>
      </c>
      <c r="S113" s="28">
        <v>2</v>
      </c>
      <c r="T113" s="28">
        <v>36</v>
      </c>
      <c r="U113" s="28">
        <v>37</v>
      </c>
      <c r="V113" s="28">
        <v>105.61555615067482</v>
      </c>
      <c r="W113" s="28">
        <v>1.8899473032380798</v>
      </c>
      <c r="X113" s="28">
        <v>0.12661356008094218</v>
      </c>
      <c r="Y113" s="28">
        <v>7.7736247149606877E-2</v>
      </c>
      <c r="Z113" s="28">
        <v>35</v>
      </c>
      <c r="AA113" s="28">
        <v>1.8075521396970167</v>
      </c>
      <c r="AB113" s="28">
        <v>5.9796378290390265E-2</v>
      </c>
      <c r="AC113" s="28">
        <v>4.3263498014816264</v>
      </c>
      <c r="AD113" s="28">
        <v>1.6289588474536014</v>
      </c>
      <c r="AE113" s="28">
        <v>3.6925624947290161</v>
      </c>
      <c r="AF113" s="28">
        <v>1.9997943946893975</v>
      </c>
      <c r="AG113" s="23">
        <v>102.94444444444444</v>
      </c>
      <c r="AH113" s="23">
        <v>17.034325756197514</v>
      </c>
      <c r="AI113" s="23">
        <v>90</v>
      </c>
      <c r="AJ113" s="23">
        <v>146</v>
      </c>
      <c r="AK113" s="23">
        <v>72</v>
      </c>
      <c r="AL113" s="23">
        <v>103</v>
      </c>
      <c r="AM113" s="23">
        <v>3.1262716959939287</v>
      </c>
      <c r="AN113" s="28">
        <v>1.1242718696594238</v>
      </c>
      <c r="AO113" s="28">
        <v>8.3919912576675415E-2</v>
      </c>
      <c r="AP113" s="28">
        <v>1.6657562255859375</v>
      </c>
      <c r="AQ113" s="28">
        <v>1.0514214038848877</v>
      </c>
      <c r="AR113" s="28">
        <v>25.195234298706055</v>
      </c>
      <c r="AS113" s="28">
        <v>13.856046065259115</v>
      </c>
      <c r="AT113" s="28">
        <v>5.4980874061584473</v>
      </c>
      <c r="AU113" s="28">
        <v>9</v>
      </c>
      <c r="AV113" s="28">
        <v>2</v>
      </c>
      <c r="AW113" s="28">
        <v>28</v>
      </c>
      <c r="AX113" s="28">
        <v>29</v>
      </c>
      <c r="AY113" s="28">
        <v>84.169542580842972</v>
      </c>
      <c r="AZ113" s="28">
        <v>2.3439315726086893</v>
      </c>
      <c r="BA113" s="28">
        <v>0.16040770456727063</v>
      </c>
      <c r="BB113" s="28">
        <v>9.0957403511102861E-2</v>
      </c>
      <c r="BC113" s="28">
        <v>27</v>
      </c>
      <c r="BD113" s="28">
        <v>1.6214768482020769</v>
      </c>
      <c r="BE113" s="28">
        <v>5.5973987198538237E-2</v>
      </c>
      <c r="BF113" s="28">
        <v>4.7114402430302453</v>
      </c>
      <c r="BG113" s="28">
        <v>1.5697449696335763</v>
      </c>
      <c r="BH113" s="28">
        <v>3.8457270757905366</v>
      </c>
      <c r="BI113" s="28">
        <v>1.7859606101100929</v>
      </c>
      <c r="BJ113" s="23">
        <v>107.71428571428571</v>
      </c>
      <c r="BK113" s="23">
        <v>17.105028809739274</v>
      </c>
      <c r="BL113" s="23">
        <v>90</v>
      </c>
      <c r="BM113" s="23">
        <v>162</v>
      </c>
      <c r="BN113" s="23">
        <v>90</v>
      </c>
      <c r="BO113" s="23">
        <v>108</v>
      </c>
      <c r="BP113" s="23">
        <v>4.7011063670212323</v>
      </c>
      <c r="BQ113" s="28">
        <v>1.1237105131149292</v>
      </c>
      <c r="BR113" s="28">
        <v>5.017421767115593E-2</v>
      </c>
      <c r="BS113" s="28">
        <v>1.3234301805496216</v>
      </c>
      <c r="BT113" s="28">
        <v>1.0475534200668335</v>
      </c>
      <c r="BU113" s="28">
        <v>6.980710506439209</v>
      </c>
      <c r="BV113" s="28">
        <v>27.579654510556615</v>
      </c>
      <c r="BW113" s="28">
        <v>10.943623542785645</v>
      </c>
      <c r="BX113" s="28">
        <v>4</v>
      </c>
      <c r="BY113" s="28">
        <v>64</v>
      </c>
      <c r="BZ113" s="28">
        <v>66</v>
      </c>
      <c r="CA113" s="28">
        <v>189.78509873151779</v>
      </c>
      <c r="CB113" s="28">
        <v>4.2338788758467691</v>
      </c>
      <c r="CC113" s="28">
        <v>0.14139849829371087</v>
      </c>
      <c r="CD113" s="28">
        <v>8.3520503057761375E-2</v>
      </c>
      <c r="CE113" s="28">
        <v>7.590438881715321</v>
      </c>
      <c r="CF113" s="28">
        <v>3.8475188452107605</v>
      </c>
      <c r="CG113" s="28">
        <v>1.0019457143907611</v>
      </c>
      <c r="CH113" s="28">
        <v>0.90451323919653348</v>
      </c>
      <c r="CI113" s="28">
        <v>0.62796871756877737</v>
      </c>
      <c r="CJ113" s="28">
        <v>0.56263141467123245</v>
      </c>
    </row>
    <row r="114" spans="1:88" x14ac:dyDescent="0.3">
      <c r="A114" s="15">
        <v>1</v>
      </c>
      <c r="B114" s="15" t="s">
        <v>197</v>
      </c>
      <c r="C114" s="15">
        <v>3544</v>
      </c>
      <c r="D114" s="19">
        <v>287.8</v>
      </c>
      <c r="E114" s="19"/>
      <c r="F114" s="15">
        <v>1</v>
      </c>
      <c r="G114" s="20">
        <f t="shared" si="3"/>
        <v>0.69280043529735513</v>
      </c>
      <c r="H114" s="21">
        <v>239.90879048248513</v>
      </c>
      <c r="I114" s="21">
        <v>56.750075142838163</v>
      </c>
      <c r="J114" s="22">
        <f t="shared" si="4"/>
        <v>0.93610193594948998</v>
      </c>
      <c r="K114" s="21">
        <v>0.22979556147728691</v>
      </c>
      <c r="L114" s="21">
        <v>1.1192546720555343</v>
      </c>
      <c r="M114" s="21">
        <v>8.6335206110033429</v>
      </c>
      <c r="N114" s="20">
        <f t="shared" si="5"/>
        <v>0.55739728569404967</v>
      </c>
      <c r="O114" s="20">
        <v>6.6235275334311314</v>
      </c>
      <c r="P114" s="28">
        <v>12.743555849306015</v>
      </c>
      <c r="Q114" s="28">
        <v>5.3118338584899902</v>
      </c>
      <c r="R114" s="28">
        <v>8</v>
      </c>
      <c r="S114" s="28">
        <v>2</v>
      </c>
      <c r="T114" s="28">
        <v>30</v>
      </c>
      <c r="U114" s="28">
        <v>31</v>
      </c>
      <c r="V114" s="28">
        <v>101.49203193932772</v>
      </c>
      <c r="W114" s="28">
        <v>1.5711179878626664</v>
      </c>
      <c r="X114" s="28">
        <v>0.11805006358772516</v>
      </c>
      <c r="Y114" s="28">
        <v>7.5710517519148285E-2</v>
      </c>
      <c r="Z114" s="28">
        <v>29</v>
      </c>
      <c r="AA114" s="28">
        <v>1.4972047362281853</v>
      </c>
      <c r="AB114" s="28">
        <v>5.8754511798421533E-2</v>
      </c>
      <c r="AC114" s="28">
        <v>3.9538975658667717</v>
      </c>
      <c r="AD114" s="28">
        <v>1.7209749589048562</v>
      </c>
      <c r="AE114" s="28">
        <v>2.234488058474756</v>
      </c>
      <c r="AF114" s="28">
        <v>1.0187251901393346</v>
      </c>
      <c r="AG114" s="23">
        <v>109.56666666666666</v>
      </c>
      <c r="AH114" s="23">
        <v>16.554368802125367</v>
      </c>
      <c r="AI114" s="23">
        <v>90</v>
      </c>
      <c r="AJ114" s="23">
        <v>146</v>
      </c>
      <c r="AK114" s="23">
        <v>75</v>
      </c>
      <c r="AL114" s="23">
        <v>108</v>
      </c>
      <c r="AM114" s="23">
        <v>2.7757785656695386</v>
      </c>
      <c r="AN114" s="28">
        <v>1.1414748430252075</v>
      </c>
      <c r="AO114" s="28">
        <v>0.1283508688211441</v>
      </c>
      <c r="AP114" s="28">
        <v>2</v>
      </c>
      <c r="AQ114" s="28">
        <v>1.0506255626678467</v>
      </c>
      <c r="AR114" s="28">
        <v>34.251720428466797</v>
      </c>
      <c r="AS114" s="28">
        <v>17.176470588235293</v>
      </c>
      <c r="AT114" s="28">
        <v>7.159583568572998</v>
      </c>
      <c r="AU114" s="28">
        <v>8</v>
      </c>
      <c r="AV114" s="28">
        <v>4</v>
      </c>
      <c r="AW114" s="28">
        <v>28</v>
      </c>
      <c r="AX114" s="28">
        <v>31</v>
      </c>
      <c r="AY114" s="28">
        <v>108.5397472679615</v>
      </c>
      <c r="AZ114" s="28">
        <v>2.6976237805914645</v>
      </c>
      <c r="BA114" s="28">
        <v>0.15718942655828491</v>
      </c>
      <c r="BB114" s="28">
        <v>8.7549947960218644E-2</v>
      </c>
      <c r="BC114" s="28">
        <v>27</v>
      </c>
      <c r="BD114" s="28">
        <v>1.8056459608966018</v>
      </c>
      <c r="BE114" s="28">
        <v>7.8772385570186135E-2</v>
      </c>
      <c r="BF114" s="28">
        <v>3.8660168438544527</v>
      </c>
      <c r="BG114" s="28">
        <v>1.7690779918624746</v>
      </c>
      <c r="BH114" s="28">
        <v>2.4264352956125812</v>
      </c>
      <c r="BI114" s="28">
        <v>1.5428050528652115</v>
      </c>
      <c r="BJ114" s="23">
        <v>99.258064516129039</v>
      </c>
      <c r="BK114" s="23">
        <v>20.448256228727644</v>
      </c>
      <c r="BL114" s="23">
        <v>90</v>
      </c>
      <c r="BM114" s="23">
        <v>135</v>
      </c>
      <c r="BN114" s="23">
        <v>56</v>
      </c>
      <c r="BO114" s="23">
        <v>105</v>
      </c>
      <c r="BP114" s="23">
        <v>2.2418581131932722</v>
      </c>
      <c r="BQ114" s="28">
        <v>1.1152236461639404</v>
      </c>
      <c r="BR114" s="28">
        <v>5.1172513514757156E-2</v>
      </c>
      <c r="BS114" s="28">
        <v>1.353553295135498</v>
      </c>
      <c r="BT114" s="28">
        <v>1.0343973636627197</v>
      </c>
      <c r="BU114" s="28">
        <v>9.8369417190551758</v>
      </c>
      <c r="BV114" s="28">
        <v>29.92002643754131</v>
      </c>
      <c r="BW114" s="28">
        <v>12.471417427062988</v>
      </c>
      <c r="BX114" s="28">
        <v>6</v>
      </c>
      <c r="BY114" s="28">
        <v>58</v>
      </c>
      <c r="BZ114" s="28">
        <v>62</v>
      </c>
      <c r="CA114" s="28">
        <v>210.03177920728922</v>
      </c>
      <c r="CB114" s="28">
        <v>4.2687417684541309</v>
      </c>
      <c r="CC114" s="28">
        <v>0.13728805555630538</v>
      </c>
      <c r="CD114" s="28">
        <v>8.1529898583403204E-2</v>
      </c>
      <c r="CE114" s="28">
        <v>4.3475507648105038</v>
      </c>
      <c r="CF114" s="28">
        <v>2.3893082810069681</v>
      </c>
      <c r="CG114" s="28">
        <v>0.75045935352963788</v>
      </c>
      <c r="CH114" s="28">
        <v>0.57002951975069205</v>
      </c>
      <c r="CI114" s="28">
        <v>0.34273881392220135</v>
      </c>
      <c r="CJ114" s="28">
        <v>0.25602746852031921</v>
      </c>
    </row>
    <row r="115" spans="1:88" x14ac:dyDescent="0.3">
      <c r="A115" s="15">
        <v>1</v>
      </c>
      <c r="B115" s="15" t="s">
        <v>198</v>
      </c>
      <c r="C115" s="15">
        <v>3540</v>
      </c>
      <c r="D115" s="19">
        <v>542.5</v>
      </c>
      <c r="E115" s="19"/>
      <c r="F115" s="15">
        <v>1</v>
      </c>
      <c r="G115" s="20">
        <f t="shared" si="3"/>
        <v>0.77046977436694686</v>
      </c>
      <c r="H115" s="21">
        <v>294.39690265486723</v>
      </c>
      <c r="I115" s="21">
        <v>62.857238386064694</v>
      </c>
      <c r="J115" s="22">
        <f t="shared" si="4"/>
        <v>0.93633769494612185</v>
      </c>
      <c r="K115" s="21">
        <v>0.96330649271226176</v>
      </c>
      <c r="L115" s="21">
        <v>5.407688056940879</v>
      </c>
      <c r="M115" s="21">
        <v>7.9805874969821753</v>
      </c>
      <c r="N115" s="20">
        <f t="shared" si="5"/>
        <v>0.46512346010385863</v>
      </c>
      <c r="O115" s="20">
        <v>2.1140072253122897</v>
      </c>
      <c r="P115" s="28">
        <v>18.850000000000001</v>
      </c>
      <c r="Q115" s="28">
        <v>6.4029207229614258</v>
      </c>
      <c r="R115" s="28">
        <v>9</v>
      </c>
      <c r="S115" s="28">
        <v>2</v>
      </c>
      <c r="T115" s="28">
        <v>26</v>
      </c>
      <c r="U115" s="28">
        <v>27</v>
      </c>
      <c r="V115" s="28">
        <v>117.02335993945599</v>
      </c>
      <c r="W115" s="28">
        <v>2.9045264675973081</v>
      </c>
      <c r="X115" s="28">
        <v>0.1579183810032331</v>
      </c>
      <c r="Y115" s="28">
        <v>8.7400453921900989E-2</v>
      </c>
      <c r="Z115" s="28">
        <v>25</v>
      </c>
      <c r="AA115" s="28">
        <v>1.6234287559083773</v>
      </c>
      <c r="AB115" s="28">
        <v>7.3571541036168711E-2</v>
      </c>
      <c r="AC115" s="28">
        <v>3.7969535144294486</v>
      </c>
      <c r="AD115" s="28">
        <v>1.7092061389400208</v>
      </c>
      <c r="AE115" s="28">
        <v>3.8586521104530052</v>
      </c>
      <c r="AF115" s="28">
        <v>2.0562475467798138</v>
      </c>
      <c r="AG115" s="23">
        <v>102.23076923076923</v>
      </c>
      <c r="AH115" s="23">
        <v>23.532628739361343</v>
      </c>
      <c r="AI115" s="23">
        <v>90</v>
      </c>
      <c r="AJ115" s="23">
        <v>180</v>
      </c>
      <c r="AK115" s="23">
        <v>56</v>
      </c>
      <c r="AL115" s="23">
        <v>103</v>
      </c>
      <c r="AM115" s="23">
        <v>5.987207193855336</v>
      </c>
      <c r="AN115" s="28">
        <v>1.1253365278244019</v>
      </c>
      <c r="AO115" s="28">
        <v>4.752928763628006E-2</v>
      </c>
      <c r="AP115" s="28">
        <v>1.2744258642196655</v>
      </c>
      <c r="AQ115" s="28">
        <v>1.0531632900238037</v>
      </c>
      <c r="AR115" s="28">
        <v>3.5579097270965576</v>
      </c>
      <c r="AS115" s="28">
        <v>27.761061946902654</v>
      </c>
      <c r="AT115" s="28">
        <v>9.4298076629638672</v>
      </c>
      <c r="AU115" s="28">
        <v>14</v>
      </c>
      <c r="AV115" s="28">
        <v>2</v>
      </c>
      <c r="AW115" s="28">
        <v>39</v>
      </c>
      <c r="AX115" s="28">
        <v>40</v>
      </c>
      <c r="AY115" s="28">
        <v>146.01103554666042</v>
      </c>
      <c r="AZ115" s="28">
        <v>5.1601500675694245</v>
      </c>
      <c r="BA115" s="28">
        <v>0.20027756652770898</v>
      </c>
      <c r="BB115" s="28">
        <v>9.8677808243451196E-2</v>
      </c>
      <c r="BC115" s="28">
        <v>38</v>
      </c>
      <c r="BD115" s="28">
        <v>1.9053628013290294</v>
      </c>
      <c r="BE115" s="28">
        <v>7.5102214946558596E-2</v>
      </c>
      <c r="BF115" s="28">
        <v>3.8169862102183547</v>
      </c>
      <c r="BG115" s="28">
        <v>1.8474566394559018</v>
      </c>
      <c r="BH115" s="28">
        <v>4.0569146841764452</v>
      </c>
      <c r="BI115" s="28">
        <v>1.9521435667442555</v>
      </c>
      <c r="BJ115" s="23">
        <v>96.307692307692307</v>
      </c>
      <c r="BK115" s="23">
        <v>19.655123673985777</v>
      </c>
      <c r="BL115" s="23">
        <v>90</v>
      </c>
      <c r="BM115" s="23">
        <v>162</v>
      </c>
      <c r="BN115" s="23">
        <v>72</v>
      </c>
      <c r="BO115" s="23">
        <v>90</v>
      </c>
      <c r="BP115" s="23">
        <v>4.67462942339347</v>
      </c>
      <c r="BQ115" s="28">
        <v>1.1224890947341919</v>
      </c>
      <c r="BR115" s="28">
        <v>6.2911525368690491E-2</v>
      </c>
      <c r="BS115" s="28">
        <v>1.449932336807251</v>
      </c>
      <c r="BT115" s="28">
        <v>1.040658712387085</v>
      </c>
      <c r="BU115" s="28">
        <v>12.829550743103027</v>
      </c>
      <c r="BV115" s="28">
        <v>46.611061946902652</v>
      </c>
      <c r="BW115" s="28">
        <v>15.832728385925293</v>
      </c>
      <c r="BX115" s="28">
        <v>4</v>
      </c>
      <c r="BY115" s="28">
        <v>65</v>
      </c>
      <c r="BZ115" s="28">
        <v>67</v>
      </c>
      <c r="CA115" s="28">
        <v>263.03439548611641</v>
      </c>
      <c r="CB115" s="28">
        <v>8.0646765351667327</v>
      </c>
      <c r="CC115" s="28">
        <v>0.18333389231791863</v>
      </c>
      <c r="CD115" s="28">
        <v>9.416686651483111E-2</v>
      </c>
      <c r="CE115" s="28">
        <v>6.0754305371318607</v>
      </c>
      <c r="CF115" s="28">
        <v>3.0462501696668127</v>
      </c>
      <c r="CG115" s="28">
        <v>0.54582751542329788</v>
      </c>
      <c r="CH115" s="28">
        <v>0.50141832736819736</v>
      </c>
      <c r="CI115" s="28">
        <v>0.48764200680758224</v>
      </c>
      <c r="CJ115" s="28">
        <v>0.38938118726660709</v>
      </c>
    </row>
    <row r="116" spans="1:88" x14ac:dyDescent="0.3">
      <c r="A116" s="15">
        <v>1</v>
      </c>
      <c r="B116" s="15" t="s">
        <v>199</v>
      </c>
      <c r="C116" s="15">
        <v>3277</v>
      </c>
      <c r="D116" s="19">
        <v>350</v>
      </c>
      <c r="E116" s="19"/>
      <c r="F116" s="15">
        <v>1</v>
      </c>
      <c r="G116" s="20">
        <f t="shared" si="3"/>
        <v>0.72367660166992398</v>
      </c>
      <c r="H116" s="21">
        <v>270.3695501730104</v>
      </c>
      <c r="I116" s="21">
        <v>63.151268580687848</v>
      </c>
      <c r="J116" s="22">
        <f t="shared" si="4"/>
        <v>0.85192916145368125</v>
      </c>
      <c r="K116" s="21">
        <v>0.28145683120724718</v>
      </c>
      <c r="L116" s="21">
        <v>1.4508459278237993</v>
      </c>
      <c r="M116" s="21">
        <v>9.1116982051941378</v>
      </c>
      <c r="N116" s="20">
        <f t="shared" si="5"/>
        <v>0.55414119573891918</v>
      </c>
      <c r="O116" s="20">
        <v>5.361467030554528</v>
      </c>
      <c r="P116" s="28">
        <v>19.592387543252599</v>
      </c>
      <c r="Q116" s="28">
        <v>7.2465219497680664</v>
      </c>
      <c r="R116" s="28">
        <v>8</v>
      </c>
      <c r="S116" s="28">
        <v>2</v>
      </c>
      <c r="T116" s="28">
        <v>33</v>
      </c>
      <c r="U116" s="28">
        <v>34</v>
      </c>
      <c r="V116" s="28">
        <v>120.78621187806129</v>
      </c>
      <c r="W116" s="28">
        <v>2.7141201339548671</v>
      </c>
      <c r="X116" s="28">
        <v>0.16483597559007732</v>
      </c>
      <c r="Y116" s="28">
        <v>8.5137032933129062E-2</v>
      </c>
      <c r="Z116" s="28">
        <v>32</v>
      </c>
      <c r="AA116" s="28">
        <v>1.3542246405140359</v>
      </c>
      <c r="AB116" s="28">
        <v>5.4902245174162076E-2</v>
      </c>
      <c r="AC116" s="28">
        <v>4.2352002684095797</v>
      </c>
      <c r="AD116" s="28">
        <v>1.4746439409235588</v>
      </c>
      <c r="AE116" s="28">
        <v>3.0765418427831985</v>
      </c>
      <c r="AF116" s="28">
        <v>1.4496990999665376</v>
      </c>
      <c r="AG116" s="23">
        <v>100.6969696969697</v>
      </c>
      <c r="AH116" s="23">
        <v>16.067212049086269</v>
      </c>
      <c r="AI116" s="23">
        <v>90</v>
      </c>
      <c r="AJ116" s="23">
        <v>162</v>
      </c>
      <c r="AK116" s="23">
        <v>72</v>
      </c>
      <c r="AL116" s="23">
        <v>105</v>
      </c>
      <c r="AM116" s="23">
        <v>7.7178429341459864</v>
      </c>
      <c r="AN116" s="28">
        <v>1.1823216676712036</v>
      </c>
      <c r="AO116" s="28">
        <v>0.15576270222663879</v>
      </c>
      <c r="AP116" s="28">
        <v>2.0933632850646973</v>
      </c>
      <c r="AQ116" s="28">
        <v>1.0514628887176514</v>
      </c>
      <c r="AR116" s="28">
        <v>19.477264404296875</v>
      </c>
      <c r="AS116" s="28">
        <v>16.093425605536336</v>
      </c>
      <c r="AT116" s="28">
        <v>5.9523811340332031</v>
      </c>
      <c r="AU116" s="28">
        <v>7</v>
      </c>
      <c r="AV116" s="28">
        <v>2</v>
      </c>
      <c r="AW116" s="28">
        <v>20</v>
      </c>
      <c r="AX116" s="28">
        <v>21</v>
      </c>
      <c r="AY116" s="28">
        <v>87.550390876829624</v>
      </c>
      <c r="AZ116" s="28">
        <v>3.0790275298480965</v>
      </c>
      <c r="BA116" s="28">
        <v>0.2065770085901022</v>
      </c>
      <c r="BB116" s="28">
        <v>0.12195327165079806</v>
      </c>
      <c r="BC116" s="28">
        <v>19</v>
      </c>
      <c r="BD116" s="28">
        <v>1.7909166430143182</v>
      </c>
      <c r="BE116" s="28">
        <v>9.1784570366144166E-2</v>
      </c>
      <c r="BF116" s="28">
        <v>4.017605300529806</v>
      </c>
      <c r="BG116" s="28">
        <v>1.6286029992121243</v>
      </c>
      <c r="BH116" s="28">
        <v>2.7626583434286571</v>
      </c>
      <c r="BI116" s="28">
        <v>1.2410986477848429</v>
      </c>
      <c r="BJ116" s="23">
        <v>99.6</v>
      </c>
      <c r="BK116" s="23">
        <v>21.806324529220511</v>
      </c>
      <c r="BL116" s="23">
        <v>108</v>
      </c>
      <c r="BM116" s="23">
        <v>146</v>
      </c>
      <c r="BN116" s="23">
        <v>45</v>
      </c>
      <c r="BO116" s="23">
        <v>105</v>
      </c>
      <c r="BP116" s="23">
        <v>3.8293801680270274</v>
      </c>
      <c r="BQ116" s="28">
        <v>1.1481612920761108</v>
      </c>
      <c r="BR116" s="28">
        <v>0.15278477966785431</v>
      </c>
      <c r="BS116" s="28">
        <v>2</v>
      </c>
      <c r="BT116" s="28">
        <v>1.0437659025192261</v>
      </c>
      <c r="BU116" s="28">
        <v>24.425369262695313</v>
      </c>
      <c r="BV116" s="28">
        <v>35.685813148788938</v>
      </c>
      <c r="BW116" s="28">
        <v>13.19890308380127</v>
      </c>
      <c r="BX116" s="28">
        <v>4</v>
      </c>
      <c r="BY116" s="28">
        <v>53</v>
      </c>
      <c r="BZ116" s="28">
        <v>55</v>
      </c>
      <c r="CA116" s="28">
        <v>208.33660275489092</v>
      </c>
      <c r="CB116" s="28">
        <v>5.793147663802964</v>
      </c>
      <c r="CC116" s="28">
        <v>0.18058730879763388</v>
      </c>
      <c r="CD116" s="28">
        <v>9.9029953203947557E-2</v>
      </c>
      <c r="CE116" s="28">
        <v>6.754219477552355</v>
      </c>
      <c r="CF116" s="28">
        <v>3.1297202685663326</v>
      </c>
      <c r="CG116" s="28">
        <v>1.0679666404338444</v>
      </c>
      <c r="CH116" s="28">
        <v>0.79418884422161118</v>
      </c>
      <c r="CI116" s="28">
        <v>0.56724202111306044</v>
      </c>
      <c r="CJ116" s="28">
        <v>0.44569183235611398</v>
      </c>
    </row>
    <row r="117" spans="1:88" x14ac:dyDescent="0.3">
      <c r="A117" s="15">
        <v>1</v>
      </c>
      <c r="B117" s="15" t="s">
        <v>200</v>
      </c>
      <c r="C117" s="15">
        <v>2870</v>
      </c>
      <c r="D117" s="19">
        <v>206.9</v>
      </c>
      <c r="E117" s="19"/>
      <c r="F117" s="15">
        <v>2</v>
      </c>
      <c r="G117" s="20">
        <f t="shared" si="3"/>
        <v>0.66970491179961822</v>
      </c>
      <c r="H117" s="21">
        <v>221.92398815399801</v>
      </c>
      <c r="I117" s="21">
        <v>54.694519069548996</v>
      </c>
      <c r="J117" s="22">
        <f t="shared" si="4"/>
        <v>0.9322373450409962</v>
      </c>
      <c r="K117" s="21">
        <v>0.21263252876156102</v>
      </c>
      <c r="L117" s="21">
        <v>1.0859478590684719</v>
      </c>
      <c r="M117" s="21">
        <v>8.2941811419222446</v>
      </c>
      <c r="N117" s="20">
        <f t="shared" si="5"/>
        <v>0.55676431465910725</v>
      </c>
      <c r="O117" s="20">
        <v>6.1924148742097103</v>
      </c>
      <c r="P117" s="28">
        <v>18.018262586377094</v>
      </c>
      <c r="Q117" s="28">
        <v>8.119114875793457</v>
      </c>
      <c r="R117" s="28">
        <v>10</v>
      </c>
      <c r="S117" s="28">
        <v>2</v>
      </c>
      <c r="T117" s="28">
        <v>48</v>
      </c>
      <c r="U117" s="28">
        <v>49</v>
      </c>
      <c r="V117" s="28">
        <v>133.28193880617619</v>
      </c>
      <c r="W117" s="28">
        <v>2.5028804194025769</v>
      </c>
      <c r="X117" s="28">
        <v>0.14273214899003506</v>
      </c>
      <c r="Y117" s="28">
        <v>7.8253212207788622E-2</v>
      </c>
      <c r="Z117" s="28">
        <v>47</v>
      </c>
      <c r="AA117" s="28">
        <v>1.4440710869070861</v>
      </c>
      <c r="AB117" s="28">
        <v>5.2479551669130917E-2</v>
      </c>
      <c r="AC117" s="28">
        <v>3.5891232569916056</v>
      </c>
      <c r="AD117" s="28">
        <v>1.5403610438705406</v>
      </c>
      <c r="AE117" s="28">
        <v>2.7077263070612538</v>
      </c>
      <c r="AF117" s="28">
        <v>1.3418529186471584</v>
      </c>
      <c r="AG117" s="23">
        <v>105.95652173913044</v>
      </c>
      <c r="AH117" s="23">
        <v>19.753994275970427</v>
      </c>
      <c r="AI117" s="23">
        <v>90</v>
      </c>
      <c r="AJ117" s="23">
        <v>180</v>
      </c>
      <c r="AK117" s="23">
        <v>67</v>
      </c>
      <c r="AL117" s="23">
        <v>108</v>
      </c>
      <c r="AM117" s="23">
        <v>5.6835694306805173</v>
      </c>
      <c r="AN117" s="28">
        <v>1.1538130044937134</v>
      </c>
      <c r="AO117" s="28">
        <v>0.10559955239295959</v>
      </c>
      <c r="AP117" s="28">
        <v>2</v>
      </c>
      <c r="AQ117" s="28">
        <v>1.052315354347229</v>
      </c>
      <c r="AR117" s="28">
        <v>43.343067169189453</v>
      </c>
      <c r="AS117" s="28">
        <v>21.057749259624874</v>
      </c>
      <c r="AT117" s="28">
        <v>9.4887218475341797</v>
      </c>
      <c r="AU117" s="28">
        <v>11</v>
      </c>
      <c r="AV117" s="28">
        <v>3</v>
      </c>
      <c r="AW117" s="28">
        <v>53</v>
      </c>
      <c r="AX117" s="28">
        <v>55</v>
      </c>
      <c r="AY117" s="28">
        <v>132.85028383135796</v>
      </c>
      <c r="AZ117" s="28">
        <v>3.4612157819640927</v>
      </c>
      <c r="BA117" s="28">
        <v>0.1601765221942251</v>
      </c>
      <c r="BB117" s="28">
        <v>8.5149232715047762E-2</v>
      </c>
      <c r="BC117" s="28">
        <v>52</v>
      </c>
      <c r="BD117" s="28">
        <v>1.634933780879708</v>
      </c>
      <c r="BE117" s="28">
        <v>6.4465763668219239E-2</v>
      </c>
      <c r="BF117" s="28">
        <v>3.5868134908592095</v>
      </c>
      <c r="BG117" s="28">
        <v>1.5590163127662737</v>
      </c>
      <c r="BH117" s="28">
        <v>2.6810448483987286</v>
      </c>
      <c r="BI117" s="28">
        <v>1.2607695926316511</v>
      </c>
      <c r="BJ117" s="23">
        <v>103.05454545454545</v>
      </c>
      <c r="BK117" s="23">
        <v>18.864446455365183</v>
      </c>
      <c r="BL117" s="23">
        <v>90</v>
      </c>
      <c r="BM117" s="23">
        <v>136</v>
      </c>
      <c r="BN117" s="23">
        <v>72</v>
      </c>
      <c r="BO117" s="23">
        <v>101</v>
      </c>
      <c r="BP117" s="23">
        <v>1.9766061252719114</v>
      </c>
      <c r="BQ117" s="28">
        <v>1.1382091045379639</v>
      </c>
      <c r="BR117" s="28">
        <v>0.10021727532148361</v>
      </c>
      <c r="BS117" s="28">
        <v>2</v>
      </c>
      <c r="BT117" s="28">
        <v>1.0642979145050049</v>
      </c>
      <c r="BU117" s="28">
        <v>52.159580230712891</v>
      </c>
      <c r="BV117" s="28">
        <v>39.076011846001968</v>
      </c>
      <c r="BW117" s="28">
        <v>17.607836723327637</v>
      </c>
      <c r="BX117" s="28">
        <v>5</v>
      </c>
      <c r="BY117" s="28">
        <v>101</v>
      </c>
      <c r="BZ117" s="28">
        <v>104</v>
      </c>
      <c r="CA117" s="28">
        <v>266.13222263753414</v>
      </c>
      <c r="CB117" s="28">
        <v>5.9640962013666696</v>
      </c>
      <c r="CC117" s="28">
        <v>0.15192696639322884</v>
      </c>
      <c r="CD117" s="28">
        <v>8.188806045545724E-2</v>
      </c>
      <c r="CE117" s="28">
        <v>4.8543942663298694</v>
      </c>
      <c r="CF117" s="28">
        <v>2.3409884473636113</v>
      </c>
      <c r="CG117" s="28">
        <v>0.67934486969393126</v>
      </c>
      <c r="CH117" s="28">
        <v>0.59612143596754485</v>
      </c>
      <c r="CI117" s="28">
        <v>0.32821160253827486</v>
      </c>
      <c r="CJ117" s="28">
        <v>0.24241196897350456</v>
      </c>
    </row>
    <row r="118" spans="1:88" x14ac:dyDescent="0.3">
      <c r="A118" s="15">
        <v>1</v>
      </c>
      <c r="B118" s="15" t="s">
        <v>201</v>
      </c>
      <c r="C118" s="15">
        <v>3385</v>
      </c>
      <c r="D118" s="19">
        <v>359.36</v>
      </c>
      <c r="E118" s="19"/>
      <c r="F118" s="15">
        <v>1</v>
      </c>
      <c r="G118" s="20">
        <f t="shared" si="3"/>
        <v>0.7240366208146729</v>
      </c>
      <c r="H118" s="21">
        <v>278.90498220640569</v>
      </c>
      <c r="I118" s="21">
        <v>60.445619038740212</v>
      </c>
      <c r="J118" s="22">
        <f t="shared" si="4"/>
        <v>0.95926031310318627</v>
      </c>
      <c r="K118" s="21">
        <v>0.42515678193872064</v>
      </c>
      <c r="L118" s="21">
        <v>2.2819026348545144</v>
      </c>
      <c r="M118" s="21">
        <v>9.1048178786450062</v>
      </c>
      <c r="N118" s="20">
        <f t="shared" si="5"/>
        <v>0.54518403169125307</v>
      </c>
      <c r="O118" s="20">
        <v>5.9198081146164707</v>
      </c>
      <c r="P118" s="28">
        <v>20.182918149466193</v>
      </c>
      <c r="Q118" s="28">
        <v>7.2364859580993652</v>
      </c>
      <c r="R118" s="28">
        <v>12</v>
      </c>
      <c r="S118" s="28">
        <v>2</v>
      </c>
      <c r="T118" s="28">
        <v>51</v>
      </c>
      <c r="U118" s="28">
        <v>52</v>
      </c>
      <c r="V118" s="28">
        <v>141.59285731613636</v>
      </c>
      <c r="W118" s="28">
        <v>2.9987956123180073</v>
      </c>
      <c r="X118" s="28">
        <v>0.13689908283013924</v>
      </c>
      <c r="Y118" s="28">
        <v>7.9022883865618024E-2</v>
      </c>
      <c r="Z118" s="28">
        <v>50</v>
      </c>
      <c r="AA118" s="28">
        <v>1.5182993391288673</v>
      </c>
      <c r="AB118" s="28">
        <v>5.5349180816995844E-2</v>
      </c>
      <c r="AC118" s="28">
        <v>4.1453598659657391</v>
      </c>
      <c r="AD118" s="28">
        <v>1.7169231765178832</v>
      </c>
      <c r="AE118" s="28">
        <v>3.3335560159041333</v>
      </c>
      <c r="AF118" s="28">
        <v>1.5793736986246789</v>
      </c>
      <c r="AG118" s="23">
        <v>103.31372549019608</v>
      </c>
      <c r="AH118" s="23">
        <v>20.914578834945189</v>
      </c>
      <c r="AI118" s="23">
        <v>90</v>
      </c>
      <c r="AJ118" s="23">
        <v>180</v>
      </c>
      <c r="AK118" s="23">
        <v>72</v>
      </c>
      <c r="AL118" s="23">
        <v>101</v>
      </c>
      <c r="AM118" s="23">
        <v>4.7228792688024601</v>
      </c>
      <c r="AN118" s="28">
        <v>1.1277300119400024</v>
      </c>
      <c r="AO118" s="28">
        <v>6.7243531346321106E-2</v>
      </c>
      <c r="AP118" s="28">
        <v>1.5302456617355347</v>
      </c>
      <c r="AQ118" s="28">
        <v>1.0380494594573975</v>
      </c>
      <c r="AR118" s="28">
        <v>15.527669906616211</v>
      </c>
      <c r="AS118" s="28">
        <v>21.578291814946621</v>
      </c>
      <c r="AT118" s="28">
        <v>7.7367897033691406</v>
      </c>
      <c r="AU118" s="28">
        <v>11</v>
      </c>
      <c r="AV118" s="28">
        <v>3</v>
      </c>
      <c r="AW118" s="28">
        <v>48</v>
      </c>
      <c r="AX118" s="28">
        <v>50</v>
      </c>
      <c r="AY118" s="28">
        <v>145.13786850124598</v>
      </c>
      <c r="AZ118" s="28">
        <v>3.4828681859469772</v>
      </c>
      <c r="BA118" s="28">
        <v>0.15545989511553773</v>
      </c>
      <c r="BB118" s="28">
        <v>9.4679007019149192E-2</v>
      </c>
      <c r="BC118" s="28">
        <v>47</v>
      </c>
      <c r="BD118" s="28">
        <v>1.6624658396131455</v>
      </c>
      <c r="BE118" s="28">
        <v>7.4083287857080751E-2</v>
      </c>
      <c r="BF118" s="28">
        <v>4.1774018022126205</v>
      </c>
      <c r="BG118" s="28">
        <v>1.6531011836199843</v>
      </c>
      <c r="BH118" s="28">
        <v>3.3242912638187407</v>
      </c>
      <c r="BI118" s="28">
        <v>1.5700316193174806</v>
      </c>
      <c r="BJ118" s="23">
        <v>103.38</v>
      </c>
      <c r="BK118" s="23">
        <v>18.568010674495081</v>
      </c>
      <c r="BL118" s="23">
        <v>90</v>
      </c>
      <c r="BM118" s="23">
        <v>136</v>
      </c>
      <c r="BN118" s="23">
        <v>56</v>
      </c>
      <c r="BO118" s="23">
        <v>105</v>
      </c>
      <c r="BP118" s="23">
        <v>2.6433243254847669</v>
      </c>
      <c r="BQ118" s="28">
        <v>1.1196417808532715</v>
      </c>
      <c r="BR118" s="28">
        <v>4.6814225614070892E-2</v>
      </c>
      <c r="BS118" s="28">
        <v>1.3032759428024292</v>
      </c>
      <c r="BT118" s="28">
        <v>1.0447690486907959</v>
      </c>
      <c r="BU118" s="28">
        <v>6.7359342575073242</v>
      </c>
      <c r="BV118" s="28">
        <v>41.761209964412814</v>
      </c>
      <c r="BW118" s="28">
        <v>14.973275661468506</v>
      </c>
      <c r="BX118" s="28">
        <v>5</v>
      </c>
      <c r="BY118" s="28">
        <v>99</v>
      </c>
      <c r="BZ118" s="28">
        <v>102</v>
      </c>
      <c r="CA118" s="28">
        <v>286.73072581738234</v>
      </c>
      <c r="CB118" s="28">
        <v>6.4816637982649841</v>
      </c>
      <c r="CC118" s="28">
        <v>0.14594631293910232</v>
      </c>
      <c r="CD118" s="28">
        <v>8.6654260478143258E-2</v>
      </c>
      <c r="CE118" s="28">
        <v>6.3667135924087805</v>
      </c>
      <c r="CF118" s="28">
        <v>3.0117814241836327</v>
      </c>
      <c r="CG118" s="28">
        <v>0.77294451514115703</v>
      </c>
      <c r="CH118" s="28">
        <v>0.7145554826055478</v>
      </c>
      <c r="CI118" s="28">
        <v>0.43472243767796387</v>
      </c>
      <c r="CJ118" s="28">
        <v>0.31857493081789734</v>
      </c>
    </row>
    <row r="119" spans="1:88" x14ac:dyDescent="0.3">
      <c r="A119" s="15">
        <v>1</v>
      </c>
      <c r="B119" s="15" t="s">
        <v>202</v>
      </c>
      <c r="C119" s="15"/>
      <c r="D119" s="19"/>
      <c r="E119" s="19"/>
      <c r="F119" s="15"/>
      <c r="G119" s="20"/>
      <c r="H119" s="21">
        <v>291.77097505668934</v>
      </c>
      <c r="I119" s="21">
        <v>63.475690476190472</v>
      </c>
      <c r="J119" s="22">
        <f t="shared" si="4"/>
        <v>0.90999097107198923</v>
      </c>
      <c r="K119" s="21">
        <v>0.19028534237659714</v>
      </c>
      <c r="L119" s="21">
        <v>1.1371177316230885</v>
      </c>
      <c r="M119" s="21">
        <v>9.5249912666962082</v>
      </c>
      <c r="N119" s="20">
        <f t="shared" si="5"/>
        <v>0.5576266775632901</v>
      </c>
      <c r="O119" s="20">
        <v>7.4412666246810311</v>
      </c>
      <c r="P119" s="28">
        <v>9.8798185941043091</v>
      </c>
      <c r="Q119" s="28">
        <v>3.3861556053161621</v>
      </c>
      <c r="R119" s="28">
        <v>7</v>
      </c>
      <c r="S119" s="28">
        <v>2</v>
      </c>
      <c r="T119" s="28">
        <v>18</v>
      </c>
      <c r="U119" s="28">
        <v>19</v>
      </c>
      <c r="V119" s="28">
        <v>90.600554257631302</v>
      </c>
      <c r="W119" s="28">
        <v>0.98254020724707225</v>
      </c>
      <c r="X119" s="28">
        <v>0.12856995542016295</v>
      </c>
      <c r="Y119" s="28">
        <v>8.3090339666774871E-2</v>
      </c>
      <c r="Z119" s="28">
        <v>17</v>
      </c>
      <c r="AA119" s="28">
        <v>1.5637067983773727</v>
      </c>
      <c r="AB119" s="28">
        <v>7.0883884368573916E-2</v>
      </c>
      <c r="AC119" s="28">
        <v>4.83817448321639</v>
      </c>
      <c r="AD119" s="28">
        <v>1.6056538678478967</v>
      </c>
      <c r="AE119" s="28">
        <v>3.1041991710662842</v>
      </c>
      <c r="AF119" s="28">
        <v>0.92237920899638615</v>
      </c>
      <c r="AG119" s="23">
        <v>106.33333333333333</v>
      </c>
      <c r="AH119" s="23">
        <v>24.987055472313472</v>
      </c>
      <c r="AI119" s="23">
        <v>90</v>
      </c>
      <c r="AJ119" s="23">
        <v>180</v>
      </c>
      <c r="AK119" s="23">
        <v>75</v>
      </c>
      <c r="AL119" s="23">
        <v>104.5</v>
      </c>
      <c r="AM119" s="23">
        <v>5.2135328373215302</v>
      </c>
      <c r="AN119" s="28">
        <v>1.1484090089797974</v>
      </c>
      <c r="AO119" s="28">
        <v>0.1020313948392868</v>
      </c>
      <c r="AP119" s="28">
        <v>1.5702935457229614</v>
      </c>
      <c r="AQ119" s="28">
        <v>1.0534546375274658</v>
      </c>
      <c r="AR119" s="28">
        <v>9.8553104400634766</v>
      </c>
      <c r="AS119" s="28">
        <v>21.664965986394559</v>
      </c>
      <c r="AT119" s="28">
        <v>7.4253334999084473</v>
      </c>
      <c r="AU119" s="28">
        <v>7</v>
      </c>
      <c r="AV119" s="28">
        <v>4</v>
      </c>
      <c r="AW119" s="28">
        <v>33</v>
      </c>
      <c r="AX119" s="28">
        <v>36</v>
      </c>
      <c r="AY119" s="28">
        <v>131.64610289037228</v>
      </c>
      <c r="AZ119" s="28">
        <v>3.8178771859940221</v>
      </c>
      <c r="BA119" s="28">
        <v>0.15582899924586802</v>
      </c>
      <c r="BB119" s="28">
        <v>9.9706314879399377E-2</v>
      </c>
      <c r="BC119" s="28">
        <v>32</v>
      </c>
      <c r="BD119" s="28">
        <v>2.0014650706414563</v>
      </c>
      <c r="BE119" s="28">
        <v>8.2396373385563493E-2</v>
      </c>
      <c r="BF119" s="28">
        <v>4.1718409231963909</v>
      </c>
      <c r="BG119" s="28">
        <v>1.9077685980156451</v>
      </c>
      <c r="BH119" s="28">
        <v>2.4803677764203815</v>
      </c>
      <c r="BI119" s="28">
        <v>1.3532893328855273</v>
      </c>
      <c r="BJ119" s="23">
        <v>101.30555555555556</v>
      </c>
      <c r="BK119" s="23">
        <v>16.929803719129588</v>
      </c>
      <c r="BL119" s="23">
        <v>90</v>
      </c>
      <c r="BM119" s="23">
        <v>135</v>
      </c>
      <c r="BN119" s="23">
        <v>58</v>
      </c>
      <c r="BO119" s="23">
        <v>94.5</v>
      </c>
      <c r="BP119" s="23">
        <v>2.718294213719485</v>
      </c>
      <c r="BQ119" s="28">
        <v>1.1260985136032104</v>
      </c>
      <c r="BR119" s="28">
        <v>5.1594655960798264E-2</v>
      </c>
      <c r="BS119" s="28">
        <v>1.3023809194564819</v>
      </c>
      <c r="BT119" s="28">
        <v>1.0403889417648315</v>
      </c>
      <c r="BU119" s="28">
        <v>4.6551852226257324</v>
      </c>
      <c r="BV119" s="28">
        <v>31.54478458049887</v>
      </c>
      <c r="BW119" s="28">
        <v>10.811489105224609</v>
      </c>
      <c r="BX119" s="28">
        <v>6</v>
      </c>
      <c r="BY119" s="28">
        <v>51</v>
      </c>
      <c r="BZ119" s="28">
        <v>55</v>
      </c>
      <c r="CA119" s="28">
        <v>222.24665714800358</v>
      </c>
      <c r="CB119" s="28">
        <v>4.8004173932410943</v>
      </c>
      <c r="CC119" s="28">
        <v>0.14639317638312394</v>
      </c>
      <c r="CD119" s="28">
        <v>9.3954631151952434E-2</v>
      </c>
      <c r="CE119" s="28">
        <v>3.7917417398769366</v>
      </c>
      <c r="CF119" s="28">
        <v>1.694028323275953</v>
      </c>
      <c r="CG119" s="28">
        <v>0.89072516089991516</v>
      </c>
      <c r="CH119" s="28">
        <v>0.54411960007930782</v>
      </c>
      <c r="CI119" s="28">
        <v>0.43477365104879095</v>
      </c>
      <c r="CJ119" s="28">
        <v>0.40189281516754027</v>
      </c>
    </row>
    <row r="120" spans="1:88" x14ac:dyDescent="0.3">
      <c r="A120" s="15">
        <v>1</v>
      </c>
      <c r="B120" s="15" t="s">
        <v>203</v>
      </c>
      <c r="C120" s="15">
        <v>3600</v>
      </c>
      <c r="D120" s="19">
        <v>354.3</v>
      </c>
      <c r="E120" s="19"/>
      <c r="F120" s="15">
        <v>2</v>
      </c>
      <c r="G120" s="20">
        <f t="shared" si="3"/>
        <v>0.71686003982595403</v>
      </c>
      <c r="H120" s="21">
        <v>313.50077439339185</v>
      </c>
      <c r="I120" s="21">
        <v>65.484771612189888</v>
      </c>
      <c r="J120" s="22">
        <f t="shared" si="4"/>
        <v>0.91868758534048578</v>
      </c>
      <c r="K120" s="21">
        <v>0.55971411250438718</v>
      </c>
      <c r="L120" s="21">
        <v>3.1126720527645433</v>
      </c>
      <c r="M120" s="21">
        <v>9.4499115048739331</v>
      </c>
      <c r="N120" s="20">
        <f t="shared" si="5"/>
        <v>0.53371380028789994</v>
      </c>
      <c r="O120" s="20">
        <v>6.1272852194976064</v>
      </c>
      <c r="P120" s="28">
        <v>17.153329891584924</v>
      </c>
      <c r="Q120" s="28">
        <v>5.4715433120727539</v>
      </c>
      <c r="R120" s="28">
        <v>10</v>
      </c>
      <c r="S120" s="28">
        <v>1</v>
      </c>
      <c r="T120" s="28">
        <v>40</v>
      </c>
      <c r="U120" s="28">
        <v>40</v>
      </c>
      <c r="V120" s="28">
        <v>146.51826728880405</v>
      </c>
      <c r="W120" s="28">
        <v>1.7990087664389349</v>
      </c>
      <c r="X120" s="28">
        <v>0.11783022848488409</v>
      </c>
      <c r="Y120" s="28">
        <v>6.2631053612542065E-2</v>
      </c>
      <c r="Z120" s="28">
        <v>39</v>
      </c>
      <c r="AA120" s="28">
        <v>1.3707014141826053</v>
      </c>
      <c r="AB120" s="28">
        <v>4.589088309507864E-2</v>
      </c>
      <c r="AC120" s="28">
        <v>4.2762055623397766</v>
      </c>
      <c r="AD120" s="28">
        <v>1.7316496579672713</v>
      </c>
      <c r="AE120" s="28">
        <v>2.9735433757305145</v>
      </c>
      <c r="AF120" s="28">
        <v>1.7195396778769603</v>
      </c>
      <c r="AG120" s="23">
        <v>103.71794871794872</v>
      </c>
      <c r="AH120" s="23">
        <v>16.503506354629646</v>
      </c>
      <c r="AI120" s="23">
        <v>90</v>
      </c>
      <c r="AJ120" s="23">
        <v>142</v>
      </c>
      <c r="AK120" s="23">
        <v>72</v>
      </c>
      <c r="AL120" s="23">
        <v>105</v>
      </c>
      <c r="AM120" s="23">
        <v>2.6369608032122103</v>
      </c>
      <c r="AN120" s="28">
        <v>1.1397993564605713</v>
      </c>
      <c r="AO120" s="28">
        <v>7.3100104928016663E-2</v>
      </c>
      <c r="AP120" s="28">
        <v>1.5064213275909424</v>
      </c>
      <c r="AQ120" s="28">
        <v>1.0583786964416504</v>
      </c>
      <c r="AR120" s="28">
        <v>11.431568145751953</v>
      </c>
      <c r="AS120" s="28">
        <v>18.956633970056789</v>
      </c>
      <c r="AT120" s="28">
        <v>6.0467586517333984</v>
      </c>
      <c r="AU120" s="28">
        <v>10</v>
      </c>
      <c r="AV120" s="28">
        <v>2</v>
      </c>
      <c r="AW120" s="28">
        <v>40</v>
      </c>
      <c r="AX120" s="28">
        <v>41</v>
      </c>
      <c r="AY120" s="28">
        <v>150.32966902852058</v>
      </c>
      <c r="AZ120" s="28">
        <v>2.4734868392226699</v>
      </c>
      <c r="BA120" s="28">
        <v>0.13059524893760682</v>
      </c>
      <c r="BB120" s="28">
        <v>8.3805127834315485E-2</v>
      </c>
      <c r="BC120" s="28">
        <v>39</v>
      </c>
      <c r="BD120" s="28">
        <v>1.389230764628079</v>
      </c>
      <c r="BE120" s="28">
        <v>6.393649524603133E-2</v>
      </c>
      <c r="BF120" s="28">
        <v>4.0399762448496288</v>
      </c>
      <c r="BG120" s="28">
        <v>1.6827078557420145</v>
      </c>
      <c r="BH120" s="28">
        <v>2.6503796170397504</v>
      </c>
      <c r="BI120" s="28">
        <v>1.6664073086469986</v>
      </c>
      <c r="BJ120" s="23">
        <v>102</v>
      </c>
      <c r="BK120" s="23">
        <v>19.89588283656078</v>
      </c>
      <c r="BL120" s="23">
        <v>90</v>
      </c>
      <c r="BM120" s="23">
        <v>143</v>
      </c>
      <c r="BN120" s="23">
        <v>72</v>
      </c>
      <c r="BO120" s="23">
        <v>105</v>
      </c>
      <c r="BP120" s="23">
        <v>2.1873666197958843</v>
      </c>
      <c r="BQ120" s="28">
        <v>1.1313258409500122</v>
      </c>
      <c r="BR120" s="28">
        <v>5.9912256896495819E-2</v>
      </c>
      <c r="BS120" s="28">
        <v>1.3966513872146606</v>
      </c>
      <c r="BT120" s="28">
        <v>1.0502796173095703</v>
      </c>
      <c r="BU120" s="28">
        <v>8.9584035873413086</v>
      </c>
      <c r="BV120" s="28">
        <v>36.109963861641717</v>
      </c>
      <c r="BW120" s="28">
        <v>11.518301963806152</v>
      </c>
      <c r="BX120" s="28">
        <v>3</v>
      </c>
      <c r="BY120" s="28">
        <v>80</v>
      </c>
      <c r="BZ120" s="28">
        <v>81</v>
      </c>
      <c r="CA120" s="28">
        <v>296.84793631732464</v>
      </c>
      <c r="CB120" s="28">
        <v>4.2724956056616046</v>
      </c>
      <c r="CC120" s="28">
        <v>0.12425288028499615</v>
      </c>
      <c r="CD120" s="28">
        <v>7.3284675862490961E-2</v>
      </c>
      <c r="CE120" s="28">
        <v>5.1760054308807266</v>
      </c>
      <c r="CF120" s="28">
        <v>3.1178812586950801</v>
      </c>
      <c r="CG120" s="28">
        <v>0.84116065967828035</v>
      </c>
      <c r="CH120" s="28">
        <v>0.98912536951878816</v>
      </c>
      <c r="CI120" s="28">
        <v>0.46591545068361223</v>
      </c>
      <c r="CJ120" s="28">
        <v>0.33693951111723303</v>
      </c>
    </row>
    <row r="121" spans="1:88" x14ac:dyDescent="0.3">
      <c r="A121" s="15">
        <v>1</v>
      </c>
      <c r="B121" s="15" t="s">
        <v>204</v>
      </c>
      <c r="C121" s="15"/>
      <c r="D121" s="19"/>
      <c r="E121" s="19"/>
      <c r="F121" s="15"/>
      <c r="G121" s="20"/>
      <c r="H121" s="21">
        <v>248.81499133448872</v>
      </c>
      <c r="I121" s="21">
        <v>57.746810964429244</v>
      </c>
      <c r="J121" s="22">
        <f t="shared" si="4"/>
        <v>0.93762762939231803</v>
      </c>
      <c r="K121" s="21">
        <v>0.16385454838319977</v>
      </c>
      <c r="L121" s="21">
        <v>0.82895436987810978</v>
      </c>
      <c r="M121" s="21">
        <v>8.8233952648797871</v>
      </c>
      <c r="N121" s="20">
        <f t="shared" si="5"/>
        <v>0.55936780075529358</v>
      </c>
      <c r="O121" s="20">
        <v>7.5241955182978639</v>
      </c>
      <c r="P121" s="28">
        <v>11.977469670710573</v>
      </c>
      <c r="Q121" s="28">
        <v>4.8138055801391602</v>
      </c>
      <c r="R121" s="28">
        <v>13</v>
      </c>
      <c r="S121" s="28">
        <v>2</v>
      </c>
      <c r="T121" s="28">
        <v>38</v>
      </c>
      <c r="U121" s="28">
        <v>39</v>
      </c>
      <c r="V121" s="28">
        <v>87.765956576913595</v>
      </c>
      <c r="W121" s="28">
        <v>1.589726859844522</v>
      </c>
      <c r="X121" s="28">
        <v>0.13629523772550256</v>
      </c>
      <c r="Y121" s="28">
        <v>6.9676143553144554E-2</v>
      </c>
      <c r="Z121" s="28">
        <v>37</v>
      </c>
      <c r="AA121" s="28">
        <v>1.7734625676071296</v>
      </c>
      <c r="AB121" s="28">
        <v>5.0241731409285513E-2</v>
      </c>
      <c r="AC121" s="28">
        <v>4.7398844354016179</v>
      </c>
      <c r="AD121" s="28">
        <v>1.4095865391095943</v>
      </c>
      <c r="AE121" s="28">
        <v>3.746571870950552</v>
      </c>
      <c r="AF121" s="28">
        <v>1.2447944000361515</v>
      </c>
      <c r="AG121" s="23">
        <v>103.08333333333333</v>
      </c>
      <c r="AH121" s="23">
        <v>18.296564861041151</v>
      </c>
      <c r="AI121" s="23">
        <v>90</v>
      </c>
      <c r="AJ121" s="23">
        <v>135</v>
      </c>
      <c r="AK121" s="23">
        <v>72</v>
      </c>
      <c r="AL121" s="23">
        <v>105</v>
      </c>
      <c r="AM121" s="23">
        <v>2.1630110619255403</v>
      </c>
      <c r="AN121" s="28">
        <v>1.1557323932647705</v>
      </c>
      <c r="AO121" s="28">
        <v>0.12720608711242676</v>
      </c>
      <c r="AP121" s="28">
        <v>2</v>
      </c>
      <c r="AQ121" s="28">
        <v>1.0554599761962891</v>
      </c>
      <c r="AR121" s="28">
        <v>30.280590057373047</v>
      </c>
      <c r="AS121" s="28">
        <v>20.863951473136915</v>
      </c>
      <c r="AT121" s="28">
        <v>8.3853273391723633</v>
      </c>
      <c r="AU121" s="28">
        <v>14</v>
      </c>
      <c r="AV121" s="28">
        <v>2</v>
      </c>
      <c r="AW121" s="28">
        <v>60</v>
      </c>
      <c r="AX121" s="28">
        <v>61</v>
      </c>
      <c r="AY121" s="28">
        <v>121.49938022345304</v>
      </c>
      <c r="AZ121" s="28">
        <v>3.6753459771739818</v>
      </c>
      <c r="BA121" s="28">
        <v>0.17869094340130687</v>
      </c>
      <c r="BB121" s="28">
        <v>9.1430819070976985E-2</v>
      </c>
      <c r="BC121" s="28">
        <v>59</v>
      </c>
      <c r="BD121" s="28">
        <v>1.8188070359274893</v>
      </c>
      <c r="BE121" s="28">
        <v>5.8661533961609252E-2</v>
      </c>
      <c r="BF121" s="28">
        <v>4.5208260985280333</v>
      </c>
      <c r="BG121" s="28">
        <v>1.4032187566642009</v>
      </c>
      <c r="BH121" s="28">
        <v>3.6997203553309208</v>
      </c>
      <c r="BI121" s="28">
        <v>1.2549111482461979</v>
      </c>
      <c r="BJ121" s="23">
        <v>104.05</v>
      </c>
      <c r="BK121" s="23">
        <v>21.169553608897854</v>
      </c>
      <c r="BL121" s="23">
        <v>90</v>
      </c>
      <c r="BM121" s="23">
        <v>180</v>
      </c>
      <c r="BN121" s="23">
        <v>56</v>
      </c>
      <c r="BO121" s="23">
        <v>105</v>
      </c>
      <c r="BP121" s="23">
        <v>5.0106227781161987</v>
      </c>
      <c r="BQ121" s="28">
        <v>1.1499426364898682</v>
      </c>
      <c r="BR121" s="28">
        <v>8.655577152967453E-2</v>
      </c>
      <c r="BS121" s="28">
        <v>1.5304573774337769</v>
      </c>
      <c r="BT121" s="28">
        <v>1.042994499206543</v>
      </c>
      <c r="BU121" s="28">
        <v>10.913713455200195</v>
      </c>
      <c r="BV121" s="28">
        <v>32.841421143847484</v>
      </c>
      <c r="BW121" s="28">
        <v>13.199132919311523</v>
      </c>
      <c r="BX121" s="28">
        <v>4</v>
      </c>
      <c r="BY121" s="28">
        <v>98</v>
      </c>
      <c r="BZ121" s="28">
        <v>100</v>
      </c>
      <c r="CA121" s="28">
        <v>209.26533680036664</v>
      </c>
      <c r="CB121" s="28">
        <v>5.2650728370185043</v>
      </c>
      <c r="CC121" s="28">
        <v>0.16225179222089295</v>
      </c>
      <c r="CD121" s="28">
        <v>8.2995332645695016E-2</v>
      </c>
      <c r="CE121" s="28">
        <v>5.7423773011999515</v>
      </c>
      <c r="CF121" s="28">
        <v>1.9320955230458201</v>
      </c>
      <c r="CG121" s="28">
        <v>0.4002062997374779</v>
      </c>
      <c r="CH121" s="28">
        <v>0.26850938090477061</v>
      </c>
      <c r="CI121" s="28">
        <v>0.33166870325513853</v>
      </c>
      <c r="CJ121" s="28">
        <v>0.21026045763387693</v>
      </c>
    </row>
    <row r="122" spans="1:88" x14ac:dyDescent="0.3">
      <c r="A122" s="15">
        <v>1</v>
      </c>
      <c r="B122" s="15" t="s">
        <v>205</v>
      </c>
      <c r="C122" s="15"/>
      <c r="D122" s="19"/>
      <c r="E122" s="19"/>
      <c r="F122" s="15"/>
      <c r="G122" s="20"/>
      <c r="H122" s="21">
        <v>281.24239900041647</v>
      </c>
      <c r="I122" s="21">
        <v>64.511224489795907</v>
      </c>
      <c r="J122" s="22">
        <f t="shared" si="4"/>
        <v>0.84921975260584748</v>
      </c>
      <c r="K122" s="21">
        <v>0.82760214786102915</v>
      </c>
      <c r="L122" s="21">
        <v>4.957564802692608</v>
      </c>
      <c r="M122" s="21">
        <v>8.013932465006949</v>
      </c>
      <c r="N122" s="20">
        <f t="shared" si="5"/>
        <v>0.47786506428340614</v>
      </c>
      <c r="O122" s="20">
        <v>1.5213324132275823</v>
      </c>
      <c r="P122" s="28">
        <v>19.827571845064558</v>
      </c>
      <c r="Q122" s="28">
        <v>7.0499939918518066</v>
      </c>
      <c r="R122" s="28">
        <v>16</v>
      </c>
      <c r="S122" s="28">
        <v>2</v>
      </c>
      <c r="T122" s="28">
        <v>40</v>
      </c>
      <c r="U122" s="28">
        <v>41</v>
      </c>
      <c r="V122" s="28">
        <v>123.20856262743473</v>
      </c>
      <c r="W122" s="28">
        <v>3.8417450527582937</v>
      </c>
      <c r="X122" s="28">
        <v>0.16369684976525606</v>
      </c>
      <c r="Y122" s="28">
        <v>0.10266224550506015</v>
      </c>
      <c r="Z122" s="28">
        <v>39</v>
      </c>
      <c r="AA122" s="28">
        <v>1.9262664198738293</v>
      </c>
      <c r="AB122" s="28">
        <v>8.1593250708752549E-2</v>
      </c>
      <c r="AC122" s="28">
        <v>3.5057736353410238</v>
      </c>
      <c r="AD122" s="28">
        <v>1.5394652331910532</v>
      </c>
      <c r="AE122" s="28">
        <v>3.0128312183589472</v>
      </c>
      <c r="AF122" s="28">
        <v>1.4811149692501211</v>
      </c>
      <c r="AG122" s="23">
        <v>100.375</v>
      </c>
      <c r="AH122" s="23">
        <v>19.105224819002139</v>
      </c>
      <c r="AI122" s="23">
        <v>90</v>
      </c>
      <c r="AJ122" s="23">
        <v>146</v>
      </c>
      <c r="AK122" s="23">
        <v>72</v>
      </c>
      <c r="AL122" s="23">
        <v>90</v>
      </c>
      <c r="AM122" s="23">
        <v>2.514078968940324</v>
      </c>
      <c r="AN122" s="28">
        <v>1.1163904666900635</v>
      </c>
      <c r="AO122" s="28">
        <v>6.5535061061382294E-2</v>
      </c>
      <c r="AP122" s="28">
        <v>1.4439375400543213</v>
      </c>
      <c r="AQ122" s="28">
        <v>1.0422395467758179</v>
      </c>
      <c r="AR122" s="28">
        <v>12.652278900146484</v>
      </c>
      <c r="AS122" s="28">
        <v>24.057476051645146</v>
      </c>
      <c r="AT122" s="28">
        <v>8.5539999008178711</v>
      </c>
      <c r="AU122" s="28">
        <v>9</v>
      </c>
      <c r="AV122" s="28">
        <v>2</v>
      </c>
      <c r="AW122" s="28">
        <v>34</v>
      </c>
      <c r="AX122" s="28">
        <v>35</v>
      </c>
      <c r="AY122" s="28">
        <v>132.0619480907917</v>
      </c>
      <c r="AZ122" s="28">
        <v>4.2696986436583959</v>
      </c>
      <c r="BA122" s="28">
        <v>0.16970117477809682</v>
      </c>
      <c r="BB122" s="28">
        <v>8.7651745320850599E-2</v>
      </c>
      <c r="BC122" s="28">
        <v>33</v>
      </c>
      <c r="BD122" s="28">
        <v>1.7556686163429818</v>
      </c>
      <c r="BE122" s="28">
        <v>6.5571231146653489E-2</v>
      </c>
      <c r="BF122" s="28">
        <v>3.6326171230092861</v>
      </c>
      <c r="BG122" s="28">
        <v>1.518131417404871</v>
      </c>
      <c r="BH122" s="28">
        <v>2.6355063957827434</v>
      </c>
      <c r="BI122" s="28">
        <v>1.4311493805189661</v>
      </c>
      <c r="BJ122" s="23">
        <v>89.794117647058826</v>
      </c>
      <c r="BK122" s="23">
        <v>17.764075787718323</v>
      </c>
      <c r="BL122" s="23">
        <v>90</v>
      </c>
      <c r="BM122" s="23">
        <v>127</v>
      </c>
      <c r="BN122" s="23">
        <v>52</v>
      </c>
      <c r="BO122" s="23">
        <v>90</v>
      </c>
      <c r="BP122" s="23">
        <v>2.8689642384536187</v>
      </c>
      <c r="BQ122" s="28">
        <v>1.1117808818817139</v>
      </c>
      <c r="BR122" s="28">
        <v>4.6241030097007751E-2</v>
      </c>
      <c r="BS122" s="28">
        <v>1.2953126430511475</v>
      </c>
      <c r="BT122" s="28">
        <v>1.0433746576309204</v>
      </c>
      <c r="BU122" s="28">
        <v>6.7687249183654785</v>
      </c>
      <c r="BV122" s="28">
        <v>43.885047896709708</v>
      </c>
      <c r="BW122" s="28">
        <v>15.603993892669678</v>
      </c>
      <c r="BX122" s="28">
        <v>4</v>
      </c>
      <c r="BY122" s="28">
        <v>74</v>
      </c>
      <c r="BZ122" s="28">
        <v>76</v>
      </c>
      <c r="CA122" s="28">
        <v>255.27051071822643</v>
      </c>
      <c r="CB122" s="28">
        <v>8.1114436964166892</v>
      </c>
      <c r="CC122" s="28">
        <v>0.16645559369007479</v>
      </c>
      <c r="CD122" s="28">
        <v>9.5765529204207098E-2</v>
      </c>
      <c r="CE122" s="28">
        <v>5.6762097662671227</v>
      </c>
      <c r="CF122" s="28">
        <v>2.9152246361459739</v>
      </c>
      <c r="CG122" s="28">
        <v>0.80660373681202169</v>
      </c>
      <c r="CH122" s="28">
        <v>0.93339379348818174</v>
      </c>
      <c r="CI122" s="28">
        <v>0.46607775295516979</v>
      </c>
      <c r="CJ122" s="28">
        <v>0.45183307751657509</v>
      </c>
    </row>
    <row r="123" spans="1:88" x14ac:dyDescent="0.3">
      <c r="A123" s="15">
        <v>1</v>
      </c>
      <c r="B123" s="15" t="s">
        <v>206</v>
      </c>
      <c r="C123" s="15">
        <v>3175</v>
      </c>
      <c r="D123" s="19">
        <v>363.94</v>
      </c>
      <c r="E123" s="19">
        <v>39.857142857142854</v>
      </c>
      <c r="F123" s="15">
        <v>2</v>
      </c>
      <c r="G123" s="20">
        <f t="shared" si="3"/>
        <v>0.73135842839588316</v>
      </c>
      <c r="H123" s="21">
        <v>224.79893238434164</v>
      </c>
      <c r="I123" s="21">
        <v>55.51477966540601</v>
      </c>
      <c r="J123" s="22">
        <f t="shared" si="4"/>
        <v>0.91661480462844536</v>
      </c>
      <c r="K123" s="21">
        <v>0.65048716465720513</v>
      </c>
      <c r="L123" s="21">
        <v>3.2629442627887508</v>
      </c>
      <c r="M123" s="21">
        <v>7.7669983374482952</v>
      </c>
      <c r="N123" s="20">
        <f t="shared" si="5"/>
        <v>0.51803140609686671</v>
      </c>
      <c r="O123" s="20">
        <v>3.2412488257117715</v>
      </c>
      <c r="P123" s="28">
        <v>17.46725978647687</v>
      </c>
      <c r="Q123" s="28">
        <v>7.7701702117919922</v>
      </c>
      <c r="R123" s="28">
        <v>13</v>
      </c>
      <c r="S123" s="28">
        <v>3</v>
      </c>
      <c r="T123" s="28">
        <v>48</v>
      </c>
      <c r="U123" s="28">
        <v>50</v>
      </c>
      <c r="V123" s="28">
        <v>135.85476461797953</v>
      </c>
      <c r="W123" s="28">
        <v>2.3967439239563295</v>
      </c>
      <c r="X123" s="28">
        <v>0.12979604253910251</v>
      </c>
      <c r="Y123" s="28">
        <v>7.5189204335539231E-2</v>
      </c>
      <c r="Z123" s="28">
        <v>47</v>
      </c>
      <c r="AA123" s="28">
        <v>1.4859646920367025</v>
      </c>
      <c r="AB123" s="28">
        <v>5.1415311701987911E-2</v>
      </c>
      <c r="AC123" s="28">
        <v>3.5220656871525455</v>
      </c>
      <c r="AD123" s="28">
        <v>1.5392071779280461</v>
      </c>
      <c r="AE123" s="28">
        <v>2.8424699789285661</v>
      </c>
      <c r="AF123" s="28">
        <v>1.522032026988698</v>
      </c>
      <c r="AG123" s="23">
        <v>101.42</v>
      </c>
      <c r="AH123" s="23">
        <v>17.494127294492809</v>
      </c>
      <c r="AI123" s="23">
        <v>90</v>
      </c>
      <c r="AJ123" s="23">
        <v>143</v>
      </c>
      <c r="AK123" s="23">
        <v>72</v>
      </c>
      <c r="AL123" s="23">
        <v>101</v>
      </c>
      <c r="AM123" s="23">
        <v>2.3851328828727296</v>
      </c>
      <c r="AN123" s="28">
        <v>1.1342794895172119</v>
      </c>
      <c r="AO123" s="28">
        <v>6.468287855386734E-2</v>
      </c>
      <c r="AP123" s="28">
        <v>1.3406318426132202</v>
      </c>
      <c r="AQ123" s="28">
        <v>1.0335489511489868</v>
      </c>
      <c r="AR123" s="28">
        <v>4.9856972694396973</v>
      </c>
      <c r="AS123" s="28">
        <v>25.116725978647686</v>
      </c>
      <c r="AT123" s="28">
        <v>11.1729736328125</v>
      </c>
      <c r="AU123" s="28">
        <v>11</v>
      </c>
      <c r="AV123" s="28">
        <v>3</v>
      </c>
      <c r="AW123" s="28">
        <v>55</v>
      </c>
      <c r="AX123" s="28">
        <v>57</v>
      </c>
      <c r="AY123" s="28">
        <v>158.55589844286442</v>
      </c>
      <c r="AZ123" s="28">
        <v>4.6071244626212176</v>
      </c>
      <c r="BA123" s="28">
        <v>0.16346531163330549</v>
      </c>
      <c r="BB123" s="28">
        <v>9.7962909813328627E-2</v>
      </c>
      <c r="BC123" s="28">
        <v>54</v>
      </c>
      <c r="BD123" s="28">
        <v>2.0209096205702712</v>
      </c>
      <c r="BE123" s="28">
        <v>6.8924645457519293E-2</v>
      </c>
      <c r="BF123" s="28">
        <v>3.4188401591362259</v>
      </c>
      <c r="BG123" s="28">
        <v>1.5105555907070329</v>
      </c>
      <c r="BH123" s="28">
        <v>2.9692109603630867</v>
      </c>
      <c r="BI123" s="28">
        <v>1.6033295799213403</v>
      </c>
      <c r="BJ123" s="23">
        <v>98.473684210526315</v>
      </c>
      <c r="BK123" s="23">
        <v>21.324118859000528</v>
      </c>
      <c r="BL123" s="23">
        <v>90</v>
      </c>
      <c r="BM123" s="23">
        <v>164</v>
      </c>
      <c r="BN123" s="23">
        <v>56</v>
      </c>
      <c r="BO123" s="23">
        <v>90</v>
      </c>
      <c r="BP123" s="23">
        <v>3.1480744680251345</v>
      </c>
      <c r="BQ123" s="28">
        <v>1.1174405813217163</v>
      </c>
      <c r="BR123" s="28">
        <v>5.1208220422267914E-2</v>
      </c>
      <c r="BS123" s="28">
        <v>1.3327559232711792</v>
      </c>
      <c r="BT123" s="28">
        <v>1.0344827175140381</v>
      </c>
      <c r="BU123" s="28">
        <v>9.0269460678100586</v>
      </c>
      <c r="BV123" s="28">
        <v>42.583985765124552</v>
      </c>
      <c r="BW123" s="28">
        <v>18.943143844604492</v>
      </c>
      <c r="BX123" s="28">
        <v>6</v>
      </c>
      <c r="BY123" s="28">
        <v>103</v>
      </c>
      <c r="BZ123" s="28">
        <v>107</v>
      </c>
      <c r="CA123" s="28">
        <v>294.41066306084394</v>
      </c>
      <c r="CB123" s="28">
        <v>7.0038683865775475</v>
      </c>
      <c r="CC123" s="28">
        <v>0.14776377748841277</v>
      </c>
      <c r="CD123" s="28">
        <v>8.7342479854936469E-2</v>
      </c>
      <c r="CE123" s="28">
        <v>5.2031362307866269</v>
      </c>
      <c r="CF123" s="28">
        <v>2.7988715616839936</v>
      </c>
      <c r="CG123" s="28">
        <v>0.40839500762522218</v>
      </c>
      <c r="CH123" s="28">
        <v>0.44578627755679334</v>
      </c>
      <c r="CI123" s="28">
        <v>0.30242686354705844</v>
      </c>
      <c r="CJ123" s="28">
        <v>0.25302528173298283</v>
      </c>
    </row>
    <row r="124" spans="1:88" x14ac:dyDescent="0.3">
      <c r="A124" s="15">
        <v>1</v>
      </c>
      <c r="B124" s="15" t="s">
        <v>207</v>
      </c>
      <c r="C124" s="15"/>
      <c r="D124" s="19"/>
      <c r="E124" s="19"/>
      <c r="F124" s="15"/>
      <c r="G124" s="20"/>
      <c r="H124" s="21">
        <v>268.13743622448982</v>
      </c>
      <c r="I124" s="21">
        <v>59.34641071428571</v>
      </c>
      <c r="J124" s="22">
        <f t="shared" si="4"/>
        <v>0.95670578689749075</v>
      </c>
      <c r="K124" s="21">
        <v>0.5432310502964095</v>
      </c>
      <c r="L124" s="21">
        <v>2.8240987159744035</v>
      </c>
      <c r="M124" s="21">
        <v>8.7626596837068487</v>
      </c>
      <c r="N124" s="20">
        <f t="shared" si="5"/>
        <v>0.53512743741784696</v>
      </c>
      <c r="O124" s="20">
        <v>5.1257776911192234</v>
      </c>
      <c r="P124" s="28">
        <v>16.904655612244898</v>
      </c>
      <c r="Q124" s="28">
        <v>6.304473876953125</v>
      </c>
      <c r="R124" s="28">
        <v>9</v>
      </c>
      <c r="S124" s="28">
        <v>2</v>
      </c>
      <c r="T124" s="28">
        <v>39</v>
      </c>
      <c r="U124" s="28">
        <v>40</v>
      </c>
      <c r="V124" s="28">
        <v>129.65897299349308</v>
      </c>
      <c r="W124" s="28">
        <v>2.144323177466958</v>
      </c>
      <c r="X124" s="28">
        <v>0.13721832618690455</v>
      </c>
      <c r="Y124" s="28">
        <v>7.5080304248433205E-2</v>
      </c>
      <c r="Z124" s="28">
        <v>38</v>
      </c>
      <c r="AA124" s="28">
        <v>1.5518941724602735</v>
      </c>
      <c r="AB124" s="28">
        <v>6.1602162050181299E-2</v>
      </c>
      <c r="AC124" s="28">
        <v>4.0512557593676499</v>
      </c>
      <c r="AD124" s="28">
        <v>1.6671484880668452</v>
      </c>
      <c r="AE124" s="28">
        <v>2.8630760267376898</v>
      </c>
      <c r="AF124" s="28">
        <v>1.5174174467846282</v>
      </c>
      <c r="AG124" s="23">
        <v>104.33333333333333</v>
      </c>
      <c r="AH124" s="23">
        <v>21.499489998031081</v>
      </c>
      <c r="AI124" s="23">
        <v>90</v>
      </c>
      <c r="AJ124" s="23">
        <v>169</v>
      </c>
      <c r="AK124" s="23">
        <v>72</v>
      </c>
      <c r="AL124" s="23">
        <v>105</v>
      </c>
      <c r="AM124" s="23">
        <v>3.618729433447518</v>
      </c>
      <c r="AN124" s="28">
        <v>1.127963662147522</v>
      </c>
      <c r="AO124" s="28">
        <v>9.4718717038631439E-2</v>
      </c>
      <c r="AP124" s="28">
        <v>1.7071067094802856</v>
      </c>
      <c r="AQ124" s="28">
        <v>1.04490065574646</v>
      </c>
      <c r="AR124" s="28">
        <v>21.709236145019531</v>
      </c>
      <c r="AS124" s="28">
        <v>20.787946428571427</v>
      </c>
      <c r="AT124" s="28">
        <v>7.7527203559875488</v>
      </c>
      <c r="AU124" s="28">
        <v>10</v>
      </c>
      <c r="AV124" s="28">
        <v>3</v>
      </c>
      <c r="AW124" s="28">
        <v>45</v>
      </c>
      <c r="AX124" s="28">
        <v>47</v>
      </c>
      <c r="AY124" s="28">
        <v>143.36546364426613</v>
      </c>
      <c r="AZ124" s="28">
        <v>2.9619384794561983</v>
      </c>
      <c r="BA124" s="28">
        <v>0.13941054471901485</v>
      </c>
      <c r="BB124" s="28">
        <v>7.6192107783773014E-2</v>
      </c>
      <c r="BC124" s="28">
        <v>44</v>
      </c>
      <c r="BD124" s="28">
        <v>1.7164183404289157</v>
      </c>
      <c r="BE124" s="28">
        <v>5.3181123281462801E-2</v>
      </c>
      <c r="BF124" s="28">
        <v>3.8062886031117249</v>
      </c>
      <c r="BG124" s="28">
        <v>1.8682622988602497</v>
      </c>
      <c r="BH124" s="28">
        <v>2.5120498474608075</v>
      </c>
      <c r="BI124" s="28">
        <v>1.3886310030274476</v>
      </c>
      <c r="BJ124" s="23">
        <v>100.19148936170212</v>
      </c>
      <c r="BK124" s="23">
        <v>15.715733321119203</v>
      </c>
      <c r="BL124" s="23">
        <v>90</v>
      </c>
      <c r="BM124" s="23">
        <v>129</v>
      </c>
      <c r="BN124" s="23">
        <v>67</v>
      </c>
      <c r="BO124" s="23">
        <v>101</v>
      </c>
      <c r="BP124" s="23">
        <v>2.4151019311647302</v>
      </c>
      <c r="BQ124" s="28">
        <v>1.1119920015335083</v>
      </c>
      <c r="BR124" s="28">
        <v>5.007171630859375E-2</v>
      </c>
      <c r="BS124" s="28">
        <v>1.4037814140319824</v>
      </c>
      <c r="BT124" s="28">
        <v>1.0482944250106812</v>
      </c>
      <c r="BU124" s="28">
        <v>14.852463722229004</v>
      </c>
      <c r="BV124" s="28">
        <v>37.692602040816325</v>
      </c>
      <c r="BW124" s="28">
        <v>14.057194232940674</v>
      </c>
      <c r="BX124" s="28">
        <v>5</v>
      </c>
      <c r="BY124" s="28">
        <v>84</v>
      </c>
      <c r="BZ124" s="28">
        <v>87</v>
      </c>
      <c r="CA124" s="28">
        <v>273.02443663775921</v>
      </c>
      <c r="CB124" s="28">
        <v>5.1062616569231558</v>
      </c>
      <c r="CC124" s="28">
        <v>0.13839875155034856</v>
      </c>
      <c r="CD124" s="28">
        <v>7.5678967690539251E-2</v>
      </c>
      <c r="CE124" s="28">
        <v>4.6645614838411893</v>
      </c>
      <c r="CF124" s="28">
        <v>2.5261649511179645</v>
      </c>
      <c r="CG124" s="28">
        <v>0.85324323438107963</v>
      </c>
      <c r="CH124" s="28">
        <v>0.65044780553914583</v>
      </c>
      <c r="CI124" s="28">
        <v>0.44672810693945442</v>
      </c>
      <c r="CJ124" s="28">
        <v>0.32088086737317872</v>
      </c>
    </row>
    <row r="125" spans="1:88" x14ac:dyDescent="0.3">
      <c r="A125" s="15">
        <v>1</v>
      </c>
      <c r="B125" s="15" t="s">
        <v>208</v>
      </c>
      <c r="C125" s="15"/>
      <c r="D125" s="19"/>
      <c r="E125" s="19"/>
      <c r="F125" s="15"/>
      <c r="G125" s="20"/>
      <c r="H125" s="21">
        <v>339.62193428968072</v>
      </c>
      <c r="I125" s="21">
        <v>67.989977976383116</v>
      </c>
      <c r="J125" s="22">
        <f t="shared" si="4"/>
        <v>0.92324251242261124</v>
      </c>
      <c r="K125" s="21">
        <v>0.23187081945958687</v>
      </c>
      <c r="L125" s="21">
        <v>1.4081705127961694</v>
      </c>
      <c r="M125" s="21">
        <v>10.261656611501252</v>
      </c>
      <c r="N125" s="20">
        <f t="shared" si="5"/>
        <v>0.5568261364171514</v>
      </c>
      <c r="O125" s="20">
        <v>8.2478104171630982</v>
      </c>
      <c r="P125" s="28">
        <v>15.522443313280888</v>
      </c>
      <c r="Q125" s="28">
        <v>4.5705065727233887</v>
      </c>
      <c r="R125" s="28">
        <v>8</v>
      </c>
      <c r="S125" s="28">
        <v>2</v>
      </c>
      <c r="T125" s="28">
        <v>32</v>
      </c>
      <c r="U125" s="28">
        <v>33</v>
      </c>
      <c r="V125" s="28">
        <v>125.08932258933783</v>
      </c>
      <c r="W125" s="28">
        <v>1.8404176283777143</v>
      </c>
      <c r="X125" s="28">
        <v>0.13235202920623124</v>
      </c>
      <c r="Y125" s="28">
        <v>7.2048451827413901E-2</v>
      </c>
      <c r="Z125" s="28">
        <v>31</v>
      </c>
      <c r="AA125" s="28">
        <v>1.5278540100155975</v>
      </c>
      <c r="AB125" s="28">
        <v>5.5662894441235435E-2</v>
      </c>
      <c r="AC125" s="28">
        <v>5.0098178175672992</v>
      </c>
      <c r="AD125" s="28">
        <v>1.6700326513267483</v>
      </c>
      <c r="AE125" s="28">
        <v>3.4763469768292978</v>
      </c>
      <c r="AF125" s="28">
        <v>1.1711491997140957</v>
      </c>
      <c r="AG125" s="23">
        <v>102.78125</v>
      </c>
      <c r="AH125" s="23">
        <v>22.158861003394151</v>
      </c>
      <c r="AI125" s="23">
        <v>90</v>
      </c>
      <c r="AJ125" s="23">
        <v>180</v>
      </c>
      <c r="AK125" s="23">
        <v>56</v>
      </c>
      <c r="AL125" s="23">
        <v>103</v>
      </c>
      <c r="AM125" s="23">
        <v>6.1330663683276541</v>
      </c>
      <c r="AN125" s="28">
        <v>1.1460980176925659</v>
      </c>
      <c r="AO125" s="28">
        <v>0.14088349044322968</v>
      </c>
      <c r="AP125" s="28">
        <v>2</v>
      </c>
      <c r="AQ125" s="28">
        <v>1.0459412336349487</v>
      </c>
      <c r="AR125" s="28">
        <v>23.012483596801758</v>
      </c>
      <c r="AS125" s="28">
        <v>17.807959278111984</v>
      </c>
      <c r="AT125" s="28">
        <v>5.2434649467468262</v>
      </c>
      <c r="AU125" s="28">
        <v>7</v>
      </c>
      <c r="AV125" s="28">
        <v>2</v>
      </c>
      <c r="AW125" s="28">
        <v>30</v>
      </c>
      <c r="AX125" s="28">
        <v>31</v>
      </c>
      <c r="AY125" s="28">
        <v>120.63832338899374</v>
      </c>
      <c r="AZ125" s="28">
        <v>2.6860576242297918</v>
      </c>
      <c r="BA125" s="28">
        <v>0.15313295436402161</v>
      </c>
      <c r="BB125" s="28">
        <v>9.4057400715422818E-2</v>
      </c>
      <c r="BC125" s="28">
        <v>29</v>
      </c>
      <c r="BD125" s="28">
        <v>1.6911309570629409</v>
      </c>
      <c r="BE125" s="28">
        <v>7.3190339047599709E-2</v>
      </c>
      <c r="BF125" s="28">
        <v>5.0288722396691306</v>
      </c>
      <c r="BG125" s="28">
        <v>1.73734049874533</v>
      </c>
      <c r="BH125" s="28">
        <v>3.3343587267783379</v>
      </c>
      <c r="BI125" s="28">
        <v>1.2593536417577302</v>
      </c>
      <c r="BJ125" s="23">
        <v>100.6</v>
      </c>
      <c r="BK125" s="23">
        <v>17.78530970715186</v>
      </c>
      <c r="BL125" s="23">
        <v>90</v>
      </c>
      <c r="BM125" s="23">
        <v>146</v>
      </c>
      <c r="BN125" s="23">
        <v>72</v>
      </c>
      <c r="BO125" s="23">
        <v>101</v>
      </c>
      <c r="BP125" s="23">
        <v>2.8826118196288051</v>
      </c>
      <c r="BQ125" s="28">
        <v>1.1069387197494507</v>
      </c>
      <c r="BR125" s="28">
        <v>5.161367729306221E-2</v>
      </c>
      <c r="BS125" s="28">
        <v>1.3958969116210938</v>
      </c>
      <c r="BT125" s="28">
        <v>1.042313814163208</v>
      </c>
      <c r="BU125" s="28">
        <v>17.427915573120117</v>
      </c>
      <c r="BV125" s="28">
        <v>33.330402591392868</v>
      </c>
      <c r="BW125" s="28">
        <v>9.8139715194702148</v>
      </c>
      <c r="BX125" s="28">
        <v>4</v>
      </c>
      <c r="BY125" s="28">
        <v>62</v>
      </c>
      <c r="BZ125" s="28">
        <v>64</v>
      </c>
      <c r="CA125" s="28">
        <v>245.72764597833157</v>
      </c>
      <c r="CB125" s="28">
        <v>4.5264752526075061</v>
      </c>
      <c r="CC125" s="28">
        <v>0.14240731557290401</v>
      </c>
      <c r="CD125" s="28">
        <v>8.2697943224837561E-2</v>
      </c>
      <c r="CE125" s="28">
        <v>6.32562872487809</v>
      </c>
      <c r="CF125" s="28">
        <v>2.2533676940096616</v>
      </c>
      <c r="CG125" s="28">
        <v>0.70971346217574494</v>
      </c>
      <c r="CH125" s="28">
        <v>0.53166620653470265</v>
      </c>
      <c r="CI125" s="28">
        <v>0.43883419210597735</v>
      </c>
      <c r="CJ125" s="28">
        <v>0.34103343304156614</v>
      </c>
    </row>
    <row r="126" spans="1:88" x14ac:dyDescent="0.3">
      <c r="A126" s="15">
        <v>1</v>
      </c>
      <c r="B126" s="15" t="s">
        <v>209</v>
      </c>
      <c r="C126" s="15">
        <v>3800</v>
      </c>
      <c r="D126" s="19">
        <v>399</v>
      </c>
      <c r="E126" s="19">
        <v>38.857142857142854</v>
      </c>
      <c r="F126" s="15">
        <v>2</v>
      </c>
      <c r="G126" s="20">
        <f t="shared" si="3"/>
        <v>0.72657266158347722</v>
      </c>
      <c r="H126" s="21">
        <v>360.18694817658343</v>
      </c>
      <c r="I126" s="21">
        <v>71.729885176047134</v>
      </c>
      <c r="J126" s="22">
        <f t="shared" si="4"/>
        <v>0.87970602080141247</v>
      </c>
      <c r="K126" s="21">
        <v>0.27418236289494852</v>
      </c>
      <c r="L126" s="21">
        <v>1.8680901119437154</v>
      </c>
      <c r="M126" s="21">
        <v>10.506931292126382</v>
      </c>
      <c r="N126" s="20">
        <f t="shared" si="5"/>
        <v>0.55362017274383235</v>
      </c>
      <c r="O126" s="20">
        <v>6.3444929798073968</v>
      </c>
      <c r="P126" s="28">
        <v>25.416122840690974</v>
      </c>
      <c r="Q126" s="28">
        <v>7.0563697814941406</v>
      </c>
      <c r="R126" s="28">
        <v>12</v>
      </c>
      <c r="S126" s="28">
        <v>2</v>
      </c>
      <c r="T126" s="28">
        <v>61</v>
      </c>
      <c r="U126" s="28">
        <v>62</v>
      </c>
      <c r="V126" s="28">
        <v>201.26525945961475</v>
      </c>
      <c r="W126" s="28">
        <v>3.3006261363641936</v>
      </c>
      <c r="X126" s="28">
        <v>0.13012749888002872</v>
      </c>
      <c r="Y126" s="28">
        <v>8.162831482007335E-2</v>
      </c>
      <c r="Z126" s="28">
        <v>60</v>
      </c>
      <c r="AA126" s="28">
        <v>1.5208846377558605</v>
      </c>
      <c r="AB126" s="28">
        <v>5.2274171231935417E-2</v>
      </c>
      <c r="AC126" s="28">
        <v>3.9204439885608995</v>
      </c>
      <c r="AD126" s="28">
        <v>2.101782262792415</v>
      </c>
      <c r="AE126" s="28">
        <v>2.4529707624066259</v>
      </c>
      <c r="AF126" s="28">
        <v>1.7711414169293072</v>
      </c>
      <c r="AG126" s="23">
        <v>104.9672131147541</v>
      </c>
      <c r="AH126" s="23">
        <v>19.461900569330108</v>
      </c>
      <c r="AI126" s="23">
        <v>90</v>
      </c>
      <c r="AJ126" s="23">
        <v>146</v>
      </c>
      <c r="AK126" s="23">
        <v>72</v>
      </c>
      <c r="AL126" s="23">
        <v>105</v>
      </c>
      <c r="AM126" s="23">
        <v>2.3158836677052372</v>
      </c>
      <c r="AN126" s="28">
        <v>1.1386406421661377</v>
      </c>
      <c r="AO126" s="28">
        <v>6.9084003567695618E-2</v>
      </c>
      <c r="AP126" s="28">
        <v>1.4571067094802856</v>
      </c>
      <c r="AQ126" s="28">
        <v>1.0479390621185303</v>
      </c>
      <c r="AR126" s="28">
        <v>6.618227481842041</v>
      </c>
      <c r="AS126" s="28">
        <v>34.20614203454894</v>
      </c>
      <c r="AT126" s="28">
        <v>9.4967746734619141</v>
      </c>
      <c r="AU126" s="28">
        <v>9</v>
      </c>
      <c r="AV126" s="28">
        <v>4</v>
      </c>
      <c r="AW126" s="28">
        <v>53</v>
      </c>
      <c r="AX126" s="28">
        <v>56</v>
      </c>
      <c r="AY126" s="28">
        <v>187.8532927557826</v>
      </c>
      <c r="AZ126" s="28">
        <v>6.9653766218004973</v>
      </c>
      <c r="BA126" s="28">
        <v>0.17996607044780696</v>
      </c>
      <c r="BB126" s="28">
        <v>0.10583171685103553</v>
      </c>
      <c r="BC126" s="28">
        <v>52</v>
      </c>
      <c r="BD126" s="28">
        <v>2.5486482220164528</v>
      </c>
      <c r="BE126" s="28">
        <v>7.1669219901748737E-2</v>
      </c>
      <c r="BF126" s="28">
        <v>3.775239846159141</v>
      </c>
      <c r="BG126" s="28">
        <v>2.1193780893130403</v>
      </c>
      <c r="BH126" s="28">
        <v>2.2960734513721297</v>
      </c>
      <c r="BI126" s="28">
        <v>1.5401506845586506</v>
      </c>
      <c r="BJ126" s="23">
        <v>102.64285714285714</v>
      </c>
      <c r="BK126" s="23">
        <v>17.157482938333953</v>
      </c>
      <c r="BL126" s="23">
        <v>108</v>
      </c>
      <c r="BM126" s="23">
        <v>135</v>
      </c>
      <c r="BN126" s="23">
        <v>72</v>
      </c>
      <c r="BO126" s="23">
        <v>106.5</v>
      </c>
      <c r="BP126" s="23">
        <v>2.4850845612538204</v>
      </c>
      <c r="BQ126" s="28">
        <v>1.1422237157821655</v>
      </c>
      <c r="BR126" s="28">
        <v>0.1231049969792366</v>
      </c>
      <c r="BS126" s="28">
        <v>2</v>
      </c>
      <c r="BT126" s="28">
        <v>1.0357780456542969</v>
      </c>
      <c r="BU126" s="28">
        <v>27.163700103759766</v>
      </c>
      <c r="BV126" s="28">
        <v>59.622264875239914</v>
      </c>
      <c r="BW126" s="28">
        <v>16.553144454956055</v>
      </c>
      <c r="BX126" s="28">
        <v>6</v>
      </c>
      <c r="BY126" s="28">
        <v>114</v>
      </c>
      <c r="BZ126" s="28">
        <v>118</v>
      </c>
      <c r="CA126" s="28">
        <v>389.11855221539736</v>
      </c>
      <c r="CB126" s="28">
        <v>10.26600275816469</v>
      </c>
      <c r="CC126" s="28">
        <v>0.15352995857272458</v>
      </c>
      <c r="CD126" s="28">
        <v>9.2993390556351252E-2</v>
      </c>
      <c r="CE126" s="28">
        <v>4.8015403988082017</v>
      </c>
      <c r="CF126" s="28">
        <v>3.3541358741512375</v>
      </c>
      <c r="CG126" s="28">
        <v>0.89057248157839619</v>
      </c>
      <c r="CH126" s="28">
        <v>1.0420724788187263</v>
      </c>
      <c r="CI126" s="28">
        <v>0.57284510033648139</v>
      </c>
      <c r="CJ126" s="28">
        <v>0.61985535545009141</v>
      </c>
    </row>
    <row r="127" spans="1:88" x14ac:dyDescent="0.3">
      <c r="A127" s="15">
        <v>1</v>
      </c>
      <c r="B127" s="15" t="s">
        <v>210</v>
      </c>
      <c r="C127" s="15">
        <v>3572</v>
      </c>
      <c r="D127" s="19">
        <v>245.5</v>
      </c>
      <c r="E127" s="19"/>
      <c r="F127" s="15">
        <v>1</v>
      </c>
      <c r="G127" s="20">
        <f t="shared" si="3"/>
        <v>0.67270224151332036</v>
      </c>
      <c r="H127" s="21">
        <v>317.06359482102056</v>
      </c>
      <c r="I127" s="21">
        <v>67.087652364084818</v>
      </c>
      <c r="J127" s="22">
        <f t="shared" si="4"/>
        <v>0.8852604336563199</v>
      </c>
      <c r="K127" s="21">
        <v>0.34578408195429472</v>
      </c>
      <c r="L127" s="21">
        <v>2.1647425174643042</v>
      </c>
      <c r="M127" s="21">
        <v>9.7735416956206773</v>
      </c>
      <c r="N127" s="20">
        <f t="shared" si="5"/>
        <v>0.54888173667308149</v>
      </c>
      <c r="O127" s="20">
        <v>5.8453345519629298</v>
      </c>
      <c r="P127" s="28">
        <v>23.301599390708301</v>
      </c>
      <c r="Q127" s="28">
        <v>7.3491878509521484</v>
      </c>
      <c r="R127" s="28">
        <v>12</v>
      </c>
      <c r="S127" s="28">
        <v>3</v>
      </c>
      <c r="T127" s="28">
        <v>69</v>
      </c>
      <c r="U127" s="28">
        <v>71</v>
      </c>
      <c r="V127" s="28">
        <v>187.93727359175682</v>
      </c>
      <c r="W127" s="28">
        <v>2.4794388740101971</v>
      </c>
      <c r="X127" s="28">
        <v>0.114784468688982</v>
      </c>
      <c r="Y127" s="28">
        <v>5.4850417239136973E-2</v>
      </c>
      <c r="Z127" s="28">
        <v>68</v>
      </c>
      <c r="AA127" s="28">
        <v>1.6543952110113416</v>
      </c>
      <c r="AB127" s="28">
        <v>3.9776421865842633E-2</v>
      </c>
      <c r="AC127" s="28">
        <v>4.0024702430933026</v>
      </c>
      <c r="AD127" s="28">
        <v>1.7876176930866872</v>
      </c>
      <c r="AE127" s="28">
        <v>2.703896038129296</v>
      </c>
      <c r="AF127" s="28">
        <v>1.2814179346582</v>
      </c>
      <c r="AG127" s="23">
        <v>107.47887323943662</v>
      </c>
      <c r="AH127" s="23">
        <v>17.406779594604252</v>
      </c>
      <c r="AI127" s="23">
        <v>90</v>
      </c>
      <c r="AJ127" s="23">
        <v>170</v>
      </c>
      <c r="AK127" s="23">
        <v>72</v>
      </c>
      <c r="AL127" s="23">
        <v>108</v>
      </c>
      <c r="AM127" s="23">
        <v>3.9748885284524049</v>
      </c>
      <c r="AN127" s="28">
        <v>1.1401273012161255</v>
      </c>
      <c r="AO127" s="28">
        <v>6.3021287322044373E-2</v>
      </c>
      <c r="AP127" s="28">
        <v>1.3656854629516602</v>
      </c>
      <c r="AQ127" s="28">
        <v>1.0465385913848877</v>
      </c>
      <c r="AR127" s="28">
        <v>5.4941844940185547</v>
      </c>
      <c r="AS127" s="28">
        <v>27.69116527037319</v>
      </c>
      <c r="AT127" s="28">
        <v>8.7336311340332031</v>
      </c>
      <c r="AU127" s="28">
        <v>12</v>
      </c>
      <c r="AV127" s="28">
        <v>3</v>
      </c>
      <c r="AW127" s="28">
        <v>65</v>
      </c>
      <c r="AX127" s="28">
        <v>67</v>
      </c>
      <c r="AY127" s="28">
        <v>204.03315840661526</v>
      </c>
      <c r="AZ127" s="28">
        <v>3.3070863089865044</v>
      </c>
      <c r="BA127" s="28">
        <v>0.12444703332112945</v>
      </c>
      <c r="BB127" s="28">
        <v>6.4505031902658341E-2</v>
      </c>
      <c r="BC127" s="28">
        <v>64</v>
      </c>
      <c r="BD127" s="28">
        <v>1.6685120258612884</v>
      </c>
      <c r="BE127" s="28">
        <v>4.3765311382075608E-2</v>
      </c>
      <c r="BF127" s="28">
        <v>3.9355629039397773</v>
      </c>
      <c r="BG127" s="28">
        <v>1.8731035205987079</v>
      </c>
      <c r="BH127" s="28">
        <v>2.5731199819650223</v>
      </c>
      <c r="BI127" s="28">
        <v>1.4608674023406418</v>
      </c>
      <c r="BJ127" s="23">
        <v>97.567164179104481</v>
      </c>
      <c r="BK127" s="23">
        <v>20.160134589946519</v>
      </c>
      <c r="BL127" s="23">
        <v>90</v>
      </c>
      <c r="BM127" s="23">
        <v>162</v>
      </c>
      <c r="BN127" s="23">
        <v>56</v>
      </c>
      <c r="BO127" s="23">
        <v>90</v>
      </c>
      <c r="BP127" s="23">
        <v>4.6448716819746032</v>
      </c>
      <c r="BQ127" s="28">
        <v>1.1509424448013306</v>
      </c>
      <c r="BR127" s="28">
        <v>0.12739625573158264</v>
      </c>
      <c r="BS127" s="28">
        <v>2</v>
      </c>
      <c r="BT127" s="28">
        <v>1.0490131378173828</v>
      </c>
      <c r="BU127" s="28">
        <v>31.090484619140625</v>
      </c>
      <c r="BV127" s="28">
        <v>50.992764661081495</v>
      </c>
      <c r="BW127" s="28">
        <v>16.082818984985352</v>
      </c>
      <c r="BX127" s="28">
        <v>6</v>
      </c>
      <c r="BY127" s="28">
        <v>134</v>
      </c>
      <c r="BZ127" s="28">
        <v>138</v>
      </c>
      <c r="CA127" s="28">
        <v>391.97043199837208</v>
      </c>
      <c r="CB127" s="28">
        <v>5.7865251829967015</v>
      </c>
      <c r="CC127" s="28">
        <v>0.11947260189939428</v>
      </c>
      <c r="CD127" s="28">
        <v>5.9534693242549189E-2</v>
      </c>
      <c r="CE127" s="28">
        <v>5.2274790680210526</v>
      </c>
      <c r="CF127" s="28">
        <v>2.7094438051819369</v>
      </c>
      <c r="CG127" s="28">
        <v>0.65933308771378563</v>
      </c>
      <c r="CH127" s="28">
        <v>0.60605772530337165</v>
      </c>
      <c r="CI127" s="28">
        <v>0.37913395141962641</v>
      </c>
      <c r="CJ127" s="28">
        <v>0.25183289592183061</v>
      </c>
    </row>
    <row r="128" spans="1:88" x14ac:dyDescent="0.3">
      <c r="A128" s="15">
        <v>1</v>
      </c>
      <c r="B128" s="15" t="s">
        <v>211</v>
      </c>
      <c r="C128" s="15">
        <v>4451</v>
      </c>
      <c r="D128" s="19">
        <v>605</v>
      </c>
      <c r="E128" s="19">
        <v>39.428571428571431</v>
      </c>
      <c r="F128" s="15">
        <v>2</v>
      </c>
      <c r="G128" s="20">
        <f t="shared" si="3"/>
        <v>0.76244695265521034</v>
      </c>
      <c r="H128" s="21">
        <v>327.17836124943415</v>
      </c>
      <c r="I128" s="21">
        <v>66.43251063829787</v>
      </c>
      <c r="J128" s="22">
        <f t="shared" si="4"/>
        <v>0.93160777700291342</v>
      </c>
      <c r="K128" s="21">
        <v>0.32697655939610648</v>
      </c>
      <c r="L128" s="21">
        <v>1.8144179404382228</v>
      </c>
      <c r="M128" s="21">
        <v>10.003798683970336</v>
      </c>
      <c r="N128" s="20">
        <f t="shared" si="5"/>
        <v>0.55306051920657473</v>
      </c>
      <c r="O128" s="20">
        <v>7.5096437169211159</v>
      </c>
      <c r="P128" s="28">
        <v>23.488003621548213</v>
      </c>
      <c r="Q128" s="28">
        <v>7.1789593696594238</v>
      </c>
      <c r="R128" s="28">
        <v>10</v>
      </c>
      <c r="S128" s="28">
        <v>2</v>
      </c>
      <c r="T128" s="28">
        <v>41</v>
      </c>
      <c r="U128" s="28">
        <v>42</v>
      </c>
      <c r="V128" s="28">
        <v>149.30007299035788</v>
      </c>
      <c r="W128" s="28">
        <v>3.5780321620000901</v>
      </c>
      <c r="X128" s="28">
        <v>0.15116086411403445</v>
      </c>
      <c r="Y128" s="28">
        <v>8.3790151685169859E-2</v>
      </c>
      <c r="Z128" s="28">
        <v>40</v>
      </c>
      <c r="AA128" s="28">
        <v>1.5069535849332734</v>
      </c>
      <c r="AB128" s="28">
        <v>6.4161325972049654E-2</v>
      </c>
      <c r="AC128" s="28">
        <v>4.3431350326098421</v>
      </c>
      <c r="AD128" s="28">
        <v>1.8431123264131499</v>
      </c>
      <c r="AE128" s="28">
        <v>3.1434452022824968</v>
      </c>
      <c r="AF128" s="28">
        <v>1.6946012366974847</v>
      </c>
      <c r="AG128" s="23">
        <v>106.39024390243902</v>
      </c>
      <c r="AH128" s="23">
        <v>20.993901553523212</v>
      </c>
      <c r="AI128" s="23">
        <v>90</v>
      </c>
      <c r="AJ128" s="23">
        <v>180</v>
      </c>
      <c r="AK128" s="23">
        <v>72</v>
      </c>
      <c r="AL128" s="23">
        <v>108</v>
      </c>
      <c r="AM128" s="23">
        <v>5.0505751214529493</v>
      </c>
      <c r="AN128" s="28">
        <v>1.1584839820861816</v>
      </c>
      <c r="AO128" s="28">
        <v>9.4594068825244904E-2</v>
      </c>
      <c r="AP128" s="28">
        <v>1.7114927768707275</v>
      </c>
      <c r="AQ128" s="28">
        <v>1.0555212497711182</v>
      </c>
      <c r="AR128" s="28">
        <v>15.94460391998291</v>
      </c>
      <c r="AS128" s="28">
        <v>31.433227704843819</v>
      </c>
      <c r="AT128" s="28">
        <v>9.6073675155639648</v>
      </c>
      <c r="AU128" s="28">
        <v>10</v>
      </c>
      <c r="AV128" s="28">
        <v>3</v>
      </c>
      <c r="AW128" s="28">
        <v>44</v>
      </c>
      <c r="AX128" s="28">
        <v>46</v>
      </c>
      <c r="AY128" s="28">
        <v>159.41224299371243</v>
      </c>
      <c r="AZ128" s="28">
        <v>6.2325555240505146</v>
      </c>
      <c r="BA128" s="28">
        <v>0.1857861304718457</v>
      </c>
      <c r="BB128" s="28">
        <v>0.10711199397660454</v>
      </c>
      <c r="BC128" s="28">
        <v>43</v>
      </c>
      <c r="BD128" s="28">
        <v>2.2899657058652667</v>
      </c>
      <c r="BE128" s="28">
        <v>8.1778290371100112E-2</v>
      </c>
      <c r="BF128" s="28">
        <v>4.3458580366208048</v>
      </c>
      <c r="BG128" s="28">
        <v>1.9961527772083243</v>
      </c>
      <c r="BH128" s="28">
        <v>3.1020397362501724</v>
      </c>
      <c r="BI128" s="28">
        <v>1.5495827951551484</v>
      </c>
      <c r="BJ128" s="23">
        <v>102.97826086956522</v>
      </c>
      <c r="BK128" s="23">
        <v>16.719235934741334</v>
      </c>
      <c r="BL128" s="23">
        <v>90</v>
      </c>
      <c r="BM128" s="23">
        <v>138</v>
      </c>
      <c r="BN128" s="23">
        <v>72</v>
      </c>
      <c r="BO128" s="23">
        <v>105</v>
      </c>
      <c r="BP128" s="23">
        <v>2.684005762516926</v>
      </c>
      <c r="BQ128" s="28">
        <v>1.1347676515579224</v>
      </c>
      <c r="BR128" s="28">
        <v>5.5511113256216049E-2</v>
      </c>
      <c r="BS128" s="28">
        <v>1.351990818977356</v>
      </c>
      <c r="BT128" s="28">
        <v>1.0509957075119019</v>
      </c>
      <c r="BU128" s="28">
        <v>6.4358892440795898</v>
      </c>
      <c r="BV128" s="28">
        <v>54.921231326392032</v>
      </c>
      <c r="BW128" s="28">
        <v>16.786326885223389</v>
      </c>
      <c r="BX128" s="28">
        <v>5</v>
      </c>
      <c r="BY128" s="28">
        <v>85</v>
      </c>
      <c r="BZ128" s="28">
        <v>88</v>
      </c>
      <c r="CA128" s="28">
        <v>308.7123159840703</v>
      </c>
      <c r="CB128" s="28">
        <v>9.8105876860506047</v>
      </c>
      <c r="CC128" s="28">
        <v>0.16918220157511751</v>
      </c>
      <c r="CD128" s="28">
        <v>9.5928420480127091E-2</v>
      </c>
      <c r="CE128" s="28">
        <v>5.5901356779645015</v>
      </c>
      <c r="CF128" s="28">
        <v>2.8987398000296243</v>
      </c>
      <c r="CG128" s="28">
        <v>0.77305950224399567</v>
      </c>
      <c r="CH128" s="28">
        <v>0.46555333843529401</v>
      </c>
      <c r="CI128" s="28">
        <v>0.4190616275278316</v>
      </c>
      <c r="CJ128" s="28">
        <v>0.3201209532542485</v>
      </c>
    </row>
    <row r="129" spans="1:88" x14ac:dyDescent="0.3">
      <c r="A129" s="15">
        <v>1</v>
      </c>
      <c r="B129" s="15" t="s">
        <v>212</v>
      </c>
      <c r="C129" s="15">
        <v>3204</v>
      </c>
      <c r="D129" s="19">
        <v>307.5</v>
      </c>
      <c r="E129" s="19">
        <v>39.285714285714285</v>
      </c>
      <c r="F129" s="15">
        <v>1</v>
      </c>
      <c r="G129" s="20">
        <f t="shared" si="3"/>
        <v>0.7096586808030948</v>
      </c>
      <c r="H129" s="21">
        <v>260.75319999999999</v>
      </c>
      <c r="I129" s="21">
        <v>58.994139999999994</v>
      </c>
      <c r="J129" s="22">
        <f t="shared" si="4"/>
        <v>0.94150311643902196</v>
      </c>
      <c r="K129" s="21">
        <v>0.46233467510063253</v>
      </c>
      <c r="L129" s="21">
        <v>2.3334579352344207</v>
      </c>
      <c r="M129" s="21">
        <v>8.7686074151532267</v>
      </c>
      <c r="N129" s="20">
        <f t="shared" si="5"/>
        <v>0.54301997199911722</v>
      </c>
      <c r="O129" s="20">
        <v>5.0159744815937808</v>
      </c>
      <c r="P129" s="28">
        <v>13.135999999999999</v>
      </c>
      <c r="Q129" s="28">
        <v>5.0377135276794434</v>
      </c>
      <c r="R129" s="28">
        <v>9</v>
      </c>
      <c r="S129" s="28">
        <v>2</v>
      </c>
      <c r="T129" s="28">
        <v>26</v>
      </c>
      <c r="U129" s="28">
        <v>27</v>
      </c>
      <c r="V129" s="28">
        <v>105.30473813414574</v>
      </c>
      <c r="W129" s="28">
        <v>1.4394909025437892</v>
      </c>
      <c r="X129" s="28">
        <v>0.12547011064508787</v>
      </c>
      <c r="Y129" s="28">
        <v>6.7646876971323655E-2</v>
      </c>
      <c r="Z129" s="28">
        <v>25</v>
      </c>
      <c r="AA129" s="28">
        <v>1.3273672614202721</v>
      </c>
      <c r="AB129" s="28">
        <v>5.54766611009836E-2</v>
      </c>
      <c r="AC129" s="28">
        <v>4.1666396456111059</v>
      </c>
      <c r="AD129" s="28">
        <v>1.5461929105670285</v>
      </c>
      <c r="AE129" s="28">
        <v>2.7455465131335788</v>
      </c>
      <c r="AF129" s="28">
        <v>1.4735319844173576</v>
      </c>
      <c r="AG129" s="23">
        <v>97.730769230769226</v>
      </c>
      <c r="AH129" s="23">
        <v>17.705496756222782</v>
      </c>
      <c r="AI129" s="23">
        <v>90</v>
      </c>
      <c r="AJ129" s="23">
        <v>135</v>
      </c>
      <c r="AK129" s="23">
        <v>63</v>
      </c>
      <c r="AL129" s="23">
        <v>95.5</v>
      </c>
      <c r="AM129" s="23">
        <v>2.566856906924337</v>
      </c>
      <c r="AN129" s="28">
        <v>1.1241545677185059</v>
      </c>
      <c r="AO129" s="28">
        <v>6.7848131060600281E-2</v>
      </c>
      <c r="AP129" s="28">
        <v>1.4349857568740845</v>
      </c>
      <c r="AQ129" s="28">
        <v>1.0384615659713745</v>
      </c>
      <c r="AR129" s="28">
        <v>10.509196281433105</v>
      </c>
      <c r="AS129" s="28">
        <v>12.8416</v>
      </c>
      <c r="AT129" s="28">
        <v>4.9248104095458984</v>
      </c>
      <c r="AU129" s="28">
        <v>6</v>
      </c>
      <c r="AV129" s="28">
        <v>2</v>
      </c>
      <c r="AW129" s="28">
        <v>22</v>
      </c>
      <c r="AX129" s="28">
        <v>23</v>
      </c>
      <c r="AY129" s="28">
        <v>88.752005249261856</v>
      </c>
      <c r="AZ129" s="28">
        <v>1.7325732864852894</v>
      </c>
      <c r="BA129" s="28">
        <v>0.14007249212061818</v>
      </c>
      <c r="BB129" s="28">
        <v>7.8868576971997589E-2</v>
      </c>
      <c r="BC129" s="28">
        <v>21</v>
      </c>
      <c r="BD129" s="28">
        <v>1.4377548780946543</v>
      </c>
      <c r="BE129" s="28">
        <v>6.3565621431916935E-2</v>
      </c>
      <c r="BF129" s="28">
        <v>4.1560838913343421</v>
      </c>
      <c r="BG129" s="28">
        <v>1.539369733508924</v>
      </c>
      <c r="BH129" s="28">
        <v>2.4157721218855484</v>
      </c>
      <c r="BI129" s="28">
        <v>0.99087306145330123</v>
      </c>
      <c r="BJ129" s="23">
        <v>99.5</v>
      </c>
      <c r="BK129" s="23">
        <v>16.02304887460858</v>
      </c>
      <c r="BL129" s="23">
        <v>90</v>
      </c>
      <c r="BM129" s="23">
        <v>135</v>
      </c>
      <c r="BN129" s="23">
        <v>72</v>
      </c>
      <c r="BO129" s="23">
        <v>90</v>
      </c>
      <c r="BP129" s="23">
        <v>3.2212656963125834</v>
      </c>
      <c r="BQ129" s="28">
        <v>1.1044306755065918</v>
      </c>
      <c r="BR129" s="28">
        <v>3.3770129084587097E-2</v>
      </c>
      <c r="BS129" s="28">
        <v>1.2563049793243408</v>
      </c>
      <c r="BT129" s="28">
        <v>1.0477632284164429</v>
      </c>
      <c r="BU129" s="28">
        <v>10.09909725189209</v>
      </c>
      <c r="BV129" s="28">
        <v>25.977599999999999</v>
      </c>
      <c r="BW129" s="28">
        <v>9.9625239372253418</v>
      </c>
      <c r="BX129" s="28">
        <v>4</v>
      </c>
      <c r="BY129" s="28">
        <v>48</v>
      </c>
      <c r="BZ129" s="28">
        <v>50</v>
      </c>
      <c r="CA129" s="28">
        <v>194.05674338340759</v>
      </c>
      <c r="CB129" s="28">
        <v>3.1720641890290784</v>
      </c>
      <c r="CC129" s="28">
        <v>0.1321628688213726</v>
      </c>
      <c r="CD129" s="28">
        <v>7.2790156138299214E-2</v>
      </c>
      <c r="CE129" s="28">
        <v>5.037473746840611</v>
      </c>
      <c r="CF129" s="28">
        <v>2.4305346930884908</v>
      </c>
      <c r="CG129" s="28">
        <v>0.95113821603633741</v>
      </c>
      <c r="CH129" s="28">
        <v>0.83649612489893377</v>
      </c>
      <c r="CI129" s="28">
        <v>0.58279838774699322</v>
      </c>
      <c r="CJ129" s="28">
        <v>0.40838617122856369</v>
      </c>
    </row>
    <row r="130" spans="1:88" x14ac:dyDescent="0.3">
      <c r="A130" s="15">
        <v>1</v>
      </c>
      <c r="B130" s="15" t="s">
        <v>213</v>
      </c>
      <c r="C130" s="15">
        <v>3827</v>
      </c>
      <c r="D130" s="19">
        <v>290.39999999999998</v>
      </c>
      <c r="E130" s="19"/>
      <c r="F130" s="15">
        <v>2</v>
      </c>
      <c r="G130" s="20">
        <f t="shared" si="3"/>
        <v>0.68743899263574271</v>
      </c>
      <c r="H130" s="21">
        <v>262.48631905007744</v>
      </c>
      <c r="I130" s="21">
        <v>61.397713381455389</v>
      </c>
      <c r="J130" s="22">
        <f t="shared" si="4"/>
        <v>0.8750082391545948</v>
      </c>
      <c r="K130" s="21">
        <v>0.25219907848139828</v>
      </c>
      <c r="L130" s="21">
        <v>1.4457644543412829</v>
      </c>
      <c r="M130" s="21">
        <v>8.9819526117284045</v>
      </c>
      <c r="N130" s="20">
        <f t="shared" si="5"/>
        <v>0.55439259795465046</v>
      </c>
      <c r="O130" s="20">
        <v>6.0165406148860194</v>
      </c>
      <c r="P130" s="28">
        <v>13.082601961796593</v>
      </c>
      <c r="Q130" s="28">
        <v>4.9841079711914063</v>
      </c>
      <c r="R130" s="28">
        <v>7</v>
      </c>
      <c r="S130" s="28">
        <v>3</v>
      </c>
      <c r="T130" s="28">
        <v>30</v>
      </c>
      <c r="U130" s="28">
        <v>32</v>
      </c>
      <c r="V130" s="28">
        <v>106.55351693928242</v>
      </c>
      <c r="W130" s="28">
        <v>1.6829425644774672</v>
      </c>
      <c r="X130" s="28">
        <v>0.1212502621480676</v>
      </c>
      <c r="Y130" s="28">
        <v>7.5764190096419229E-2</v>
      </c>
      <c r="Z130" s="28">
        <v>29</v>
      </c>
      <c r="AA130" s="28">
        <v>1.4575680212866395</v>
      </c>
      <c r="AB130" s="28">
        <v>6.1779647150583421E-2</v>
      </c>
      <c r="AC130" s="28">
        <v>4.1696103799334159</v>
      </c>
      <c r="AD130" s="28">
        <v>1.6677052444552007</v>
      </c>
      <c r="AE130" s="28">
        <v>2.9449358973652124</v>
      </c>
      <c r="AF130" s="28">
        <v>1.462201761954103</v>
      </c>
      <c r="AG130" s="23">
        <v>101.5625</v>
      </c>
      <c r="AH130" s="23">
        <v>16.192267170752594</v>
      </c>
      <c r="AI130" s="23">
        <v>90</v>
      </c>
      <c r="AJ130" s="23">
        <v>141</v>
      </c>
      <c r="AK130" s="23">
        <v>75</v>
      </c>
      <c r="AL130" s="23">
        <v>101</v>
      </c>
      <c r="AM130" s="23">
        <v>2.4952888736709844</v>
      </c>
      <c r="AN130" s="28">
        <v>1.1388516426086426</v>
      </c>
      <c r="AO130" s="28">
        <v>7.2199828922748566E-2</v>
      </c>
      <c r="AP130" s="28">
        <v>1.4835572242736816</v>
      </c>
      <c r="AQ130" s="28">
        <v>1.0616196393966675</v>
      </c>
      <c r="AR130" s="28">
        <v>10.421202659606934</v>
      </c>
      <c r="AS130" s="28">
        <v>19.514713474445017</v>
      </c>
      <c r="AT130" s="28">
        <v>7.4345636367797852</v>
      </c>
      <c r="AU130" s="28">
        <v>8</v>
      </c>
      <c r="AV130" s="28">
        <v>3</v>
      </c>
      <c r="AW130" s="28">
        <v>35</v>
      </c>
      <c r="AX130" s="28">
        <v>37</v>
      </c>
      <c r="AY130" s="28">
        <v>132.13641835749149</v>
      </c>
      <c r="AZ130" s="28">
        <v>2.9561924108198583</v>
      </c>
      <c r="BA130" s="28">
        <v>0.16153410486352276</v>
      </c>
      <c r="BB130" s="28">
        <v>9.415290033962008E-2</v>
      </c>
      <c r="BC130" s="28">
        <v>34</v>
      </c>
      <c r="BD130" s="28">
        <v>1.6804161005961</v>
      </c>
      <c r="BE130" s="28">
        <v>7.1613006960989822E-2</v>
      </c>
      <c r="BF130" s="28">
        <v>3.698124963268608</v>
      </c>
      <c r="BG130" s="28">
        <v>1.6236826635005321</v>
      </c>
      <c r="BH130" s="28">
        <v>2.6954394804464803</v>
      </c>
      <c r="BI130" s="28">
        <v>1.2977551149168098</v>
      </c>
      <c r="BJ130" s="23">
        <v>101.86486486486487</v>
      </c>
      <c r="BK130" s="23">
        <v>15.288271034725648</v>
      </c>
      <c r="BL130" s="23">
        <v>90</v>
      </c>
      <c r="BM130" s="23">
        <v>137</v>
      </c>
      <c r="BN130" s="23">
        <v>72</v>
      </c>
      <c r="BO130" s="23">
        <v>101</v>
      </c>
      <c r="BP130" s="23">
        <v>3.149462477037039</v>
      </c>
      <c r="BQ130" s="28">
        <v>1.1201902627944946</v>
      </c>
      <c r="BR130" s="28">
        <v>4.6593256294727325E-2</v>
      </c>
      <c r="BS130" s="28">
        <v>1.2460591793060303</v>
      </c>
      <c r="BT130" s="28">
        <v>1.0381259918212891</v>
      </c>
      <c r="BU130" s="28">
        <v>2.9956057071685791</v>
      </c>
      <c r="BV130" s="28">
        <v>32.597315436241608</v>
      </c>
      <c r="BW130" s="28">
        <v>12.418671607971191</v>
      </c>
      <c r="BX130" s="28">
        <v>6</v>
      </c>
      <c r="BY130" s="28">
        <v>65</v>
      </c>
      <c r="BZ130" s="28">
        <v>69</v>
      </c>
      <c r="CA130" s="28">
        <v>238.68993529677391</v>
      </c>
      <c r="CB130" s="28">
        <v>4.6391349752973259</v>
      </c>
      <c r="CC130" s="28">
        <v>0.14291808663895636</v>
      </c>
      <c r="CD130" s="28">
        <v>8.565508727268635E-2</v>
      </c>
      <c r="CE130" s="28">
        <v>4.8559149022192045</v>
      </c>
      <c r="CF130" s="28">
        <v>2.3734521912377584</v>
      </c>
      <c r="CG130" s="28">
        <v>0.7166107373777777</v>
      </c>
      <c r="CH130" s="28">
        <v>0.5920981879453423</v>
      </c>
      <c r="CI130" s="28">
        <v>0.45684694777638252</v>
      </c>
      <c r="CJ130" s="28">
        <v>0.34334436483598774</v>
      </c>
    </row>
    <row r="131" spans="1:88" x14ac:dyDescent="0.3">
      <c r="A131" s="15">
        <v>1</v>
      </c>
      <c r="B131" s="15" t="s">
        <v>214</v>
      </c>
      <c r="C131" s="15">
        <v>2978</v>
      </c>
      <c r="D131" s="19">
        <v>298.60000000000002</v>
      </c>
      <c r="E131" s="19"/>
      <c r="F131" s="15">
        <v>2</v>
      </c>
      <c r="G131" s="20">
        <f t="shared" ref="G131:G194" si="6">(LOG(D131)/LOG(C131))</f>
        <v>0.71247652779573489</v>
      </c>
      <c r="H131" s="21">
        <v>226.56323964497042</v>
      </c>
      <c r="I131" s="21">
        <v>55.098884615384613</v>
      </c>
      <c r="J131" s="22">
        <f t="shared" ref="J131:J194" si="7">4*PI()*H131/I131^2</f>
        <v>0.93780748639488887</v>
      </c>
      <c r="K131" s="21">
        <v>0.19910781325913166</v>
      </c>
      <c r="L131" s="21">
        <v>1.0345115387209829</v>
      </c>
      <c r="M131" s="21">
        <v>8.3938793417287307</v>
      </c>
      <c r="N131" s="20">
        <f t="shared" ref="N131:N194" si="8">M131/SQRT(H131)</f>
        <v>0.55765807993894823</v>
      </c>
      <c r="O131" s="20">
        <v>6.4721181702335633</v>
      </c>
      <c r="P131" s="28">
        <v>18.590606508875741</v>
      </c>
      <c r="Q131" s="28">
        <v>8.2054824829101563</v>
      </c>
      <c r="R131" s="28">
        <v>10</v>
      </c>
      <c r="S131" s="28">
        <v>3</v>
      </c>
      <c r="T131" s="28">
        <v>60</v>
      </c>
      <c r="U131" s="28">
        <v>62</v>
      </c>
      <c r="V131" s="28">
        <v>129.51594359055161</v>
      </c>
      <c r="W131" s="28">
        <v>2.5850320850079043</v>
      </c>
      <c r="X131" s="28">
        <v>0.13571405401530345</v>
      </c>
      <c r="Y131" s="28">
        <v>6.6440391358812995E-2</v>
      </c>
      <c r="Z131" s="28">
        <v>59</v>
      </c>
      <c r="AA131" s="28">
        <v>1.6767185814238366</v>
      </c>
      <c r="AB131" s="28">
        <v>5.0077378280272991E-2</v>
      </c>
      <c r="AC131" s="28">
        <v>3.8923950789389061</v>
      </c>
      <c r="AD131" s="28">
        <v>1.43647205233011</v>
      </c>
      <c r="AE131" s="28">
        <v>2.8479004358091662</v>
      </c>
      <c r="AF131" s="28">
        <v>1.2048940792690375</v>
      </c>
      <c r="AG131" s="23">
        <v>105.48387096774194</v>
      </c>
      <c r="AH131" s="23">
        <v>17.141400305753731</v>
      </c>
      <c r="AI131" s="23">
        <v>90</v>
      </c>
      <c r="AJ131" s="23">
        <v>138</v>
      </c>
      <c r="AK131" s="23">
        <v>72</v>
      </c>
      <c r="AL131" s="23">
        <v>105</v>
      </c>
      <c r="AM131" s="23">
        <v>1.997174217077196</v>
      </c>
      <c r="AN131" s="28">
        <v>1.1482211351394653</v>
      </c>
      <c r="AO131" s="28">
        <v>9.5650352537631989E-2</v>
      </c>
      <c r="AP131" s="28">
        <v>1.7071067094802856</v>
      </c>
      <c r="AQ131" s="28">
        <v>1.0343972444534302</v>
      </c>
      <c r="AR131" s="28">
        <v>21.132686614990234</v>
      </c>
      <c r="AS131" s="28">
        <v>14.835059171597633</v>
      </c>
      <c r="AT131" s="28">
        <v>6.5478668212890625</v>
      </c>
      <c r="AU131" s="28">
        <v>8</v>
      </c>
      <c r="AV131" s="28">
        <v>3</v>
      </c>
      <c r="AW131" s="28">
        <v>36</v>
      </c>
      <c r="AX131" s="28">
        <v>38</v>
      </c>
      <c r="AY131" s="28">
        <v>97.589871011674404</v>
      </c>
      <c r="AZ131" s="28">
        <v>2.2400604314747294</v>
      </c>
      <c r="BA131" s="28">
        <v>0.15464067637716253</v>
      </c>
      <c r="BB131" s="28">
        <v>8.0216607878547244E-2</v>
      </c>
      <c r="BC131" s="28">
        <v>35</v>
      </c>
      <c r="BD131" s="28">
        <v>1.6125770145277103</v>
      </c>
      <c r="BE131" s="28">
        <v>7.0587697814204792E-2</v>
      </c>
      <c r="BF131" s="28">
        <v>4.0385832805220812</v>
      </c>
      <c r="BG131" s="28">
        <v>1.4101338748590522</v>
      </c>
      <c r="BH131" s="28">
        <v>2.8062722071221002</v>
      </c>
      <c r="BI131" s="28">
        <v>1.1750739250762521</v>
      </c>
      <c r="BJ131" s="23">
        <v>98.578947368421055</v>
      </c>
      <c r="BK131" s="23">
        <v>20.974413729457428</v>
      </c>
      <c r="BL131" s="23">
        <v>90</v>
      </c>
      <c r="BM131" s="23">
        <v>148</v>
      </c>
      <c r="BN131" s="23">
        <v>63</v>
      </c>
      <c r="BO131" s="23">
        <v>90</v>
      </c>
      <c r="BP131" s="23">
        <v>2.4527570002803367</v>
      </c>
      <c r="BQ131" s="28">
        <v>1.1144375801086426</v>
      </c>
      <c r="BR131" s="28">
        <v>4.5913249254226685E-2</v>
      </c>
      <c r="BS131" s="28">
        <v>1.3032759428024292</v>
      </c>
      <c r="BT131" s="28">
        <v>1.0433223247528076</v>
      </c>
      <c r="BU131" s="28">
        <v>7.7802424430847168</v>
      </c>
      <c r="BV131" s="28">
        <v>33.425665680473372</v>
      </c>
      <c r="BW131" s="28">
        <v>14.753349304199219</v>
      </c>
      <c r="BX131" s="28">
        <v>6</v>
      </c>
      <c r="BY131" s="28">
        <v>96</v>
      </c>
      <c r="BZ131" s="28">
        <v>100</v>
      </c>
      <c r="CA131" s="28">
        <v>227.10581460222602</v>
      </c>
      <c r="CB131" s="28">
        <v>4.8250925164826342</v>
      </c>
      <c r="CC131" s="28">
        <v>0.14283592737827105</v>
      </c>
      <c r="CD131" s="28">
        <v>7.1624225410053199E-2</v>
      </c>
      <c r="CE131" s="28">
        <v>6.9332369073866689</v>
      </c>
      <c r="CF131" s="28">
        <v>2.9219676114110551</v>
      </c>
      <c r="CG131" s="28">
        <v>0.68434611828096448</v>
      </c>
      <c r="CH131" s="28">
        <v>0.56204259198487716</v>
      </c>
      <c r="CI131" s="28">
        <v>0.37514151045156729</v>
      </c>
      <c r="CJ131" s="28">
        <v>0.24417802716071091</v>
      </c>
    </row>
    <row r="132" spans="1:88" x14ac:dyDescent="0.3">
      <c r="A132" s="15">
        <v>1</v>
      </c>
      <c r="B132" s="15" t="s">
        <v>215</v>
      </c>
      <c r="C132" s="15"/>
      <c r="D132" s="19"/>
      <c r="E132" s="19"/>
      <c r="F132" s="15"/>
      <c r="G132" s="20"/>
      <c r="H132" s="21">
        <v>266.9333910034602</v>
      </c>
      <c r="I132" s="21">
        <v>60.998441176470592</v>
      </c>
      <c r="J132" s="22">
        <f t="shared" si="7"/>
        <v>0.90151985121471845</v>
      </c>
      <c r="K132" s="21">
        <v>0.50511370022103175</v>
      </c>
      <c r="L132" s="21">
        <v>2.7431232010965232</v>
      </c>
      <c r="M132" s="21">
        <v>8.7444852877155359</v>
      </c>
      <c r="N132" s="20">
        <f t="shared" si="8"/>
        <v>0.53522057419120761</v>
      </c>
      <c r="O132" s="20">
        <v>4.891203883761742</v>
      </c>
      <c r="P132" s="28">
        <v>19.108131487889274</v>
      </c>
      <c r="Q132" s="28">
        <v>7.1583895683288574</v>
      </c>
      <c r="R132" s="28">
        <v>8</v>
      </c>
      <c r="S132" s="28">
        <v>3</v>
      </c>
      <c r="T132" s="28">
        <v>30</v>
      </c>
      <c r="U132" s="28">
        <v>32</v>
      </c>
      <c r="V132" s="28">
        <v>111.21575905755162</v>
      </c>
      <c r="W132" s="28">
        <v>3.2667249728816428</v>
      </c>
      <c r="X132" s="28">
        <v>0.17598465915586128</v>
      </c>
      <c r="Y132" s="28">
        <v>9.1386296699289521E-2</v>
      </c>
      <c r="Z132" s="28">
        <v>29</v>
      </c>
      <c r="AA132" s="28">
        <v>1.7235153939928549</v>
      </c>
      <c r="AB132" s="28">
        <v>6.7036705843189284E-2</v>
      </c>
      <c r="AC132" s="28">
        <v>4.1841127110933725</v>
      </c>
      <c r="AD132" s="28">
        <v>1.9119077236870852</v>
      </c>
      <c r="AE132" s="28">
        <v>2.6255118772387505</v>
      </c>
      <c r="AF132" s="28">
        <v>1.4307370000478126</v>
      </c>
      <c r="AG132" s="23">
        <v>103.375</v>
      </c>
      <c r="AH132" s="23">
        <v>19.592213726623068</v>
      </c>
      <c r="AI132" s="23">
        <v>90</v>
      </c>
      <c r="AJ132" s="23">
        <v>171</v>
      </c>
      <c r="AK132" s="23">
        <v>68</v>
      </c>
      <c r="AL132" s="23">
        <v>105</v>
      </c>
      <c r="AM132" s="23">
        <v>5.7846758240670679</v>
      </c>
      <c r="AN132" s="28">
        <v>1.1601250171661377</v>
      </c>
      <c r="AO132" s="28">
        <v>0.14009514451026917</v>
      </c>
      <c r="AP132" s="28">
        <v>2</v>
      </c>
      <c r="AQ132" s="28">
        <v>1.0454597473144531</v>
      </c>
      <c r="AR132" s="28">
        <v>23.402957916259766</v>
      </c>
      <c r="AS132" s="28">
        <v>25.452422145328718</v>
      </c>
      <c r="AT132" s="28">
        <v>9.5351219177246094</v>
      </c>
      <c r="AU132" s="28">
        <v>11</v>
      </c>
      <c r="AV132" s="28">
        <v>3</v>
      </c>
      <c r="AW132" s="28">
        <v>33</v>
      </c>
      <c r="AX132" s="28">
        <v>35</v>
      </c>
      <c r="AY132" s="28">
        <v>110.15917180478573</v>
      </c>
      <c r="AZ132" s="28">
        <v>6.2552323091227287</v>
      </c>
      <c r="BA132" s="28">
        <v>0.24589979615229279</v>
      </c>
      <c r="BB132" s="28">
        <v>0.12280545194449317</v>
      </c>
      <c r="BC132" s="28">
        <v>32</v>
      </c>
      <c r="BD132" s="28">
        <v>2.1104110937700309</v>
      </c>
      <c r="BE132" s="28">
        <v>8.8750216020987566E-2</v>
      </c>
      <c r="BF132" s="28">
        <v>4.0095776944450572</v>
      </c>
      <c r="BG132" s="28">
        <v>1.6256452832674053</v>
      </c>
      <c r="BH132" s="28">
        <v>2.7160137917314255</v>
      </c>
      <c r="BI132" s="28">
        <v>1.4197482948923348</v>
      </c>
      <c r="BJ132" s="23">
        <v>102.25714285714285</v>
      </c>
      <c r="BK132" s="23">
        <v>22.338759322469699</v>
      </c>
      <c r="BL132" s="23">
        <v>90</v>
      </c>
      <c r="BM132" s="23">
        <v>178</v>
      </c>
      <c r="BN132" s="23">
        <v>61</v>
      </c>
      <c r="BO132" s="23">
        <v>105</v>
      </c>
      <c r="BP132" s="23">
        <v>5.2062186471516716</v>
      </c>
      <c r="BQ132" s="28">
        <v>1.1409608125686646</v>
      </c>
      <c r="BR132" s="28">
        <v>7.8164607286453247E-2</v>
      </c>
      <c r="BS132" s="28">
        <v>1.5268827676773071</v>
      </c>
      <c r="BT132" s="28">
        <v>1.0442850589752197</v>
      </c>
      <c r="BU132" s="28">
        <v>10.17577075958252</v>
      </c>
      <c r="BV132" s="28">
        <v>44.560553633217992</v>
      </c>
      <c r="BW132" s="28">
        <v>16.693511486053467</v>
      </c>
      <c r="BX132" s="28">
        <v>6</v>
      </c>
      <c r="BY132" s="28">
        <v>63</v>
      </c>
      <c r="BZ132" s="28">
        <v>67</v>
      </c>
      <c r="CA132" s="28">
        <v>221.37493086233735</v>
      </c>
      <c r="CB132" s="28">
        <v>9.5219572820043723</v>
      </c>
      <c r="CC132" s="28">
        <v>0.2125808636774309</v>
      </c>
      <c r="CD132" s="28">
        <v>0.1078322607729508</v>
      </c>
      <c r="CE132" s="28">
        <v>4.7594531967170663</v>
      </c>
      <c r="CF132" s="28">
        <v>2.5375010082060414</v>
      </c>
      <c r="CG132" s="28">
        <v>0.77152525191195309</v>
      </c>
      <c r="CH132" s="28">
        <v>0.65170972202120359</v>
      </c>
      <c r="CI132" s="28">
        <v>0.49233857099417727</v>
      </c>
      <c r="CJ132" s="28">
        <v>0.40670385988160584</v>
      </c>
    </row>
    <row r="133" spans="1:88" x14ac:dyDescent="0.3">
      <c r="A133" s="15">
        <v>1</v>
      </c>
      <c r="B133" s="15" t="s">
        <v>216</v>
      </c>
      <c r="C133" s="15"/>
      <c r="D133" s="19"/>
      <c r="E133" s="19"/>
      <c r="F133" s="15"/>
      <c r="G133" s="20"/>
      <c r="H133" s="21">
        <v>274.41238195173139</v>
      </c>
      <c r="I133" s="21">
        <v>61.185388479811905</v>
      </c>
      <c r="J133" s="22">
        <f t="shared" si="7"/>
        <v>0.92112405498401195</v>
      </c>
      <c r="K133" s="21">
        <v>0.79172891237019494</v>
      </c>
      <c r="L133" s="21">
        <v>4.1258448006904933</v>
      </c>
      <c r="M133" s="21">
        <v>8.339688370729732</v>
      </c>
      <c r="N133" s="20">
        <f t="shared" si="8"/>
        <v>0.50344029226403297</v>
      </c>
      <c r="O133" s="20">
        <v>3.6144893212617486</v>
      </c>
      <c r="P133" s="28">
        <v>21.538824763903467</v>
      </c>
      <c r="Q133" s="28">
        <v>7.8490715026855469</v>
      </c>
      <c r="R133" s="28">
        <v>15</v>
      </c>
      <c r="S133" s="28">
        <v>2</v>
      </c>
      <c r="T133" s="28">
        <v>40</v>
      </c>
      <c r="U133" s="28">
        <v>41</v>
      </c>
      <c r="V133" s="28">
        <v>128.54084357619286</v>
      </c>
      <c r="W133" s="28">
        <v>3.4245372975536847</v>
      </c>
      <c r="X133" s="28">
        <v>0.16451895921491086</v>
      </c>
      <c r="Y133" s="28">
        <v>0.10010065932987691</v>
      </c>
      <c r="Z133" s="28">
        <v>39</v>
      </c>
      <c r="AA133" s="28">
        <v>1.8730205192545657</v>
      </c>
      <c r="AB133" s="28">
        <v>6.7390926038989649E-2</v>
      </c>
      <c r="AC133" s="28">
        <v>4.1042035358974758</v>
      </c>
      <c r="AD133" s="28">
        <v>1.5293888396229276</v>
      </c>
      <c r="AE133" s="28">
        <v>3.1516519247031791</v>
      </c>
      <c r="AF133" s="28">
        <v>1.6191517824330093</v>
      </c>
      <c r="AG133" s="23">
        <v>101.5</v>
      </c>
      <c r="AH133" s="23">
        <v>20.70550527560119</v>
      </c>
      <c r="AI133" s="23">
        <v>90</v>
      </c>
      <c r="AJ133" s="23">
        <v>162</v>
      </c>
      <c r="AK133" s="23">
        <v>63</v>
      </c>
      <c r="AL133" s="23">
        <v>103</v>
      </c>
      <c r="AM133" s="23">
        <v>3.7451949217050893</v>
      </c>
      <c r="AN133" s="28">
        <v>1.1479392051696777</v>
      </c>
      <c r="AO133" s="28">
        <v>8.4558866918087006E-2</v>
      </c>
      <c r="AP133" s="28">
        <v>1.5268827676773071</v>
      </c>
      <c r="AQ133" s="28">
        <v>1.0474238395690918</v>
      </c>
      <c r="AR133" s="28">
        <v>8.3369550704956055</v>
      </c>
      <c r="AS133" s="28">
        <v>25.963273871983215</v>
      </c>
      <c r="AT133" s="28">
        <v>9.4614076614379883</v>
      </c>
      <c r="AU133" s="28">
        <v>12</v>
      </c>
      <c r="AV133" s="28">
        <v>2</v>
      </c>
      <c r="AW133" s="28">
        <v>39</v>
      </c>
      <c r="AX133" s="28">
        <v>40</v>
      </c>
      <c r="AY133" s="28">
        <v>133.27238580584526</v>
      </c>
      <c r="AZ133" s="28">
        <v>4.84987594632541</v>
      </c>
      <c r="BA133" s="28">
        <v>0.18613688065073428</v>
      </c>
      <c r="BB133" s="28">
        <v>0.10525450438348427</v>
      </c>
      <c r="BC133" s="28">
        <v>38</v>
      </c>
      <c r="BD133" s="28">
        <v>2.2211100572339988</v>
      </c>
      <c r="BE133" s="28">
        <v>7.6227668378698182E-2</v>
      </c>
      <c r="BF133" s="28">
        <v>3.9502591224880748</v>
      </c>
      <c r="BG133" s="28">
        <v>1.7257135579109688</v>
      </c>
      <c r="BH133" s="28">
        <v>3.4657346606254578</v>
      </c>
      <c r="BI133" s="28">
        <v>1.7554429711288331</v>
      </c>
      <c r="BJ133" s="23">
        <v>102.8974358974359</v>
      </c>
      <c r="BK133" s="23">
        <v>17.078448826078827</v>
      </c>
      <c r="BL133" s="23">
        <v>90</v>
      </c>
      <c r="BM133" s="23">
        <v>142</v>
      </c>
      <c r="BN133" s="23">
        <v>72</v>
      </c>
      <c r="BO133" s="23">
        <v>101</v>
      </c>
      <c r="BP133" s="23">
        <v>2.2188232452082532</v>
      </c>
      <c r="BQ133" s="28">
        <v>1.1278914213180542</v>
      </c>
      <c r="BR133" s="28">
        <v>7.6546147465705872E-2</v>
      </c>
      <c r="BS133" s="28">
        <v>1.6053886413574219</v>
      </c>
      <c r="BT133" s="28">
        <v>1.0450762510299683</v>
      </c>
      <c r="BU133" s="28">
        <v>20.875585556030273</v>
      </c>
      <c r="BV133" s="28">
        <v>47.502098635886682</v>
      </c>
      <c r="BW133" s="28">
        <v>17.310479164123535</v>
      </c>
      <c r="BX133" s="28">
        <v>4</v>
      </c>
      <c r="BY133" s="28">
        <v>79</v>
      </c>
      <c r="BZ133" s="28">
        <v>81</v>
      </c>
      <c r="CA133" s="28">
        <v>261.81322938203812</v>
      </c>
      <c r="CB133" s="28">
        <v>8.2744132438790956</v>
      </c>
      <c r="CC133" s="28">
        <v>0.17519109764525406</v>
      </c>
      <c r="CD133" s="28">
        <v>0.1026449625841894</v>
      </c>
      <c r="CE133" s="28">
        <v>6.2071115100118162</v>
      </c>
      <c r="CF133" s="28">
        <v>3.1656480304223331</v>
      </c>
      <c r="CG133" s="28">
        <v>0.81143584302285821</v>
      </c>
      <c r="CH133" s="28">
        <v>0.79416545346572065</v>
      </c>
      <c r="CI133" s="28">
        <v>0.33234072887110844</v>
      </c>
      <c r="CJ133" s="28">
        <v>0.21513280673032451</v>
      </c>
    </row>
    <row r="134" spans="1:88" x14ac:dyDescent="0.3">
      <c r="A134" s="15">
        <v>1</v>
      </c>
      <c r="B134" s="15" t="s">
        <v>217</v>
      </c>
      <c r="C134" s="15">
        <v>4205</v>
      </c>
      <c r="D134" s="19">
        <v>428.6</v>
      </c>
      <c r="E134" s="19"/>
      <c r="F134" s="15">
        <v>1</v>
      </c>
      <c r="G134" s="20">
        <f t="shared" si="6"/>
        <v>0.72633060926354842</v>
      </c>
      <c r="H134" s="21">
        <v>250.16099173553718</v>
      </c>
      <c r="I134" s="21">
        <v>58.159981818181812</v>
      </c>
      <c r="J134" s="22">
        <f t="shared" si="7"/>
        <v>0.92935348063393297</v>
      </c>
      <c r="K134" s="21">
        <v>0.39479886549754323</v>
      </c>
      <c r="L134" s="21">
        <v>2.0961304608936193</v>
      </c>
      <c r="M134" s="21">
        <v>8.6401055608628763</v>
      </c>
      <c r="N134" s="20">
        <f t="shared" si="8"/>
        <v>0.54627239355866719</v>
      </c>
      <c r="O134" s="20">
        <v>5.0909090909090908</v>
      </c>
      <c r="P134" s="28">
        <v>20.475041322314048</v>
      </c>
      <c r="Q134" s="28">
        <v>8.1847457885742188</v>
      </c>
      <c r="R134" s="28">
        <v>13</v>
      </c>
      <c r="S134" s="28">
        <v>3</v>
      </c>
      <c r="T134" s="28">
        <v>66</v>
      </c>
      <c r="U134" s="28">
        <v>68</v>
      </c>
      <c r="V134" s="28">
        <v>152.35805953294039</v>
      </c>
      <c r="W134" s="28">
        <v>2.6938348451882232</v>
      </c>
      <c r="X134" s="28">
        <v>0.13439261574382172</v>
      </c>
      <c r="Y134" s="28">
        <v>6.4062738831220559E-2</v>
      </c>
      <c r="Z134" s="28">
        <v>65</v>
      </c>
      <c r="AA134" s="28">
        <v>1.6101135579731247</v>
      </c>
      <c r="AB134" s="28">
        <v>4.9484423923355926E-2</v>
      </c>
      <c r="AC134" s="28">
        <v>4.1847715961747394</v>
      </c>
      <c r="AD134" s="28">
        <v>1.6337729865145301</v>
      </c>
      <c r="AE134" s="28">
        <v>3.4564058035612106</v>
      </c>
      <c r="AF134" s="28">
        <v>1.6434122167783607</v>
      </c>
      <c r="AG134" s="23">
        <v>104.94117647058823</v>
      </c>
      <c r="AH134" s="23">
        <v>17.675248190485441</v>
      </c>
      <c r="AI134" s="23">
        <v>90</v>
      </c>
      <c r="AJ134" s="23">
        <v>146</v>
      </c>
      <c r="AK134" s="23">
        <v>72</v>
      </c>
      <c r="AL134" s="23">
        <v>105</v>
      </c>
      <c r="AM134" s="23">
        <v>2.337475513154001</v>
      </c>
      <c r="AN134" s="28">
        <v>1.1550551652908325</v>
      </c>
      <c r="AO134" s="28">
        <v>7.8355662524700165E-2</v>
      </c>
      <c r="AP134" s="28">
        <v>1.57768714427948</v>
      </c>
      <c r="AQ134" s="28">
        <v>1.0307505130767822</v>
      </c>
      <c r="AR134" s="28">
        <v>10.536079406738281</v>
      </c>
      <c r="AS134" s="28">
        <v>22.205289256198348</v>
      </c>
      <c r="AT134" s="28">
        <v>8.8763999938964844</v>
      </c>
      <c r="AU134" s="28">
        <v>13</v>
      </c>
      <c r="AV134" s="28">
        <v>3</v>
      </c>
      <c r="AW134" s="28">
        <v>71</v>
      </c>
      <c r="AX134" s="28">
        <v>73</v>
      </c>
      <c r="AY134" s="28">
        <v>148.9082347676158</v>
      </c>
      <c r="AZ134" s="28">
        <v>3.6534037883537529</v>
      </c>
      <c r="BA134" s="28">
        <v>0.14645013984266694</v>
      </c>
      <c r="BB134" s="28">
        <v>8.4048996140527826E-2</v>
      </c>
      <c r="BC134" s="28">
        <v>70</v>
      </c>
      <c r="BD134" s="28">
        <v>2.0355011921499151</v>
      </c>
      <c r="BE134" s="28">
        <v>5.9460795041939879E-2</v>
      </c>
      <c r="BF134" s="28">
        <v>4.1479738594835087</v>
      </c>
      <c r="BG134" s="28">
        <v>1.5698736294101032</v>
      </c>
      <c r="BH134" s="28">
        <v>3.377007093331585</v>
      </c>
      <c r="BI134" s="28">
        <v>1.47363845193284</v>
      </c>
      <c r="BJ134" s="23">
        <v>102.75342465753425</v>
      </c>
      <c r="BK134" s="23">
        <v>18.456240153639854</v>
      </c>
      <c r="BL134" s="23">
        <v>90</v>
      </c>
      <c r="BM134" s="23">
        <v>171</v>
      </c>
      <c r="BN134" s="23">
        <v>60</v>
      </c>
      <c r="BO134" s="23">
        <v>105</v>
      </c>
      <c r="BP134" s="23">
        <v>4.3682170036246095</v>
      </c>
      <c r="BQ134" s="28">
        <v>1.1399860382080078</v>
      </c>
      <c r="BR134" s="28">
        <v>9.8353639245033264E-2</v>
      </c>
      <c r="BS134" s="28">
        <v>2.0371756553649902</v>
      </c>
      <c r="BT134" s="28">
        <v>1.0497080087661743</v>
      </c>
      <c r="BU134" s="28">
        <v>49.571269989013672</v>
      </c>
      <c r="BV134" s="28">
        <v>42.680330578512397</v>
      </c>
      <c r="BW134" s="28">
        <v>17.061145782470703</v>
      </c>
      <c r="BX134" s="28">
        <v>6</v>
      </c>
      <c r="BY134" s="28">
        <v>137</v>
      </c>
      <c r="BZ134" s="28">
        <v>141</v>
      </c>
      <c r="CA134" s="28">
        <v>301.26629430055618</v>
      </c>
      <c r="CB134" s="28">
        <v>6.3472386335419761</v>
      </c>
      <c r="CC134" s="28">
        <v>0.1406398112008321</v>
      </c>
      <c r="CD134" s="28">
        <v>7.4417937364665995E-2</v>
      </c>
      <c r="CE134" s="28">
        <v>6.2984534440793443</v>
      </c>
      <c r="CF134" s="28">
        <v>2.8686626768140586</v>
      </c>
      <c r="CG134" s="28">
        <v>0.61949336780783004</v>
      </c>
      <c r="CH134" s="28">
        <v>0.48918278252218889</v>
      </c>
      <c r="CI134" s="28">
        <v>0.31187370875264681</v>
      </c>
      <c r="CJ134" s="28">
        <v>0.21386351649433344</v>
      </c>
    </row>
    <row r="135" spans="1:88" x14ac:dyDescent="0.3">
      <c r="A135" s="15">
        <v>1</v>
      </c>
      <c r="B135" s="15" t="s">
        <v>218</v>
      </c>
      <c r="C135" s="15">
        <v>3548</v>
      </c>
      <c r="D135" s="19">
        <v>335.9</v>
      </c>
      <c r="E135" s="19"/>
      <c r="F135" s="15">
        <v>2</v>
      </c>
      <c r="G135" s="20">
        <f t="shared" si="6"/>
        <v>0.71161173699515079</v>
      </c>
      <c r="H135" s="21">
        <v>242.36608996539792</v>
      </c>
      <c r="I135" s="21">
        <v>57.633012600667684</v>
      </c>
      <c r="J135" s="22">
        <f t="shared" si="7"/>
        <v>0.91693611237874906</v>
      </c>
      <c r="K135" s="21">
        <v>0.6431076453356438</v>
      </c>
      <c r="L135" s="21">
        <v>3.1205201102587234</v>
      </c>
      <c r="M135" s="21">
        <v>8.1745327879486105</v>
      </c>
      <c r="N135" s="20">
        <f t="shared" si="8"/>
        <v>0.52508185621997905</v>
      </c>
      <c r="O135" s="20">
        <v>4.5014799565596153</v>
      </c>
      <c r="P135" s="28">
        <v>18.967474048442906</v>
      </c>
      <c r="Q135" s="28">
        <v>7.8259601593017578</v>
      </c>
      <c r="R135" s="28">
        <v>9</v>
      </c>
      <c r="S135" s="28">
        <v>2</v>
      </c>
      <c r="T135" s="28">
        <v>45</v>
      </c>
      <c r="U135" s="28">
        <v>46</v>
      </c>
      <c r="V135" s="28">
        <v>134.416045114398</v>
      </c>
      <c r="W135" s="28">
        <v>2.3739898653052616</v>
      </c>
      <c r="X135" s="28">
        <v>0.12635778573652109</v>
      </c>
      <c r="Y135" s="28">
        <v>6.7395394650124729E-2</v>
      </c>
      <c r="Z135" s="28">
        <v>44</v>
      </c>
      <c r="AA135" s="28">
        <v>1.4558212659375949</v>
      </c>
      <c r="AB135" s="28">
        <v>5.0019539173015118E-2</v>
      </c>
      <c r="AC135" s="28">
        <v>3.4787338913887829</v>
      </c>
      <c r="AD135" s="28">
        <v>1.7518847426874293</v>
      </c>
      <c r="AE135" s="28">
        <v>2.6794005768454592</v>
      </c>
      <c r="AF135" s="28">
        <v>1.9281196686873976</v>
      </c>
      <c r="AG135" s="23">
        <v>104.6</v>
      </c>
      <c r="AH135" s="23">
        <v>21.128825635308569</v>
      </c>
      <c r="AI135" s="23">
        <v>90</v>
      </c>
      <c r="AJ135" s="23">
        <v>180</v>
      </c>
      <c r="AK135" s="23">
        <v>56</v>
      </c>
      <c r="AL135" s="23">
        <v>105</v>
      </c>
      <c r="AM135" s="23">
        <v>5.2212972258051966</v>
      </c>
      <c r="AN135" s="28">
        <v>1.1614760160446167</v>
      </c>
      <c r="AO135" s="28">
        <v>0.12678459286689758</v>
      </c>
      <c r="AP135" s="28">
        <v>1.9559208154678345</v>
      </c>
      <c r="AQ135" s="28">
        <v>1.0362350940704346</v>
      </c>
      <c r="AR135" s="28">
        <v>19.889398574829102</v>
      </c>
      <c r="AS135" s="28">
        <v>22.276124567474049</v>
      </c>
      <c r="AT135" s="28">
        <v>9.1911067962646484</v>
      </c>
      <c r="AU135" s="28">
        <v>15</v>
      </c>
      <c r="AV135" s="28">
        <v>3</v>
      </c>
      <c r="AW135" s="28">
        <v>47</v>
      </c>
      <c r="AX135" s="28">
        <v>49</v>
      </c>
      <c r="AY135" s="28">
        <v>145.90938694775105</v>
      </c>
      <c r="AZ135" s="28">
        <v>3.4669550548787855</v>
      </c>
      <c r="BA135" s="28">
        <v>0.1577739063062166</v>
      </c>
      <c r="BB135" s="28">
        <v>9.0232426839136695E-2</v>
      </c>
      <c r="BC135" s="28">
        <v>46</v>
      </c>
      <c r="BD135" s="28">
        <v>1.8301179826429683</v>
      </c>
      <c r="BE135" s="28">
        <v>6.7827035983403519E-2</v>
      </c>
      <c r="BF135" s="28">
        <v>3.3701798280024611</v>
      </c>
      <c r="BG135" s="28">
        <v>1.7221496485481542</v>
      </c>
      <c r="BH135" s="28">
        <v>2.7070208520305399</v>
      </c>
      <c r="BI135" s="28">
        <v>1.7814874979973072</v>
      </c>
      <c r="BJ135" s="23">
        <v>106.24489795918367</v>
      </c>
      <c r="BK135" s="23">
        <v>21.050069885320351</v>
      </c>
      <c r="BL135" s="23">
        <v>90</v>
      </c>
      <c r="BM135" s="23">
        <v>146</v>
      </c>
      <c r="BN135" s="23">
        <v>56</v>
      </c>
      <c r="BO135" s="23">
        <v>105</v>
      </c>
      <c r="BP135" s="23">
        <v>2.415738957765182</v>
      </c>
      <c r="BQ135" s="28">
        <v>1.1224467754364014</v>
      </c>
      <c r="BR135" s="28">
        <v>5.6260962039232254E-2</v>
      </c>
      <c r="BS135" s="28">
        <v>1.3527278900146484</v>
      </c>
      <c r="BT135" s="28">
        <v>1.0407516956329346</v>
      </c>
      <c r="BU135" s="28">
        <v>7.374028205871582</v>
      </c>
      <c r="BV135" s="28">
        <v>41.243598615916952</v>
      </c>
      <c r="BW135" s="28">
        <v>17.017066955566406</v>
      </c>
      <c r="BX135" s="28">
        <v>5</v>
      </c>
      <c r="BY135" s="28">
        <v>92</v>
      </c>
      <c r="BZ135" s="28">
        <v>95</v>
      </c>
      <c r="CA135" s="28">
        <v>280.32543206214905</v>
      </c>
      <c r="CB135" s="28">
        <v>5.8409449201840467</v>
      </c>
      <c r="CC135" s="28">
        <v>0.14249038819122958</v>
      </c>
      <c r="CD135" s="28">
        <v>7.9122519287725471E-2</v>
      </c>
      <c r="CE135" s="28">
        <v>4.9516140943600639</v>
      </c>
      <c r="CF135" s="28">
        <v>3.4053489436241184</v>
      </c>
      <c r="CG135" s="28">
        <v>0.66094082027025847</v>
      </c>
      <c r="CH135" s="28">
        <v>0.44807362642745796</v>
      </c>
      <c r="CI135" s="28">
        <v>0.42736136409781367</v>
      </c>
      <c r="CJ135" s="28">
        <v>0.30894176922525002</v>
      </c>
    </row>
    <row r="136" spans="1:88" x14ac:dyDescent="0.3">
      <c r="A136" s="15">
        <v>1</v>
      </c>
      <c r="B136" s="15" t="s">
        <v>219</v>
      </c>
      <c r="C136" s="15">
        <v>2632</v>
      </c>
      <c r="D136" s="19">
        <v>291.2</v>
      </c>
      <c r="E136" s="19"/>
      <c r="F136" s="15">
        <v>1</v>
      </c>
      <c r="G136" s="20">
        <f t="shared" si="6"/>
        <v>0.72046356753094798</v>
      </c>
      <c r="H136" s="21">
        <v>209.95911348872755</v>
      </c>
      <c r="I136" s="21">
        <v>52.360220088904335</v>
      </c>
      <c r="J136" s="22">
        <f t="shared" si="7"/>
        <v>0.96236909451839892</v>
      </c>
      <c r="K136" s="21">
        <v>0.88796265421807274</v>
      </c>
      <c r="L136" s="21">
        <v>4.3969747163948458</v>
      </c>
      <c r="M136" s="21">
        <v>6.8511033795037894</v>
      </c>
      <c r="N136" s="20">
        <f t="shared" si="8"/>
        <v>0.47281707900202458</v>
      </c>
      <c r="O136" s="20">
        <v>1.7309473795359005</v>
      </c>
      <c r="P136" s="28">
        <v>21.287734046618265</v>
      </c>
      <c r="Q136" s="28">
        <v>10.138991355895996</v>
      </c>
      <c r="R136" s="28">
        <v>9</v>
      </c>
      <c r="S136" s="28">
        <v>2</v>
      </c>
      <c r="T136" s="28">
        <v>45</v>
      </c>
      <c r="U136" s="28">
        <v>47</v>
      </c>
      <c r="V136" s="28">
        <v>138.44594501703978</v>
      </c>
      <c r="W136" s="28">
        <v>3.3478160877960961</v>
      </c>
      <c r="X136" s="28">
        <v>0.14852559533747997</v>
      </c>
      <c r="Y136" s="28">
        <v>8.211204136890439E-2</v>
      </c>
      <c r="Z136" s="28">
        <v>44</v>
      </c>
      <c r="AA136" s="28">
        <v>1.5265480647027529</v>
      </c>
      <c r="AB136" s="28">
        <v>6.2898547246175648E-2</v>
      </c>
      <c r="AC136" s="28">
        <v>3.3494832419918126</v>
      </c>
      <c r="AD136" s="28">
        <v>1.5871260972672778</v>
      </c>
      <c r="AE136" s="28">
        <v>2.7562142306185784</v>
      </c>
      <c r="AF136" s="28">
        <v>1.5439095222355488</v>
      </c>
      <c r="AG136" s="23">
        <v>104.81818181818181</v>
      </c>
      <c r="AH136" s="23">
        <v>19.17153016090159</v>
      </c>
      <c r="AI136" s="23">
        <v>108</v>
      </c>
      <c r="AJ136" s="23">
        <v>180</v>
      </c>
      <c r="AK136" s="23">
        <v>72</v>
      </c>
      <c r="AL136" s="23">
        <v>105</v>
      </c>
      <c r="AM136" s="23">
        <v>6.6166047715506551</v>
      </c>
      <c r="AN136" s="28">
        <v>1.1457045078277588</v>
      </c>
      <c r="AO136" s="28">
        <v>5.9284541755914688E-2</v>
      </c>
      <c r="AP136" s="28">
        <v>1.3880233764648438</v>
      </c>
      <c r="AQ136" s="28">
        <v>1.0680800676345825</v>
      </c>
      <c r="AR136" s="28">
        <v>6.6857452392578125</v>
      </c>
      <c r="AS136" s="28">
        <v>24.672525792892625</v>
      </c>
      <c r="AT136" s="28">
        <v>11.751110076904297</v>
      </c>
      <c r="AU136" s="28">
        <v>15</v>
      </c>
      <c r="AV136" s="28">
        <v>2</v>
      </c>
      <c r="AW136" s="28">
        <v>50</v>
      </c>
      <c r="AX136" s="28">
        <v>51</v>
      </c>
      <c r="AY136" s="28">
        <v>152.39521078765392</v>
      </c>
      <c r="AZ136" s="28">
        <v>3.778542054523522</v>
      </c>
      <c r="BA136" s="28">
        <v>0.16380357801914214</v>
      </c>
      <c r="BB136" s="28">
        <v>9.1787698381793612E-2</v>
      </c>
      <c r="BC136" s="28">
        <v>49</v>
      </c>
      <c r="BD136" s="28">
        <v>1.7117604014065293</v>
      </c>
      <c r="BE136" s="28">
        <v>6.6521767526864992E-2</v>
      </c>
      <c r="BF136" s="28">
        <v>2.9557744178174574</v>
      </c>
      <c r="BG136" s="28">
        <v>1.4824210601019177</v>
      </c>
      <c r="BH136" s="28">
        <v>2.5081432520174514</v>
      </c>
      <c r="BI136" s="28">
        <v>1.4874741341187041</v>
      </c>
      <c r="BJ136" s="23">
        <v>101.92</v>
      </c>
      <c r="BK136" s="23">
        <v>20.387911584453917</v>
      </c>
      <c r="BL136" s="23">
        <v>90</v>
      </c>
      <c r="BM136" s="23">
        <v>169</v>
      </c>
      <c r="BN136" s="23">
        <v>72</v>
      </c>
      <c r="BO136" s="23">
        <v>103</v>
      </c>
      <c r="BP136" s="23">
        <v>3.7411489591414515</v>
      </c>
      <c r="BQ136" s="28">
        <v>1.1423301696777344</v>
      </c>
      <c r="BR136" s="28">
        <v>8.8698327541351318E-2</v>
      </c>
      <c r="BS136" s="28">
        <v>1.7083816528320313</v>
      </c>
      <c r="BT136" s="28">
        <v>1.0760772228240967</v>
      </c>
      <c r="BU136" s="28">
        <v>29.481006622314453</v>
      </c>
      <c r="BV136" s="28">
        <v>45.96025983951089</v>
      </c>
      <c r="BW136" s="28">
        <v>21.890101432800293</v>
      </c>
      <c r="BX136" s="28">
        <v>4</v>
      </c>
      <c r="BY136" s="28">
        <v>95</v>
      </c>
      <c r="BZ136" s="28">
        <v>98</v>
      </c>
      <c r="CA136" s="28">
        <v>290.8411558046937</v>
      </c>
      <c r="CB136" s="28">
        <v>7.1263581423196181</v>
      </c>
      <c r="CC136" s="28">
        <v>0.15652453914986855</v>
      </c>
      <c r="CD136" s="28">
        <v>8.7177830380888277E-2</v>
      </c>
      <c r="CE136" s="28">
        <v>4.7893509313630211</v>
      </c>
      <c r="CF136" s="28">
        <v>2.7610747986896835</v>
      </c>
      <c r="CG136" s="28">
        <v>0.79705762989977569</v>
      </c>
      <c r="CH136" s="28">
        <v>0.73006852205779327</v>
      </c>
      <c r="CI136" s="28">
        <v>0.33133075415120816</v>
      </c>
      <c r="CJ136" s="28">
        <v>0.25095270009453824</v>
      </c>
    </row>
    <row r="137" spans="1:88" x14ac:dyDescent="0.3">
      <c r="A137" s="15">
        <v>1</v>
      </c>
      <c r="B137" s="15" t="s">
        <v>220</v>
      </c>
      <c r="C137" s="15">
        <v>3142</v>
      </c>
      <c r="D137" s="19">
        <v>366</v>
      </c>
      <c r="E137" s="19">
        <v>40.142857142857146</v>
      </c>
      <c r="F137" s="15">
        <v>1</v>
      </c>
      <c r="G137" s="20">
        <f t="shared" si="6"/>
        <v>0.73300827944848423</v>
      </c>
      <c r="H137" s="21">
        <v>245.745701357466</v>
      </c>
      <c r="I137" s="21">
        <v>57.327855280950232</v>
      </c>
      <c r="J137" s="22">
        <f t="shared" si="7"/>
        <v>0.9396462931631302</v>
      </c>
      <c r="K137" s="21">
        <v>0.5573283405918027</v>
      </c>
      <c r="L137" s="21">
        <v>2.7860969741950266</v>
      </c>
      <c r="M137" s="21">
        <v>8.3527627810026566</v>
      </c>
      <c r="N137" s="20">
        <f t="shared" si="8"/>
        <v>0.53282817648687042</v>
      </c>
      <c r="O137" s="20">
        <v>5.1027895839885007</v>
      </c>
      <c r="P137" s="28">
        <v>19.428054298642529</v>
      </c>
      <c r="Q137" s="28">
        <v>7.9057559967041016</v>
      </c>
      <c r="R137" s="28">
        <v>11</v>
      </c>
      <c r="S137" s="28">
        <v>3</v>
      </c>
      <c r="T137" s="28">
        <v>57</v>
      </c>
      <c r="U137" s="28">
        <v>59</v>
      </c>
      <c r="V137" s="28">
        <v>151.59727229177952</v>
      </c>
      <c r="W137" s="28">
        <v>2.3926550308586232</v>
      </c>
      <c r="X137" s="28">
        <v>0.1154152745138044</v>
      </c>
      <c r="Y137" s="28">
        <v>6.7494666924611951E-2</v>
      </c>
      <c r="Z137" s="28">
        <v>56</v>
      </c>
      <c r="AA137" s="28">
        <v>1.5451812630037416</v>
      </c>
      <c r="AB137" s="28">
        <v>3.9008985248814632E-2</v>
      </c>
      <c r="AC137" s="28">
        <v>3.5769572696921803</v>
      </c>
      <c r="AD137" s="28">
        <v>1.8503145764154212</v>
      </c>
      <c r="AE137" s="28">
        <v>2.5873034657058067</v>
      </c>
      <c r="AF137" s="28">
        <v>1.5758412224741627</v>
      </c>
      <c r="AG137" s="23">
        <v>101.01694915254237</v>
      </c>
      <c r="AH137" s="23">
        <v>19.357339804966902</v>
      </c>
      <c r="AI137" s="23">
        <v>90</v>
      </c>
      <c r="AJ137" s="23">
        <v>151</v>
      </c>
      <c r="AK137" s="23">
        <v>66</v>
      </c>
      <c r="AL137" s="23">
        <v>90</v>
      </c>
      <c r="AM137" s="23">
        <v>2.987485806676184</v>
      </c>
      <c r="AN137" s="28">
        <v>1.1324535608291626</v>
      </c>
      <c r="AO137" s="28">
        <v>7.643476128578186E-2</v>
      </c>
      <c r="AP137" s="28">
        <v>1.5967750549316406</v>
      </c>
      <c r="AQ137" s="28">
        <v>1.0400779247283936</v>
      </c>
      <c r="AR137" s="28">
        <v>16.206455230712891</v>
      </c>
      <c r="AS137" s="28">
        <v>26.745701357466057</v>
      </c>
      <c r="AT137" s="28">
        <v>10.883486747741699</v>
      </c>
      <c r="AU137" s="28">
        <v>10</v>
      </c>
      <c r="AV137" s="28">
        <v>3</v>
      </c>
      <c r="AW137" s="28">
        <v>58</v>
      </c>
      <c r="AX137" s="28">
        <v>60</v>
      </c>
      <c r="AY137" s="28">
        <v>157.79966514185071</v>
      </c>
      <c r="AZ137" s="28">
        <v>4.8016961023705065</v>
      </c>
      <c r="BA137" s="28">
        <v>0.16062845442539606</v>
      </c>
      <c r="BB137" s="28">
        <v>9.1458355891459134E-2</v>
      </c>
      <c r="BC137" s="28">
        <v>57</v>
      </c>
      <c r="BD137" s="28">
        <v>1.754575595500828</v>
      </c>
      <c r="BE137" s="28">
        <v>6.1932523561789916E-2</v>
      </c>
      <c r="BF137" s="28">
        <v>3.5014889116762089</v>
      </c>
      <c r="BG137" s="28">
        <v>1.7141986054915812</v>
      </c>
      <c r="BH137" s="28">
        <v>2.6329416890939075</v>
      </c>
      <c r="BI137" s="28">
        <v>1.5168740633413902</v>
      </c>
      <c r="BJ137" s="23">
        <v>103.05172413793103</v>
      </c>
      <c r="BK137" s="23">
        <v>21.00745265734604</v>
      </c>
      <c r="BL137" s="23">
        <v>90</v>
      </c>
      <c r="BM137" s="23">
        <v>157</v>
      </c>
      <c r="BN137" s="23">
        <v>56</v>
      </c>
      <c r="BO137" s="23">
        <v>103</v>
      </c>
      <c r="BP137" s="23">
        <v>2.8094647322931285</v>
      </c>
      <c r="BQ137" s="28">
        <v>1.1598583459854126</v>
      </c>
      <c r="BR137" s="28">
        <v>0.11834967136383057</v>
      </c>
      <c r="BS137" s="28">
        <v>2</v>
      </c>
      <c r="BT137" s="28">
        <v>1.039179801940918</v>
      </c>
      <c r="BU137" s="28">
        <v>26.469005584716797</v>
      </c>
      <c r="BV137" s="28">
        <v>46.173755656108582</v>
      </c>
      <c r="BW137" s="28">
        <v>18.789242744445801</v>
      </c>
      <c r="BX137" s="28">
        <v>6</v>
      </c>
      <c r="BY137" s="28">
        <v>115</v>
      </c>
      <c r="BZ137" s="28">
        <v>119</v>
      </c>
      <c r="CA137" s="28">
        <v>309.39693743363023</v>
      </c>
      <c r="CB137" s="28">
        <v>7.1943511332291301</v>
      </c>
      <c r="CC137" s="28">
        <v>0.13821674886577087</v>
      </c>
      <c r="CD137" s="28">
        <v>7.9579803170823665E-2</v>
      </c>
      <c r="CE137" s="28">
        <v>4.9631057518316437</v>
      </c>
      <c r="CF137" s="28">
        <v>2.9396868971559571</v>
      </c>
      <c r="CG137" s="28">
        <v>0.53898815513919973</v>
      </c>
      <c r="CH137" s="28">
        <v>0.44524357989079122</v>
      </c>
      <c r="CI137" s="28">
        <v>0.36357052821796626</v>
      </c>
      <c r="CJ137" s="28">
        <v>0.25966426639131124</v>
      </c>
    </row>
    <row r="138" spans="1:88" x14ac:dyDescent="0.3">
      <c r="A138" s="15">
        <v>1</v>
      </c>
      <c r="B138" s="15" t="s">
        <v>221</v>
      </c>
      <c r="C138" s="15">
        <v>3228</v>
      </c>
      <c r="D138" s="19">
        <v>346.6</v>
      </c>
      <c r="E138" s="19"/>
      <c r="F138" s="15">
        <v>2</v>
      </c>
      <c r="G138" s="20">
        <f t="shared" si="6"/>
        <v>0.72381780376357108</v>
      </c>
      <c r="H138" s="21">
        <v>283.7178638941399</v>
      </c>
      <c r="I138" s="21">
        <v>60.422173913043473</v>
      </c>
      <c r="J138" s="22">
        <f t="shared" si="7"/>
        <v>0.97657106478312383</v>
      </c>
      <c r="K138" s="21">
        <v>1.0997638932938647</v>
      </c>
      <c r="L138" s="21">
        <v>6.5094166427117699</v>
      </c>
      <c r="M138" s="21">
        <v>8.4339736113120249</v>
      </c>
      <c r="N138" s="20">
        <f t="shared" si="8"/>
        <v>0.50071303460637895</v>
      </c>
      <c r="O138" s="20">
        <v>0.35654824927949408</v>
      </c>
      <c r="P138" s="28">
        <v>27.48109640831758</v>
      </c>
      <c r="Q138" s="28">
        <v>9.6860647201538086</v>
      </c>
      <c r="R138" s="28">
        <v>13</v>
      </c>
      <c r="S138" s="28">
        <v>2</v>
      </c>
      <c r="T138" s="28">
        <v>58</v>
      </c>
      <c r="U138" s="28">
        <v>59</v>
      </c>
      <c r="V138" s="28">
        <v>200.54527189582586</v>
      </c>
      <c r="W138" s="28">
        <v>3.3523201694656093</v>
      </c>
      <c r="X138" s="28">
        <v>0.12547308617624744</v>
      </c>
      <c r="Y138" s="28">
        <v>6.3610398855706629E-2</v>
      </c>
      <c r="Z138" s="28">
        <v>57</v>
      </c>
      <c r="AA138" s="28">
        <v>1.4649203054051891</v>
      </c>
      <c r="AB138" s="28">
        <v>4.3853085945572759E-2</v>
      </c>
      <c r="AC138" s="28">
        <v>3.1615272693252892</v>
      </c>
      <c r="AD138" s="28">
        <v>1.9758913552878772</v>
      </c>
      <c r="AE138" s="28">
        <v>2.899951971183389</v>
      </c>
      <c r="AF138" s="28">
        <v>1.7362811518463375</v>
      </c>
      <c r="AG138" s="23">
        <v>102.41379310344827</v>
      </c>
      <c r="AH138" s="23">
        <v>13.622780820734658</v>
      </c>
      <c r="AI138" s="23">
        <v>90</v>
      </c>
      <c r="AJ138" s="23">
        <v>127</v>
      </c>
      <c r="AK138" s="23">
        <v>72</v>
      </c>
      <c r="AL138" s="23">
        <v>101</v>
      </c>
      <c r="AM138" s="23">
        <v>2.5480666980837641</v>
      </c>
      <c r="AN138" s="28">
        <v>1.1525468826293945</v>
      </c>
      <c r="AO138" s="28">
        <v>8.1933550536632538E-2</v>
      </c>
      <c r="AP138" s="28">
        <v>1.5726108551025391</v>
      </c>
      <c r="AQ138" s="28">
        <v>1.0744909048080444</v>
      </c>
      <c r="AR138" s="28">
        <v>11.102132797241211</v>
      </c>
      <c r="AS138" s="28">
        <v>40.023629489603024</v>
      </c>
      <c r="AT138" s="28">
        <v>14.106841087341309</v>
      </c>
      <c r="AU138" s="28">
        <v>15</v>
      </c>
      <c r="AV138" s="28">
        <v>2</v>
      </c>
      <c r="AW138" s="28">
        <v>64</v>
      </c>
      <c r="AX138" s="28">
        <v>65</v>
      </c>
      <c r="AY138" s="28">
        <v>212.37167177721858</v>
      </c>
      <c r="AZ138" s="28">
        <v>7.2144013735662815</v>
      </c>
      <c r="BA138" s="28">
        <v>0.17141841677948833</v>
      </c>
      <c r="BB138" s="28">
        <v>8.7434042059654549E-2</v>
      </c>
      <c r="BC138" s="28">
        <v>63</v>
      </c>
      <c r="BD138" s="28">
        <v>1.7472616004202515</v>
      </c>
      <c r="BE138" s="28">
        <v>6.3567293896561572E-2</v>
      </c>
      <c r="BF138" s="28">
        <v>3.1311271438430883</v>
      </c>
      <c r="BG138" s="28">
        <v>2.0018931192995071</v>
      </c>
      <c r="BH138" s="28">
        <v>3.0478787509294656</v>
      </c>
      <c r="BI138" s="28">
        <v>1.8888160063097703</v>
      </c>
      <c r="BJ138" s="23">
        <v>108.171875</v>
      </c>
      <c r="BK138" s="23">
        <v>15.994596992000391</v>
      </c>
      <c r="BL138" s="23">
        <v>90</v>
      </c>
      <c r="BM138" s="23">
        <v>142</v>
      </c>
      <c r="BN138" s="23">
        <v>79</v>
      </c>
      <c r="BO138" s="23">
        <v>108</v>
      </c>
      <c r="BP138" s="23">
        <v>1.904592892875935</v>
      </c>
      <c r="BQ138" s="28">
        <v>1.1559059619903564</v>
      </c>
      <c r="BR138" s="28">
        <v>9.6865624189376831E-2</v>
      </c>
      <c r="BS138" s="28">
        <v>1.7071067094802856</v>
      </c>
      <c r="BT138" s="28">
        <v>1.0577280521392822</v>
      </c>
      <c r="BU138" s="28">
        <v>16.838890075683594</v>
      </c>
      <c r="BV138" s="28">
        <v>67.504725897920608</v>
      </c>
      <c r="BW138" s="28">
        <v>23.792905807495117</v>
      </c>
      <c r="BX138" s="28">
        <v>4</v>
      </c>
      <c r="BY138" s="28">
        <v>122</v>
      </c>
      <c r="BZ138" s="28">
        <v>124</v>
      </c>
      <c r="CA138" s="28">
        <v>412.91694367304444</v>
      </c>
      <c r="CB138" s="28">
        <v>10.566721543031891</v>
      </c>
      <c r="CC138" s="28">
        <v>0.14957555468942299</v>
      </c>
      <c r="CD138" s="28">
        <v>7.6108047749580937E-2</v>
      </c>
      <c r="CE138" s="28">
        <v>5.4375485459389861</v>
      </c>
      <c r="CF138" s="28">
        <v>3.3168451792815588</v>
      </c>
      <c r="CG138" s="28">
        <v>0.62831917556665706</v>
      </c>
      <c r="CH138" s="28">
        <v>0.57261809026892363</v>
      </c>
      <c r="CI138" s="28">
        <v>0.38400635830883284</v>
      </c>
      <c r="CJ138" s="28">
        <v>0.28556668577019623</v>
      </c>
    </row>
    <row r="139" spans="1:88" x14ac:dyDescent="0.3">
      <c r="A139" s="15">
        <v>1</v>
      </c>
      <c r="B139" s="15" t="s">
        <v>222</v>
      </c>
      <c r="C139" s="15">
        <v>2926</v>
      </c>
      <c r="D139" s="19">
        <v>342.1</v>
      </c>
      <c r="E139" s="19"/>
      <c r="F139" s="15">
        <v>2</v>
      </c>
      <c r="G139" s="20">
        <f t="shared" si="6"/>
        <v>0.73108843643884824</v>
      </c>
      <c r="H139" s="21">
        <v>194.42380038387714</v>
      </c>
      <c r="I139" s="21">
        <v>51.141827619874505</v>
      </c>
      <c r="J139" s="22">
        <f t="shared" si="7"/>
        <v>0.93412889024765688</v>
      </c>
      <c r="K139" s="21">
        <v>0.67940344561583954</v>
      </c>
      <c r="L139" s="21">
        <v>3.1849638464952807</v>
      </c>
      <c r="M139" s="21">
        <v>7.1550674220230981</v>
      </c>
      <c r="N139" s="20">
        <f t="shared" si="8"/>
        <v>0.51314371788842905</v>
      </c>
      <c r="O139" s="20">
        <v>3.0297944667182657</v>
      </c>
      <c r="P139" s="28">
        <v>18.340882917466409</v>
      </c>
      <c r="Q139" s="28">
        <v>9.4334554672241211</v>
      </c>
      <c r="R139" s="28">
        <v>13</v>
      </c>
      <c r="S139" s="28">
        <v>2</v>
      </c>
      <c r="T139" s="28">
        <v>57</v>
      </c>
      <c r="U139" s="28">
        <v>58</v>
      </c>
      <c r="V139" s="28">
        <v>141.36789499223232</v>
      </c>
      <c r="W139" s="28">
        <v>2.3134305619084938</v>
      </c>
      <c r="X139" s="28">
        <v>0.12800895095917217</v>
      </c>
      <c r="Y139" s="28">
        <v>6.9240112847763255E-2</v>
      </c>
      <c r="Z139" s="28">
        <v>56</v>
      </c>
      <c r="AA139" s="28">
        <v>1.5475830639064547</v>
      </c>
      <c r="AB139" s="28">
        <v>5.0375253095158501E-2</v>
      </c>
      <c r="AC139" s="28">
        <v>3.4496991161125989</v>
      </c>
      <c r="AD139" s="28">
        <v>1.29009845624055</v>
      </c>
      <c r="AE139" s="28">
        <v>2.5433311565168975</v>
      </c>
      <c r="AF139" s="28">
        <v>0.97489225194361306</v>
      </c>
      <c r="AG139" s="23">
        <v>103.78947368421052</v>
      </c>
      <c r="AH139" s="23">
        <v>17.552713304811373</v>
      </c>
      <c r="AI139" s="23">
        <v>90</v>
      </c>
      <c r="AJ139" s="23">
        <v>135</v>
      </c>
      <c r="AK139" s="23">
        <v>56</v>
      </c>
      <c r="AL139" s="23">
        <v>105</v>
      </c>
      <c r="AM139" s="23">
        <v>2.8069415260089139</v>
      </c>
      <c r="AN139" s="28">
        <v>1.1635302305221558</v>
      </c>
      <c r="AO139" s="28">
        <v>7.6647147536277771E-2</v>
      </c>
      <c r="AP139" s="28">
        <v>1.4838968515396118</v>
      </c>
      <c r="AQ139" s="28">
        <v>1.0327223539352417</v>
      </c>
      <c r="AR139" s="28">
        <v>5.5096955299377441</v>
      </c>
      <c r="AS139" s="28">
        <v>21.080230326295581</v>
      </c>
      <c r="AT139" s="28">
        <v>10.842412948608398</v>
      </c>
      <c r="AU139" s="28">
        <v>12</v>
      </c>
      <c r="AV139" s="28">
        <v>3</v>
      </c>
      <c r="AW139" s="28">
        <v>60</v>
      </c>
      <c r="AX139" s="28">
        <v>62</v>
      </c>
      <c r="AY139" s="28">
        <v>136.5802908539772</v>
      </c>
      <c r="AZ139" s="28">
        <v>3.3446510555306102</v>
      </c>
      <c r="BA139" s="28">
        <v>0.15150436888302654</v>
      </c>
      <c r="BB139" s="28">
        <v>8.1192572904887225E-2</v>
      </c>
      <c r="BC139" s="28">
        <v>59</v>
      </c>
      <c r="BD139" s="28">
        <v>1.7257935816814316</v>
      </c>
      <c r="BE139" s="28">
        <v>5.8799149579981447E-2</v>
      </c>
      <c r="BF139" s="28">
        <v>3.369134637028004</v>
      </c>
      <c r="BG139" s="28">
        <v>1.3934289865719043</v>
      </c>
      <c r="BH139" s="28">
        <v>2.7646164807581131</v>
      </c>
      <c r="BI139" s="28">
        <v>1.2558569445058836</v>
      </c>
      <c r="BJ139" s="23">
        <v>100.75806451612904</v>
      </c>
      <c r="BK139" s="23">
        <v>18.84334511727905</v>
      </c>
      <c r="BL139" s="23">
        <v>90</v>
      </c>
      <c r="BM139" s="23">
        <v>151</v>
      </c>
      <c r="BN139" s="23">
        <v>72</v>
      </c>
      <c r="BO139" s="23">
        <v>101</v>
      </c>
      <c r="BP139" s="23">
        <v>2.6859638964816051</v>
      </c>
      <c r="BQ139" s="28">
        <v>1.1333534717559814</v>
      </c>
      <c r="BR139" s="28">
        <v>4.9278751015663147E-2</v>
      </c>
      <c r="BS139" s="28">
        <v>1.3067216873168945</v>
      </c>
      <c r="BT139" s="28">
        <v>1.0601481199264526</v>
      </c>
      <c r="BU139" s="28">
        <v>4.5845117568969727</v>
      </c>
      <c r="BV139" s="28">
        <v>39.421113243761994</v>
      </c>
      <c r="BW139" s="28">
        <v>20.27586841583252</v>
      </c>
      <c r="BX139" s="28">
        <v>5</v>
      </c>
      <c r="BY139" s="28">
        <v>117</v>
      </c>
      <c r="BZ139" s="28">
        <v>120</v>
      </c>
      <c r="CA139" s="28">
        <v>277.94818584620953</v>
      </c>
      <c r="CB139" s="28">
        <v>5.6580816174391035</v>
      </c>
      <c r="CC139" s="28">
        <v>0.14010659167741207</v>
      </c>
      <c r="CD139" s="28">
        <v>7.5394358238878148E-2</v>
      </c>
      <c r="CE139" s="28">
        <v>4.9411677886845782</v>
      </c>
      <c r="CF139" s="28">
        <v>2.0824286376877428</v>
      </c>
      <c r="CG139" s="28">
        <v>0.50144821058573397</v>
      </c>
      <c r="CH139" s="28">
        <v>0.44817163195195675</v>
      </c>
      <c r="CI139" s="28">
        <v>0.27086216830228038</v>
      </c>
      <c r="CJ139" s="28">
        <v>0.19856539084363695</v>
      </c>
    </row>
    <row r="140" spans="1:88" x14ac:dyDescent="0.3">
      <c r="A140" s="15">
        <v>1</v>
      </c>
      <c r="B140" s="15" t="s">
        <v>223</v>
      </c>
      <c r="C140" s="15">
        <v>2807</v>
      </c>
      <c r="D140" s="19">
        <v>430</v>
      </c>
      <c r="E140" s="19">
        <v>37.857142857142854</v>
      </c>
      <c r="F140" s="15">
        <v>2</v>
      </c>
      <c r="G140" s="20">
        <f t="shared" si="6"/>
        <v>0.76371326039332332</v>
      </c>
      <c r="H140" s="21">
        <v>288.62578512396692</v>
      </c>
      <c r="I140" s="21">
        <v>61.87027272727272</v>
      </c>
      <c r="J140" s="22">
        <f t="shared" si="7"/>
        <v>0.94750373475072991</v>
      </c>
      <c r="K140" s="21">
        <v>0.48077922978266147</v>
      </c>
      <c r="L140" s="21">
        <v>2.6225724210633325</v>
      </c>
      <c r="M140" s="21">
        <v>9.182886258705329</v>
      </c>
      <c r="N140" s="20">
        <f t="shared" si="8"/>
        <v>0.54051984235689277</v>
      </c>
      <c r="O140" s="20">
        <v>5.57260121465018</v>
      </c>
      <c r="P140" s="28">
        <v>19.026446280991735</v>
      </c>
      <c r="Q140" s="28">
        <v>6.5920805931091309</v>
      </c>
      <c r="R140" s="28">
        <v>8</v>
      </c>
      <c r="S140" s="28">
        <v>3</v>
      </c>
      <c r="T140" s="28">
        <v>51</v>
      </c>
      <c r="U140" s="28">
        <v>53</v>
      </c>
      <c r="V140" s="28">
        <v>157.56014983355999</v>
      </c>
      <c r="W140" s="28">
        <v>2.5408701603891095</v>
      </c>
      <c r="X140" s="28">
        <v>0.11111049307058159</v>
      </c>
      <c r="Y140" s="28">
        <v>6.9501063156744633E-2</v>
      </c>
      <c r="Z140" s="28">
        <v>50</v>
      </c>
      <c r="AA140" s="28">
        <v>1.4528825697378451</v>
      </c>
      <c r="AB140" s="28">
        <v>4.783928804475851E-2</v>
      </c>
      <c r="AC140" s="28">
        <v>3.9122904710144186</v>
      </c>
      <c r="AD140" s="28">
        <v>1.771446088753345</v>
      </c>
      <c r="AE140" s="28">
        <v>2.9459593453497255</v>
      </c>
      <c r="AF140" s="28">
        <v>1.7280219078658368</v>
      </c>
      <c r="AG140" s="23">
        <v>97.433962264150949</v>
      </c>
      <c r="AH140" s="23">
        <v>17.225327320728649</v>
      </c>
      <c r="AI140" s="23">
        <v>90</v>
      </c>
      <c r="AJ140" s="23">
        <v>157</v>
      </c>
      <c r="AK140" s="23">
        <v>67</v>
      </c>
      <c r="AL140" s="23">
        <v>90</v>
      </c>
      <c r="AM140" s="23">
        <v>4.4912920313301052</v>
      </c>
      <c r="AN140" s="28">
        <v>1.1263898611068726</v>
      </c>
      <c r="AO140" s="28">
        <v>5.8133415877819061E-2</v>
      </c>
      <c r="AP140" s="28">
        <v>1.4454648494720459</v>
      </c>
      <c r="AQ140" s="28">
        <v>1.0510385036468506</v>
      </c>
      <c r="AR140" s="28">
        <v>12.292057037353516</v>
      </c>
      <c r="AS140" s="28">
        <v>16.280661157024792</v>
      </c>
      <c r="AT140" s="28">
        <v>5.6407504081726074</v>
      </c>
      <c r="AU140" s="28">
        <v>8</v>
      </c>
      <c r="AV140" s="28">
        <v>3</v>
      </c>
      <c r="AW140" s="28">
        <v>34</v>
      </c>
      <c r="AX140" s="28">
        <v>36</v>
      </c>
      <c r="AY140" s="28">
        <v>131.33196234703064</v>
      </c>
      <c r="AZ140" s="28">
        <v>2.1247081574244691</v>
      </c>
      <c r="BA140" s="28">
        <v>0.12500487462334012</v>
      </c>
      <c r="BB140" s="28">
        <v>8.2771774332938128E-2</v>
      </c>
      <c r="BC140" s="28">
        <v>33</v>
      </c>
      <c r="BD140" s="28">
        <v>1.6821390184482519</v>
      </c>
      <c r="BE140" s="28">
        <v>6.3060464652685E-2</v>
      </c>
      <c r="BF140" s="28">
        <v>4.2667000445479015</v>
      </c>
      <c r="BG140" s="28">
        <v>2.0170504826621753</v>
      </c>
      <c r="BH140" s="28">
        <v>3.1963723550240197</v>
      </c>
      <c r="BI140" s="28">
        <v>2.0673246831887542</v>
      </c>
      <c r="BJ140" s="23">
        <v>98.944444444444443</v>
      </c>
      <c r="BK140" s="23">
        <v>22.305597560694995</v>
      </c>
      <c r="BL140" s="23">
        <v>90</v>
      </c>
      <c r="BM140" s="23">
        <v>174</v>
      </c>
      <c r="BN140" s="23">
        <v>56</v>
      </c>
      <c r="BO140" s="23">
        <v>90</v>
      </c>
      <c r="BP140" s="23">
        <v>5.007521671284394</v>
      </c>
      <c r="BQ140" s="28">
        <v>1.1128201484680176</v>
      </c>
      <c r="BR140" s="28">
        <v>3.9606682956218719E-2</v>
      </c>
      <c r="BS140" s="28">
        <v>1.2482582330703735</v>
      </c>
      <c r="BT140" s="28">
        <v>1.0495566129684448</v>
      </c>
      <c r="BU140" s="28">
        <v>5.7156467437744141</v>
      </c>
      <c r="BV140" s="28">
        <v>35.30710743801653</v>
      </c>
      <c r="BW140" s="28">
        <v>12.232831001281738</v>
      </c>
      <c r="BX140" s="28">
        <v>6</v>
      </c>
      <c r="BY140" s="28">
        <v>85</v>
      </c>
      <c r="BZ140" s="28">
        <v>89</v>
      </c>
      <c r="CA140" s="28">
        <v>288.89211218059063</v>
      </c>
      <c r="CB140" s="28">
        <v>4.6655783178135781</v>
      </c>
      <c r="CC140" s="28">
        <v>0.11668440194930448</v>
      </c>
      <c r="CD140" s="28">
        <v>7.4824778686729224E-2</v>
      </c>
      <c r="CE140" s="28">
        <v>6.9636299796729224</v>
      </c>
      <c r="CF140" s="28">
        <v>4.2625435989293834</v>
      </c>
      <c r="CG140" s="28">
        <v>0.8618480840100432</v>
      </c>
      <c r="CH140" s="28">
        <v>0.62907641456242691</v>
      </c>
      <c r="CI140" s="28">
        <v>0.46916939458854501</v>
      </c>
      <c r="CJ140" s="28">
        <v>0.40285166150419743</v>
      </c>
    </row>
    <row r="141" spans="1:88" x14ac:dyDescent="0.3">
      <c r="A141" s="15">
        <v>1</v>
      </c>
      <c r="B141" s="15" t="s">
        <v>224</v>
      </c>
      <c r="C141" s="15">
        <v>3484</v>
      </c>
      <c r="D141" s="19">
        <v>334.7</v>
      </c>
      <c r="E141" s="19"/>
      <c r="F141" s="15">
        <v>2</v>
      </c>
      <c r="G141" s="20">
        <f t="shared" si="6"/>
        <v>0.71276115547298158</v>
      </c>
      <c r="H141" s="21">
        <v>234.45461815273896</v>
      </c>
      <c r="I141" s="21">
        <v>56.16442823741648</v>
      </c>
      <c r="J141" s="22">
        <f t="shared" si="7"/>
        <v>0.93399805438520911</v>
      </c>
      <c r="K141" s="21">
        <v>0.55315522604286504</v>
      </c>
      <c r="L141" s="21">
        <v>2.5559551546207246</v>
      </c>
      <c r="M141" s="21">
        <v>8.210110084504775</v>
      </c>
      <c r="N141" s="20">
        <f t="shared" si="8"/>
        <v>0.53619107961725476</v>
      </c>
      <c r="O141" s="20">
        <v>5.4233416770494545</v>
      </c>
      <c r="P141" s="28">
        <v>17.235505797680929</v>
      </c>
      <c r="Q141" s="28">
        <v>7.351318359375</v>
      </c>
      <c r="R141" s="28">
        <v>11</v>
      </c>
      <c r="S141" s="28">
        <v>3</v>
      </c>
      <c r="T141" s="28">
        <v>43</v>
      </c>
      <c r="U141" s="28">
        <v>45</v>
      </c>
      <c r="V141" s="28">
        <v>128.01181676983833</v>
      </c>
      <c r="W141" s="28">
        <v>2.18377217524126</v>
      </c>
      <c r="X141" s="28">
        <v>0.12207069213705501</v>
      </c>
      <c r="Y141" s="28">
        <v>6.9537082156704663E-2</v>
      </c>
      <c r="Z141" s="28">
        <v>42</v>
      </c>
      <c r="AA141" s="28">
        <v>1.4982938578955975</v>
      </c>
      <c r="AB141" s="28">
        <v>5.0090923467103164E-2</v>
      </c>
      <c r="AC141" s="28">
        <v>3.5547522053103235</v>
      </c>
      <c r="AD141" s="28">
        <v>1.5901594371156185</v>
      </c>
      <c r="AE141" s="28">
        <v>2.3598742206891377</v>
      </c>
      <c r="AF141" s="28">
        <v>1.2253577026035525</v>
      </c>
      <c r="AG141" s="23">
        <v>99.977777777777774</v>
      </c>
      <c r="AH141" s="23">
        <v>12.476321006554214</v>
      </c>
      <c r="AI141" s="23">
        <v>90</v>
      </c>
      <c r="AJ141" s="23">
        <v>136</v>
      </c>
      <c r="AK141" s="23">
        <v>75</v>
      </c>
      <c r="AL141" s="23">
        <v>101</v>
      </c>
      <c r="AM141" s="23">
        <v>3.3780229528151242</v>
      </c>
      <c r="AN141" s="28">
        <v>1.1484416723251343</v>
      </c>
      <c r="AO141" s="28">
        <v>7.5075849890708923E-2</v>
      </c>
      <c r="AP141" s="28">
        <v>1.5217514038085938</v>
      </c>
      <c r="AQ141" s="28">
        <v>1.0569788217544556</v>
      </c>
      <c r="AR141" s="28">
        <v>12.523289680480957</v>
      </c>
      <c r="AS141" s="28">
        <v>16.226709316273492</v>
      </c>
      <c r="AT141" s="28">
        <v>6.9210448265075684</v>
      </c>
      <c r="AU141" s="28">
        <v>8</v>
      </c>
      <c r="AV141" s="28">
        <v>3</v>
      </c>
      <c r="AW141" s="28">
        <v>29</v>
      </c>
      <c r="AX141" s="28">
        <v>31</v>
      </c>
      <c r="AY141" s="28">
        <v>113.06927938014269</v>
      </c>
      <c r="AZ141" s="28">
        <v>2.1964810271327107</v>
      </c>
      <c r="BA141" s="28">
        <v>0.14148422557923754</v>
      </c>
      <c r="BB141" s="28">
        <v>8.3141481084341134E-2</v>
      </c>
      <c r="BC141" s="28">
        <v>28</v>
      </c>
      <c r="BD141" s="28">
        <v>1.6231733868342211</v>
      </c>
      <c r="BE141" s="28">
        <v>7.0906910706650117E-2</v>
      </c>
      <c r="BF141" s="28">
        <v>3.6522261475512963</v>
      </c>
      <c r="BG141" s="28">
        <v>1.5903752898721077</v>
      </c>
      <c r="BH141" s="28">
        <v>2.4916426068352115</v>
      </c>
      <c r="BI141" s="28">
        <v>1.2849389315796971</v>
      </c>
      <c r="BJ141" s="23">
        <v>102.03225806451613</v>
      </c>
      <c r="BK141" s="23">
        <v>18.635957843137085</v>
      </c>
      <c r="BL141" s="23">
        <v>90</v>
      </c>
      <c r="BM141" s="23">
        <v>157</v>
      </c>
      <c r="BN141" s="23">
        <v>72</v>
      </c>
      <c r="BO141" s="23">
        <v>101</v>
      </c>
      <c r="BP141" s="23">
        <v>3.7504989600194238</v>
      </c>
      <c r="BQ141" s="28">
        <v>1.127714991569519</v>
      </c>
      <c r="BR141" s="28">
        <v>6.4600184559822083E-2</v>
      </c>
      <c r="BS141" s="28">
        <v>1.4436975717544556</v>
      </c>
      <c r="BT141" s="28">
        <v>1.0543358325958252</v>
      </c>
      <c r="BU141" s="28">
        <v>11.899023056030273</v>
      </c>
      <c r="BV141" s="28">
        <v>33.462215113954421</v>
      </c>
      <c r="BW141" s="28">
        <v>14.272363185882568</v>
      </c>
      <c r="BX141" s="28">
        <v>6</v>
      </c>
      <c r="BY141" s="28">
        <v>72</v>
      </c>
      <c r="BZ141" s="28">
        <v>76</v>
      </c>
      <c r="CA141" s="28">
        <v>241.08109614998102</v>
      </c>
      <c r="CB141" s="28">
        <v>4.3802532023739706</v>
      </c>
      <c r="CC141" s="28">
        <v>0.12991588715821095</v>
      </c>
      <c r="CD141" s="28">
        <v>7.5034750216502966E-2</v>
      </c>
      <c r="CE141" s="28">
        <v>5.4986796271893565</v>
      </c>
      <c r="CF141" s="28">
        <v>2.84695928011711</v>
      </c>
      <c r="CG141" s="28">
        <v>0.67302200777663124</v>
      </c>
      <c r="CH141" s="28">
        <v>0.49624902390328662</v>
      </c>
      <c r="CI141" s="28">
        <v>0.37828279997761566</v>
      </c>
      <c r="CJ141" s="28">
        <v>0.29687665878276953</v>
      </c>
    </row>
    <row r="142" spans="1:88" x14ac:dyDescent="0.3">
      <c r="A142" s="15">
        <v>1</v>
      </c>
      <c r="B142" s="15" t="s">
        <v>225</v>
      </c>
      <c r="C142" s="15">
        <v>3885</v>
      </c>
      <c r="D142" s="19">
        <v>376.8</v>
      </c>
      <c r="E142" s="19"/>
      <c r="F142" s="15">
        <v>1</v>
      </c>
      <c r="G142" s="20">
        <f t="shared" si="6"/>
        <v>0.7177013809627959</v>
      </c>
      <c r="H142" s="21">
        <v>324.81758034026467</v>
      </c>
      <c r="I142" s="21">
        <v>66.10386956521738</v>
      </c>
      <c r="J142" s="22">
        <f t="shared" si="7"/>
        <v>0.93410484623129209</v>
      </c>
      <c r="K142" s="21">
        <v>1.0906152851734434</v>
      </c>
      <c r="L142" s="21">
        <v>7.0535670960789494</v>
      </c>
      <c r="M142" s="21">
        <v>8.7063728805724931</v>
      </c>
      <c r="N142" s="20">
        <f t="shared" si="8"/>
        <v>0.48307826736065401</v>
      </c>
      <c r="O142" s="20">
        <v>0.36441423074435242</v>
      </c>
      <c r="P142" s="28">
        <v>26.336011342155011</v>
      </c>
      <c r="Q142" s="28">
        <v>8.1079397201538086</v>
      </c>
      <c r="R142" s="28">
        <v>14</v>
      </c>
      <c r="S142" s="28">
        <v>2</v>
      </c>
      <c r="T142" s="28">
        <v>57</v>
      </c>
      <c r="U142" s="28">
        <v>58</v>
      </c>
      <c r="V142" s="28">
        <v>216.92500784993172</v>
      </c>
      <c r="W142" s="28">
        <v>3.223320277338571</v>
      </c>
      <c r="X142" s="28">
        <v>0.10802680672260753</v>
      </c>
      <c r="Y142" s="28">
        <v>6.2086570471482805E-2</v>
      </c>
      <c r="Z142" s="28">
        <v>56</v>
      </c>
      <c r="AA142" s="28">
        <v>1.4612879933164145</v>
      </c>
      <c r="AB142" s="28">
        <v>3.8909847182886932E-2</v>
      </c>
      <c r="AC142" s="28">
        <v>3.5282065993539145</v>
      </c>
      <c r="AD142" s="28">
        <v>2.1044448028433362</v>
      </c>
      <c r="AE142" s="28">
        <v>4.0380975295757429</v>
      </c>
      <c r="AF142" s="28">
        <v>1.8479534367883104</v>
      </c>
      <c r="AG142" s="23">
        <v>100.40350877192982</v>
      </c>
      <c r="AH142" s="23">
        <v>18.399203834796385</v>
      </c>
      <c r="AI142" s="23">
        <v>90</v>
      </c>
      <c r="AJ142" s="23">
        <v>180</v>
      </c>
      <c r="AK142" s="23">
        <v>72</v>
      </c>
      <c r="AL142" s="23">
        <v>90</v>
      </c>
      <c r="AM142" s="23">
        <v>7.5130182835560433</v>
      </c>
      <c r="AN142" s="28">
        <v>1.1344574689865112</v>
      </c>
      <c r="AO142" s="28">
        <v>6.7581720650196075E-2</v>
      </c>
      <c r="AP142" s="28">
        <v>1.4374847412109375</v>
      </c>
      <c r="AQ142" s="28">
        <v>1.0453624725341797</v>
      </c>
      <c r="AR142" s="28">
        <v>7.8939800262451172</v>
      </c>
      <c r="AS142" s="28">
        <v>37.974007561436672</v>
      </c>
      <c r="AT142" s="28">
        <v>11.690872192382813</v>
      </c>
      <c r="AU142" s="28">
        <v>18</v>
      </c>
      <c r="AV142" s="28">
        <v>2</v>
      </c>
      <c r="AW142" s="28">
        <v>75</v>
      </c>
      <c r="AX142" s="28">
        <v>76</v>
      </c>
      <c r="AY142" s="28">
        <v>212.30826057493687</v>
      </c>
      <c r="AZ142" s="28">
        <v>6.9992623286037423</v>
      </c>
      <c r="BA142" s="28">
        <v>0.16555858676632246</v>
      </c>
      <c r="BB142" s="28">
        <v>8.8648319042777438E-2</v>
      </c>
      <c r="BC142" s="28">
        <v>74</v>
      </c>
      <c r="BD142" s="28">
        <v>1.580139914712996</v>
      </c>
      <c r="BE142" s="28">
        <v>5.5622781198975201E-2</v>
      </c>
      <c r="BF142" s="28">
        <v>3.7706043315501714</v>
      </c>
      <c r="BG142" s="28">
        <v>1.9800071526128087</v>
      </c>
      <c r="BH142" s="28">
        <v>3.8279387715615725</v>
      </c>
      <c r="BI142" s="28">
        <v>1.8206347570803858</v>
      </c>
      <c r="BJ142" s="23">
        <v>93.693333333333328</v>
      </c>
      <c r="BK142" s="23">
        <v>15.171072521131839</v>
      </c>
      <c r="BL142" s="23">
        <v>90</v>
      </c>
      <c r="BM142" s="23">
        <v>127</v>
      </c>
      <c r="BN142" s="23">
        <v>63</v>
      </c>
      <c r="BO142" s="23">
        <v>90</v>
      </c>
      <c r="BP142" s="23">
        <v>2.5456499968277706</v>
      </c>
      <c r="BQ142" s="28">
        <v>1.1143296957015991</v>
      </c>
      <c r="BR142" s="28">
        <v>4.7445975244045258E-2</v>
      </c>
      <c r="BS142" s="28">
        <v>1.4095257520675659</v>
      </c>
      <c r="BT142" s="28">
        <v>1.0406032800674438</v>
      </c>
      <c r="BU142" s="28">
        <v>15.982501983642578</v>
      </c>
      <c r="BV142" s="28">
        <v>64.310018903591683</v>
      </c>
      <c r="BW142" s="28">
        <v>19.798811912536621</v>
      </c>
      <c r="BX142" s="28">
        <v>4</v>
      </c>
      <c r="BY142" s="28">
        <v>132</v>
      </c>
      <c r="BZ142" s="28">
        <v>134</v>
      </c>
      <c r="CA142" s="28">
        <v>429.23326842486858</v>
      </c>
      <c r="CB142" s="28">
        <v>10.222582605942314</v>
      </c>
      <c r="CC142" s="28">
        <v>0.14071531811108193</v>
      </c>
      <c r="CD142" s="28">
        <v>7.7178473068809303E-2</v>
      </c>
      <c r="CE142" s="28">
        <v>6.561038050161363</v>
      </c>
      <c r="CF142" s="28">
        <v>3.0679082643249442</v>
      </c>
      <c r="CG142" s="28">
        <v>0.42321916361307277</v>
      </c>
      <c r="CH142" s="28">
        <v>0.49626038443696485</v>
      </c>
      <c r="CI142" s="28">
        <v>0.50082451017062335</v>
      </c>
      <c r="CJ142" s="28">
        <v>0.55070411791637575</v>
      </c>
    </row>
    <row r="143" spans="1:88" x14ac:dyDescent="0.3">
      <c r="A143" s="15">
        <v>1</v>
      </c>
      <c r="B143" s="15" t="s">
        <v>226</v>
      </c>
      <c r="C143" s="15"/>
      <c r="D143" s="19"/>
      <c r="E143" s="19"/>
      <c r="F143" s="15"/>
      <c r="G143" s="20"/>
      <c r="H143" s="21">
        <v>352.79681528662417</v>
      </c>
      <c r="I143" s="21">
        <v>76.263049283067559</v>
      </c>
      <c r="J143" s="22">
        <f t="shared" si="7"/>
        <v>0.7622653665373339</v>
      </c>
      <c r="K143" s="21">
        <v>0.49604109316911199</v>
      </c>
      <c r="L143" s="21">
        <v>3.1476159912899098</v>
      </c>
      <c r="M143" s="21">
        <v>10.064512739326108</v>
      </c>
      <c r="N143" s="20">
        <f t="shared" si="8"/>
        <v>0.53583419575871749</v>
      </c>
      <c r="O143" s="20">
        <v>5.691987887781357</v>
      </c>
      <c r="P143" s="28">
        <v>18.817197452229298</v>
      </c>
      <c r="Q143" s="28">
        <v>5.3337211608886719</v>
      </c>
      <c r="R143" s="28">
        <v>10</v>
      </c>
      <c r="S143" s="28">
        <v>2</v>
      </c>
      <c r="T143" s="28">
        <v>38</v>
      </c>
      <c r="U143" s="28">
        <v>39</v>
      </c>
      <c r="V143" s="28">
        <v>147.10119573771954</v>
      </c>
      <c r="W143" s="28">
        <v>2.2699586402062941</v>
      </c>
      <c r="X143" s="28">
        <v>0.13227844777468004</v>
      </c>
      <c r="Y143" s="28">
        <v>8.6858533274865798E-2</v>
      </c>
      <c r="Z143" s="28">
        <v>37</v>
      </c>
      <c r="AA143" s="28">
        <v>1.4828873308132464</v>
      </c>
      <c r="AB143" s="28">
        <v>6.2683771691612267E-2</v>
      </c>
      <c r="AC143" s="28">
        <v>4.2605443465343216</v>
      </c>
      <c r="AD143" s="28">
        <v>1.5294364520060226</v>
      </c>
      <c r="AE143" s="28">
        <v>2.6824529094573779</v>
      </c>
      <c r="AF143" s="28">
        <v>1.1355220514792628</v>
      </c>
      <c r="AG143" s="23">
        <v>99.60526315789474</v>
      </c>
      <c r="AH143" s="23">
        <v>15.977246445584118</v>
      </c>
      <c r="AI143" s="23">
        <v>90</v>
      </c>
      <c r="AJ143" s="23">
        <v>135</v>
      </c>
      <c r="AK143" s="23">
        <v>72</v>
      </c>
      <c r="AL143" s="23">
        <v>95.5</v>
      </c>
      <c r="AM143" s="23">
        <v>2.3970230626746023</v>
      </c>
      <c r="AN143" s="28">
        <v>1.1144118309020996</v>
      </c>
      <c r="AO143" s="28">
        <v>5.3700253367424011E-2</v>
      </c>
      <c r="AP143" s="28">
        <v>1.3656853437423706</v>
      </c>
      <c r="AQ143" s="28">
        <v>1.0521599054336548</v>
      </c>
      <c r="AR143" s="28">
        <v>12.705288887023926</v>
      </c>
      <c r="AS143" s="28">
        <v>21.956687898089168</v>
      </c>
      <c r="AT143" s="28">
        <v>6.223607063293457</v>
      </c>
      <c r="AU143" s="28">
        <v>9</v>
      </c>
      <c r="AV143" s="28">
        <v>2</v>
      </c>
      <c r="AW143" s="28">
        <v>42</v>
      </c>
      <c r="AX143" s="28">
        <v>43</v>
      </c>
      <c r="AY143" s="28">
        <v>154.79201379418373</v>
      </c>
      <c r="AZ143" s="28">
        <v>2.9839580570506423</v>
      </c>
      <c r="BA143" s="28">
        <v>0.15150755014093148</v>
      </c>
      <c r="BB143" s="28">
        <v>9.06521213479385E-2</v>
      </c>
      <c r="BC143" s="28">
        <v>41</v>
      </c>
      <c r="BD143" s="28">
        <v>1.5527658303012091</v>
      </c>
      <c r="BE143" s="28">
        <v>6.7208293545991171E-2</v>
      </c>
      <c r="BF143" s="28">
        <v>3.8682387688243254</v>
      </c>
      <c r="BG143" s="28">
        <v>1.9192750182825393</v>
      </c>
      <c r="BH143" s="28">
        <v>2.9553600979405781</v>
      </c>
      <c r="BI143" s="28">
        <v>1.4898417275566214</v>
      </c>
      <c r="BJ143" s="23">
        <v>99.5</v>
      </c>
      <c r="BK143" s="23">
        <v>18.05445691883714</v>
      </c>
      <c r="BL143" s="23">
        <v>90</v>
      </c>
      <c r="BM143" s="23">
        <v>135</v>
      </c>
      <c r="BN143" s="23">
        <v>56</v>
      </c>
      <c r="BO143" s="23">
        <v>94</v>
      </c>
      <c r="BP143" s="23">
        <v>3.1220605148533505</v>
      </c>
      <c r="BQ143" s="28">
        <v>1.1293842792510986</v>
      </c>
      <c r="BR143" s="28">
        <v>6.7551806569099426E-2</v>
      </c>
      <c r="BS143" s="28">
        <v>1.5268827676773071</v>
      </c>
      <c r="BT143" s="28">
        <v>1.0362982749938965</v>
      </c>
      <c r="BU143" s="28">
        <v>16.606151580810547</v>
      </c>
      <c r="BV143" s="28">
        <v>40.773885350318466</v>
      </c>
      <c r="BW143" s="28">
        <v>11.557328224182129</v>
      </c>
      <c r="BX143" s="28">
        <v>4</v>
      </c>
      <c r="BY143" s="28">
        <v>80</v>
      </c>
      <c r="BZ143" s="28">
        <v>82</v>
      </c>
      <c r="CA143" s="28">
        <v>301.89320953190327</v>
      </c>
      <c r="CB143" s="28">
        <v>5.2539166972569369</v>
      </c>
      <c r="CC143" s="28">
        <v>0.14237372651696206</v>
      </c>
      <c r="CD143" s="28">
        <v>8.8850167013228967E-2</v>
      </c>
      <c r="CE143" s="28">
        <v>5.0718850001225713</v>
      </c>
      <c r="CF143" s="28">
        <v>2.3717761939660469</v>
      </c>
      <c r="CG143" s="28">
        <v>0.83711427603012478</v>
      </c>
      <c r="CH143" s="28">
        <v>0.62425872448973407</v>
      </c>
      <c r="CI143" s="28">
        <v>0.49980195062128335</v>
      </c>
      <c r="CJ143" s="28">
        <v>0.35390250898787945</v>
      </c>
    </row>
    <row r="144" spans="1:88" x14ac:dyDescent="0.3">
      <c r="A144" s="15">
        <v>1</v>
      </c>
      <c r="B144" s="15" t="s">
        <v>227</v>
      </c>
      <c r="C144" s="15">
        <v>3917</v>
      </c>
      <c r="D144" s="19">
        <v>311.2</v>
      </c>
      <c r="E144" s="19"/>
      <c r="F144" s="15">
        <v>2</v>
      </c>
      <c r="G144" s="20">
        <f t="shared" si="6"/>
        <v>0.69386913542654971</v>
      </c>
      <c r="H144" s="21">
        <v>307.66736053288929</v>
      </c>
      <c r="I144" s="21">
        <v>66.143451777147504</v>
      </c>
      <c r="J144" s="22">
        <f t="shared" si="7"/>
        <v>0.88372589122450895</v>
      </c>
      <c r="K144" s="21">
        <v>0.45327908868999184</v>
      </c>
      <c r="L144" s="21">
        <v>2.5477616088333876</v>
      </c>
      <c r="M144" s="21">
        <v>9.5236634026356022</v>
      </c>
      <c r="N144" s="20">
        <f t="shared" si="8"/>
        <v>0.54295435977580364</v>
      </c>
      <c r="O144" s="20">
        <v>5.9077349486201038</v>
      </c>
      <c r="P144" s="28">
        <v>19.078684429641967</v>
      </c>
      <c r="Q144" s="28">
        <v>6.2010750770568848</v>
      </c>
      <c r="R144" s="28">
        <v>9</v>
      </c>
      <c r="S144" s="28">
        <v>2</v>
      </c>
      <c r="T144" s="28">
        <v>50</v>
      </c>
      <c r="U144" s="28">
        <v>51</v>
      </c>
      <c r="V144" s="28">
        <v>164.95419067144394</v>
      </c>
      <c r="W144" s="28">
        <v>2.1160062371254824</v>
      </c>
      <c r="X144" s="28">
        <v>0.11825773183256388</v>
      </c>
      <c r="Y144" s="28">
        <v>6.3561873341684352E-2</v>
      </c>
      <c r="Z144" s="28">
        <v>49</v>
      </c>
      <c r="AA144" s="28">
        <v>1.372392858034523</v>
      </c>
      <c r="AB144" s="28">
        <v>5.0010210485197597E-2</v>
      </c>
      <c r="AC144" s="28">
        <v>4.1889929502917624</v>
      </c>
      <c r="AD144" s="28">
        <v>1.664157677364956</v>
      </c>
      <c r="AE144" s="28">
        <v>2.9240838920368866</v>
      </c>
      <c r="AF144" s="28">
        <v>1.4476175630589316</v>
      </c>
      <c r="AG144" s="23">
        <v>101.48</v>
      </c>
      <c r="AH144" s="23">
        <v>14.857472523815023</v>
      </c>
      <c r="AI144" s="23">
        <v>90</v>
      </c>
      <c r="AJ144" s="23">
        <v>142</v>
      </c>
      <c r="AK144" s="23">
        <v>72</v>
      </c>
      <c r="AL144" s="23">
        <v>101</v>
      </c>
      <c r="AM144" s="23">
        <v>3.655556338614951</v>
      </c>
      <c r="AN144" s="28">
        <v>1.1187119483947754</v>
      </c>
      <c r="AO144" s="28">
        <v>3.3510319888591766E-2</v>
      </c>
      <c r="AP144" s="28">
        <v>1.2507911920547485</v>
      </c>
      <c r="AQ144" s="28">
        <v>1.0551741123199463</v>
      </c>
      <c r="AR144" s="28">
        <v>5.6379971504211426</v>
      </c>
      <c r="AS144" s="28">
        <v>24.34138218151541</v>
      </c>
      <c r="AT144" s="28">
        <v>7.9115910530090332</v>
      </c>
      <c r="AU144" s="28">
        <v>10</v>
      </c>
      <c r="AV144" s="28">
        <v>3</v>
      </c>
      <c r="AW144" s="28">
        <v>59</v>
      </c>
      <c r="AX144" s="28">
        <v>61</v>
      </c>
      <c r="AY144" s="28">
        <v>169.21616219729185</v>
      </c>
      <c r="AZ144" s="28">
        <v>3.7532526191349973</v>
      </c>
      <c r="BA144" s="28">
        <v>0.13906160547953694</v>
      </c>
      <c r="BB144" s="28">
        <v>8.6727433445695307E-2</v>
      </c>
      <c r="BC144" s="28">
        <v>58</v>
      </c>
      <c r="BD144" s="28">
        <v>1.7872776394043497</v>
      </c>
      <c r="BE144" s="28">
        <v>6.3968617501466166E-2</v>
      </c>
      <c r="BF144" s="28">
        <v>4.2470907561527795</v>
      </c>
      <c r="BG144" s="28">
        <v>1.6076950067804485</v>
      </c>
      <c r="BH144" s="28">
        <v>3.1514826700335643</v>
      </c>
      <c r="BI144" s="28">
        <v>1.6083440945670284</v>
      </c>
      <c r="BJ144" s="23">
        <v>98.459016393442624</v>
      </c>
      <c r="BK144" s="23">
        <v>17.920727078341255</v>
      </c>
      <c r="BL144" s="23">
        <v>90</v>
      </c>
      <c r="BM144" s="23">
        <v>150</v>
      </c>
      <c r="BN144" s="23">
        <v>56</v>
      </c>
      <c r="BO144" s="23">
        <v>90</v>
      </c>
      <c r="BP144" s="23">
        <v>3.31100457220372</v>
      </c>
      <c r="BQ144" s="28">
        <v>1.1189521551132202</v>
      </c>
      <c r="BR144" s="28">
        <v>4.5185346156358719E-2</v>
      </c>
      <c r="BS144" s="28">
        <v>1.2847999334335327</v>
      </c>
      <c r="BT144" s="28">
        <v>1.035396933555603</v>
      </c>
      <c r="BU144" s="28">
        <v>4.4659333229064941</v>
      </c>
      <c r="BV144" s="28">
        <v>43.420066611157381</v>
      </c>
      <c r="BW144" s="28">
        <v>14.112666130065918</v>
      </c>
      <c r="BX144" s="28">
        <v>5</v>
      </c>
      <c r="BY144" s="28">
        <v>109</v>
      </c>
      <c r="BZ144" s="28">
        <v>112</v>
      </c>
      <c r="CA144" s="28">
        <v>334.17035286873579</v>
      </c>
      <c r="CB144" s="28">
        <v>5.8692588562604797</v>
      </c>
      <c r="CC144" s="28">
        <v>0.12956211979598758</v>
      </c>
      <c r="CD144" s="28">
        <v>7.6149552119662914E-2</v>
      </c>
      <c r="CE144" s="28">
        <v>5.3402207834917981</v>
      </c>
      <c r="CF144" s="28">
        <v>2.6897137200274015</v>
      </c>
      <c r="CG144" s="28">
        <v>0.57087012555669336</v>
      </c>
      <c r="CH144" s="28">
        <v>0.41207301053038931</v>
      </c>
      <c r="CI144" s="28">
        <v>0.36161341159120353</v>
      </c>
      <c r="CJ144" s="28">
        <v>0.26064142651226946</v>
      </c>
    </row>
    <row r="145" spans="1:88" x14ac:dyDescent="0.3">
      <c r="A145" s="15">
        <v>1</v>
      </c>
      <c r="B145" s="15" t="s">
        <v>228</v>
      </c>
      <c r="C145" s="15">
        <v>3750</v>
      </c>
      <c r="D145" s="19">
        <v>436</v>
      </c>
      <c r="E145" s="19">
        <v>40.142857142857146</v>
      </c>
      <c r="F145" s="15">
        <v>1</v>
      </c>
      <c r="G145" s="20">
        <f t="shared" si="6"/>
        <v>0.7385180183235236</v>
      </c>
      <c r="H145" s="21">
        <v>288.16079999999999</v>
      </c>
      <c r="I145" s="21">
        <v>61.511359999999996</v>
      </c>
      <c r="J145" s="22">
        <f t="shared" si="7"/>
        <v>0.95704885203344314</v>
      </c>
      <c r="K145" s="21">
        <v>0.59936842835826076</v>
      </c>
      <c r="L145" s="21">
        <v>3.3945000819318181</v>
      </c>
      <c r="M145" s="21">
        <v>8.9174803131855143</v>
      </c>
      <c r="N145" s="20">
        <f t="shared" si="8"/>
        <v>0.52532093508268285</v>
      </c>
      <c r="O145" s="20">
        <v>4.5225214206236766</v>
      </c>
      <c r="P145" s="28">
        <v>17.797599999999999</v>
      </c>
      <c r="Q145" s="28">
        <v>6.1762738227844238</v>
      </c>
      <c r="R145" s="28">
        <v>13</v>
      </c>
      <c r="S145" s="28">
        <v>2</v>
      </c>
      <c r="T145" s="28">
        <v>57</v>
      </c>
      <c r="U145" s="28">
        <v>58</v>
      </c>
      <c r="V145" s="28">
        <v>162.91435719281435</v>
      </c>
      <c r="W145" s="28">
        <v>1.6888985006891406</v>
      </c>
      <c r="X145" s="28">
        <v>0.1049087578267382</v>
      </c>
      <c r="Y145" s="28">
        <v>5.4608915582728706E-2</v>
      </c>
      <c r="Z145" s="28">
        <v>56</v>
      </c>
      <c r="AA145" s="28">
        <v>1.5127670297815634</v>
      </c>
      <c r="AB145" s="28">
        <v>3.4269086883536401E-2</v>
      </c>
      <c r="AC145" s="28">
        <v>3.6965273288593319</v>
      </c>
      <c r="AD145" s="28">
        <v>1.5739692134135179</v>
      </c>
      <c r="AE145" s="28">
        <v>2.7462946988385299</v>
      </c>
      <c r="AF145" s="28">
        <v>1.4935146503190362</v>
      </c>
      <c r="AG145" s="23">
        <v>105.49122807017544</v>
      </c>
      <c r="AH145" s="23">
        <v>20.402313250337873</v>
      </c>
      <c r="AI145" s="23">
        <v>90</v>
      </c>
      <c r="AJ145" s="23">
        <v>165</v>
      </c>
      <c r="AK145" s="23">
        <v>72</v>
      </c>
      <c r="AL145" s="23">
        <v>105</v>
      </c>
      <c r="AM145" s="23">
        <v>3.1606678948455649</v>
      </c>
      <c r="AN145" s="28">
        <v>1.1431725025177002</v>
      </c>
      <c r="AO145" s="28">
        <v>7.417837530374527E-2</v>
      </c>
      <c r="AP145" s="28">
        <v>1.4986617565155029</v>
      </c>
      <c r="AQ145" s="28">
        <v>1.054125189781189</v>
      </c>
      <c r="AR145" s="28">
        <v>8.7332639694213867</v>
      </c>
      <c r="AS145" s="28">
        <v>25.836400000000001</v>
      </c>
      <c r="AT145" s="28">
        <v>8.9659662246704102</v>
      </c>
      <c r="AU145" s="28">
        <v>12</v>
      </c>
      <c r="AV145" s="28">
        <v>2</v>
      </c>
      <c r="AW145" s="28">
        <v>57</v>
      </c>
      <c r="AX145" s="28">
        <v>58</v>
      </c>
      <c r="AY145" s="28">
        <v>161.72004407644272</v>
      </c>
      <c r="AZ145" s="28">
        <v>4.0673212869004312</v>
      </c>
      <c r="BA145" s="28">
        <v>0.146913591510894</v>
      </c>
      <c r="BB145" s="28">
        <v>8.3434135235783996E-2</v>
      </c>
      <c r="BC145" s="28">
        <v>56</v>
      </c>
      <c r="BD145" s="28">
        <v>1.9681496035018788</v>
      </c>
      <c r="BE145" s="28">
        <v>5.8798212291938913E-2</v>
      </c>
      <c r="BF145" s="28">
        <v>3.9064296568683896</v>
      </c>
      <c r="BG145" s="28">
        <v>1.8656082243351149</v>
      </c>
      <c r="BH145" s="28">
        <v>2.6921487327279716</v>
      </c>
      <c r="BI145" s="28">
        <v>1.5043133931336286</v>
      </c>
      <c r="BJ145" s="23">
        <v>103.63157894736842</v>
      </c>
      <c r="BK145" s="23">
        <v>19.416149002963049</v>
      </c>
      <c r="BL145" s="23">
        <v>90</v>
      </c>
      <c r="BM145" s="23">
        <v>180</v>
      </c>
      <c r="BN145" s="23">
        <v>63</v>
      </c>
      <c r="BO145" s="23">
        <v>105</v>
      </c>
      <c r="BP145" s="23">
        <v>5.6708270710162445</v>
      </c>
      <c r="BQ145" s="28">
        <v>1.124180793762207</v>
      </c>
      <c r="BR145" s="28">
        <v>4.4491615146398544E-2</v>
      </c>
      <c r="BS145" s="28">
        <v>1.2916672229766846</v>
      </c>
      <c r="BT145" s="28">
        <v>1.0529402494430542</v>
      </c>
      <c r="BU145" s="28">
        <v>5.6189570426940918</v>
      </c>
      <c r="BV145" s="28">
        <v>43.634</v>
      </c>
      <c r="BW145" s="28">
        <v>15.142240047454834</v>
      </c>
      <c r="BX145" s="28">
        <v>4</v>
      </c>
      <c r="BY145" s="28">
        <v>114</v>
      </c>
      <c r="BZ145" s="28">
        <v>116</v>
      </c>
      <c r="CA145" s="28">
        <v>324.63440126925707</v>
      </c>
      <c r="CB145" s="28">
        <v>5.756219787589572</v>
      </c>
      <c r="CC145" s="28">
        <v>0.1259111746688161</v>
      </c>
      <c r="CD145" s="28">
        <v>6.9021525409256351E-2</v>
      </c>
      <c r="CE145" s="28">
        <v>5.1925754582178341</v>
      </c>
      <c r="CF145" s="28">
        <v>2.8622984723968528</v>
      </c>
      <c r="CG145" s="28">
        <v>0.5475954841180094</v>
      </c>
      <c r="CH145" s="28">
        <v>0.42052747689615921</v>
      </c>
      <c r="CI145" s="28">
        <v>0.36431190976026384</v>
      </c>
      <c r="CJ145" s="28">
        <v>0.27229444645541739</v>
      </c>
    </row>
    <row r="146" spans="1:88" x14ac:dyDescent="0.3">
      <c r="A146" s="15">
        <v>1</v>
      </c>
      <c r="B146" s="15" t="s">
        <v>229</v>
      </c>
      <c r="C146" s="15">
        <v>3414</v>
      </c>
      <c r="D146" s="19">
        <v>270.60000000000002</v>
      </c>
      <c r="E146" s="19"/>
      <c r="F146" s="15">
        <v>1</v>
      </c>
      <c r="G146" s="20">
        <f t="shared" si="6"/>
        <v>0.68840826072298267</v>
      </c>
      <c r="H146" s="21">
        <v>248.13874450219916</v>
      </c>
      <c r="I146" s="21">
        <v>56.649831166536778</v>
      </c>
      <c r="J146" s="22">
        <f t="shared" si="7"/>
        <v>0.97164407066955005</v>
      </c>
      <c r="K146" s="21">
        <v>0.49691644161393045</v>
      </c>
      <c r="L146" s="21">
        <v>2.4730107999566857</v>
      </c>
      <c r="M146" s="21">
        <v>8.4999313582757665</v>
      </c>
      <c r="N146" s="20">
        <f t="shared" si="8"/>
        <v>0.53959526283554582</v>
      </c>
      <c r="O146" s="20">
        <v>5.1653971259732199</v>
      </c>
      <c r="P146" s="28">
        <v>22.880447820871655</v>
      </c>
      <c r="Q146" s="28">
        <v>9.2208280563354492</v>
      </c>
      <c r="R146" s="28">
        <v>13</v>
      </c>
      <c r="S146" s="28">
        <v>3</v>
      </c>
      <c r="T146" s="28">
        <v>69</v>
      </c>
      <c r="U146" s="28">
        <v>71</v>
      </c>
      <c r="V146" s="28">
        <v>159.58381600305438</v>
      </c>
      <c r="W146" s="28">
        <v>3.5456976264020819</v>
      </c>
      <c r="X146" s="28">
        <v>0.13876233970840202</v>
      </c>
      <c r="Y146" s="28">
        <v>8.268817026889444E-2</v>
      </c>
      <c r="Z146" s="28">
        <v>68</v>
      </c>
      <c r="AA146" s="28">
        <v>1.6937636359845341</v>
      </c>
      <c r="AB146" s="28">
        <v>5.4687943581464511E-2</v>
      </c>
      <c r="AC146" s="28">
        <v>3.5436245483813376</v>
      </c>
      <c r="AD146" s="28">
        <v>1.5663128873143635</v>
      </c>
      <c r="AE146" s="28">
        <v>2.6459129259619916</v>
      </c>
      <c r="AF146" s="28">
        <v>1.4471184297457003</v>
      </c>
      <c r="AG146" s="23">
        <v>96.929577464788736</v>
      </c>
      <c r="AH146" s="23">
        <v>16.790578943189683</v>
      </c>
      <c r="AI146" s="23">
        <v>90</v>
      </c>
      <c r="AJ146" s="23">
        <v>147</v>
      </c>
      <c r="AK146" s="23">
        <v>72</v>
      </c>
      <c r="AL146" s="23">
        <v>90</v>
      </c>
      <c r="AM146" s="23">
        <v>3.2537029229467449</v>
      </c>
      <c r="AN146" s="28">
        <v>1.1244899034500122</v>
      </c>
      <c r="AO146" s="28">
        <v>5.4136153310537338E-2</v>
      </c>
      <c r="AP146" s="28">
        <v>1.5</v>
      </c>
      <c r="AQ146" s="28">
        <v>1.0494486093521118</v>
      </c>
      <c r="AR146" s="28">
        <v>18.16111946105957</v>
      </c>
      <c r="AS146" s="28">
        <v>27.055577768892448</v>
      </c>
      <c r="AT146" s="28">
        <v>10.903407096862793</v>
      </c>
      <c r="AU146" s="28">
        <v>11</v>
      </c>
      <c r="AV146" s="28">
        <v>3</v>
      </c>
      <c r="AW146" s="28">
        <v>77</v>
      </c>
      <c r="AX146" s="28">
        <v>79</v>
      </c>
      <c r="AY146" s="28">
        <v>172.4720653295517</v>
      </c>
      <c r="AZ146" s="28">
        <v>4.4809295020154796</v>
      </c>
      <c r="BA146" s="28">
        <v>0.14977701803849588</v>
      </c>
      <c r="BB146" s="28">
        <v>8.5962580081712217E-2</v>
      </c>
      <c r="BC146" s="28">
        <v>76</v>
      </c>
      <c r="BD146" s="28">
        <v>1.6287406175179162</v>
      </c>
      <c r="BE146" s="28">
        <v>4.9385893793887643E-2</v>
      </c>
      <c r="BF146" s="28">
        <v>3.6109590080556364</v>
      </c>
      <c r="BG146" s="28">
        <v>1.8034019123730238</v>
      </c>
      <c r="BH146" s="28">
        <v>2.5132912719928764</v>
      </c>
      <c r="BI146" s="28">
        <v>1.346232287963643</v>
      </c>
      <c r="BJ146" s="23">
        <v>102.63291139240506</v>
      </c>
      <c r="BK146" s="23">
        <v>18.303129349355196</v>
      </c>
      <c r="BL146" s="23">
        <v>90</v>
      </c>
      <c r="BM146" s="23">
        <v>146</v>
      </c>
      <c r="BN146" s="23">
        <v>56</v>
      </c>
      <c r="BO146" s="23">
        <v>105</v>
      </c>
      <c r="BP146" s="23">
        <v>2.7105538505597129</v>
      </c>
      <c r="BQ146" s="28">
        <v>1.1286931037902832</v>
      </c>
      <c r="BR146" s="28">
        <v>7.6300859451293945E-2</v>
      </c>
      <c r="BS146" s="28">
        <v>1.5268827676773071</v>
      </c>
      <c r="BT146" s="28">
        <v>1.0423569679260254</v>
      </c>
      <c r="BU146" s="28">
        <v>13.746451377868652</v>
      </c>
      <c r="BV146" s="28">
        <v>49.9360255897641</v>
      </c>
      <c r="BW146" s="28">
        <v>20.124235153198242</v>
      </c>
      <c r="BX146" s="28">
        <v>6</v>
      </c>
      <c r="BY146" s="28">
        <v>146</v>
      </c>
      <c r="BZ146" s="28">
        <v>150</v>
      </c>
      <c r="CA146" s="28">
        <v>332.05588133260608</v>
      </c>
      <c r="CB146" s="28">
        <v>8.0266271284175623</v>
      </c>
      <c r="CC146" s="28">
        <v>0.14456939801168281</v>
      </c>
      <c r="CD146" s="28">
        <v>8.4414474762046679E-2</v>
      </c>
      <c r="CE146" s="28">
        <v>4.7327516391560485</v>
      </c>
      <c r="CF146" s="28">
        <v>2.5610315540312003</v>
      </c>
      <c r="CG146" s="28">
        <v>0.47814354006673249</v>
      </c>
      <c r="CH146" s="28">
        <v>0.39868626608863655</v>
      </c>
      <c r="CI146" s="28">
        <v>0.34535184733544544</v>
      </c>
      <c r="CJ146" s="28">
        <v>0.25211228063560503</v>
      </c>
    </row>
    <row r="147" spans="1:88" x14ac:dyDescent="0.3">
      <c r="A147" s="15">
        <v>1</v>
      </c>
      <c r="B147" s="15" t="s">
        <v>230</v>
      </c>
      <c r="C147" s="15">
        <v>2460</v>
      </c>
      <c r="D147" s="19">
        <v>190</v>
      </c>
      <c r="E147" s="19"/>
      <c r="F147" s="15"/>
      <c r="G147" s="20">
        <f t="shared" si="6"/>
        <v>0.67201333230449123</v>
      </c>
      <c r="H147" s="21">
        <v>172.95309496347559</v>
      </c>
      <c r="I147" s="21">
        <v>47.697137254901953</v>
      </c>
      <c r="J147" s="22">
        <f t="shared" si="7"/>
        <v>0.95533034853580834</v>
      </c>
      <c r="K147" s="21">
        <v>0.38030206585267057</v>
      </c>
      <c r="L147" s="21">
        <v>1.5836497440623807</v>
      </c>
      <c r="M147" s="21">
        <v>7.2134640929404679</v>
      </c>
      <c r="N147" s="20">
        <f t="shared" si="8"/>
        <v>0.54850388159529728</v>
      </c>
      <c r="O147" s="20">
        <v>5.4407436676482916</v>
      </c>
      <c r="P147" s="28">
        <v>9.9192618223760096</v>
      </c>
      <c r="Q147" s="28">
        <v>5.7352323532104492</v>
      </c>
      <c r="R147" s="28">
        <v>11</v>
      </c>
      <c r="S147" s="28">
        <v>3</v>
      </c>
      <c r="T147" s="28">
        <v>41</v>
      </c>
      <c r="U147" s="28">
        <v>43</v>
      </c>
      <c r="V147" s="28">
        <v>92.164588794112206</v>
      </c>
      <c r="W147" s="28">
        <v>1.1274416466177677</v>
      </c>
      <c r="X147" s="28">
        <v>0.1067260406372777</v>
      </c>
      <c r="Y147" s="28">
        <v>6.7217446511269693E-2</v>
      </c>
      <c r="Z147" s="28">
        <v>40</v>
      </c>
      <c r="AA147" s="28">
        <v>1.3439731304707148</v>
      </c>
      <c r="AB147" s="28">
        <v>4.8029871220573957E-2</v>
      </c>
      <c r="AC147" s="28">
        <v>3.4779576083535058</v>
      </c>
      <c r="AD147" s="28">
        <v>1.3100956060827931</v>
      </c>
      <c r="AE147" s="28">
        <v>2.5418934738913248</v>
      </c>
      <c r="AF147" s="28">
        <v>1.1380617151675165</v>
      </c>
      <c r="AG147" s="23">
        <v>101.23255813953489</v>
      </c>
      <c r="AH147" s="23">
        <v>19.622432752073184</v>
      </c>
      <c r="AI147" s="23">
        <v>90</v>
      </c>
      <c r="AJ147" s="23">
        <v>154</v>
      </c>
      <c r="AK147" s="23">
        <v>72</v>
      </c>
      <c r="AL147" s="23">
        <v>90</v>
      </c>
      <c r="AM147" s="23">
        <v>2.8827299903488117</v>
      </c>
      <c r="AN147" s="28">
        <v>1.1224837303161621</v>
      </c>
      <c r="AO147" s="28">
        <v>5.5536556988954544E-2</v>
      </c>
      <c r="AP147" s="28">
        <v>1.3804847002029419</v>
      </c>
      <c r="AQ147" s="28">
        <v>1.0396053791046143</v>
      </c>
      <c r="AR147" s="28">
        <v>8.3879680633544922</v>
      </c>
      <c r="AS147" s="28">
        <v>10.647827758554403</v>
      </c>
      <c r="AT147" s="28">
        <v>6.1564831733703613</v>
      </c>
      <c r="AU147" s="28">
        <v>11</v>
      </c>
      <c r="AV147" s="28">
        <v>2</v>
      </c>
      <c r="AW147" s="28">
        <v>40</v>
      </c>
      <c r="AX147" s="28">
        <v>41</v>
      </c>
      <c r="AY147" s="28">
        <v>92.826450794935226</v>
      </c>
      <c r="AZ147" s="28">
        <v>1.4411589100809001</v>
      </c>
      <c r="BA147" s="28">
        <v>0.12489498290233314</v>
      </c>
      <c r="BB147" s="28">
        <v>8.4650065952786152E-2</v>
      </c>
      <c r="BC147" s="28">
        <v>39</v>
      </c>
      <c r="BD147" s="28">
        <v>1.5753779786280755</v>
      </c>
      <c r="BE147" s="28">
        <v>5.6265125433221833E-2</v>
      </c>
      <c r="BF147" s="28">
        <v>3.6140995616607863</v>
      </c>
      <c r="BG147" s="28">
        <v>1.3042702320114197</v>
      </c>
      <c r="BH147" s="28">
        <v>2.6754419978072002</v>
      </c>
      <c r="BI147" s="28">
        <v>1.1887909727143369</v>
      </c>
      <c r="BJ147" s="23">
        <v>99</v>
      </c>
      <c r="BK147" s="23">
        <v>18.21805247268313</v>
      </c>
      <c r="BL147" s="23">
        <v>90</v>
      </c>
      <c r="BM147" s="23">
        <v>162</v>
      </c>
      <c r="BN147" s="23">
        <v>67</v>
      </c>
      <c r="BO147" s="23">
        <v>90</v>
      </c>
      <c r="BP147" s="23">
        <v>5.0442134683818152</v>
      </c>
      <c r="BQ147" s="28">
        <v>1.1220452785491943</v>
      </c>
      <c r="BR147" s="28">
        <v>4.7940071672201157E-2</v>
      </c>
      <c r="BS147" s="28">
        <v>1.3091425895690918</v>
      </c>
      <c r="BT147" s="28">
        <v>1.0467014312744141</v>
      </c>
      <c r="BU147" s="28">
        <v>5.3672685623168945</v>
      </c>
      <c r="BV147" s="28">
        <v>20.567089580930414</v>
      </c>
      <c r="BW147" s="28">
        <v>11.891715526580811</v>
      </c>
      <c r="BX147" s="28">
        <v>5</v>
      </c>
      <c r="BY147" s="28">
        <v>81</v>
      </c>
      <c r="BZ147" s="28">
        <v>84</v>
      </c>
      <c r="CA147" s="28">
        <v>184.99103958904743</v>
      </c>
      <c r="CB147" s="28">
        <v>2.5686005566986676</v>
      </c>
      <c r="CC147" s="28">
        <v>0.11564331291460551</v>
      </c>
      <c r="CD147" s="28">
        <v>7.5773333353731764E-2</v>
      </c>
      <c r="CE147" s="28">
        <v>5.0295135056250162</v>
      </c>
      <c r="CF147" s="28">
        <v>2.2432897570717807</v>
      </c>
      <c r="CG147" s="28">
        <v>0.48968619957219722</v>
      </c>
      <c r="CH147" s="28">
        <v>0.34031632511209287</v>
      </c>
      <c r="CI147" s="28">
        <v>0.33277427927700842</v>
      </c>
      <c r="CJ147" s="28">
        <v>0.21601666437444952</v>
      </c>
    </row>
    <row r="148" spans="1:88" x14ac:dyDescent="0.3">
      <c r="A148" s="15">
        <v>1</v>
      </c>
      <c r="B148" s="15" t="s">
        <v>231</v>
      </c>
      <c r="C148" s="15">
        <v>3818</v>
      </c>
      <c r="D148" s="19">
        <v>366.5</v>
      </c>
      <c r="E148" s="19"/>
      <c r="F148" s="15">
        <v>1</v>
      </c>
      <c r="G148" s="20">
        <f t="shared" si="6"/>
        <v>0.71585467155415106</v>
      </c>
      <c r="H148" s="21">
        <v>247.57864903164855</v>
      </c>
      <c r="I148" s="21">
        <v>57.488047907030861</v>
      </c>
      <c r="J148" s="22">
        <f t="shared" si="7"/>
        <v>0.94138642036339382</v>
      </c>
      <c r="K148" s="21">
        <v>0.35224748596583338</v>
      </c>
      <c r="L148" s="21">
        <v>1.7475497586028166</v>
      </c>
      <c r="M148" s="21">
        <v>8.6645696089474384</v>
      </c>
      <c r="N148" s="20">
        <f t="shared" si="8"/>
        <v>0.55066871115703298</v>
      </c>
      <c r="O148" s="20">
        <v>6.2400795145303869</v>
      </c>
      <c r="P148" s="28">
        <v>18.994331601322628</v>
      </c>
      <c r="Q148" s="28">
        <v>7.6720395088195801</v>
      </c>
      <c r="R148" s="28">
        <v>11</v>
      </c>
      <c r="S148" s="28">
        <v>2</v>
      </c>
      <c r="T148" s="28">
        <v>44</v>
      </c>
      <c r="U148" s="28">
        <v>45</v>
      </c>
      <c r="V148" s="28">
        <v>129.62370237708092</v>
      </c>
      <c r="W148" s="28">
        <v>2.7746673474021031</v>
      </c>
      <c r="X148" s="28">
        <v>0.15058446590873328</v>
      </c>
      <c r="Y148" s="28">
        <v>8.535126026784931E-2</v>
      </c>
      <c r="Z148" s="28">
        <v>43</v>
      </c>
      <c r="AA148" s="28">
        <v>1.5076927420322506</v>
      </c>
      <c r="AB148" s="28">
        <v>6.5685989378496651E-2</v>
      </c>
      <c r="AC148" s="28">
        <v>3.8151222386486645</v>
      </c>
      <c r="AD148" s="28">
        <v>1.5738394987698416</v>
      </c>
      <c r="AE148" s="28">
        <v>2.5400526814990574</v>
      </c>
      <c r="AF148" s="28">
        <v>1.3077221517007294</v>
      </c>
      <c r="AG148" s="23">
        <v>104.09090909090909</v>
      </c>
      <c r="AH148" s="23">
        <v>18.262705907430881</v>
      </c>
      <c r="AI148" s="23">
        <v>90</v>
      </c>
      <c r="AJ148" s="23">
        <v>169</v>
      </c>
      <c r="AK148" s="23">
        <v>75</v>
      </c>
      <c r="AL148" s="23">
        <v>101</v>
      </c>
      <c r="AM148" s="23">
        <v>4.8033861991633167</v>
      </c>
      <c r="AN148" s="28">
        <v>1.1493493318557739</v>
      </c>
      <c r="AO148" s="28">
        <v>7.837831974029541E-2</v>
      </c>
      <c r="AP148" s="28">
        <v>1.5650110244750977</v>
      </c>
      <c r="AQ148" s="28">
        <v>1.0518113374710083</v>
      </c>
      <c r="AR148" s="28">
        <v>11.216763496398926</v>
      </c>
      <c r="AS148" s="28">
        <v>22.395843174303259</v>
      </c>
      <c r="AT148" s="28">
        <v>9.0459508895874023</v>
      </c>
      <c r="AU148" s="28">
        <v>10</v>
      </c>
      <c r="AV148" s="28">
        <v>2</v>
      </c>
      <c r="AW148" s="28">
        <v>35</v>
      </c>
      <c r="AX148" s="28">
        <v>36</v>
      </c>
      <c r="AY148" s="28">
        <v>115.9526596441865</v>
      </c>
      <c r="AZ148" s="28">
        <v>4.0594698824807764</v>
      </c>
      <c r="BA148" s="28">
        <v>0.17855170784252031</v>
      </c>
      <c r="BB148" s="28">
        <v>9.8702894886777637E-2</v>
      </c>
      <c r="BC148" s="28">
        <v>34</v>
      </c>
      <c r="BD148" s="28">
        <v>1.695923867025817</v>
      </c>
      <c r="BE148" s="28">
        <v>7.5904538635821889E-2</v>
      </c>
      <c r="BF148" s="28">
        <v>3.6281530883663988</v>
      </c>
      <c r="BG148" s="28">
        <v>1.8084854751206765</v>
      </c>
      <c r="BH148" s="28">
        <v>2.0676370792918735</v>
      </c>
      <c r="BI148" s="28">
        <v>1.1260960799117052</v>
      </c>
      <c r="BJ148" s="23">
        <v>103.02857142857142</v>
      </c>
      <c r="BK148" s="23">
        <v>18.476512457848802</v>
      </c>
      <c r="BL148" s="23">
        <v>90</v>
      </c>
      <c r="BM148" s="23">
        <v>143</v>
      </c>
      <c r="BN148" s="23">
        <v>72</v>
      </c>
      <c r="BO148" s="23">
        <v>108</v>
      </c>
      <c r="BP148" s="23">
        <v>2.3796538993251457</v>
      </c>
      <c r="BQ148" s="28">
        <v>1.1488305330276489</v>
      </c>
      <c r="BR148" s="28">
        <v>0.11870267242193222</v>
      </c>
      <c r="BS148" s="28">
        <v>2</v>
      </c>
      <c r="BT148" s="28">
        <v>1.0442850589752197</v>
      </c>
      <c r="BU148" s="28">
        <v>37.972820281982422</v>
      </c>
      <c r="BV148" s="28">
        <v>41.390174775625887</v>
      </c>
      <c r="BW148" s="28">
        <v>16.717990398406982</v>
      </c>
      <c r="BX148" s="28">
        <v>4</v>
      </c>
      <c r="BY148" s="28">
        <v>79</v>
      </c>
      <c r="BZ148" s="28">
        <v>81</v>
      </c>
      <c r="CA148" s="28">
        <v>245.57636202126741</v>
      </c>
      <c r="CB148" s="28">
        <v>6.8341372298828791</v>
      </c>
      <c r="CC148" s="28">
        <v>0.16297501613256299</v>
      </c>
      <c r="CD148" s="28">
        <v>9.1266541428134007E-2</v>
      </c>
      <c r="CE148" s="28">
        <v>4.8971730028943981</v>
      </c>
      <c r="CF148" s="28">
        <v>2.5787965710556584</v>
      </c>
      <c r="CG148" s="28">
        <v>0.73603922675053279</v>
      </c>
      <c r="CH148" s="28">
        <v>0.71078530635843473</v>
      </c>
      <c r="CI148" s="28">
        <v>0.4875110602633097</v>
      </c>
      <c r="CJ148" s="28">
        <v>0.36252727259965439</v>
      </c>
    </row>
    <row r="149" spans="1:88" x14ac:dyDescent="0.3">
      <c r="A149" s="15">
        <v>1</v>
      </c>
      <c r="B149" s="15" t="s">
        <v>232</v>
      </c>
      <c r="C149" s="15"/>
      <c r="D149" s="19"/>
      <c r="E149" s="19"/>
      <c r="F149" s="15"/>
      <c r="G149" s="20"/>
      <c r="H149" s="21">
        <v>198.51720310765816</v>
      </c>
      <c r="I149" s="21">
        <v>50.72056306564324</v>
      </c>
      <c r="J149" s="22">
        <f t="shared" si="7"/>
        <v>0.96970554621897043</v>
      </c>
      <c r="K149" s="21">
        <v>0.56769548361109712</v>
      </c>
      <c r="L149" s="21">
        <v>2.5406294600298183</v>
      </c>
      <c r="M149" s="21">
        <v>7.5017428149248211</v>
      </c>
      <c r="N149" s="20">
        <f t="shared" si="8"/>
        <v>0.53243070992046615</v>
      </c>
      <c r="O149" s="20">
        <v>4.5965110061352785</v>
      </c>
      <c r="P149" s="28">
        <v>14.172308546059934</v>
      </c>
      <c r="Q149" s="28">
        <v>7.1390838623046875</v>
      </c>
      <c r="R149" s="28">
        <v>11</v>
      </c>
      <c r="S149" s="28">
        <v>3</v>
      </c>
      <c r="T149" s="28">
        <v>46</v>
      </c>
      <c r="U149" s="28">
        <v>48</v>
      </c>
      <c r="V149" s="28">
        <v>124.35181114077568</v>
      </c>
      <c r="W149" s="28">
        <v>1.7054651223836803</v>
      </c>
      <c r="X149" s="28">
        <v>0.11711306036800466</v>
      </c>
      <c r="Y149" s="28">
        <v>6.9406191626409999E-2</v>
      </c>
      <c r="Z149" s="28">
        <v>45</v>
      </c>
      <c r="AA149" s="28">
        <v>1.7241519197399229</v>
      </c>
      <c r="AB149" s="28">
        <v>5.3006107826809298E-2</v>
      </c>
      <c r="AC149" s="28">
        <v>3.5370693250217631</v>
      </c>
      <c r="AD149" s="28">
        <v>1.4748032712023988</v>
      </c>
      <c r="AE149" s="28">
        <v>2.7041188664734364</v>
      </c>
      <c r="AF149" s="28">
        <v>1.3521367555260524</v>
      </c>
      <c r="AG149" s="23">
        <v>102</v>
      </c>
      <c r="AH149" s="23">
        <v>21.057166364901736</v>
      </c>
      <c r="AI149" s="23">
        <v>90</v>
      </c>
      <c r="AJ149" s="23">
        <v>148</v>
      </c>
      <c r="AK149" s="23">
        <v>63</v>
      </c>
      <c r="AL149" s="23">
        <v>95.5</v>
      </c>
      <c r="AM149" s="23">
        <v>2.1616295253848903</v>
      </c>
      <c r="AN149" s="28">
        <v>1.1337722539901733</v>
      </c>
      <c r="AO149" s="28">
        <v>7.5228556990623474E-2</v>
      </c>
      <c r="AP149" s="28">
        <v>1.5271981954574585</v>
      </c>
      <c r="AQ149" s="28">
        <v>1.0542788505554199</v>
      </c>
      <c r="AR149" s="28">
        <v>12.019375801086426</v>
      </c>
      <c r="AS149" s="28">
        <v>15.718091009988902</v>
      </c>
      <c r="AT149" s="28">
        <v>7.917747974395752</v>
      </c>
      <c r="AU149" s="28">
        <v>12</v>
      </c>
      <c r="AV149" s="28">
        <v>2</v>
      </c>
      <c r="AW149" s="28">
        <v>58</v>
      </c>
      <c r="AX149" s="28">
        <v>59</v>
      </c>
      <c r="AY149" s="28">
        <v>124.08720579743385</v>
      </c>
      <c r="AZ149" s="28">
        <v>1.9793833023784799</v>
      </c>
      <c r="BA149" s="28">
        <v>0.12138285898956759</v>
      </c>
      <c r="BB149" s="28">
        <v>6.4380816145205633E-2</v>
      </c>
      <c r="BC149" s="28">
        <v>57</v>
      </c>
      <c r="BD149" s="28">
        <v>1.5609900098220051</v>
      </c>
      <c r="BE149" s="28">
        <v>5.2478279003448647E-2</v>
      </c>
      <c r="BF149" s="28">
        <v>3.4640621738002078</v>
      </c>
      <c r="BG149" s="28">
        <v>1.3845735195911293</v>
      </c>
      <c r="BH149" s="28">
        <v>2.6993148953227672</v>
      </c>
      <c r="BI149" s="28">
        <v>1.2633533822148559</v>
      </c>
      <c r="BJ149" s="23">
        <v>95.172413793103445</v>
      </c>
      <c r="BK149" s="23">
        <v>17.983557725248641</v>
      </c>
      <c r="BL149" s="23">
        <v>90</v>
      </c>
      <c r="BM149" s="23">
        <v>165</v>
      </c>
      <c r="BN149" s="23">
        <v>56</v>
      </c>
      <c r="BO149" s="23">
        <v>90</v>
      </c>
      <c r="BP149" s="23">
        <v>5.7480884275195434</v>
      </c>
      <c r="BQ149" s="28">
        <v>1.1379016637802124</v>
      </c>
      <c r="BR149" s="28">
        <v>7.2495445609092712E-2</v>
      </c>
      <c r="BS149" s="28">
        <v>1.7071067094802856</v>
      </c>
      <c r="BT149" s="28">
        <v>1.0559395551681519</v>
      </c>
      <c r="BU149" s="28">
        <v>33.713832855224609</v>
      </c>
      <c r="BV149" s="28">
        <v>29.890399556048834</v>
      </c>
      <c r="BW149" s="28">
        <v>15.056831836700439</v>
      </c>
      <c r="BX149" s="28">
        <v>5</v>
      </c>
      <c r="BY149" s="28">
        <v>104</v>
      </c>
      <c r="BZ149" s="28">
        <v>107</v>
      </c>
      <c r="CA149" s="28">
        <v>248.43901693820953</v>
      </c>
      <c r="CB149" s="28">
        <v>3.6848484247621602</v>
      </c>
      <c r="CC149" s="28">
        <v>0.11948290075126447</v>
      </c>
      <c r="CD149" s="28">
        <v>6.6616988010047756E-2</v>
      </c>
      <c r="CE149" s="28">
        <v>4.684570328931895</v>
      </c>
      <c r="CF149" s="28">
        <v>2.2598234344399839</v>
      </c>
      <c r="CG149" s="28">
        <v>0.49593108193948865</v>
      </c>
      <c r="CH149" s="28">
        <v>0.40190631969801832</v>
      </c>
      <c r="CI149" s="28">
        <v>0.36340575694134597</v>
      </c>
      <c r="CJ149" s="28">
        <v>0.25875754795132733</v>
      </c>
    </row>
    <row r="150" spans="1:88" x14ac:dyDescent="0.3">
      <c r="A150" s="15">
        <v>1</v>
      </c>
      <c r="B150" s="15" t="s">
        <v>233</v>
      </c>
      <c r="C150" s="15">
        <v>4550</v>
      </c>
      <c r="D150" s="19">
        <v>405.2</v>
      </c>
      <c r="E150" s="19"/>
      <c r="F150" s="15">
        <v>2</v>
      </c>
      <c r="G150" s="20">
        <f t="shared" si="6"/>
        <v>0.71286531230363892</v>
      </c>
      <c r="H150" s="21">
        <v>311.03208314505196</v>
      </c>
      <c r="I150" s="21">
        <v>65.373519283043933</v>
      </c>
      <c r="J150" s="22">
        <f t="shared" si="7"/>
        <v>0.91455814680124448</v>
      </c>
      <c r="K150" s="21">
        <v>0.51277436770896934</v>
      </c>
      <c r="L150" s="21">
        <v>2.9384966204541469</v>
      </c>
      <c r="M150" s="21">
        <v>9.466636999490154</v>
      </c>
      <c r="N150" s="20">
        <f t="shared" si="8"/>
        <v>0.53677604954566338</v>
      </c>
      <c r="O150" s="20">
        <v>5.4509271982277996</v>
      </c>
      <c r="P150" s="28">
        <v>17.617713511070946</v>
      </c>
      <c r="Q150" s="28">
        <v>5.6642756462097168</v>
      </c>
      <c r="R150" s="28">
        <v>11</v>
      </c>
      <c r="S150" s="28">
        <v>2</v>
      </c>
      <c r="T150" s="28">
        <v>48</v>
      </c>
      <c r="U150" s="28">
        <v>50</v>
      </c>
      <c r="V150" s="28">
        <v>120.59781244397163</v>
      </c>
      <c r="W150" s="28">
        <v>2.5450267892884275</v>
      </c>
      <c r="X150" s="28">
        <v>0.13981346955004426</v>
      </c>
      <c r="Y150" s="28">
        <v>7.4250114243059287E-2</v>
      </c>
      <c r="Z150" s="28">
        <v>47</v>
      </c>
      <c r="AA150" s="28">
        <v>1.5205526908197631</v>
      </c>
      <c r="AB150" s="28">
        <v>5.8979341419794218E-2</v>
      </c>
      <c r="AC150" s="28">
        <v>4.7530117685525326</v>
      </c>
      <c r="AD150" s="28">
        <v>1.705974119552613</v>
      </c>
      <c r="AE150" s="28">
        <v>3.981201078891754</v>
      </c>
      <c r="AF150" s="28">
        <v>1.6395993558217872</v>
      </c>
      <c r="AG150" s="23">
        <v>102.80851063829788</v>
      </c>
      <c r="AH150" s="23">
        <v>15.650584511757604</v>
      </c>
      <c r="AI150" s="23">
        <v>90</v>
      </c>
      <c r="AJ150" s="23">
        <v>142</v>
      </c>
      <c r="AK150" s="23">
        <v>72</v>
      </c>
      <c r="AL150" s="23">
        <v>101</v>
      </c>
      <c r="AM150" s="23">
        <v>3.0989609774137512</v>
      </c>
      <c r="AN150" s="28">
        <v>1.1673452854156494</v>
      </c>
      <c r="AO150" s="28">
        <v>9.3040630221366882E-2</v>
      </c>
      <c r="AP150" s="28">
        <v>1.6282395124435425</v>
      </c>
      <c r="AQ150" s="28">
        <v>1.0739476680755615</v>
      </c>
      <c r="AR150" s="28">
        <v>11.128800392150879</v>
      </c>
      <c r="AS150" s="28">
        <v>22.267510167193855</v>
      </c>
      <c r="AT150" s="28">
        <v>7.1592326164245605</v>
      </c>
      <c r="AU150" s="28">
        <v>10</v>
      </c>
      <c r="AV150" s="28">
        <v>3</v>
      </c>
      <c r="AW150" s="28">
        <v>34</v>
      </c>
      <c r="AX150" s="28">
        <v>36</v>
      </c>
      <c r="AY150" s="28">
        <v>118.86653943359852</v>
      </c>
      <c r="AZ150" s="28">
        <v>4.1642577796091276</v>
      </c>
      <c r="BA150" s="28">
        <v>0.19080923789221307</v>
      </c>
      <c r="BB150" s="28">
        <v>9.4866194527242931E-2</v>
      </c>
      <c r="BC150" s="28">
        <v>33</v>
      </c>
      <c r="BD150" s="28">
        <v>1.5101199479987841</v>
      </c>
      <c r="BE150" s="28">
        <v>7.6116071596964069E-2</v>
      </c>
      <c r="BF150" s="28">
        <v>4.887728488849084</v>
      </c>
      <c r="BG150" s="28">
        <v>1.5453082233712865</v>
      </c>
      <c r="BH150" s="28">
        <v>3.789473854833179</v>
      </c>
      <c r="BI150" s="28">
        <v>1.7124082844620006</v>
      </c>
      <c r="BJ150" s="23">
        <v>104.88888888888889</v>
      </c>
      <c r="BK150" s="23">
        <v>17.840207842763938</v>
      </c>
      <c r="BL150" s="23">
        <v>108</v>
      </c>
      <c r="BM150" s="23">
        <v>146</v>
      </c>
      <c r="BN150" s="23">
        <v>72</v>
      </c>
      <c r="BO150" s="23">
        <v>108</v>
      </c>
      <c r="BP150" s="23">
        <v>2.8170229743296651</v>
      </c>
      <c r="BQ150" s="28">
        <v>1.1362143754959106</v>
      </c>
      <c r="BR150" s="28">
        <v>6.026889756321907E-2</v>
      </c>
      <c r="BS150" s="28">
        <v>1.3032759428024292</v>
      </c>
      <c r="BT150" s="28">
        <v>1.0491718053817749</v>
      </c>
      <c r="BU150" s="28">
        <v>4.0021257400512695</v>
      </c>
      <c r="BV150" s="28">
        <v>39.885223678264801</v>
      </c>
      <c r="BW150" s="28">
        <v>12.823508262634277</v>
      </c>
      <c r="BX150" s="28">
        <v>5</v>
      </c>
      <c r="BY150" s="28">
        <v>82</v>
      </c>
      <c r="BZ150" s="28">
        <v>86</v>
      </c>
      <c r="CA150" s="28">
        <v>239.46435187757015</v>
      </c>
      <c r="CB150" s="28">
        <v>6.7092845688975551</v>
      </c>
      <c r="CC150" s="28">
        <v>0.16101050578865661</v>
      </c>
      <c r="CD150" s="28">
        <v>8.2819448819015137E-2</v>
      </c>
      <c r="CE150" s="28">
        <v>8.3909713481744497</v>
      </c>
      <c r="CF150" s="28">
        <v>3.5923549607305238</v>
      </c>
      <c r="CG150" s="28">
        <v>0.69792108669877051</v>
      </c>
      <c r="CH150" s="28">
        <v>0.58589960599158386</v>
      </c>
      <c r="CI150" s="28">
        <v>0.3493902421898803</v>
      </c>
      <c r="CJ150" s="28">
        <v>0.23833091954731031</v>
      </c>
    </row>
    <row r="151" spans="1:88" x14ac:dyDescent="0.3">
      <c r="A151" s="15">
        <v>1</v>
      </c>
      <c r="B151" s="15" t="s">
        <v>234</v>
      </c>
      <c r="C151" s="15">
        <v>3557</v>
      </c>
      <c r="D151" s="19">
        <v>372.1</v>
      </c>
      <c r="E151" s="19"/>
      <c r="F151" s="15">
        <v>1</v>
      </c>
      <c r="G151" s="20">
        <f t="shared" si="6"/>
        <v>0.72390846502495831</v>
      </c>
      <c r="H151" s="21">
        <v>203.69398545935229</v>
      </c>
      <c r="I151" s="21">
        <v>52.778404290386831</v>
      </c>
      <c r="J151" s="22">
        <f t="shared" si="7"/>
        <v>0.91891546061465512</v>
      </c>
      <c r="K151" s="21">
        <v>0.76690732282304408</v>
      </c>
      <c r="L151" s="21">
        <v>3.7227617799460546</v>
      </c>
      <c r="M151" s="21">
        <v>7.1033703664240067</v>
      </c>
      <c r="N151" s="20">
        <f t="shared" si="8"/>
        <v>0.49770884214730604</v>
      </c>
      <c r="O151" s="20">
        <v>2.5534601279925737</v>
      </c>
      <c r="P151" s="28">
        <v>15.496364838070059</v>
      </c>
      <c r="Q151" s="28">
        <v>7.6076693534851074</v>
      </c>
      <c r="R151" s="28">
        <v>15</v>
      </c>
      <c r="S151" s="28">
        <v>2</v>
      </c>
      <c r="T151" s="28">
        <v>33</v>
      </c>
      <c r="U151" s="28">
        <v>34</v>
      </c>
      <c r="V151" s="28">
        <v>123.92113874107599</v>
      </c>
      <c r="W151" s="28">
        <v>1.8040201378598728</v>
      </c>
      <c r="X151" s="28">
        <v>0.13495141267776489</v>
      </c>
      <c r="Y151" s="28">
        <v>7.0842993107818386E-2</v>
      </c>
      <c r="Z151" s="28">
        <v>32</v>
      </c>
      <c r="AA151" s="28">
        <v>1.5165958080565904</v>
      </c>
      <c r="AB151" s="28">
        <v>5.590127513278275E-2</v>
      </c>
      <c r="AC151" s="28">
        <v>3.2947433003729492</v>
      </c>
      <c r="AD151" s="28">
        <v>1.4166832280068729</v>
      </c>
      <c r="AE151" s="28">
        <v>3.4605513285188114</v>
      </c>
      <c r="AF151" s="28">
        <v>1.5621584143286928</v>
      </c>
      <c r="AG151" s="23">
        <v>102.6969696969697</v>
      </c>
      <c r="AH151" s="23">
        <v>23.927605459600485</v>
      </c>
      <c r="AI151" s="23">
        <v>90</v>
      </c>
      <c r="AJ151" s="23">
        <v>180</v>
      </c>
      <c r="AK151" s="23">
        <v>72</v>
      </c>
      <c r="AL151" s="23">
        <v>101</v>
      </c>
      <c r="AM151" s="23">
        <v>4.4253005947691753</v>
      </c>
      <c r="AN151" s="28">
        <v>1.131075382232666</v>
      </c>
      <c r="AO151" s="28">
        <v>5.1813691854476929E-2</v>
      </c>
      <c r="AP151" s="28">
        <v>1.3383933305740356</v>
      </c>
      <c r="AQ151" s="28">
        <v>1.0671792030334473</v>
      </c>
      <c r="AR151" s="28">
        <v>6.5145859718322754</v>
      </c>
      <c r="AS151" s="28">
        <v>21.306345009914079</v>
      </c>
      <c r="AT151" s="28">
        <v>10.459977149963379</v>
      </c>
      <c r="AU151" s="28">
        <v>12</v>
      </c>
      <c r="AV151" s="28">
        <v>2</v>
      </c>
      <c r="AW151" s="28">
        <v>52</v>
      </c>
      <c r="AX151" s="28">
        <v>53</v>
      </c>
      <c r="AY151" s="28">
        <v>129.69710358977318</v>
      </c>
      <c r="AZ151" s="28">
        <v>3.6458957521886126</v>
      </c>
      <c r="BA151" s="28">
        <v>0.16074802113983494</v>
      </c>
      <c r="BB151" s="28">
        <v>8.9884773655887901E-2</v>
      </c>
      <c r="BC151" s="28">
        <v>51</v>
      </c>
      <c r="BD151" s="28">
        <v>1.733642754648236</v>
      </c>
      <c r="BE151" s="28">
        <v>5.6421757079660878E-2</v>
      </c>
      <c r="BF151" s="28">
        <v>3.3220042012587281</v>
      </c>
      <c r="BG151" s="28">
        <v>1.3874510089873668</v>
      </c>
      <c r="BH151" s="28">
        <v>3.5203067266716146</v>
      </c>
      <c r="BI151" s="28">
        <v>1.6781582088296594</v>
      </c>
      <c r="BJ151" s="23">
        <v>99.115384615384613</v>
      </c>
      <c r="BK151" s="23">
        <v>20.389014579803625</v>
      </c>
      <c r="BL151" s="23">
        <v>90</v>
      </c>
      <c r="BM151" s="23">
        <v>146</v>
      </c>
      <c r="BN151" s="23">
        <v>56</v>
      </c>
      <c r="BO151" s="23">
        <v>101</v>
      </c>
      <c r="BP151" s="23">
        <v>2.760451529164246</v>
      </c>
      <c r="BQ151" s="28">
        <v>1.1300833225250244</v>
      </c>
      <c r="BR151" s="28">
        <v>5.7168573141098022E-2</v>
      </c>
      <c r="BS151" s="28">
        <v>1.353553295135498</v>
      </c>
      <c r="BT151" s="28">
        <v>1.0523154735565186</v>
      </c>
      <c r="BU151" s="28">
        <v>5.2004470825195313</v>
      </c>
      <c r="BV151" s="28">
        <v>36.80270984798414</v>
      </c>
      <c r="BW151" s="28">
        <v>18.067646503448486</v>
      </c>
      <c r="BX151" s="28">
        <v>4</v>
      </c>
      <c r="BY151" s="28">
        <v>85</v>
      </c>
      <c r="BZ151" s="28">
        <v>87</v>
      </c>
      <c r="CA151" s="28">
        <v>253.61824233084917</v>
      </c>
      <c r="CB151" s="28">
        <v>5.4499158900484854</v>
      </c>
      <c r="CC151" s="28">
        <v>0.1507328672663254</v>
      </c>
      <c r="CD151" s="28">
        <v>8.2492082384284446E-2</v>
      </c>
      <c r="CE151" s="28">
        <v>5.3884525482761783</v>
      </c>
      <c r="CF151" s="28">
        <v>2.5160181367799304</v>
      </c>
      <c r="CG151" s="28">
        <v>0.46820055605734096</v>
      </c>
      <c r="CH151" s="28">
        <v>0.55240342052169922</v>
      </c>
      <c r="CI151" s="28">
        <v>0.33212464385835166</v>
      </c>
      <c r="CJ151" s="28">
        <v>0.22171198185448343</v>
      </c>
    </row>
    <row r="152" spans="1:88" x14ac:dyDescent="0.3">
      <c r="A152" s="15">
        <v>1</v>
      </c>
      <c r="B152" s="15" t="s">
        <v>235</v>
      </c>
      <c r="C152" s="15">
        <v>3447</v>
      </c>
      <c r="D152" s="19">
        <v>401.8</v>
      </c>
      <c r="E152" s="19">
        <v>39</v>
      </c>
      <c r="F152" s="15">
        <v>1</v>
      </c>
      <c r="G152" s="20">
        <f t="shared" si="6"/>
        <v>0.73612810045105381</v>
      </c>
      <c r="H152" s="21">
        <v>335.63171487603307</v>
      </c>
      <c r="I152" s="21">
        <v>69.30559090909091</v>
      </c>
      <c r="J152" s="22">
        <f t="shared" si="7"/>
        <v>0.87808450698144114</v>
      </c>
      <c r="K152" s="21">
        <v>0.39146236110697369</v>
      </c>
      <c r="L152" s="21">
        <v>2.4131906001319101</v>
      </c>
      <c r="M152" s="21">
        <v>10.007485035814357</v>
      </c>
      <c r="N152" s="20">
        <f t="shared" si="8"/>
        <v>0.54625251990486468</v>
      </c>
      <c r="O152" s="20">
        <v>5.2727272727272725</v>
      </c>
      <c r="P152" s="28">
        <v>22.182851239669422</v>
      </c>
      <c r="Q152" s="28">
        <v>6.609283447265625</v>
      </c>
      <c r="R152" s="28">
        <v>10</v>
      </c>
      <c r="S152" s="28">
        <v>2</v>
      </c>
      <c r="T152" s="28">
        <v>45</v>
      </c>
      <c r="U152" s="28">
        <v>46</v>
      </c>
      <c r="V152" s="28">
        <v>156.90536622703075</v>
      </c>
      <c r="W152" s="28">
        <v>2.6058866400630847</v>
      </c>
      <c r="X152" s="28">
        <v>0.13682324364781379</v>
      </c>
      <c r="Y152" s="28">
        <v>6.5723104777388477E-2</v>
      </c>
      <c r="Z152" s="28">
        <v>44</v>
      </c>
      <c r="AA152" s="28">
        <v>1.2576482745088282</v>
      </c>
      <c r="AB152" s="28">
        <v>4.9729019669549797E-2</v>
      </c>
      <c r="AC152" s="28">
        <v>4.6100224644574501</v>
      </c>
      <c r="AD152" s="28">
        <v>2.0348349224757829</v>
      </c>
      <c r="AE152" s="28">
        <v>3.6009793718871861</v>
      </c>
      <c r="AF152" s="28">
        <v>2.0025155102251699</v>
      </c>
      <c r="AG152" s="23">
        <v>104.42222222222222</v>
      </c>
      <c r="AH152" s="23">
        <v>16.53988140125789</v>
      </c>
      <c r="AI152" s="23">
        <v>90</v>
      </c>
      <c r="AJ152" s="23">
        <v>135</v>
      </c>
      <c r="AK152" s="23">
        <v>72</v>
      </c>
      <c r="AL152" s="23">
        <v>108</v>
      </c>
      <c r="AM152" s="23">
        <v>2.2941204832923057</v>
      </c>
      <c r="AN152" s="28">
        <v>1.1679391860961914</v>
      </c>
      <c r="AO152" s="28">
        <v>9.6932657063007355E-2</v>
      </c>
      <c r="AP152" s="28">
        <v>1.6891897916793823</v>
      </c>
      <c r="AQ152" s="28">
        <v>1.0543287992477417</v>
      </c>
      <c r="AR152" s="28">
        <v>12.817546844482422</v>
      </c>
      <c r="AS152" s="28">
        <v>24.416322314049587</v>
      </c>
      <c r="AT152" s="28">
        <v>7.2747364044189453</v>
      </c>
      <c r="AU152" s="28">
        <v>10</v>
      </c>
      <c r="AV152" s="28">
        <v>3</v>
      </c>
      <c r="AW152" s="28">
        <v>37</v>
      </c>
      <c r="AX152" s="28">
        <v>39</v>
      </c>
      <c r="AY152" s="28">
        <v>151.305719435215</v>
      </c>
      <c r="AZ152" s="28">
        <v>3.6501520709832134</v>
      </c>
      <c r="BA152" s="28">
        <v>0.16066644569238028</v>
      </c>
      <c r="BB152" s="28">
        <v>9.2314589245621886E-2</v>
      </c>
      <c r="BC152" s="28">
        <v>36</v>
      </c>
      <c r="BD152" s="28">
        <v>1.5502759514785258</v>
      </c>
      <c r="BE152" s="28">
        <v>6.8790787499244888E-2</v>
      </c>
      <c r="BF152" s="28">
        <v>4.2778419166105364</v>
      </c>
      <c r="BG152" s="28">
        <v>2.0556823221202949</v>
      </c>
      <c r="BH152" s="28">
        <v>2.9805481980244317</v>
      </c>
      <c r="BI152" s="28">
        <v>1.8113116277510146</v>
      </c>
      <c r="BJ152" s="23">
        <v>106.07692307692308</v>
      </c>
      <c r="BK152" s="23">
        <v>18.335161238773491</v>
      </c>
      <c r="BL152" s="23">
        <v>90</v>
      </c>
      <c r="BM152" s="23">
        <v>143</v>
      </c>
      <c r="BN152" s="23">
        <v>72</v>
      </c>
      <c r="BO152" s="23">
        <v>105</v>
      </c>
      <c r="BP152" s="23">
        <v>2.086095302205619</v>
      </c>
      <c r="BQ152" s="28">
        <v>1.1256417036056519</v>
      </c>
      <c r="BR152" s="28">
        <v>7.0322878658771515E-2</v>
      </c>
      <c r="BS152" s="28">
        <v>1.4969143867492676</v>
      </c>
      <c r="BT152" s="28">
        <v>1.0562993288040161</v>
      </c>
      <c r="BU152" s="28">
        <v>14.776958465576172</v>
      </c>
      <c r="BV152" s="28">
        <v>46.599173553719012</v>
      </c>
      <c r="BW152" s="28">
        <v>13.88401985168457</v>
      </c>
      <c r="BX152" s="28">
        <v>5</v>
      </c>
      <c r="BY152" s="28">
        <v>82</v>
      </c>
      <c r="BZ152" s="28">
        <v>85</v>
      </c>
      <c r="CA152" s="28">
        <v>308.21108566224575</v>
      </c>
      <c r="CB152" s="28">
        <v>6.2560387110462976</v>
      </c>
      <c r="CC152" s="28">
        <v>0.14766106275898039</v>
      </c>
      <c r="CD152" s="28">
        <v>7.7810143172040033E-2</v>
      </c>
      <c r="CE152" s="28">
        <v>6.6169002446874048</v>
      </c>
      <c r="CF152" s="28">
        <v>3.8204958982715849</v>
      </c>
      <c r="CG152" s="28">
        <v>0.66165105042898131</v>
      </c>
      <c r="CH152" s="28">
        <v>0.7280683583500448</v>
      </c>
      <c r="CI152" s="28">
        <v>0.39836483019926588</v>
      </c>
      <c r="CJ152" s="28">
        <v>0.3005139000348413</v>
      </c>
    </row>
    <row r="153" spans="1:88" x14ac:dyDescent="0.3">
      <c r="A153" s="15">
        <v>1</v>
      </c>
      <c r="B153" s="15" t="s">
        <v>236</v>
      </c>
      <c r="C153" s="15">
        <v>3700</v>
      </c>
      <c r="D153" s="19">
        <v>246.4</v>
      </c>
      <c r="E153" s="19"/>
      <c r="F153" s="15">
        <v>1</v>
      </c>
      <c r="G153" s="20">
        <f t="shared" si="6"/>
        <v>0.67026499296862152</v>
      </c>
      <c r="H153" s="21">
        <v>232.75551601423487</v>
      </c>
      <c r="I153" s="21">
        <v>55.820593160193773</v>
      </c>
      <c r="J153" s="22">
        <f t="shared" si="7"/>
        <v>0.93868732114554931</v>
      </c>
      <c r="K153" s="21">
        <v>0.25179330784760107</v>
      </c>
      <c r="L153" s="21">
        <v>1.369700299197274</v>
      </c>
      <c r="M153" s="21">
        <v>8.4632117445285804</v>
      </c>
      <c r="N153" s="20">
        <f t="shared" si="8"/>
        <v>0.55473455041838704</v>
      </c>
      <c r="O153" s="20">
        <v>5.7764092578859705</v>
      </c>
      <c r="P153" s="28">
        <v>15.597508896797153</v>
      </c>
      <c r="Q153" s="28">
        <v>6.7012414932250977</v>
      </c>
      <c r="R153" s="28">
        <v>11</v>
      </c>
      <c r="S153" s="28">
        <v>2</v>
      </c>
      <c r="T153" s="28">
        <v>58</v>
      </c>
      <c r="U153" s="28">
        <v>59</v>
      </c>
      <c r="V153" s="28">
        <v>127.11560799926519</v>
      </c>
      <c r="W153" s="28">
        <v>1.9291442064373845</v>
      </c>
      <c r="X153" s="28">
        <v>0.12289812370877841</v>
      </c>
      <c r="Y153" s="28">
        <v>6.792559967728834E-2</v>
      </c>
      <c r="Z153" s="28">
        <v>57</v>
      </c>
      <c r="AA153" s="28">
        <v>1.4280010507852992</v>
      </c>
      <c r="AB153" s="28">
        <v>5.0663776097020927E-2</v>
      </c>
      <c r="AC153" s="28">
        <v>3.8346553619271915</v>
      </c>
      <c r="AD153" s="28">
        <v>1.4214104926123692</v>
      </c>
      <c r="AE153" s="28">
        <v>3.0746283510984003</v>
      </c>
      <c r="AF153" s="28">
        <v>1.4650840332355404</v>
      </c>
      <c r="AG153" s="23">
        <v>102.67241379310344</v>
      </c>
      <c r="AH153" s="23">
        <v>19.070863172430368</v>
      </c>
      <c r="AI153" s="23">
        <v>90</v>
      </c>
      <c r="AJ153" s="23">
        <v>162</v>
      </c>
      <c r="AK153" s="23">
        <v>56</v>
      </c>
      <c r="AL153" s="23">
        <v>103</v>
      </c>
      <c r="AM153" s="23">
        <v>3.6797586676971181</v>
      </c>
      <c r="AN153" s="28">
        <v>1.1316506862640381</v>
      </c>
      <c r="AO153" s="28">
        <v>5.4344363510608673E-2</v>
      </c>
      <c r="AP153" s="28">
        <v>1.353553295135498</v>
      </c>
      <c r="AQ153" s="28">
        <v>1.047182559967041</v>
      </c>
      <c r="AR153" s="28">
        <v>6.951108455657959</v>
      </c>
      <c r="AS153" s="28">
        <v>17.685053380782918</v>
      </c>
      <c r="AT153" s="28">
        <v>7.5981245040893555</v>
      </c>
      <c r="AU153" s="28">
        <v>10</v>
      </c>
      <c r="AV153" s="28">
        <v>3</v>
      </c>
      <c r="AW153" s="28">
        <v>62</v>
      </c>
      <c r="AX153" s="28">
        <v>64</v>
      </c>
      <c r="AY153" s="28">
        <v>138.6582192927599</v>
      </c>
      <c r="AZ153" s="28">
        <v>2.1915167254942407</v>
      </c>
      <c r="BA153" s="28">
        <v>0.12663627398014068</v>
      </c>
      <c r="BB153" s="28">
        <v>6.8161118101543183E-2</v>
      </c>
      <c r="BC153" s="28">
        <v>61</v>
      </c>
      <c r="BD153" s="28">
        <v>1.476252294656712</v>
      </c>
      <c r="BE153" s="28">
        <v>5.1972085976193086E-2</v>
      </c>
      <c r="BF153" s="28">
        <v>3.7495495709264657</v>
      </c>
      <c r="BG153" s="28">
        <v>1.5518294208605774</v>
      </c>
      <c r="BH153" s="28">
        <v>2.8457190487533808</v>
      </c>
      <c r="BI153" s="28">
        <v>1.3208568706255457</v>
      </c>
      <c r="BJ153" s="23">
        <v>101.359375</v>
      </c>
      <c r="BK153" s="23">
        <v>18.195034371873298</v>
      </c>
      <c r="BL153" s="23">
        <v>90</v>
      </c>
      <c r="BM153" s="23">
        <v>135</v>
      </c>
      <c r="BN153" s="23">
        <v>72</v>
      </c>
      <c r="BO153" s="23">
        <v>101</v>
      </c>
      <c r="BP153" s="23">
        <v>2.0026114626574696</v>
      </c>
      <c r="BQ153" s="28">
        <v>1.1271090507507324</v>
      </c>
      <c r="BR153" s="28">
        <v>6.7274816334247589E-2</v>
      </c>
      <c r="BS153" s="28">
        <v>1.7071067094802856</v>
      </c>
      <c r="BT153" s="28">
        <v>1.0477632284164429</v>
      </c>
      <c r="BU153" s="28">
        <v>45.18798828125</v>
      </c>
      <c r="BV153" s="28">
        <v>33.28256227758007</v>
      </c>
      <c r="BW153" s="28">
        <v>14.299365997314453</v>
      </c>
      <c r="BX153" s="28">
        <v>5</v>
      </c>
      <c r="BY153" s="28">
        <v>120</v>
      </c>
      <c r="BZ153" s="28">
        <v>123</v>
      </c>
      <c r="CA153" s="28">
        <v>265.77382729202509</v>
      </c>
      <c r="CB153" s="28">
        <v>4.1206609319316252</v>
      </c>
      <c r="CC153" s="28">
        <v>0.12483699833085428</v>
      </c>
      <c r="CD153" s="28">
        <v>6.8047756536341666E-2</v>
      </c>
      <c r="CE153" s="28">
        <v>5.4197704970074412</v>
      </c>
      <c r="CF153" s="28">
        <v>2.5490234069725108</v>
      </c>
      <c r="CG153" s="28">
        <v>0.44253454149021942</v>
      </c>
      <c r="CH153" s="28">
        <v>0.31061130406236109</v>
      </c>
      <c r="CI153" s="28">
        <v>0.32377926656361522</v>
      </c>
      <c r="CJ153" s="28">
        <v>0.21082070152355542</v>
      </c>
    </row>
    <row r="154" spans="1:88" x14ac:dyDescent="0.3">
      <c r="A154" s="15">
        <v>1</v>
      </c>
      <c r="B154" s="15" t="s">
        <v>237</v>
      </c>
      <c r="C154" s="15">
        <v>3384</v>
      </c>
      <c r="D154" s="19">
        <v>399.8</v>
      </c>
      <c r="E154" s="19"/>
      <c r="F154" s="15">
        <v>2</v>
      </c>
      <c r="G154" s="20">
        <f t="shared" si="6"/>
        <v>0.73718490763327338</v>
      </c>
      <c r="H154" s="21">
        <v>287.17493271818529</v>
      </c>
      <c r="I154" s="21">
        <v>61.430921568627447</v>
      </c>
      <c r="J154" s="22">
        <f t="shared" si="7"/>
        <v>0.95627396255278008</v>
      </c>
      <c r="K154" s="21">
        <v>9.3842458839500154E-2</v>
      </c>
      <c r="L154" s="21">
        <v>0.50992914273012913</v>
      </c>
      <c r="M154" s="21">
        <v>9.5128982149361647</v>
      </c>
      <c r="N154" s="20">
        <f t="shared" si="8"/>
        <v>0.56135757311012646</v>
      </c>
      <c r="O154" s="20">
        <v>8.4209009299555415</v>
      </c>
      <c r="P154" s="28">
        <v>21.725874663590925</v>
      </c>
      <c r="Q154" s="28">
        <v>7.5653796195983887</v>
      </c>
      <c r="R154" s="28">
        <v>10</v>
      </c>
      <c r="S154" s="28">
        <v>2</v>
      </c>
      <c r="T154" s="28">
        <v>66</v>
      </c>
      <c r="U154" s="28">
        <v>67</v>
      </c>
      <c r="V154" s="28">
        <v>170.20913695544004</v>
      </c>
      <c r="W154" s="28">
        <v>2.7977126710832909</v>
      </c>
      <c r="X154" s="28">
        <v>0.12101423678298791</v>
      </c>
      <c r="Y154" s="28">
        <v>7.0526926280887414E-2</v>
      </c>
      <c r="Z154" s="28">
        <v>65</v>
      </c>
      <c r="AA154" s="28">
        <v>1.4593678647877864</v>
      </c>
      <c r="AB154" s="28">
        <v>4.8037928801316472E-2</v>
      </c>
      <c r="AC154" s="28">
        <v>4.1348977513573129</v>
      </c>
      <c r="AD154" s="28">
        <v>1.5994478152638882</v>
      </c>
      <c r="AE154" s="28">
        <v>2.7800708973585668</v>
      </c>
      <c r="AF154" s="28">
        <v>1.1890940152209781</v>
      </c>
      <c r="AG154" s="23">
        <v>99.469696969696969</v>
      </c>
      <c r="AH154" s="23">
        <v>18.643389999567965</v>
      </c>
      <c r="AI154" s="23">
        <v>90</v>
      </c>
      <c r="AJ154" s="23">
        <v>169</v>
      </c>
      <c r="AK154" s="23">
        <v>56</v>
      </c>
      <c r="AL154" s="23">
        <v>95.5</v>
      </c>
      <c r="AM154" s="23">
        <v>5.3678537550731864</v>
      </c>
      <c r="AN154" s="28">
        <v>1.127565860748291</v>
      </c>
      <c r="AO154" s="28">
        <v>5.8313827961683273E-2</v>
      </c>
      <c r="AP154" s="28">
        <v>1.5268827676773071</v>
      </c>
      <c r="AQ154" s="28">
        <v>1.0491718053817749</v>
      </c>
      <c r="AR154" s="28">
        <v>19.224437713623047</v>
      </c>
      <c r="AS154" s="28">
        <v>29.288350634371394</v>
      </c>
      <c r="AT154" s="28">
        <v>10.198783874511719</v>
      </c>
      <c r="AU154" s="28">
        <v>8</v>
      </c>
      <c r="AV154" s="28">
        <v>3</v>
      </c>
      <c r="AW154" s="28">
        <v>52</v>
      </c>
      <c r="AX154" s="28">
        <v>54</v>
      </c>
      <c r="AY154" s="28">
        <v>162.75369668751955</v>
      </c>
      <c r="AZ154" s="28">
        <v>5.2695287538669691</v>
      </c>
      <c r="BA154" s="28">
        <v>0.18137509099074772</v>
      </c>
      <c r="BB154" s="28">
        <v>9.2897076164963122E-2</v>
      </c>
      <c r="BC154" s="28">
        <v>51</v>
      </c>
      <c r="BD154" s="28">
        <v>1.7876890323327239</v>
      </c>
      <c r="BE154" s="28">
        <v>7.3680271192924252E-2</v>
      </c>
      <c r="BF154" s="28">
        <v>4.2440761212333804</v>
      </c>
      <c r="BG154" s="28">
        <v>1.8157905421354834</v>
      </c>
      <c r="BH154" s="28">
        <v>2.7870151025277599</v>
      </c>
      <c r="BI154" s="28">
        <v>1.604101016138066</v>
      </c>
      <c r="BJ154" s="23">
        <v>102.38888888888889</v>
      </c>
      <c r="BK154" s="23">
        <v>19.984349222240844</v>
      </c>
      <c r="BL154" s="23">
        <v>90</v>
      </c>
      <c r="BM154" s="23">
        <v>146</v>
      </c>
      <c r="BN154" s="23">
        <v>56</v>
      </c>
      <c r="BO154" s="23">
        <v>105</v>
      </c>
      <c r="BP154" s="23">
        <v>2.8579361906100567</v>
      </c>
      <c r="BQ154" s="28">
        <v>1.1310588121414185</v>
      </c>
      <c r="BR154" s="28">
        <v>7.7244013547897339E-2</v>
      </c>
      <c r="BS154" s="28">
        <v>1.5268827676773071</v>
      </c>
      <c r="BT154" s="28">
        <v>1.0458403825759888</v>
      </c>
      <c r="BU154" s="28">
        <v>14.307192802429199</v>
      </c>
      <c r="BV154" s="28">
        <v>51.014225297962319</v>
      </c>
      <c r="BW154" s="28">
        <v>17.764163494110107</v>
      </c>
      <c r="BX154" s="28">
        <v>5</v>
      </c>
      <c r="BY154" s="28">
        <v>118</v>
      </c>
      <c r="BZ154" s="28">
        <v>121</v>
      </c>
      <c r="CA154" s="28">
        <v>332.96283364295959</v>
      </c>
      <c r="CB154" s="28">
        <v>8.0672414249502609</v>
      </c>
      <c r="CC154" s="28">
        <v>0.14775638738136251</v>
      </c>
      <c r="CD154" s="28">
        <v>8.0437752178895636E-2</v>
      </c>
      <c r="CE154" s="28">
        <v>5.93101699834597</v>
      </c>
      <c r="CF154" s="28">
        <v>2.9286816881906534</v>
      </c>
      <c r="CG154" s="28">
        <v>0.73652439030693539</v>
      </c>
      <c r="CH154" s="28">
        <v>0.57080888103580441</v>
      </c>
      <c r="CI154" s="28">
        <v>0.35761080357784492</v>
      </c>
      <c r="CJ154" s="28">
        <v>0.22894303309508385</v>
      </c>
    </row>
    <row r="155" spans="1:88" x14ac:dyDescent="0.3">
      <c r="A155" s="15">
        <v>1</v>
      </c>
      <c r="B155" s="15" t="s">
        <v>238</v>
      </c>
      <c r="C155" s="15">
        <v>3397</v>
      </c>
      <c r="D155" s="19">
        <v>271.5</v>
      </c>
      <c r="E155" s="19"/>
      <c r="F155" s="15">
        <v>2</v>
      </c>
      <c r="G155" s="20">
        <f t="shared" si="6"/>
        <v>0.68923930310584924</v>
      </c>
      <c r="H155" s="21">
        <v>248.43809904153355</v>
      </c>
      <c r="I155" s="21">
        <v>57.321800887606479</v>
      </c>
      <c r="J155" s="22">
        <f t="shared" si="7"/>
        <v>0.95014176599732081</v>
      </c>
      <c r="K155" s="21">
        <v>0.20759962928637626</v>
      </c>
      <c r="L155" s="21">
        <v>1.0648984370358181</v>
      </c>
      <c r="M155" s="21">
        <v>8.7936998423054238</v>
      </c>
      <c r="N155" s="20">
        <f t="shared" si="8"/>
        <v>0.55790793571803177</v>
      </c>
      <c r="O155" s="20">
        <v>6.9337635290883908</v>
      </c>
      <c r="P155" s="28">
        <v>16.06549520766773</v>
      </c>
      <c r="Q155" s="28">
        <v>6.4665985107421875</v>
      </c>
      <c r="R155" s="28">
        <v>9</v>
      </c>
      <c r="S155" s="28">
        <v>2</v>
      </c>
      <c r="T155" s="28">
        <v>48</v>
      </c>
      <c r="U155" s="28">
        <v>49</v>
      </c>
      <c r="V155" s="28">
        <v>145.33818689733744</v>
      </c>
      <c r="W155" s="28">
        <v>1.5574991446891222</v>
      </c>
      <c r="X155" s="28">
        <v>0.10856376759087046</v>
      </c>
      <c r="Y155" s="28">
        <v>5.8922066173364408E-2</v>
      </c>
      <c r="Z155" s="28">
        <v>47</v>
      </c>
      <c r="AA155" s="28">
        <v>1.340116313147844</v>
      </c>
      <c r="AB155" s="28">
        <v>4.1996770416912813E-2</v>
      </c>
      <c r="AC155" s="28">
        <v>3.8018439574006164</v>
      </c>
      <c r="AD155" s="28">
        <v>1.6851830676730253</v>
      </c>
      <c r="AE155" s="28">
        <v>2.6271038937325382</v>
      </c>
      <c r="AF155" s="28">
        <v>1.6755794332625586</v>
      </c>
      <c r="AG155" s="23">
        <v>102.39583333333333</v>
      </c>
      <c r="AH155" s="23">
        <v>20.049661304862891</v>
      </c>
      <c r="AI155" s="23">
        <v>90</v>
      </c>
      <c r="AJ155" s="23">
        <v>146</v>
      </c>
      <c r="AK155" s="23">
        <v>67</v>
      </c>
      <c r="AL155" s="23">
        <v>101</v>
      </c>
      <c r="AM155" s="23">
        <v>2.3942929352697591</v>
      </c>
      <c r="AN155" s="28">
        <v>1.1445096731185913</v>
      </c>
      <c r="AO155" s="28">
        <v>7.9381749033927917E-2</v>
      </c>
      <c r="AP155" s="28">
        <v>1.6046184301376343</v>
      </c>
      <c r="AQ155" s="28">
        <v>1.0535427331924438</v>
      </c>
      <c r="AR155" s="28">
        <v>15.659540176391602</v>
      </c>
      <c r="AS155" s="28">
        <v>25.670926517571885</v>
      </c>
      <c r="AT155" s="28">
        <v>10.332926750183105</v>
      </c>
      <c r="AU155" s="28">
        <v>9</v>
      </c>
      <c r="AV155" s="28">
        <v>3</v>
      </c>
      <c r="AW155" s="28">
        <v>56</v>
      </c>
      <c r="AX155" s="28">
        <v>58</v>
      </c>
      <c r="AY155" s="28">
        <v>166.33985761553049</v>
      </c>
      <c r="AZ155" s="28">
        <v>4.1716002953595321</v>
      </c>
      <c r="BA155" s="28">
        <v>0.1638324749285141</v>
      </c>
      <c r="BB155" s="28">
        <v>9.0549617228608673E-2</v>
      </c>
      <c r="BC155" s="28">
        <v>55</v>
      </c>
      <c r="BD155" s="28">
        <v>1.8359566207054754</v>
      </c>
      <c r="BE155" s="28">
        <v>7.0360100665770531E-2</v>
      </c>
      <c r="BF155" s="28">
        <v>3.7412027408560302</v>
      </c>
      <c r="BG155" s="28">
        <v>1.7971186197097158</v>
      </c>
      <c r="BH155" s="28">
        <v>2.7919372934205779</v>
      </c>
      <c r="BI155" s="28">
        <v>1.7606879841503005</v>
      </c>
      <c r="BJ155" s="23">
        <v>101.79310344827586</v>
      </c>
      <c r="BK155" s="23">
        <v>21.327651617863843</v>
      </c>
      <c r="BL155" s="23">
        <v>90</v>
      </c>
      <c r="BM155" s="23">
        <v>146</v>
      </c>
      <c r="BN155" s="23">
        <v>56</v>
      </c>
      <c r="BO155" s="23">
        <v>101</v>
      </c>
      <c r="BP155" s="23">
        <v>2.6765558089751029</v>
      </c>
      <c r="BQ155" s="28">
        <v>1.150201678276062</v>
      </c>
      <c r="BR155" s="28">
        <v>7.6719291508197784E-2</v>
      </c>
      <c r="BS155" s="28">
        <v>1.5614423751831055</v>
      </c>
      <c r="BT155" s="28">
        <v>1.0399067401885986</v>
      </c>
      <c r="BU155" s="28">
        <v>10.233607292175293</v>
      </c>
      <c r="BV155" s="28">
        <v>41.736421725239616</v>
      </c>
      <c r="BW155" s="28">
        <v>16.799525260925293</v>
      </c>
      <c r="BX155" s="28">
        <v>5</v>
      </c>
      <c r="BY155" s="28">
        <v>104</v>
      </c>
      <c r="BZ155" s="28">
        <v>107</v>
      </c>
      <c r="CA155" s="28">
        <v>311.67804451286793</v>
      </c>
      <c r="CB155" s="28">
        <v>5.7290994400486541</v>
      </c>
      <c r="CC155" s="28">
        <v>0.13844589165380697</v>
      </c>
      <c r="CD155" s="28">
        <v>7.602212966256347E-2</v>
      </c>
      <c r="CE155" s="28">
        <v>4.7942328619351313</v>
      </c>
      <c r="CF155" s="28">
        <v>3.0386293172355754</v>
      </c>
      <c r="CG155" s="28">
        <v>0.45261063434335652</v>
      </c>
      <c r="CH155" s="28">
        <v>0.37936680553589835</v>
      </c>
      <c r="CI155" s="28">
        <v>0.29715407812360328</v>
      </c>
      <c r="CJ155" s="28">
        <v>0.22449975115601128</v>
      </c>
    </row>
    <row r="156" spans="1:88" x14ac:dyDescent="0.3">
      <c r="A156" s="15">
        <v>1</v>
      </c>
      <c r="B156" s="15" t="s">
        <v>239</v>
      </c>
      <c r="C156" s="15"/>
      <c r="D156" s="19"/>
      <c r="E156" s="19"/>
      <c r="F156" s="15"/>
      <c r="G156" s="20"/>
      <c r="H156" s="21">
        <v>320.06518658478979</v>
      </c>
      <c r="I156" s="21">
        <v>70.659218602937457</v>
      </c>
      <c r="J156" s="22">
        <f t="shared" si="7"/>
        <v>0.80558364731627097</v>
      </c>
      <c r="K156" s="21">
        <v>0.53131546855945722</v>
      </c>
      <c r="L156" s="21">
        <v>3.254455215681789</v>
      </c>
      <c r="M156" s="21">
        <v>9.5100864953343649</v>
      </c>
      <c r="N156" s="20">
        <f t="shared" si="8"/>
        <v>0.53157585649595007</v>
      </c>
      <c r="O156" s="20">
        <v>5.0214466823002066</v>
      </c>
      <c r="P156" s="28">
        <v>21.331128956069911</v>
      </c>
      <c r="Q156" s="28">
        <v>6.6646203994750977</v>
      </c>
      <c r="R156" s="28">
        <v>12</v>
      </c>
      <c r="S156" s="28">
        <v>3</v>
      </c>
      <c r="T156" s="28">
        <v>39</v>
      </c>
      <c r="U156" s="28">
        <v>41</v>
      </c>
      <c r="V156" s="28">
        <v>130.6715227290988</v>
      </c>
      <c r="W156" s="28">
        <v>3.5091589095244862</v>
      </c>
      <c r="X156" s="28">
        <v>0.15847459397738492</v>
      </c>
      <c r="Y156" s="28">
        <v>8.2950424216770735E-2</v>
      </c>
      <c r="Z156" s="28">
        <v>38</v>
      </c>
      <c r="AA156" s="28">
        <v>1.6654593243015179</v>
      </c>
      <c r="AB156" s="28">
        <v>6.3747464642896268E-2</v>
      </c>
      <c r="AC156" s="28">
        <v>3.6713723853680627</v>
      </c>
      <c r="AD156" s="28">
        <v>1.7948007169052269</v>
      </c>
      <c r="AE156" s="28">
        <v>2.8223667479142911</v>
      </c>
      <c r="AF156" s="28">
        <v>1.879690367998285</v>
      </c>
      <c r="AG156" s="23">
        <v>99.41463414634147</v>
      </c>
      <c r="AH156" s="23">
        <v>18.825482211295544</v>
      </c>
      <c r="AI156" s="23">
        <v>90</v>
      </c>
      <c r="AJ156" s="23">
        <v>142</v>
      </c>
      <c r="AK156" s="23">
        <v>72</v>
      </c>
      <c r="AL156" s="23">
        <v>101</v>
      </c>
      <c r="AM156" s="23">
        <v>2.3730263484906682</v>
      </c>
      <c r="AN156" s="28">
        <v>1.1620469093322754</v>
      </c>
      <c r="AO156" s="28">
        <v>0.10017013549804688</v>
      </c>
      <c r="AP156" s="28">
        <v>1.7635500431060791</v>
      </c>
      <c r="AQ156" s="28">
        <v>1.031990647315979</v>
      </c>
      <c r="AR156" s="28">
        <v>18.032129287719727</v>
      </c>
      <c r="AS156" s="28">
        <v>31.150684931506849</v>
      </c>
      <c r="AT156" s="28">
        <v>9.7326059341430664</v>
      </c>
      <c r="AU156" s="28">
        <v>9</v>
      </c>
      <c r="AV156" s="28">
        <v>3</v>
      </c>
      <c r="AW156" s="28">
        <v>44</v>
      </c>
      <c r="AX156" s="28">
        <v>46</v>
      </c>
      <c r="AY156" s="28">
        <v>150.3579199463129</v>
      </c>
      <c r="AZ156" s="28">
        <v>6.4974535309424395</v>
      </c>
      <c r="BA156" s="28">
        <v>0.18809955249006829</v>
      </c>
      <c r="BB156" s="28">
        <v>0.10442161039843048</v>
      </c>
      <c r="BC156" s="28">
        <v>43</v>
      </c>
      <c r="BD156" s="28">
        <v>1.6186933760517113</v>
      </c>
      <c r="BE156" s="28">
        <v>7.6607205487530791E-2</v>
      </c>
      <c r="BF156" s="28">
        <v>3.7706436488636355</v>
      </c>
      <c r="BG156" s="28">
        <v>1.6823143435236871</v>
      </c>
      <c r="BH156" s="28">
        <v>2.7888507697245348</v>
      </c>
      <c r="BI156" s="28">
        <v>1.4582886551938599</v>
      </c>
      <c r="BJ156" s="23">
        <v>102.32608695652173</v>
      </c>
      <c r="BK156" s="23">
        <v>19.977825871952341</v>
      </c>
      <c r="BL156" s="23">
        <v>90</v>
      </c>
      <c r="BM156" s="23">
        <v>160</v>
      </c>
      <c r="BN156" s="23">
        <v>72</v>
      </c>
      <c r="BO156" s="23">
        <v>101</v>
      </c>
      <c r="BP156" s="23">
        <v>2.9039975051910112</v>
      </c>
      <c r="BQ156" s="28">
        <v>1.1515021324157715</v>
      </c>
      <c r="BR156" s="28">
        <v>8.9554712176322937E-2</v>
      </c>
      <c r="BS156" s="28">
        <v>1.5664618015289307</v>
      </c>
      <c r="BT156" s="28">
        <v>1.0599442720413208</v>
      </c>
      <c r="BU156" s="28">
        <v>12.071112632751465</v>
      </c>
      <c r="BV156" s="28">
        <v>52.481813887576763</v>
      </c>
      <c r="BW156" s="28">
        <v>16.397226333618164</v>
      </c>
      <c r="BX156" s="28">
        <v>6</v>
      </c>
      <c r="BY156" s="28">
        <v>83</v>
      </c>
      <c r="BZ156" s="28">
        <v>87</v>
      </c>
      <c r="CA156" s="28">
        <v>281.0294426754117</v>
      </c>
      <c r="CB156" s="28">
        <v>10.006612440466926</v>
      </c>
      <c r="CC156" s="28">
        <v>0.17416876842755646</v>
      </c>
      <c r="CD156" s="28">
        <v>9.4325040705864296E-2</v>
      </c>
      <c r="CE156" s="28">
        <v>4.9977948289907204</v>
      </c>
      <c r="CF156" s="28">
        <v>2.9525111711837551</v>
      </c>
      <c r="CG156" s="28">
        <v>0.66335220453215804</v>
      </c>
      <c r="CH156" s="28">
        <v>0.68890406998367082</v>
      </c>
      <c r="CI156" s="28">
        <v>0.42103696966509169</v>
      </c>
      <c r="CJ156" s="28">
        <v>0.35341968967127446</v>
      </c>
    </row>
    <row r="157" spans="1:88" x14ac:dyDescent="0.3">
      <c r="A157" s="15">
        <v>1</v>
      </c>
      <c r="B157" s="15" t="s">
        <v>240</v>
      </c>
      <c r="C157" s="15">
        <v>3546</v>
      </c>
      <c r="D157" s="19">
        <v>277.8</v>
      </c>
      <c r="E157" s="19"/>
      <c r="F157" s="15">
        <v>2</v>
      </c>
      <c r="G157" s="20">
        <f t="shared" si="6"/>
        <v>0.68842594523310385</v>
      </c>
      <c r="H157" s="21">
        <v>240.04928536224739</v>
      </c>
      <c r="I157" s="21">
        <v>56.368044211754011</v>
      </c>
      <c r="J157" s="22">
        <f t="shared" si="7"/>
        <v>0.94938933439565232</v>
      </c>
      <c r="K157" s="21">
        <v>0.44410209434983555</v>
      </c>
      <c r="L157" s="21">
        <v>2.1084453837788391</v>
      </c>
      <c r="M157" s="21">
        <v>8.4431763646181714</v>
      </c>
      <c r="N157" s="20">
        <f t="shared" si="8"/>
        <v>0.54494873953489742</v>
      </c>
      <c r="O157" s="20">
        <v>5.6556779392211851</v>
      </c>
      <c r="P157" s="28">
        <v>19.407097092163625</v>
      </c>
      <c r="Q157" s="28">
        <v>8.084630012512207</v>
      </c>
      <c r="R157" s="28">
        <v>12</v>
      </c>
      <c r="S157" s="28">
        <v>2</v>
      </c>
      <c r="T157" s="28">
        <v>45</v>
      </c>
      <c r="U157" s="28">
        <v>46</v>
      </c>
      <c r="V157" s="28">
        <v>129.31752023100853</v>
      </c>
      <c r="W157" s="28">
        <v>3.1708835279923759</v>
      </c>
      <c r="X157" s="28">
        <v>0.15490990305940311</v>
      </c>
      <c r="Y157" s="28">
        <v>9.0889003170256027E-2</v>
      </c>
      <c r="Z157" s="28">
        <v>44</v>
      </c>
      <c r="AA157" s="28">
        <v>1.4883292965573547</v>
      </c>
      <c r="AB157" s="28">
        <v>6.3016170043159611E-2</v>
      </c>
      <c r="AC157" s="28">
        <v>3.9208080987400802</v>
      </c>
      <c r="AD157" s="28">
        <v>1.4175203693962317</v>
      </c>
      <c r="AE157" s="28">
        <v>3.0429772877174877</v>
      </c>
      <c r="AF157" s="28">
        <v>1.5527917154150699</v>
      </c>
      <c r="AG157" s="23">
        <v>104.77777777777777</v>
      </c>
      <c r="AH157" s="23">
        <v>18.636338999737344</v>
      </c>
      <c r="AI157" s="23">
        <v>90</v>
      </c>
      <c r="AJ157" s="23">
        <v>169</v>
      </c>
      <c r="AK157" s="23">
        <v>72</v>
      </c>
      <c r="AL157" s="23">
        <v>105</v>
      </c>
      <c r="AM157" s="23">
        <v>4.6057040587544353</v>
      </c>
      <c r="AN157" s="28">
        <v>1.1679513454437256</v>
      </c>
      <c r="AO157" s="28">
        <v>9.2881619930267334E-2</v>
      </c>
      <c r="AP157" s="28">
        <v>1.5767605304718018</v>
      </c>
      <c r="AQ157" s="28">
        <v>1.0526496171951294</v>
      </c>
      <c r="AR157" s="28">
        <v>6.9097752571105957</v>
      </c>
      <c r="AS157" s="28">
        <v>22.513553474618035</v>
      </c>
      <c r="AT157" s="28">
        <v>9.3787212371826172</v>
      </c>
      <c r="AU157" s="28">
        <v>11</v>
      </c>
      <c r="AV157" s="28">
        <v>3</v>
      </c>
      <c r="AW157" s="28">
        <v>56</v>
      </c>
      <c r="AX157" s="28">
        <v>58</v>
      </c>
      <c r="AY157" s="28">
        <v>135.77007769793272</v>
      </c>
      <c r="AZ157" s="28">
        <v>4.2265072155193426</v>
      </c>
      <c r="BA157" s="28">
        <v>0.16338508464066329</v>
      </c>
      <c r="BB157" s="28">
        <v>9.7157325791430924E-2</v>
      </c>
      <c r="BC157" s="28">
        <v>55</v>
      </c>
      <c r="BD157" s="28">
        <v>1.8503891541292936</v>
      </c>
      <c r="BE157" s="28">
        <v>7.222682519538981E-2</v>
      </c>
      <c r="BF157" s="28">
        <v>3.7577315229495887</v>
      </c>
      <c r="BG157" s="28">
        <v>1.4903903108473302</v>
      </c>
      <c r="BH157" s="28">
        <v>3.0486454634830871</v>
      </c>
      <c r="BI157" s="28">
        <v>1.5246479748206101</v>
      </c>
      <c r="BJ157" s="23">
        <v>100.56896551724138</v>
      </c>
      <c r="BK157" s="23">
        <v>18.038080643378766</v>
      </c>
      <c r="BL157" s="23">
        <v>90</v>
      </c>
      <c r="BM157" s="23">
        <v>153</v>
      </c>
      <c r="BN157" s="23">
        <v>72</v>
      </c>
      <c r="BO157" s="23">
        <v>101</v>
      </c>
      <c r="BP157" s="23">
        <v>2.9064773857210073</v>
      </c>
      <c r="BQ157" s="28">
        <v>1.1513798236846924</v>
      </c>
      <c r="BR157" s="28">
        <v>8.7697133421897888E-2</v>
      </c>
      <c r="BS157" s="28">
        <v>1.7071067094802856</v>
      </c>
      <c r="BT157" s="28">
        <v>1.059963583946228</v>
      </c>
      <c r="BU157" s="28">
        <v>17.131553649902344</v>
      </c>
      <c r="BV157" s="28">
        <v>41.92065056678166</v>
      </c>
      <c r="BW157" s="28">
        <v>17.463351249694824</v>
      </c>
      <c r="BX157" s="28">
        <v>5</v>
      </c>
      <c r="BY157" s="28">
        <v>101</v>
      </c>
      <c r="BZ157" s="28">
        <v>104</v>
      </c>
      <c r="CA157" s="28">
        <v>265.08759792894125</v>
      </c>
      <c r="CB157" s="28">
        <v>7.3973907435117185</v>
      </c>
      <c r="CC157" s="28">
        <v>0.15962761497409472</v>
      </c>
      <c r="CD157" s="28">
        <v>9.4378266501254859E-2</v>
      </c>
      <c r="CE157" s="28">
        <v>5.1897598412318384</v>
      </c>
      <c r="CF157" s="28">
        <v>2.618777925841008</v>
      </c>
      <c r="CG157" s="28">
        <v>0.31571898844255053</v>
      </c>
      <c r="CH157" s="28">
        <v>0.39050683294906491</v>
      </c>
      <c r="CI157" s="28">
        <v>0.32188842177216243</v>
      </c>
      <c r="CJ157" s="28">
        <v>0.25931699209969239</v>
      </c>
    </row>
    <row r="158" spans="1:88" x14ac:dyDescent="0.3">
      <c r="A158" s="15">
        <v>1</v>
      </c>
      <c r="B158" s="15" t="s">
        <v>241</v>
      </c>
      <c r="C158" s="15"/>
      <c r="D158" s="19"/>
      <c r="E158" s="19"/>
      <c r="F158" s="15"/>
      <c r="G158" s="20"/>
      <c r="H158" s="21">
        <v>273.63958431743032</v>
      </c>
      <c r="I158" s="21">
        <v>61.169026039512673</v>
      </c>
      <c r="J158" s="22">
        <f t="shared" si="7"/>
        <v>0.91902146490219649</v>
      </c>
      <c r="K158" s="21">
        <v>0.39764628485800957</v>
      </c>
      <c r="L158" s="21">
        <v>2.1225784947474025</v>
      </c>
      <c r="M158" s="21">
        <v>9.0474062711838634</v>
      </c>
      <c r="N158" s="20">
        <f t="shared" si="8"/>
        <v>0.54693363428571751</v>
      </c>
      <c r="O158" s="20">
        <v>5.6860468654479011</v>
      </c>
      <c r="P158" s="28">
        <v>18.932923948984413</v>
      </c>
      <c r="Q158" s="28">
        <v>6.9189271926879883</v>
      </c>
      <c r="R158" s="28">
        <v>11</v>
      </c>
      <c r="S158" s="28">
        <v>2</v>
      </c>
      <c r="T158" s="28">
        <v>54</v>
      </c>
      <c r="U158" s="28">
        <v>55</v>
      </c>
      <c r="V158" s="28">
        <v>154.53915670514107</v>
      </c>
      <c r="W158" s="28">
        <v>2.3075166759119115</v>
      </c>
      <c r="X158" s="28">
        <v>0.12812165370969861</v>
      </c>
      <c r="Y158" s="28">
        <v>7.4572237031370628E-2</v>
      </c>
      <c r="Z158" s="28">
        <v>53</v>
      </c>
      <c r="AA158" s="28">
        <v>1.4884788940833611</v>
      </c>
      <c r="AB158" s="28">
        <v>5.1022929473305639E-2</v>
      </c>
      <c r="AC158" s="28">
        <v>3.7652957273538989</v>
      </c>
      <c r="AD158" s="28">
        <v>1.5847297786823249</v>
      </c>
      <c r="AE158" s="28">
        <v>2.9644246025518939</v>
      </c>
      <c r="AF158" s="28">
        <v>1.5550483522397645</v>
      </c>
      <c r="AG158" s="23">
        <v>101.38888888888889</v>
      </c>
      <c r="AH158" s="23">
        <v>17.986805086860326</v>
      </c>
      <c r="AI158" s="23">
        <v>90</v>
      </c>
      <c r="AJ158" s="23">
        <v>180</v>
      </c>
      <c r="AK158" s="23">
        <v>72</v>
      </c>
      <c r="AL158" s="23">
        <v>101</v>
      </c>
      <c r="AM158" s="23">
        <v>8.0864036380640574</v>
      </c>
      <c r="AN158" s="28">
        <v>1.1364283561706543</v>
      </c>
      <c r="AO158" s="28">
        <v>7.3926128447055817E-2</v>
      </c>
      <c r="AP158" s="28">
        <v>1.5892866849899292</v>
      </c>
      <c r="AQ158" s="28">
        <v>1.0498849153518677</v>
      </c>
      <c r="AR158" s="28">
        <v>18.302942276000977</v>
      </c>
      <c r="AS158" s="28">
        <v>19.964572508266414</v>
      </c>
      <c r="AT158" s="28">
        <v>7.2959375381469727</v>
      </c>
      <c r="AU158" s="28">
        <v>13</v>
      </c>
      <c r="AV158" s="28">
        <v>2</v>
      </c>
      <c r="AW158" s="28">
        <v>57</v>
      </c>
      <c r="AX158" s="28">
        <v>58</v>
      </c>
      <c r="AY158" s="28">
        <v>143.22203481197357</v>
      </c>
      <c r="AZ158" s="28">
        <v>3.0166278926787036</v>
      </c>
      <c r="BA158" s="28">
        <v>0.14477286703492465</v>
      </c>
      <c r="BB158" s="28">
        <v>8.2891845246661114E-2</v>
      </c>
      <c r="BC158" s="28">
        <v>56</v>
      </c>
      <c r="BD158" s="28">
        <v>1.628892336296129</v>
      </c>
      <c r="BE158" s="28">
        <v>5.9572408890182317E-2</v>
      </c>
      <c r="BF158" s="28">
        <v>3.7064725712160147</v>
      </c>
      <c r="BG158" s="28">
        <v>1.6502228376926584</v>
      </c>
      <c r="BH158" s="28">
        <v>2.7961773707948883</v>
      </c>
      <c r="BI158" s="28">
        <v>1.4508679776874971</v>
      </c>
      <c r="BJ158" s="23">
        <v>101.31578947368421</v>
      </c>
      <c r="BK158" s="23">
        <v>16.098089832045336</v>
      </c>
      <c r="BL158" s="23">
        <v>90</v>
      </c>
      <c r="BM158" s="23">
        <v>135</v>
      </c>
      <c r="BN158" s="23">
        <v>72</v>
      </c>
      <c r="BO158" s="23">
        <v>101</v>
      </c>
      <c r="BP158" s="23">
        <v>2.2342292973253626</v>
      </c>
      <c r="BQ158" s="28">
        <v>1.1405632495880127</v>
      </c>
      <c r="BR158" s="28">
        <v>5.8237973600625992E-2</v>
      </c>
      <c r="BS158" s="28">
        <v>1.3958969116210938</v>
      </c>
      <c r="BT158" s="28">
        <v>1.0495599508285522</v>
      </c>
      <c r="BU158" s="28">
        <v>5.6011824607849121</v>
      </c>
      <c r="BV158" s="28">
        <v>38.897496457250824</v>
      </c>
      <c r="BW158" s="28">
        <v>14.214864730834961</v>
      </c>
      <c r="BX158" s="28">
        <v>4</v>
      </c>
      <c r="BY158" s="28">
        <v>111</v>
      </c>
      <c r="BZ158" s="28">
        <v>113</v>
      </c>
      <c r="CA158" s="28">
        <v>297.76119151711464</v>
      </c>
      <c r="CB158" s="28">
        <v>5.324144568590615</v>
      </c>
      <c r="CC158" s="28">
        <v>0.13667227676859847</v>
      </c>
      <c r="CD158" s="28">
        <v>7.8844468277060334E-2</v>
      </c>
      <c r="CE158" s="28">
        <v>5.3346134695224254</v>
      </c>
      <c r="CF158" s="28">
        <v>2.7832297800766805</v>
      </c>
      <c r="CG158" s="28">
        <v>0.63702784722501582</v>
      </c>
      <c r="CH158" s="28">
        <v>0.47887137967042281</v>
      </c>
      <c r="CI158" s="28">
        <v>0.36711852880140378</v>
      </c>
      <c r="CJ158" s="28">
        <v>0.27733911199717298</v>
      </c>
    </row>
    <row r="159" spans="1:88" x14ac:dyDescent="0.3">
      <c r="A159" s="15">
        <v>1</v>
      </c>
      <c r="B159" s="15" t="s">
        <v>242</v>
      </c>
      <c r="C159" s="15">
        <v>3256</v>
      </c>
      <c r="D159" s="19">
        <v>257.39999999999998</v>
      </c>
      <c r="E159" s="19"/>
      <c r="F159" s="15">
        <v>2</v>
      </c>
      <c r="G159" s="20">
        <f t="shared" si="6"/>
        <v>0.68625822039815776</v>
      </c>
      <c r="H159" s="21">
        <v>291.55545495699414</v>
      </c>
      <c r="I159" s="21">
        <v>62.523276595744683</v>
      </c>
      <c r="J159" s="22">
        <f t="shared" si="7"/>
        <v>0.93723300981732338</v>
      </c>
      <c r="K159" s="21">
        <v>0.7182114099708754</v>
      </c>
      <c r="L159" s="21">
        <v>3.864104295991583</v>
      </c>
      <c r="M159" s="21">
        <v>8.7815658955671765</v>
      </c>
      <c r="N159" s="20">
        <f t="shared" si="8"/>
        <v>0.51429390666997699</v>
      </c>
      <c r="O159" s="20">
        <v>4.7090542994054285</v>
      </c>
      <c r="P159" s="28">
        <v>25.615663196016296</v>
      </c>
      <c r="Q159" s="28">
        <v>8.785862922668457</v>
      </c>
      <c r="R159" s="28">
        <v>11</v>
      </c>
      <c r="S159" s="28">
        <v>2</v>
      </c>
      <c r="T159" s="28">
        <v>74</v>
      </c>
      <c r="U159" s="28">
        <v>75</v>
      </c>
      <c r="V159" s="28">
        <v>181.59776749834418</v>
      </c>
      <c r="W159" s="28">
        <v>3.9479120075094967</v>
      </c>
      <c r="X159" s="28">
        <v>0.13279483079708912</v>
      </c>
      <c r="Y159" s="28">
        <v>7.9980586265390369E-2</v>
      </c>
      <c r="Z159" s="28">
        <v>73</v>
      </c>
      <c r="AA159" s="28">
        <v>1.6221745823841602</v>
      </c>
      <c r="AB159" s="28">
        <v>5.4780104615982018E-2</v>
      </c>
      <c r="AC159" s="28">
        <v>3.9914743449151477</v>
      </c>
      <c r="AD159" s="28">
        <v>1.8004664728914244</v>
      </c>
      <c r="AE159" s="28">
        <v>3.1550692812601726</v>
      </c>
      <c r="AF159" s="28">
        <v>1.7393139730304865</v>
      </c>
      <c r="AG159" s="23">
        <v>96.067567567567565</v>
      </c>
      <c r="AH159" s="23">
        <v>17.861208507396334</v>
      </c>
      <c r="AI159" s="23">
        <v>90</v>
      </c>
      <c r="AJ159" s="23">
        <v>162</v>
      </c>
      <c r="AK159" s="23">
        <v>56</v>
      </c>
      <c r="AL159" s="23">
        <v>90</v>
      </c>
      <c r="AM159" s="23">
        <v>4.879257596679742</v>
      </c>
      <c r="AN159" s="28">
        <v>1.1327005624771118</v>
      </c>
      <c r="AO159" s="28">
        <v>7.4262537062168121E-2</v>
      </c>
      <c r="AP159" s="28">
        <v>1.7071067094802856</v>
      </c>
      <c r="AQ159" s="28">
        <v>1.0259528160095215</v>
      </c>
      <c r="AR159" s="28">
        <v>27.763040542602539</v>
      </c>
      <c r="AS159" s="28">
        <v>27.150746944318698</v>
      </c>
      <c r="AT159" s="28">
        <v>9.3123788833618164</v>
      </c>
      <c r="AU159" s="28">
        <v>9</v>
      </c>
      <c r="AV159" s="28">
        <v>3</v>
      </c>
      <c r="AW159" s="28">
        <v>52</v>
      </c>
      <c r="AX159" s="28">
        <v>54</v>
      </c>
      <c r="AY159" s="28">
        <v>160.76361727714539</v>
      </c>
      <c r="AZ159" s="28">
        <v>4.6087144640482958</v>
      </c>
      <c r="BA159" s="28">
        <v>0.15897813354219709</v>
      </c>
      <c r="BB159" s="28">
        <v>8.6686248046879966E-2</v>
      </c>
      <c r="BC159" s="28">
        <v>51</v>
      </c>
      <c r="BD159" s="28">
        <v>1.531790405313592</v>
      </c>
      <c r="BE159" s="28">
        <v>5.9697793470215532E-2</v>
      </c>
      <c r="BF159" s="28">
        <v>4.0281762964348271</v>
      </c>
      <c r="BG159" s="28">
        <v>1.7172354670646284</v>
      </c>
      <c r="BH159" s="28">
        <v>2.7896577715873718</v>
      </c>
      <c r="BI159" s="28">
        <v>1.2368721442615331</v>
      </c>
      <c r="BJ159" s="23">
        <v>93.074074074074076</v>
      </c>
      <c r="BK159" s="23">
        <v>18.50329073420211</v>
      </c>
      <c r="BL159" s="23">
        <v>90</v>
      </c>
      <c r="BM159" s="23">
        <v>143</v>
      </c>
      <c r="BN159" s="23">
        <v>56</v>
      </c>
      <c r="BO159" s="23">
        <v>90</v>
      </c>
      <c r="BP159" s="23">
        <v>3.0908516380183118</v>
      </c>
      <c r="BQ159" s="28">
        <v>1.1207709312438965</v>
      </c>
      <c r="BR159" s="28">
        <v>4.7178931534290314E-2</v>
      </c>
      <c r="BS159" s="28">
        <v>1.3200175762176514</v>
      </c>
      <c r="BT159" s="28">
        <v>1.0357069969177246</v>
      </c>
      <c r="BU159" s="28">
        <v>5.8231973648071289</v>
      </c>
      <c r="BV159" s="28">
        <v>52.766410140334997</v>
      </c>
      <c r="BW159" s="28">
        <v>18.098241806030273</v>
      </c>
      <c r="BX159" s="28">
        <v>5</v>
      </c>
      <c r="BY159" s="28">
        <v>126</v>
      </c>
      <c r="BZ159" s="28">
        <v>129</v>
      </c>
      <c r="CA159" s="28">
        <v>342.36138477548957</v>
      </c>
      <c r="CB159" s="28">
        <v>8.5566264715577915</v>
      </c>
      <c r="CC159" s="28">
        <v>0.14366141889288492</v>
      </c>
      <c r="CD159" s="28">
        <v>8.276356842766866E-2</v>
      </c>
      <c r="CE159" s="28">
        <v>6.7758069516890336</v>
      </c>
      <c r="CF159" s="28">
        <v>3.4509562537102831</v>
      </c>
      <c r="CG159" s="28">
        <v>0.64583769763509435</v>
      </c>
      <c r="CH159" s="28">
        <v>0.64884858121598266</v>
      </c>
      <c r="CI159" s="28">
        <v>0.3746666432039864</v>
      </c>
      <c r="CJ159" s="28">
        <v>0.27249284614585384</v>
      </c>
    </row>
    <row r="160" spans="1:88" x14ac:dyDescent="0.3">
      <c r="A160" s="15">
        <v>1</v>
      </c>
      <c r="B160" s="15" t="s">
        <v>243</v>
      </c>
      <c r="C160" s="15">
        <v>3042</v>
      </c>
      <c r="D160" s="19">
        <v>301.89999999999998</v>
      </c>
      <c r="E160" s="19"/>
      <c r="F160" s="15">
        <v>1</v>
      </c>
      <c r="G160" s="20">
        <f t="shared" si="6"/>
        <v>0.7119580138929672</v>
      </c>
      <c r="H160" s="21">
        <v>228.44702119152342</v>
      </c>
      <c r="I160" s="21">
        <v>54.816917712576632</v>
      </c>
      <c r="J160" s="22">
        <f t="shared" si="7"/>
        <v>0.95535798846885112</v>
      </c>
      <c r="K160" s="21">
        <v>1.1830394258959436</v>
      </c>
      <c r="L160" s="21">
        <v>6.2425418334272429</v>
      </c>
      <c r="M160" s="21">
        <v>7.7982401773545558</v>
      </c>
      <c r="N160" s="20">
        <f t="shared" si="8"/>
        <v>0.51594553344915928</v>
      </c>
      <c r="O160" s="20">
        <v>0.26827450776283956</v>
      </c>
      <c r="P160" s="28">
        <v>20.511395441823275</v>
      </c>
      <c r="Q160" s="28">
        <v>8.9786224365234375</v>
      </c>
      <c r="R160" s="28">
        <v>12</v>
      </c>
      <c r="S160" s="28">
        <v>3</v>
      </c>
      <c r="T160" s="28">
        <v>30</v>
      </c>
      <c r="U160" s="28">
        <v>32</v>
      </c>
      <c r="V160" s="28">
        <v>111.81443570554256</v>
      </c>
      <c r="W160" s="28">
        <v>3.4293980704395293</v>
      </c>
      <c r="X160" s="28">
        <v>0.15704368464038021</v>
      </c>
      <c r="Y160" s="28">
        <v>7.6941009229203536E-2</v>
      </c>
      <c r="Z160" s="28">
        <v>29</v>
      </c>
      <c r="AA160" s="28">
        <v>1.6586725964557472</v>
      </c>
      <c r="AB160" s="28">
        <v>5.5021318654387676E-2</v>
      </c>
      <c r="AC160" s="28">
        <v>3.2149037963518219</v>
      </c>
      <c r="AD160" s="28">
        <v>1.7391218878572356</v>
      </c>
      <c r="AE160" s="28">
        <v>2.7324968185275793</v>
      </c>
      <c r="AF160" s="28">
        <v>2.003833513005596</v>
      </c>
      <c r="AG160" s="23">
        <v>103.53125</v>
      </c>
      <c r="AH160" s="23">
        <v>22.024889696183095</v>
      </c>
      <c r="AI160" s="23">
        <v>90</v>
      </c>
      <c r="AJ160" s="23">
        <v>135</v>
      </c>
      <c r="AK160" s="23">
        <v>32</v>
      </c>
      <c r="AL160" s="23">
        <v>108</v>
      </c>
      <c r="AM160" s="23">
        <v>4.7869584566726964</v>
      </c>
      <c r="AN160" s="28">
        <v>1.1431910991668701</v>
      </c>
      <c r="AO160" s="28">
        <v>7.5049050152301788E-2</v>
      </c>
      <c r="AP160" s="28">
        <v>1.3808866739273071</v>
      </c>
      <c r="AQ160" s="28">
        <v>1.0714271068572998</v>
      </c>
      <c r="AR160" s="28">
        <v>5.4224720001220703</v>
      </c>
      <c r="AS160" s="28">
        <v>25.911235505797684</v>
      </c>
      <c r="AT160" s="28">
        <v>11.342339515686035</v>
      </c>
      <c r="AU160" s="28">
        <v>11</v>
      </c>
      <c r="AV160" s="28">
        <v>2</v>
      </c>
      <c r="AW160" s="28">
        <v>32</v>
      </c>
      <c r="AX160" s="28">
        <v>33</v>
      </c>
      <c r="AY160" s="28">
        <v>135.94846801459789</v>
      </c>
      <c r="AZ160" s="28">
        <v>4.6028267253569854</v>
      </c>
      <c r="BA160" s="28">
        <v>0.17458772042300552</v>
      </c>
      <c r="BB160" s="28">
        <v>9.1663824970968644E-2</v>
      </c>
      <c r="BC160" s="28">
        <v>31</v>
      </c>
      <c r="BD160" s="28">
        <v>1.6826104559161119</v>
      </c>
      <c r="BE160" s="28">
        <v>7.303208965928322E-2</v>
      </c>
      <c r="BF160" s="28">
        <v>3.0659814334130826</v>
      </c>
      <c r="BG160" s="28">
        <v>1.7710412371245623</v>
      </c>
      <c r="BH160" s="28">
        <v>2.4050099745844351</v>
      </c>
      <c r="BI160" s="28">
        <v>1.9010209220881351</v>
      </c>
      <c r="BJ160" s="23">
        <v>106.59375</v>
      </c>
      <c r="BK160" s="23">
        <v>17.151806779650112</v>
      </c>
      <c r="BL160" s="23">
        <v>108</v>
      </c>
      <c r="BM160" s="23">
        <v>157</v>
      </c>
      <c r="BN160" s="23">
        <v>72</v>
      </c>
      <c r="BO160" s="23">
        <v>106.5</v>
      </c>
      <c r="BP160" s="23">
        <v>4.5227630398215313</v>
      </c>
      <c r="BQ160" s="28">
        <v>1.1552985906600952</v>
      </c>
      <c r="BR160" s="28">
        <v>7.8614220023155212E-2</v>
      </c>
      <c r="BS160" s="28">
        <v>1.5004963874816895</v>
      </c>
      <c r="BT160" s="28">
        <v>1.0397578477859497</v>
      </c>
      <c r="BU160" s="28">
        <v>10.225428581237793</v>
      </c>
      <c r="BV160" s="28">
        <v>46.422630947620959</v>
      </c>
      <c r="BW160" s="28">
        <v>20.320961952209473</v>
      </c>
      <c r="BX160" s="28">
        <v>5</v>
      </c>
      <c r="BY160" s="28">
        <v>62</v>
      </c>
      <c r="BZ160" s="28">
        <v>65</v>
      </c>
      <c r="CA160" s="28">
        <v>247.76290372014046</v>
      </c>
      <c r="CB160" s="28">
        <v>8.0322247957965143</v>
      </c>
      <c r="CC160" s="28">
        <v>0.16602623096108438</v>
      </c>
      <c r="CD160" s="28">
        <v>8.4479090888987279E-2</v>
      </c>
      <c r="CE160" s="28">
        <v>4.6681660170939709</v>
      </c>
      <c r="CF160" s="28">
        <v>3.5501678902917164</v>
      </c>
      <c r="CG160" s="28">
        <v>0.78394958470016718</v>
      </c>
      <c r="CH160" s="28">
        <v>0.86533206647921557</v>
      </c>
      <c r="CI160" s="28">
        <v>0.36110696627589062</v>
      </c>
      <c r="CJ160" s="28">
        <v>0.28401701446431604</v>
      </c>
    </row>
    <row r="161" spans="1:88" x14ac:dyDescent="0.3">
      <c r="A161" s="15">
        <v>1</v>
      </c>
      <c r="B161" s="15" t="s">
        <v>244</v>
      </c>
      <c r="C161" s="15">
        <v>4450</v>
      </c>
      <c r="D161" s="19">
        <v>371.5</v>
      </c>
      <c r="E161" s="19"/>
      <c r="F161" s="15">
        <v>2</v>
      </c>
      <c r="G161" s="20">
        <f t="shared" si="6"/>
        <v>0.70441480839650239</v>
      </c>
      <c r="H161" s="21">
        <v>273.48060775689731</v>
      </c>
      <c r="I161" s="21">
        <v>60.050711058562371</v>
      </c>
      <c r="J161" s="22">
        <f t="shared" si="7"/>
        <v>0.95301578040026935</v>
      </c>
      <c r="K161" s="21">
        <v>0.64993969518657946</v>
      </c>
      <c r="L161" s="21">
        <v>3.4591554093424017</v>
      </c>
      <c r="M161" s="21">
        <v>8.6269015668991766</v>
      </c>
      <c r="N161" s="20">
        <f t="shared" si="8"/>
        <v>0.52166484977887029</v>
      </c>
      <c r="O161" s="20">
        <v>4.2493266865568673</v>
      </c>
      <c r="P161" s="28">
        <v>23.775289884046387</v>
      </c>
      <c r="Q161" s="28">
        <v>8.6935920715332031</v>
      </c>
      <c r="R161" s="28">
        <v>18</v>
      </c>
      <c r="S161" s="28">
        <v>2</v>
      </c>
      <c r="T161" s="28">
        <v>63</v>
      </c>
      <c r="U161" s="28">
        <v>64</v>
      </c>
      <c r="V161" s="28">
        <v>151.95593953505158</v>
      </c>
      <c r="W161" s="28">
        <v>3.7035200248520552</v>
      </c>
      <c r="X161" s="28">
        <v>0.14880886573403601</v>
      </c>
      <c r="Y161" s="28">
        <v>8.7737470698293712E-2</v>
      </c>
      <c r="Z161" s="28">
        <v>62</v>
      </c>
      <c r="AA161" s="28">
        <v>1.7814127562814475</v>
      </c>
      <c r="AB161" s="28">
        <v>6.1675813109163313E-2</v>
      </c>
      <c r="AC161" s="28">
        <v>4.3205655839461068</v>
      </c>
      <c r="AD161" s="28">
        <v>1.5771368918992308</v>
      </c>
      <c r="AE161" s="28">
        <v>3.4451311528682709</v>
      </c>
      <c r="AF161" s="28">
        <v>1.4534204470616119</v>
      </c>
      <c r="AG161" s="23">
        <v>105.42857142857143</v>
      </c>
      <c r="AH161" s="23">
        <v>20.375280948559187</v>
      </c>
      <c r="AI161" s="23">
        <v>90</v>
      </c>
      <c r="AJ161" s="23">
        <v>146</v>
      </c>
      <c r="AK161" s="23">
        <v>56</v>
      </c>
      <c r="AL161" s="23">
        <v>108</v>
      </c>
      <c r="AM161" s="23">
        <v>2.6528957409184244</v>
      </c>
      <c r="AN161" s="28">
        <v>1.1697028875350952</v>
      </c>
      <c r="AO161" s="28">
        <v>0.11325541138648987</v>
      </c>
      <c r="AP161" s="28">
        <v>1.9404884576797485</v>
      </c>
      <c r="AQ161" s="28">
        <v>1.0542672872543335</v>
      </c>
      <c r="AR161" s="28">
        <v>22.224067687988281</v>
      </c>
      <c r="AS161" s="28">
        <v>29.939224310275897</v>
      </c>
      <c r="AT161" s="28">
        <v>10.947475433349609</v>
      </c>
      <c r="AU161" s="28">
        <v>12</v>
      </c>
      <c r="AV161" s="28">
        <v>3</v>
      </c>
      <c r="AW161" s="28">
        <v>53</v>
      </c>
      <c r="AX161" s="28">
        <v>55</v>
      </c>
      <c r="AY161" s="28">
        <v>139.79234878718853</v>
      </c>
      <c r="AZ161" s="28">
        <v>5.0521963087926487</v>
      </c>
      <c r="BA161" s="28">
        <v>0.18420169262267719</v>
      </c>
      <c r="BB161" s="28">
        <v>9.3866969937893369E-2</v>
      </c>
      <c r="BC161" s="28">
        <v>52</v>
      </c>
      <c r="BD161" s="28">
        <v>1.8852962289206165</v>
      </c>
      <c r="BE161" s="28">
        <v>7.1050866125594997E-2</v>
      </c>
      <c r="BF161" s="28">
        <v>4.254563949765747</v>
      </c>
      <c r="BG161" s="28">
        <v>1.5496881504448961</v>
      </c>
      <c r="BH161" s="28">
        <v>3.2036545168269766</v>
      </c>
      <c r="BI161" s="28">
        <v>1.2508287700043459</v>
      </c>
      <c r="BJ161" s="23">
        <v>101.92727272727272</v>
      </c>
      <c r="BK161" s="23">
        <v>19.544682468503112</v>
      </c>
      <c r="BL161" s="23">
        <v>90</v>
      </c>
      <c r="BM161" s="23">
        <v>145</v>
      </c>
      <c r="BN161" s="23">
        <v>63</v>
      </c>
      <c r="BO161" s="23">
        <v>105</v>
      </c>
      <c r="BP161" s="23">
        <v>2.4533075261383193</v>
      </c>
      <c r="BQ161" s="28">
        <v>1.1537320613861084</v>
      </c>
      <c r="BR161" s="28">
        <v>9.3731969594955444E-2</v>
      </c>
      <c r="BS161" s="28">
        <v>1.5464847087860107</v>
      </c>
      <c r="BT161" s="28">
        <v>1.046603798866272</v>
      </c>
      <c r="BU161" s="28">
        <v>9.6619234085083008</v>
      </c>
      <c r="BV161" s="28">
        <v>53.714514194322284</v>
      </c>
      <c r="BW161" s="28">
        <v>19.641067504882813</v>
      </c>
      <c r="BX161" s="28">
        <v>5</v>
      </c>
      <c r="BY161" s="28">
        <v>116</v>
      </c>
      <c r="BZ161" s="28">
        <v>119</v>
      </c>
      <c r="CA161" s="28">
        <v>291.74828832224011</v>
      </c>
      <c r="CB161" s="28">
        <v>8.7557163336447044</v>
      </c>
      <c r="CC161" s="28">
        <v>0.1650622240047854</v>
      </c>
      <c r="CD161" s="28">
        <v>9.0552305113045489E-2</v>
      </c>
      <c r="CE161" s="28">
        <v>6.7873813332966568</v>
      </c>
      <c r="CF161" s="28">
        <v>2.7686564777986802</v>
      </c>
      <c r="CG161" s="28">
        <v>0.65614451497094706</v>
      </c>
      <c r="CH161" s="28">
        <v>0.68587891834861858</v>
      </c>
      <c r="CI161" s="28">
        <v>0.30987948416937994</v>
      </c>
      <c r="CJ161" s="28">
        <v>0.22866883095173807</v>
      </c>
    </row>
    <row r="162" spans="1:88" x14ac:dyDescent="0.3">
      <c r="A162" s="15">
        <v>1</v>
      </c>
      <c r="B162" s="15" t="s">
        <v>245</v>
      </c>
      <c r="C162" s="15">
        <v>3167</v>
      </c>
      <c r="D162" s="19">
        <v>279.10000000000002</v>
      </c>
      <c r="E162" s="19"/>
      <c r="F162" s="15">
        <v>1</v>
      </c>
      <c r="G162" s="20">
        <f t="shared" si="6"/>
        <v>0.69865916030782416</v>
      </c>
      <c r="H162" s="21">
        <v>205.05158612511119</v>
      </c>
      <c r="I162" s="21">
        <v>52.620553411413781</v>
      </c>
      <c r="J162" s="22">
        <f t="shared" si="7"/>
        <v>0.93059812789812568</v>
      </c>
      <c r="K162" s="21">
        <v>0.74260080940075091</v>
      </c>
      <c r="L162" s="21">
        <v>3.3458750506201773</v>
      </c>
      <c r="M162" s="21">
        <v>7.3183664112199027</v>
      </c>
      <c r="N162" s="20">
        <f t="shared" si="8"/>
        <v>0.51107258269963196</v>
      </c>
      <c r="O162" s="20">
        <v>3.3816880127525701</v>
      </c>
      <c r="P162" s="28">
        <v>17.229765787133115</v>
      </c>
      <c r="Q162" s="28">
        <v>8.40264892578125</v>
      </c>
      <c r="R162" s="28">
        <v>17</v>
      </c>
      <c r="S162" s="28">
        <v>2</v>
      </c>
      <c r="T162" s="28">
        <v>55</v>
      </c>
      <c r="U162" s="28">
        <v>56</v>
      </c>
      <c r="V162" s="28">
        <v>132.54235023260117</v>
      </c>
      <c r="W162" s="28">
        <v>2.0577631825514411</v>
      </c>
      <c r="X162" s="28">
        <v>0.12731292552568696</v>
      </c>
      <c r="Y162" s="28">
        <v>5.9548600675808069E-2</v>
      </c>
      <c r="Z162" s="28">
        <v>54</v>
      </c>
      <c r="AA162" s="28">
        <v>1.4648133265532419</v>
      </c>
      <c r="AB162" s="28">
        <v>4.2433521123947909E-2</v>
      </c>
      <c r="AC162" s="28">
        <v>3.5415658869687454</v>
      </c>
      <c r="AD162" s="28">
        <v>1.5432179597037143</v>
      </c>
      <c r="AE162" s="28">
        <v>2.9088921376637051</v>
      </c>
      <c r="AF162" s="28">
        <v>1.6271127264798315</v>
      </c>
      <c r="AG162" s="23">
        <v>101.83636363636364</v>
      </c>
      <c r="AH162" s="23">
        <v>22.844695985723568</v>
      </c>
      <c r="AI162" s="23">
        <v>90</v>
      </c>
      <c r="AJ162" s="23">
        <v>180</v>
      </c>
      <c r="AK162" s="23">
        <v>56</v>
      </c>
      <c r="AL162" s="23">
        <v>101</v>
      </c>
      <c r="AM162" s="23">
        <v>3.9655033487546056</v>
      </c>
      <c r="AN162" s="28">
        <v>1.1465039253234863</v>
      </c>
      <c r="AO162" s="28">
        <v>8.2033000886440277E-2</v>
      </c>
      <c r="AP162" s="28">
        <v>1.6257748603820801</v>
      </c>
      <c r="AQ162" s="28">
        <v>1.0586261749267578</v>
      </c>
      <c r="AR162" s="28">
        <v>14.611230850219727</v>
      </c>
      <c r="AS162" s="28">
        <v>16.68425733768159</v>
      </c>
      <c r="AT162" s="28">
        <v>8.1366147994995117</v>
      </c>
      <c r="AU162" s="28">
        <v>10</v>
      </c>
      <c r="AV162" s="28">
        <v>2</v>
      </c>
      <c r="AW162" s="28">
        <v>44</v>
      </c>
      <c r="AX162" s="28">
        <v>45</v>
      </c>
      <c r="AY162" s="28">
        <v>120.23950254917145</v>
      </c>
      <c r="AZ162" s="28">
        <v>2.1901132183200325</v>
      </c>
      <c r="BA162" s="28">
        <v>0.1331404781138355</v>
      </c>
      <c r="BB162" s="28">
        <v>6.4125234092178199E-2</v>
      </c>
      <c r="BC162" s="28">
        <v>43</v>
      </c>
      <c r="BD162" s="28">
        <v>1.3796375592197589</v>
      </c>
      <c r="BE162" s="28">
        <v>4.9153938456330176E-2</v>
      </c>
      <c r="BF162" s="28">
        <v>3.4414706340032284</v>
      </c>
      <c r="BG162" s="28">
        <v>1.5176310426260058</v>
      </c>
      <c r="BH162" s="28">
        <v>2.3397122694386376</v>
      </c>
      <c r="BI162" s="28">
        <v>1.2825143388784415</v>
      </c>
      <c r="BJ162" s="23">
        <v>106.75</v>
      </c>
      <c r="BK162" s="23">
        <v>18.601231517119729</v>
      </c>
      <c r="BL162" s="23">
        <v>90</v>
      </c>
      <c r="BM162" s="23">
        <v>162</v>
      </c>
      <c r="BN162" s="23">
        <v>72</v>
      </c>
      <c r="BO162" s="23">
        <v>108</v>
      </c>
      <c r="BP162" s="23">
        <v>3.4327467082008951</v>
      </c>
      <c r="BQ162" s="28">
        <v>1.1270484924316406</v>
      </c>
      <c r="BR162" s="28">
        <v>4.9293994903564453E-2</v>
      </c>
      <c r="BS162" s="28">
        <v>1.3575878143310547</v>
      </c>
      <c r="BT162" s="28">
        <v>1.0598093271255493</v>
      </c>
      <c r="BU162" s="28">
        <v>7.8684439659118652</v>
      </c>
      <c r="BV162" s="28">
        <v>33.914023124814705</v>
      </c>
      <c r="BW162" s="28">
        <v>16.539263725280762</v>
      </c>
      <c r="BX162" s="28">
        <v>4</v>
      </c>
      <c r="BY162" s="28">
        <v>99</v>
      </c>
      <c r="BZ162" s="28">
        <v>101</v>
      </c>
      <c r="CA162" s="28">
        <v>252.78185278177261</v>
      </c>
      <c r="CB162" s="28">
        <v>4.2478764008714736</v>
      </c>
      <c r="CC162" s="28">
        <v>0.12990294889819742</v>
      </c>
      <c r="CD162" s="28">
        <v>6.158265997197257E-2</v>
      </c>
      <c r="CE162" s="28">
        <v>5.597812845750858</v>
      </c>
      <c r="CF162" s="28">
        <v>3.1065518589897883</v>
      </c>
      <c r="CG162" s="28">
        <v>0.5530921818156328</v>
      </c>
      <c r="CH162" s="28">
        <v>0.49155378964069762</v>
      </c>
      <c r="CI162" s="28">
        <v>0.33203885862613708</v>
      </c>
      <c r="CJ162" s="28">
        <v>0.23158946032607131</v>
      </c>
    </row>
    <row r="163" spans="1:88" x14ac:dyDescent="0.3">
      <c r="A163" s="15">
        <v>1</v>
      </c>
      <c r="B163" s="15" t="s">
        <v>246</v>
      </c>
      <c r="C163" s="15"/>
      <c r="D163" s="19"/>
      <c r="E163" s="19"/>
      <c r="F163" s="15"/>
      <c r="G163" s="20"/>
      <c r="H163" s="21">
        <v>216.06732941708088</v>
      </c>
      <c r="I163" s="21">
        <v>53.909383430446319</v>
      </c>
      <c r="J163" s="22">
        <f t="shared" si="7"/>
        <v>0.93426534256553195</v>
      </c>
      <c r="K163" s="21">
        <v>0.4121568445905282</v>
      </c>
      <c r="L163" s="21">
        <v>1.9398382067290907</v>
      </c>
      <c r="M163" s="21">
        <v>8.0245227538668278</v>
      </c>
      <c r="N163" s="20">
        <f t="shared" si="8"/>
        <v>0.54591453905579002</v>
      </c>
      <c r="O163" s="20">
        <v>5.1536710556848053</v>
      </c>
      <c r="P163" s="28">
        <v>15.376412110257569</v>
      </c>
      <c r="Q163" s="28">
        <v>7.1164908409118652</v>
      </c>
      <c r="R163" s="28">
        <v>12</v>
      </c>
      <c r="S163" s="28">
        <v>2</v>
      </c>
      <c r="T163" s="28">
        <v>48</v>
      </c>
      <c r="U163" s="28">
        <v>49</v>
      </c>
      <c r="V163" s="28">
        <v>131.49688823521137</v>
      </c>
      <c r="W163" s="28">
        <v>1.6154096375559606</v>
      </c>
      <c r="X163" s="28">
        <v>0.11007387416126828</v>
      </c>
      <c r="Y163" s="28">
        <v>5.8342757974330008E-2</v>
      </c>
      <c r="Z163" s="28">
        <v>47</v>
      </c>
      <c r="AA163" s="28">
        <v>1.3191528250934557</v>
      </c>
      <c r="AB163" s="28">
        <v>3.8491901168797867E-2</v>
      </c>
      <c r="AC163" s="28">
        <v>3.2200566825253527</v>
      </c>
      <c r="AD163" s="28">
        <v>1.5327091533989217</v>
      </c>
      <c r="AE163" s="28">
        <v>2.2848089617125842</v>
      </c>
      <c r="AF163" s="28">
        <v>1.4676292329770391</v>
      </c>
      <c r="AG163" s="23">
        <v>101.47916666666667</v>
      </c>
      <c r="AH163" s="23">
        <v>16.842183089067575</v>
      </c>
      <c r="AI163" s="23">
        <v>90</v>
      </c>
      <c r="AJ163" s="23">
        <v>153</v>
      </c>
      <c r="AK163" s="23">
        <v>72</v>
      </c>
      <c r="AL163" s="23">
        <v>101</v>
      </c>
      <c r="AM163" s="23">
        <v>3.9694689458649641</v>
      </c>
      <c r="AN163" s="28">
        <v>1.185094952583313</v>
      </c>
      <c r="AO163" s="28">
        <v>0.1727583259344101</v>
      </c>
      <c r="AP163" s="28">
        <v>2.0963623523712158</v>
      </c>
      <c r="AQ163" s="28">
        <v>1.058080792427063</v>
      </c>
      <c r="AR163" s="28">
        <v>15.944316864013672</v>
      </c>
      <c r="AS163" s="28">
        <v>16.044735652959783</v>
      </c>
      <c r="AT163" s="28">
        <v>7.4258031845092773</v>
      </c>
      <c r="AU163" s="28">
        <v>9</v>
      </c>
      <c r="AV163" s="28">
        <v>3</v>
      </c>
      <c r="AW163" s="28">
        <v>39</v>
      </c>
      <c r="AX163" s="28">
        <v>41</v>
      </c>
      <c r="AY163" s="28">
        <v>121.69007429480553</v>
      </c>
      <c r="AZ163" s="28">
        <v>2.0900339851511163</v>
      </c>
      <c r="BA163" s="28">
        <v>0.13578258775457552</v>
      </c>
      <c r="BB163" s="28">
        <v>8.101393217769326E-2</v>
      </c>
      <c r="BC163" s="28">
        <v>38</v>
      </c>
      <c r="BD163" s="28">
        <v>1.4334973831533417</v>
      </c>
      <c r="BE163" s="28">
        <v>6.1761982843909449E-2</v>
      </c>
      <c r="BF163" s="28">
        <v>3.302181820016576</v>
      </c>
      <c r="BG163" s="28">
        <v>1.6128549238924634</v>
      </c>
      <c r="BH163" s="28">
        <v>2.0695067840378458</v>
      </c>
      <c r="BI163" s="28">
        <v>1.2430940684598162</v>
      </c>
      <c r="BJ163" s="23">
        <v>100.04878048780488</v>
      </c>
      <c r="BK163" s="23">
        <v>18.481005410301947</v>
      </c>
      <c r="BL163" s="23">
        <v>90</v>
      </c>
      <c r="BM163" s="23">
        <v>144</v>
      </c>
      <c r="BN163" s="23">
        <v>56</v>
      </c>
      <c r="BO163" s="23">
        <v>101</v>
      </c>
      <c r="BP163" s="23">
        <v>3.068953803740234</v>
      </c>
      <c r="BQ163" s="28">
        <v>1.1367665529251099</v>
      </c>
      <c r="BR163" s="28">
        <v>0.10187555849552155</v>
      </c>
      <c r="BS163" s="28">
        <v>1.7734024524688721</v>
      </c>
      <c r="BT163" s="28">
        <v>1.0505074262619019</v>
      </c>
      <c r="BU163" s="28">
        <v>22.485641479492188</v>
      </c>
      <c r="BV163" s="28">
        <v>31.421147763217352</v>
      </c>
      <c r="BW163" s="28">
        <v>14.542294025421143</v>
      </c>
      <c r="BX163" s="28">
        <v>5</v>
      </c>
      <c r="BY163" s="28">
        <v>87</v>
      </c>
      <c r="BZ163" s="28">
        <v>90</v>
      </c>
      <c r="CA163" s="28">
        <v>253.1869625300169</v>
      </c>
      <c r="CB163" s="28">
        <v>3.7054436227070768</v>
      </c>
      <c r="CC163" s="28">
        <v>0.12167952201196125</v>
      </c>
      <c r="CD163" s="28">
        <v>6.857717375756256E-2</v>
      </c>
      <c r="CE163" s="28">
        <v>4.5467549006292671</v>
      </c>
      <c r="CF163" s="28">
        <v>2.8388871793663459</v>
      </c>
      <c r="CG163" s="28">
        <v>0.74882055347671317</v>
      </c>
      <c r="CH163" s="28">
        <v>0.65895583123641754</v>
      </c>
      <c r="CI163" s="28">
        <v>0.37143045838144378</v>
      </c>
      <c r="CJ163" s="28">
        <v>0.27070670348820747</v>
      </c>
    </row>
    <row r="164" spans="1:88" x14ac:dyDescent="0.3">
      <c r="A164" s="15">
        <v>1</v>
      </c>
      <c r="B164" s="15" t="s">
        <v>247</v>
      </c>
      <c r="C164" s="15">
        <v>3830</v>
      </c>
      <c r="D164" s="19">
        <v>474</v>
      </c>
      <c r="E164" s="19">
        <v>37.428571428571431</v>
      </c>
      <c r="F164" s="15">
        <v>1</v>
      </c>
      <c r="G164" s="20">
        <f t="shared" si="6"/>
        <v>0.74675688134110652</v>
      </c>
      <c r="H164" s="21">
        <v>296.47640541649571</v>
      </c>
      <c r="I164" s="21">
        <v>66.118083496318135</v>
      </c>
      <c r="J164" s="22">
        <f t="shared" si="7"/>
        <v>0.85223523796253009</v>
      </c>
      <c r="K164" s="21">
        <v>0.31084678370455232</v>
      </c>
      <c r="L164" s="21">
        <v>1.9266988582084803</v>
      </c>
      <c r="M164" s="21">
        <v>9.4820698393099772</v>
      </c>
      <c r="N164" s="20">
        <f t="shared" si="8"/>
        <v>0.55069113022067673</v>
      </c>
      <c r="O164" s="20">
        <v>7.0210715150561036</v>
      </c>
      <c r="P164" s="28">
        <v>20.964300369306525</v>
      </c>
      <c r="Q164" s="28">
        <v>7.0711526870727539</v>
      </c>
      <c r="R164" s="28">
        <v>8</v>
      </c>
      <c r="S164" s="28">
        <v>2</v>
      </c>
      <c r="T164" s="28">
        <v>40</v>
      </c>
      <c r="U164" s="28">
        <v>41</v>
      </c>
      <c r="V164" s="28">
        <v>142.49488657712936</v>
      </c>
      <c r="W164" s="28">
        <v>2.7506009147747688</v>
      </c>
      <c r="X164" s="28">
        <v>0.13489601211622357</v>
      </c>
      <c r="Y164" s="28">
        <v>6.6757765210200687E-2</v>
      </c>
      <c r="Z164" s="28">
        <v>39</v>
      </c>
      <c r="AA164" s="28">
        <v>1.8063445379208261</v>
      </c>
      <c r="AB164" s="28">
        <v>4.7888566815369828E-2</v>
      </c>
      <c r="AC164" s="28">
        <v>3.8218919965783766</v>
      </c>
      <c r="AD164" s="28">
        <v>1.7124993883712321</v>
      </c>
      <c r="AE164" s="28">
        <v>2.4327892508448623</v>
      </c>
      <c r="AF164" s="28">
        <v>1.3585805265749304</v>
      </c>
      <c r="AG164" s="23">
        <v>106.675</v>
      </c>
      <c r="AH164" s="23">
        <v>20.170284693463909</v>
      </c>
      <c r="AI164" s="23">
        <v>90</v>
      </c>
      <c r="AJ164" s="23">
        <v>169</v>
      </c>
      <c r="AK164" s="23">
        <v>72</v>
      </c>
      <c r="AL164" s="23">
        <v>106.5</v>
      </c>
      <c r="AM164" s="23">
        <v>3.4865517549976901</v>
      </c>
      <c r="AN164" s="28">
        <v>1.1505687236785889</v>
      </c>
      <c r="AO164" s="28">
        <v>8.9694716036319733E-2</v>
      </c>
      <c r="AP164" s="28">
        <v>1.6596766710281372</v>
      </c>
      <c r="AQ164" s="28">
        <v>1.0543849468231201</v>
      </c>
      <c r="AR164" s="28">
        <v>14.77109432220459</v>
      </c>
      <c r="AS164" s="28">
        <v>27.416495691423883</v>
      </c>
      <c r="AT164" s="28">
        <v>9.2474460601806641</v>
      </c>
      <c r="AU164" s="28">
        <v>10</v>
      </c>
      <c r="AV164" s="28">
        <v>3</v>
      </c>
      <c r="AW164" s="28">
        <v>37</v>
      </c>
      <c r="AX164" s="28">
        <v>39</v>
      </c>
      <c r="AY164" s="28">
        <v>145.86100042611361</v>
      </c>
      <c r="AZ164" s="28">
        <v>5.1339913581365479</v>
      </c>
      <c r="BA164" s="28">
        <v>0.18156394253174463</v>
      </c>
      <c r="BB164" s="28">
        <v>9.2753821963289407E-2</v>
      </c>
      <c r="BC164" s="28">
        <v>36</v>
      </c>
      <c r="BD164" s="28">
        <v>1.3841634771898494</v>
      </c>
      <c r="BE164" s="28">
        <v>5.3871436376277705E-2</v>
      </c>
      <c r="BF164" s="28">
        <v>3.7856214455074966</v>
      </c>
      <c r="BG164" s="28">
        <v>2.0259816597589229</v>
      </c>
      <c r="BH164" s="28">
        <v>2.2348758173294558</v>
      </c>
      <c r="BI164" s="28">
        <v>1.3874903627495394</v>
      </c>
      <c r="BJ164" s="23">
        <v>101.53846153846153</v>
      </c>
      <c r="BK164" s="23">
        <v>20.750201208721545</v>
      </c>
      <c r="BL164" s="23">
        <v>90</v>
      </c>
      <c r="BM164" s="23">
        <v>160</v>
      </c>
      <c r="BN164" s="23">
        <v>72</v>
      </c>
      <c r="BO164" s="23">
        <v>101</v>
      </c>
      <c r="BP164" s="23">
        <v>2.9281524408828923</v>
      </c>
      <c r="BQ164" s="28">
        <v>1.1377073526382446</v>
      </c>
      <c r="BR164" s="28">
        <v>8.6693502962589264E-2</v>
      </c>
      <c r="BS164" s="28">
        <v>1.5</v>
      </c>
      <c r="BT164" s="28">
        <v>1.0340807437896729</v>
      </c>
      <c r="BU164" s="28">
        <v>9.9724674224853516</v>
      </c>
      <c r="BV164" s="28">
        <v>48.380796060730404</v>
      </c>
      <c r="BW164" s="28">
        <v>16.318598747253418</v>
      </c>
      <c r="BX164" s="28">
        <v>5</v>
      </c>
      <c r="BY164" s="28">
        <v>77</v>
      </c>
      <c r="BZ164" s="28">
        <v>80</v>
      </c>
      <c r="CA164" s="28">
        <v>288.35588700324297</v>
      </c>
      <c r="CB164" s="28">
        <v>7.8845922729113163</v>
      </c>
      <c r="CC164" s="28">
        <v>0.15747726876889506</v>
      </c>
      <c r="CD164" s="28">
        <v>7.9336502348792012E-2</v>
      </c>
      <c r="CE164" s="28">
        <v>4.5110290554883878</v>
      </c>
      <c r="CF164" s="28">
        <v>2.6504111290205969</v>
      </c>
      <c r="CG164" s="28">
        <v>0.75822371725992455</v>
      </c>
      <c r="CH164" s="28">
        <v>0.74292171121567241</v>
      </c>
      <c r="CI164" s="28">
        <v>0.41267449092538572</v>
      </c>
      <c r="CJ164" s="28">
        <v>0.33958109032652528</v>
      </c>
    </row>
    <row r="165" spans="1:88" x14ac:dyDescent="0.3">
      <c r="A165" s="15">
        <v>1</v>
      </c>
      <c r="B165" s="15" t="s">
        <v>248</v>
      </c>
      <c r="C165" s="15">
        <v>3430</v>
      </c>
      <c r="D165" s="19">
        <v>351.24</v>
      </c>
      <c r="E165" s="19"/>
      <c r="F165" s="15">
        <v>1</v>
      </c>
      <c r="G165" s="20">
        <f t="shared" si="6"/>
        <v>0.7200543666365784</v>
      </c>
      <c r="H165" s="21">
        <v>260.33267522211253</v>
      </c>
      <c r="I165" s="21">
        <v>59.669090931803524</v>
      </c>
      <c r="J165" s="22">
        <f t="shared" si="7"/>
        <v>0.91883959687952743</v>
      </c>
      <c r="K165" s="21">
        <v>0.31245918014522261</v>
      </c>
      <c r="L165" s="21">
        <v>1.7724569346694661</v>
      </c>
      <c r="M165" s="21">
        <v>8.8884194986059768</v>
      </c>
      <c r="N165" s="20">
        <f t="shared" si="8"/>
        <v>0.55088405577102595</v>
      </c>
      <c r="O165" s="20">
        <v>6.0354333788946759</v>
      </c>
      <c r="P165" s="28">
        <v>18.598223099703848</v>
      </c>
      <c r="Q165" s="28">
        <v>7.1440219879150391</v>
      </c>
      <c r="R165" s="28">
        <v>10</v>
      </c>
      <c r="S165" s="28">
        <v>3</v>
      </c>
      <c r="T165" s="28">
        <v>47</v>
      </c>
      <c r="U165" s="28">
        <v>49</v>
      </c>
      <c r="V165" s="28">
        <v>143.31687259674072</v>
      </c>
      <c r="W165" s="28">
        <v>2.3412253945058636</v>
      </c>
      <c r="X165" s="28">
        <v>0.12782273465081265</v>
      </c>
      <c r="Y165" s="28">
        <v>7.2020864451983371E-2</v>
      </c>
      <c r="Z165" s="28">
        <v>46</v>
      </c>
      <c r="AA165" s="28">
        <v>1.5079931919826108</v>
      </c>
      <c r="AB165" s="28">
        <v>4.5836959955512825E-2</v>
      </c>
      <c r="AC165" s="28">
        <v>4.213027502172678</v>
      </c>
      <c r="AD165" s="28">
        <v>1.6214142669335376</v>
      </c>
      <c r="AE165" s="28">
        <v>3.0940033501508286</v>
      </c>
      <c r="AF165" s="28">
        <v>1.4569099496395508</v>
      </c>
      <c r="AG165" s="23">
        <v>99.836734693877546</v>
      </c>
      <c r="AH165" s="23">
        <v>17.685147886922319</v>
      </c>
      <c r="AI165" s="23">
        <v>90</v>
      </c>
      <c r="AJ165" s="23">
        <v>145</v>
      </c>
      <c r="AK165" s="23">
        <v>63</v>
      </c>
      <c r="AL165" s="23">
        <v>101</v>
      </c>
      <c r="AM165" s="23">
        <v>2.8270147764662883</v>
      </c>
      <c r="AN165" s="28">
        <v>1.135014533996582</v>
      </c>
      <c r="AO165" s="28">
        <v>6.1518043279647827E-2</v>
      </c>
      <c r="AP165" s="28">
        <v>1.3816525936126709</v>
      </c>
      <c r="AQ165" s="28">
        <v>1.0534181594848633</v>
      </c>
      <c r="AR165" s="28">
        <v>7.1417922973632813</v>
      </c>
      <c r="AS165" s="28">
        <v>29.029121421520234</v>
      </c>
      <c r="AT165" s="28">
        <v>11.150778770446777</v>
      </c>
      <c r="AU165" s="28">
        <v>13</v>
      </c>
      <c r="AV165" s="28">
        <v>3</v>
      </c>
      <c r="AW165" s="28">
        <v>78</v>
      </c>
      <c r="AX165" s="28">
        <v>80</v>
      </c>
      <c r="AY165" s="28">
        <v>181.76999033242464</v>
      </c>
      <c r="AZ165" s="28">
        <v>4.9376130233287707</v>
      </c>
      <c r="BA165" s="28">
        <v>0.15171358710641314</v>
      </c>
      <c r="BB165" s="28">
        <v>8.8571879802596384E-2</v>
      </c>
      <c r="BC165" s="28">
        <v>77</v>
      </c>
      <c r="BD165" s="28">
        <v>1.7764107832182627</v>
      </c>
      <c r="BE165" s="28">
        <v>5.5017391712434818E-2</v>
      </c>
      <c r="BF165" s="28">
        <v>3.6757376552019019</v>
      </c>
      <c r="BG165" s="28">
        <v>1.5798960525552106</v>
      </c>
      <c r="BH165" s="28">
        <v>2.7617850013077261</v>
      </c>
      <c r="BI165" s="28">
        <v>1.3368140558022619</v>
      </c>
      <c r="BJ165" s="23">
        <v>100.71794871794872</v>
      </c>
      <c r="BK165" s="23">
        <v>17.398236539909284</v>
      </c>
      <c r="BL165" s="23">
        <v>90</v>
      </c>
      <c r="BM165" s="23">
        <v>167</v>
      </c>
      <c r="BN165" s="23">
        <v>63</v>
      </c>
      <c r="BO165" s="23">
        <v>101</v>
      </c>
      <c r="BP165" s="23">
        <v>4.5462596371248738</v>
      </c>
      <c r="BQ165" s="28">
        <v>1.1445134878158569</v>
      </c>
      <c r="BR165" s="28">
        <v>0.11575333029031754</v>
      </c>
      <c r="BS165" s="28">
        <v>2</v>
      </c>
      <c r="BT165" s="28">
        <v>1.0423569679260254</v>
      </c>
      <c r="BU165" s="28">
        <v>38.938838958740234</v>
      </c>
      <c r="BV165" s="28">
        <v>47.627344521224082</v>
      </c>
      <c r="BW165" s="28">
        <v>18.294800758361816</v>
      </c>
      <c r="BX165" s="28">
        <v>6</v>
      </c>
      <c r="BY165" s="28">
        <v>125</v>
      </c>
      <c r="BZ165" s="28">
        <v>129</v>
      </c>
      <c r="CA165" s="28">
        <v>325.08686292916536</v>
      </c>
      <c r="CB165" s="28">
        <v>7.2788384178346348</v>
      </c>
      <c r="CC165" s="28">
        <v>0.14270711495053201</v>
      </c>
      <c r="CD165" s="28">
        <v>8.2332409729944642E-2</v>
      </c>
      <c r="CE165" s="28">
        <v>4.4834638992192986</v>
      </c>
      <c r="CF165" s="28">
        <v>2.14616825290071</v>
      </c>
      <c r="CG165" s="28">
        <v>0.50135023603025752</v>
      </c>
      <c r="CH165" s="28">
        <v>0.36298596150351664</v>
      </c>
      <c r="CI165" s="28">
        <v>0.34697955452558715</v>
      </c>
      <c r="CJ165" s="28">
        <v>0.24395313921570272</v>
      </c>
    </row>
    <row r="166" spans="1:88" x14ac:dyDescent="0.3">
      <c r="A166" s="15">
        <v>1</v>
      </c>
      <c r="B166" s="15" t="s">
        <v>249</v>
      </c>
      <c r="C166" s="15">
        <v>3175</v>
      </c>
      <c r="D166" s="19">
        <v>500</v>
      </c>
      <c r="E166" s="19">
        <v>39.285714285714285</v>
      </c>
      <c r="F166" s="15">
        <v>1</v>
      </c>
      <c r="G166" s="20">
        <f t="shared" si="6"/>
        <v>0.77075029263284844</v>
      </c>
      <c r="H166" s="21">
        <v>272.7613675213675</v>
      </c>
      <c r="I166" s="21">
        <v>60.001846265656873</v>
      </c>
      <c r="J166" s="22">
        <f t="shared" si="7"/>
        <v>0.95205819445164608</v>
      </c>
      <c r="K166" s="21">
        <v>0.52531065576775049</v>
      </c>
      <c r="L166" s="21">
        <v>2.708155156254199</v>
      </c>
      <c r="M166" s="21">
        <v>8.8807995084102895</v>
      </c>
      <c r="N166" s="20">
        <f t="shared" si="8"/>
        <v>0.53772550490255355</v>
      </c>
      <c r="O166" s="20">
        <v>5.3865295742900043</v>
      </c>
      <c r="P166" s="28">
        <v>20.235555555555557</v>
      </c>
      <c r="Q166" s="28">
        <v>7.4187765121459961</v>
      </c>
      <c r="R166" s="28">
        <v>10</v>
      </c>
      <c r="S166" s="28">
        <v>3</v>
      </c>
      <c r="T166" s="28">
        <v>52</v>
      </c>
      <c r="U166" s="28">
        <v>54</v>
      </c>
      <c r="V166" s="28">
        <v>138.86330145597458</v>
      </c>
      <c r="W166" s="28">
        <v>2.9755677888480512</v>
      </c>
      <c r="X166" s="28">
        <v>0.14472652453751791</v>
      </c>
      <c r="Y166" s="28">
        <v>7.6017225928683457E-2</v>
      </c>
      <c r="Z166" s="28">
        <v>51</v>
      </c>
      <c r="AA166" s="28">
        <v>1.6733852427012061</v>
      </c>
      <c r="AB166" s="28">
        <v>5.5053374231463725E-2</v>
      </c>
      <c r="AC166" s="28">
        <v>4.1321536824792418</v>
      </c>
      <c r="AD166" s="28">
        <v>1.7226008099392383</v>
      </c>
      <c r="AE166" s="28">
        <v>3.1371729992054127</v>
      </c>
      <c r="AF166" s="28">
        <v>1.7025435276079532</v>
      </c>
      <c r="AG166" s="23">
        <v>105.18518518518519</v>
      </c>
      <c r="AH166" s="23">
        <v>19.649834676028402</v>
      </c>
      <c r="AI166" s="23">
        <v>90</v>
      </c>
      <c r="AJ166" s="23">
        <v>157</v>
      </c>
      <c r="AK166" s="23">
        <v>63</v>
      </c>
      <c r="AL166" s="23">
        <v>108</v>
      </c>
      <c r="AM166" s="23">
        <v>2.6823955183741428</v>
      </c>
      <c r="AN166" s="28">
        <v>1.1174553632736206</v>
      </c>
      <c r="AO166" s="28">
        <v>4.5774407684803009E-2</v>
      </c>
      <c r="AP166" s="28">
        <v>1.2844444513320923</v>
      </c>
      <c r="AQ166" s="28">
        <v>1.0480263233184814</v>
      </c>
      <c r="AR166" s="28">
        <v>5.7684426307678223</v>
      </c>
      <c r="AS166" s="28">
        <v>21.463931623931625</v>
      </c>
      <c r="AT166" s="28">
        <v>7.8691248893737793</v>
      </c>
      <c r="AU166" s="28">
        <v>9</v>
      </c>
      <c r="AV166" s="28">
        <v>2</v>
      </c>
      <c r="AW166" s="28">
        <v>37</v>
      </c>
      <c r="AX166" s="28">
        <v>38</v>
      </c>
      <c r="AY166" s="28">
        <v>126.24066852033138</v>
      </c>
      <c r="AZ166" s="28">
        <v>3.7303462370410667</v>
      </c>
      <c r="BA166" s="28">
        <v>0.15761913102422212</v>
      </c>
      <c r="BB166" s="28">
        <v>9.4704409483913371E-2</v>
      </c>
      <c r="BC166" s="28">
        <v>36</v>
      </c>
      <c r="BD166" s="28">
        <v>1.628320122469334</v>
      </c>
      <c r="BE166" s="28">
        <v>5.2942273499710209E-2</v>
      </c>
      <c r="BF166" s="28">
        <v>3.979311876193909</v>
      </c>
      <c r="BG166" s="28">
        <v>1.8169350404319591</v>
      </c>
      <c r="BH166" s="28">
        <v>2.4937041621459159</v>
      </c>
      <c r="BI166" s="28">
        <v>1.3610254624102782</v>
      </c>
      <c r="BJ166" s="23">
        <v>102.27027027027027</v>
      </c>
      <c r="BK166" s="23">
        <v>22.16434655608548</v>
      </c>
      <c r="BL166" s="23">
        <v>90</v>
      </c>
      <c r="BM166" s="23">
        <v>180</v>
      </c>
      <c r="BN166" s="23">
        <v>72</v>
      </c>
      <c r="BO166" s="23">
        <v>101</v>
      </c>
      <c r="BP166" s="23">
        <v>5.2763980681545091</v>
      </c>
      <c r="BQ166" s="28">
        <v>1.1233394145965576</v>
      </c>
      <c r="BR166" s="28">
        <v>5.3024142980575562E-2</v>
      </c>
      <c r="BS166" s="28">
        <v>1.3565056324005127</v>
      </c>
      <c r="BT166" s="28">
        <v>1.0631846189498901</v>
      </c>
      <c r="BU166" s="28">
        <v>7.4576282501220703</v>
      </c>
      <c r="BV166" s="28">
        <v>41.699487179487178</v>
      </c>
      <c r="BW166" s="28">
        <v>15.287901401519775</v>
      </c>
      <c r="BX166" s="28">
        <v>5</v>
      </c>
      <c r="BY166" s="28">
        <v>89</v>
      </c>
      <c r="BZ166" s="28">
        <v>92</v>
      </c>
      <c r="CA166" s="28">
        <v>265.10396997630596</v>
      </c>
      <c r="CB166" s="28">
        <v>6.7059140258891183</v>
      </c>
      <c r="CC166" s="28">
        <v>0.15005642889514981</v>
      </c>
      <c r="CD166" s="28">
        <v>8.3742653767158393E-2</v>
      </c>
      <c r="CE166" s="28">
        <v>6.421639623212311</v>
      </c>
      <c r="CF166" s="28">
        <v>3.4921290790982367</v>
      </c>
      <c r="CG166" s="28">
        <v>0.78355888111723793</v>
      </c>
      <c r="CH166" s="28">
        <v>0.68188852643500708</v>
      </c>
      <c r="CI166" s="28">
        <v>0.3937443799983103</v>
      </c>
      <c r="CJ166" s="28">
        <v>0.32288512244738027</v>
      </c>
    </row>
    <row r="167" spans="1:88" x14ac:dyDescent="0.3">
      <c r="A167" s="15">
        <v>1</v>
      </c>
      <c r="B167" s="15" t="s">
        <v>250</v>
      </c>
      <c r="C167" s="15">
        <v>3435</v>
      </c>
      <c r="D167" s="19">
        <v>336.4</v>
      </c>
      <c r="E167" s="19"/>
      <c r="F167" s="15">
        <v>1</v>
      </c>
      <c r="G167" s="20">
        <f t="shared" si="6"/>
        <v>0.71462339916255402</v>
      </c>
      <c r="H167" s="21">
        <v>319.35781172991619</v>
      </c>
      <c r="I167" s="21">
        <v>65.09123296705566</v>
      </c>
      <c r="J167" s="22">
        <f t="shared" si="7"/>
        <v>0.947201575262824</v>
      </c>
      <c r="K167" s="21">
        <v>0.74543461237274866</v>
      </c>
      <c r="L167" s="21">
        <v>4.403957471666355</v>
      </c>
      <c r="M167" s="21">
        <v>9.0260095172517527</v>
      </c>
      <c r="N167" s="20">
        <f t="shared" si="8"/>
        <v>0.50507632894868559</v>
      </c>
      <c r="O167" s="20">
        <v>3.6575973983528662</v>
      </c>
      <c r="P167" s="28">
        <v>17.72548053228191</v>
      </c>
      <c r="Q167" s="28">
        <v>5.5503511428833008</v>
      </c>
      <c r="R167" s="28">
        <v>8</v>
      </c>
      <c r="S167" s="28">
        <v>2</v>
      </c>
      <c r="T167" s="28">
        <v>39</v>
      </c>
      <c r="U167" s="28">
        <v>40</v>
      </c>
      <c r="V167" s="28">
        <v>143.08986883610487</v>
      </c>
      <c r="W167" s="28">
        <v>1.9510479793165874</v>
      </c>
      <c r="X167" s="28">
        <v>0.1189143251723204</v>
      </c>
      <c r="Y167" s="28">
        <v>6.7610513295456878E-2</v>
      </c>
      <c r="Z167" s="28">
        <v>38</v>
      </c>
      <c r="AA167" s="28">
        <v>1.3401058701678805</v>
      </c>
      <c r="AB167" s="28">
        <v>4.9642462509148035E-2</v>
      </c>
      <c r="AC167" s="28">
        <v>4.3339985950098106</v>
      </c>
      <c r="AD167" s="28">
        <v>2.0526817225214002</v>
      </c>
      <c r="AE167" s="28">
        <v>3.2598186820745467</v>
      </c>
      <c r="AF167" s="28">
        <v>1.9536819107485293</v>
      </c>
      <c r="AG167" s="23">
        <v>99.769230769230774</v>
      </c>
      <c r="AH167" s="23">
        <v>18.455439275899039</v>
      </c>
      <c r="AI167" s="23">
        <v>90</v>
      </c>
      <c r="AJ167" s="23">
        <v>142</v>
      </c>
      <c r="AK167" s="23">
        <v>56</v>
      </c>
      <c r="AL167" s="23">
        <v>101</v>
      </c>
      <c r="AM167" s="23">
        <v>3.0451988114660544</v>
      </c>
      <c r="AN167" s="28">
        <v>1.1272799968719482</v>
      </c>
      <c r="AO167" s="28">
        <v>8.5083179175853729E-2</v>
      </c>
      <c r="AP167" s="28">
        <v>1.6018030643463135</v>
      </c>
      <c r="AQ167" s="28">
        <v>1.0538369417190552</v>
      </c>
      <c r="AR167" s="28">
        <v>18.629598617553711</v>
      </c>
      <c r="AS167" s="28">
        <v>24.832429768358793</v>
      </c>
      <c r="AT167" s="28">
        <v>7.7757387161254883</v>
      </c>
      <c r="AU167" s="28">
        <v>15</v>
      </c>
      <c r="AV167" s="28">
        <v>2</v>
      </c>
      <c r="AW167" s="28">
        <v>53</v>
      </c>
      <c r="AX167" s="28">
        <v>54</v>
      </c>
      <c r="AY167" s="28">
        <v>184.89078662544489</v>
      </c>
      <c r="AZ167" s="28">
        <v>3.1247156410034203</v>
      </c>
      <c r="BA167" s="28">
        <v>0.13559219768305994</v>
      </c>
      <c r="BB167" s="28">
        <v>7.3414982683845539E-2</v>
      </c>
      <c r="BC167" s="28">
        <v>52</v>
      </c>
      <c r="BD167" s="28">
        <v>1.5215521893738841</v>
      </c>
      <c r="BE167" s="28">
        <v>5.0926311586338743E-2</v>
      </c>
      <c r="BF167" s="28">
        <v>4.0448823256753617</v>
      </c>
      <c r="BG167" s="28">
        <v>2.183463147069415</v>
      </c>
      <c r="BH167" s="28">
        <v>3.4663431975576611</v>
      </c>
      <c r="BI167" s="28">
        <v>2.1578576232220534</v>
      </c>
      <c r="BJ167" s="23">
        <v>101.84905660377359</v>
      </c>
      <c r="BK167" s="23">
        <v>16.110670408644239</v>
      </c>
      <c r="BL167" s="23">
        <v>90</v>
      </c>
      <c r="BM167" s="23">
        <v>135</v>
      </c>
      <c r="BN167" s="23">
        <v>63</v>
      </c>
      <c r="BO167" s="23">
        <v>101</v>
      </c>
      <c r="BP167" s="23">
        <v>2.9093564761191244</v>
      </c>
      <c r="BQ167" s="28">
        <v>1.1268364191055298</v>
      </c>
      <c r="BR167" s="28">
        <v>7.6512768864631653E-2</v>
      </c>
      <c r="BS167" s="28">
        <v>1.7071067094802856</v>
      </c>
      <c r="BT167" s="28">
        <v>1.0425814390182495</v>
      </c>
      <c r="BU167" s="28">
        <v>32.023845672607422</v>
      </c>
      <c r="BV167" s="28">
        <v>42.5579103006407</v>
      </c>
      <c r="BW167" s="28">
        <v>13.326089859008789</v>
      </c>
      <c r="BX167" s="28">
        <v>4</v>
      </c>
      <c r="BY167" s="28">
        <v>92</v>
      </c>
      <c r="BZ167" s="28">
        <v>94</v>
      </c>
      <c r="CA167" s="28">
        <v>327.98065546154976</v>
      </c>
      <c r="CB167" s="28">
        <v>5.0757636203200072</v>
      </c>
      <c r="CC167" s="28">
        <v>0.12852222998828991</v>
      </c>
      <c r="CD167" s="28">
        <v>7.09543923996373E-2</v>
      </c>
      <c r="CE167" s="28">
        <v>5.5462152563629061</v>
      </c>
      <c r="CF167" s="28">
        <v>3.3997940015285955</v>
      </c>
      <c r="CG167" s="28">
        <v>0.56009473241865637</v>
      </c>
      <c r="CH167" s="28">
        <v>0.5909642916125899</v>
      </c>
      <c r="CI167" s="28">
        <v>0.40106703865451748</v>
      </c>
      <c r="CJ167" s="28">
        <v>0.28135215267807628</v>
      </c>
    </row>
    <row r="168" spans="1:88" x14ac:dyDescent="0.3">
      <c r="A168" s="15">
        <v>1</v>
      </c>
      <c r="B168" s="15" t="s">
        <v>251</v>
      </c>
      <c r="C168" s="15">
        <v>3391</v>
      </c>
      <c r="D168" s="19">
        <v>352.6</v>
      </c>
      <c r="E168" s="19"/>
      <c r="F168" s="15">
        <v>1</v>
      </c>
      <c r="G168" s="20">
        <f t="shared" si="6"/>
        <v>0.72154271774390211</v>
      </c>
      <c r="H168" s="21">
        <v>304.63780183180688</v>
      </c>
      <c r="I168" s="21">
        <v>64.749027845196267</v>
      </c>
      <c r="J168" s="22">
        <f t="shared" si="7"/>
        <v>0.91311852269000271</v>
      </c>
      <c r="K168" s="21">
        <v>0.23413545188930107</v>
      </c>
      <c r="L168" s="21">
        <v>1.3713190108229205</v>
      </c>
      <c r="M168" s="21">
        <v>9.7145583994451599</v>
      </c>
      <c r="N168" s="20">
        <f t="shared" si="8"/>
        <v>0.55658457581059895</v>
      </c>
      <c r="O168" s="20">
        <v>7.5007632140118101</v>
      </c>
      <c r="P168" s="28">
        <v>21.846378018318074</v>
      </c>
      <c r="Q168" s="28">
        <v>7.1712636947631836</v>
      </c>
      <c r="R168" s="28">
        <v>10</v>
      </c>
      <c r="S168" s="28">
        <v>2</v>
      </c>
      <c r="T168" s="28">
        <v>47</v>
      </c>
      <c r="U168" s="28">
        <v>48</v>
      </c>
      <c r="V168" s="28">
        <v>148.79275031387806</v>
      </c>
      <c r="W168" s="28">
        <v>3.1514497145631939</v>
      </c>
      <c r="X168" s="28">
        <v>0.14107887672775604</v>
      </c>
      <c r="Y168" s="28">
        <v>8.1730611185525298E-2</v>
      </c>
      <c r="Z168" s="28">
        <v>46</v>
      </c>
      <c r="AA168" s="28">
        <v>1.4878258367655237</v>
      </c>
      <c r="AB168" s="28">
        <v>5.7607437888889203E-2</v>
      </c>
      <c r="AC168" s="28">
        <v>4.3824919341965707</v>
      </c>
      <c r="AD168" s="28">
        <v>1.7618082087729867</v>
      </c>
      <c r="AE168" s="28">
        <v>3.1577198157707849</v>
      </c>
      <c r="AF168" s="28">
        <v>1.7178343465529327</v>
      </c>
      <c r="AG168" s="23">
        <v>102.87234042553192</v>
      </c>
      <c r="AH168" s="23">
        <v>17.086247993350874</v>
      </c>
      <c r="AI168" s="23">
        <v>90</v>
      </c>
      <c r="AJ168" s="23">
        <v>153</v>
      </c>
      <c r="AK168" s="23">
        <v>72</v>
      </c>
      <c r="AL168" s="23">
        <v>101</v>
      </c>
      <c r="AM168" s="23">
        <v>3.5246193976364695</v>
      </c>
      <c r="AN168" s="28">
        <v>1.1381120681762695</v>
      </c>
      <c r="AO168" s="28">
        <v>5.8838386088609695E-2</v>
      </c>
      <c r="AP168" s="28">
        <v>1.3893381357192993</v>
      </c>
      <c r="AQ168" s="28">
        <v>1.0562514066696167</v>
      </c>
      <c r="AR168" s="28">
        <v>6.4439272880554199</v>
      </c>
      <c r="AS168" s="28">
        <v>18.313072439633643</v>
      </c>
      <c r="AT168" s="28">
        <v>6.0114250183105469</v>
      </c>
      <c r="AU168" s="28">
        <v>6</v>
      </c>
      <c r="AV168" s="28">
        <v>2</v>
      </c>
      <c r="AW168" s="28">
        <v>25</v>
      </c>
      <c r="AX168" s="28">
        <v>26</v>
      </c>
      <c r="AY168" s="28">
        <v>112.95860347151756</v>
      </c>
      <c r="AZ168" s="28">
        <v>2.8417886040385993</v>
      </c>
      <c r="BA168" s="28">
        <v>0.17216538459062578</v>
      </c>
      <c r="BB168" s="28">
        <v>0.10401047265743125</v>
      </c>
      <c r="BC168" s="28">
        <v>24</v>
      </c>
      <c r="BD168" s="28">
        <v>2.1418806340894476</v>
      </c>
      <c r="BE168" s="28">
        <v>8.4685858677734024E-2</v>
      </c>
      <c r="BF168" s="28">
        <v>4.6594549046419633</v>
      </c>
      <c r="BG168" s="28">
        <v>1.747299127172965</v>
      </c>
      <c r="BH168" s="28">
        <v>2.6491818657288184</v>
      </c>
      <c r="BI168" s="28">
        <v>1.1327431759378082</v>
      </c>
      <c r="BJ168" s="23">
        <v>94.88</v>
      </c>
      <c r="BK168" s="23">
        <v>24.156296625655735</v>
      </c>
      <c r="BL168" s="23">
        <v>90</v>
      </c>
      <c r="BM168" s="23">
        <v>180</v>
      </c>
      <c r="BN168" s="23">
        <v>63</v>
      </c>
      <c r="BO168" s="23">
        <v>90</v>
      </c>
      <c r="BP168" s="23">
        <v>7.3491733295278863</v>
      </c>
      <c r="BQ168" s="28">
        <v>1.114797830581665</v>
      </c>
      <c r="BR168" s="28">
        <v>4.46491539478302E-2</v>
      </c>
      <c r="BS168" s="28">
        <v>1.2990814447402954</v>
      </c>
      <c r="BT168" s="28">
        <v>1.0291290283203125</v>
      </c>
      <c r="BU168" s="28">
        <v>7.601935863494873</v>
      </c>
      <c r="BV168" s="28">
        <v>40.159450457951721</v>
      </c>
      <c r="BW168" s="28">
        <v>13.18268871307373</v>
      </c>
      <c r="BX168" s="28">
        <v>4</v>
      </c>
      <c r="BY168" s="28">
        <v>72</v>
      </c>
      <c r="BZ168" s="28">
        <v>74</v>
      </c>
      <c r="CA168" s="28">
        <v>261.75135378539562</v>
      </c>
      <c r="CB168" s="28">
        <v>5.9932383186017937</v>
      </c>
      <c r="CC168" s="28">
        <v>0.15187280306903025</v>
      </c>
      <c r="CD168" s="28">
        <v>8.9466674196603757E-2</v>
      </c>
      <c r="CE168" s="28">
        <v>7.5605802188520475</v>
      </c>
      <c r="CF168" s="28">
        <v>3.8380014595104064</v>
      </c>
      <c r="CG168" s="28">
        <v>0.94317927025258541</v>
      </c>
      <c r="CH168" s="28">
        <v>0.78713568289083446</v>
      </c>
      <c r="CI168" s="28">
        <v>0.48147680177805885</v>
      </c>
      <c r="CJ168" s="28">
        <v>0.4024698765307248</v>
      </c>
    </row>
    <row r="169" spans="1:88" x14ac:dyDescent="0.3">
      <c r="A169" s="15">
        <v>1</v>
      </c>
      <c r="B169" s="15" t="s">
        <v>252</v>
      </c>
      <c r="C169" s="15"/>
      <c r="D169" s="19"/>
      <c r="E169" s="19"/>
      <c r="F169" s="15"/>
      <c r="G169" s="20"/>
      <c r="H169" s="21">
        <v>356.129381443299</v>
      </c>
      <c r="I169" s="21">
        <v>75.154355809440332</v>
      </c>
      <c r="J169" s="22">
        <f t="shared" si="7"/>
        <v>0.79233594090345361</v>
      </c>
      <c r="K169" s="21">
        <v>0.24358938351355147</v>
      </c>
      <c r="L169" s="21">
        <v>1.5437839111285996</v>
      </c>
      <c r="M169" s="21">
        <v>10.49033798269976</v>
      </c>
      <c r="N169" s="20">
        <f t="shared" si="8"/>
        <v>0.55588579721546805</v>
      </c>
      <c r="O169" s="20">
        <v>7.9453027035819357</v>
      </c>
      <c r="P169" s="28">
        <v>19.018556701030931</v>
      </c>
      <c r="Q169" s="28">
        <v>5.3403501510620117</v>
      </c>
      <c r="R169" s="28">
        <v>9</v>
      </c>
      <c r="S169" s="28">
        <v>3</v>
      </c>
      <c r="T169" s="28">
        <v>32</v>
      </c>
      <c r="U169" s="28">
        <v>34</v>
      </c>
      <c r="V169" s="28">
        <v>111.42794620990753</v>
      </c>
      <c r="W169" s="28">
        <v>3.0585764515173559</v>
      </c>
      <c r="X169" s="28">
        <v>0.16756913627569492</v>
      </c>
      <c r="Y169" s="28">
        <v>8.1925635382787868E-2</v>
      </c>
      <c r="Z169" s="28">
        <v>31</v>
      </c>
      <c r="AA169" s="28">
        <v>1.8990738219155894</v>
      </c>
      <c r="AB169" s="28">
        <v>6.3962079348072159E-2</v>
      </c>
      <c r="AC169" s="28">
        <v>4.5709001535744891</v>
      </c>
      <c r="AD169" s="28">
        <v>1.6308804112703854</v>
      </c>
      <c r="AE169" s="28">
        <v>3.3256694236222435</v>
      </c>
      <c r="AF169" s="28">
        <v>1.1985318240159879</v>
      </c>
      <c r="AG169" s="23">
        <v>94.617647058823536</v>
      </c>
      <c r="AH169" s="23">
        <v>24.885208830514649</v>
      </c>
      <c r="AI169" s="23">
        <v>108</v>
      </c>
      <c r="AJ169" s="23">
        <v>164</v>
      </c>
      <c r="AK169" s="23">
        <v>56</v>
      </c>
      <c r="AL169" s="23">
        <v>90</v>
      </c>
      <c r="AM169" s="23">
        <v>3.3399889733566734</v>
      </c>
      <c r="AN169" s="28">
        <v>1.1437059640884399</v>
      </c>
      <c r="AO169" s="28">
        <v>7.410084456205368E-2</v>
      </c>
      <c r="AP169" s="28">
        <v>1.4495164155960083</v>
      </c>
      <c r="AQ169" s="28">
        <v>1.0357403755187988</v>
      </c>
      <c r="AR169" s="28">
        <v>7.3410234451293945</v>
      </c>
      <c r="AS169" s="28">
        <v>25.883505154639177</v>
      </c>
      <c r="AT169" s="28">
        <v>7.2680058479309082</v>
      </c>
      <c r="AU169" s="28">
        <v>7</v>
      </c>
      <c r="AV169" s="28">
        <v>2</v>
      </c>
      <c r="AW169" s="28">
        <v>30</v>
      </c>
      <c r="AX169" s="28">
        <v>31</v>
      </c>
      <c r="AY169" s="28">
        <v>116.65026563405991</v>
      </c>
      <c r="AZ169" s="28">
        <v>5.6055580899033766</v>
      </c>
      <c r="BA169" s="28">
        <v>0.22992648585544279</v>
      </c>
      <c r="BB169" s="28">
        <v>0.10551773829227405</v>
      </c>
      <c r="BC169" s="28">
        <v>29</v>
      </c>
      <c r="BD169" s="28">
        <v>2.0409730597661406</v>
      </c>
      <c r="BE169" s="28">
        <v>8.5455998736766278E-2</v>
      </c>
      <c r="BF169" s="28">
        <v>4.7423064462501818</v>
      </c>
      <c r="BG169" s="28">
        <v>1.7517410768076938</v>
      </c>
      <c r="BH169" s="28">
        <v>3.4737239806882796</v>
      </c>
      <c r="BI169" s="28">
        <v>1.4084563318039021</v>
      </c>
      <c r="BJ169" s="23">
        <v>104.36666666666666</v>
      </c>
      <c r="BK169" s="23">
        <v>22.273354009905528</v>
      </c>
      <c r="BL169" s="23">
        <v>90</v>
      </c>
      <c r="BM169" s="23">
        <v>146</v>
      </c>
      <c r="BN169" s="23">
        <v>63</v>
      </c>
      <c r="BO169" s="23">
        <v>101</v>
      </c>
      <c r="BP169" s="23">
        <v>2.0131097526569444</v>
      </c>
      <c r="BQ169" s="28">
        <v>1.1336319446563721</v>
      </c>
      <c r="BR169" s="28">
        <v>8.3055488765239716E-2</v>
      </c>
      <c r="BS169" s="28">
        <v>1.5850998163223267</v>
      </c>
      <c r="BT169" s="28">
        <v>1.0595279932022095</v>
      </c>
      <c r="BU169" s="28">
        <v>16.502529144287109</v>
      </c>
      <c r="BV169" s="28">
        <v>44.902061855670112</v>
      </c>
      <c r="BW169" s="28">
        <v>12.60835599899292</v>
      </c>
      <c r="BX169" s="28">
        <v>5</v>
      </c>
      <c r="BY169" s="28">
        <v>62</v>
      </c>
      <c r="BZ169" s="28">
        <v>65</v>
      </c>
      <c r="CA169" s="28">
        <v>228.07821184396744</v>
      </c>
      <c r="CB169" s="28">
        <v>8.6641345414207329</v>
      </c>
      <c r="CC169" s="28">
        <v>0.1975006640739739</v>
      </c>
      <c r="CD169" s="28">
        <v>9.3249844779341229E-2</v>
      </c>
      <c r="CE169" s="28">
        <v>6.4312861922678639</v>
      </c>
      <c r="CF169" s="28">
        <v>2.4591575261274796</v>
      </c>
      <c r="CG169" s="28">
        <v>0.62672895171186505</v>
      </c>
      <c r="CH169" s="28">
        <v>0.56416785192941832</v>
      </c>
      <c r="CI169" s="28">
        <v>0.38088206842985184</v>
      </c>
      <c r="CJ169" s="28">
        <v>0.26211414641705072</v>
      </c>
    </row>
    <row r="170" spans="1:88" x14ac:dyDescent="0.3">
      <c r="A170" s="15">
        <v>1</v>
      </c>
      <c r="B170" s="15" t="s">
        <v>253</v>
      </c>
      <c r="C170" s="15">
        <v>4049</v>
      </c>
      <c r="D170" s="19">
        <v>329.7</v>
      </c>
      <c r="E170" s="19"/>
      <c r="F170" s="15">
        <v>2</v>
      </c>
      <c r="G170" s="20">
        <f t="shared" si="6"/>
        <v>0.69805272542892183</v>
      </c>
      <c r="H170" s="21">
        <v>295.10567901234566</v>
      </c>
      <c r="I170" s="21">
        <v>63.617333333333328</v>
      </c>
      <c r="J170" s="22">
        <f t="shared" si="7"/>
        <v>0.91629751710994145</v>
      </c>
      <c r="K170" s="21">
        <v>0.29999660982472792</v>
      </c>
      <c r="L170" s="21">
        <v>1.8524740632170209</v>
      </c>
      <c r="M170" s="21">
        <v>9.4721966680099801</v>
      </c>
      <c r="N170" s="20">
        <f t="shared" si="8"/>
        <v>0.55139385652623729</v>
      </c>
      <c r="O170" s="20">
        <v>6.0025508980724709</v>
      </c>
      <c r="P170" s="28">
        <v>18.635061728395062</v>
      </c>
      <c r="Q170" s="28">
        <v>6.3147077560424805</v>
      </c>
      <c r="R170" s="28">
        <v>9</v>
      </c>
      <c r="S170" s="28">
        <v>2</v>
      </c>
      <c r="T170" s="28">
        <v>30</v>
      </c>
      <c r="U170" s="28">
        <v>31</v>
      </c>
      <c r="V170" s="28">
        <v>126.86027136445045</v>
      </c>
      <c r="W170" s="28">
        <v>2.5745356727652133</v>
      </c>
      <c r="X170" s="28">
        <v>0.16007035064200562</v>
      </c>
      <c r="Y170" s="28">
        <v>9.3909898809185335E-2</v>
      </c>
      <c r="Z170" s="28">
        <v>29</v>
      </c>
      <c r="AA170" s="28">
        <v>1.5204551884624227</v>
      </c>
      <c r="AB170" s="28">
        <v>7.1519486734579349E-2</v>
      </c>
      <c r="AC170" s="28">
        <v>4.4471269338246442</v>
      </c>
      <c r="AD170" s="28">
        <v>1.6626673408642954</v>
      </c>
      <c r="AE170" s="28">
        <v>2.9022988580888316</v>
      </c>
      <c r="AF170" s="28">
        <v>1.3738228555645453</v>
      </c>
      <c r="AG170" s="23">
        <v>98.933333333333337</v>
      </c>
      <c r="AH170" s="23">
        <v>20.880502922555547</v>
      </c>
      <c r="AI170" s="23">
        <v>90</v>
      </c>
      <c r="AJ170" s="23">
        <v>153</v>
      </c>
      <c r="AK170" s="23">
        <v>56</v>
      </c>
      <c r="AL170" s="23">
        <v>95.5</v>
      </c>
      <c r="AM170" s="23">
        <v>3.6439596146100368</v>
      </c>
      <c r="AN170" s="28">
        <v>1.1247973442077637</v>
      </c>
      <c r="AO170" s="28">
        <v>5.5264323949813843E-2</v>
      </c>
      <c r="AP170" s="28">
        <v>1.3881937265396118</v>
      </c>
      <c r="AQ170" s="28">
        <v>1.0503422021865845</v>
      </c>
      <c r="AR170" s="28">
        <v>10.084925651550293</v>
      </c>
      <c r="AS170" s="28">
        <v>32.727407407407405</v>
      </c>
      <c r="AT170" s="28">
        <v>11.090063095092773</v>
      </c>
      <c r="AU170" s="28">
        <v>8</v>
      </c>
      <c r="AV170" s="28">
        <v>4</v>
      </c>
      <c r="AW170" s="28">
        <v>48</v>
      </c>
      <c r="AX170" s="28">
        <v>51</v>
      </c>
      <c r="AY170" s="28">
        <v>160.57484369724989</v>
      </c>
      <c r="AZ170" s="28">
        <v>6.981213165654041</v>
      </c>
      <c r="BA170" s="28">
        <v>0.20955702989381186</v>
      </c>
      <c r="BB170" s="28">
        <v>0.11111005430771091</v>
      </c>
      <c r="BC170" s="28">
        <v>47</v>
      </c>
      <c r="BD170" s="28">
        <v>1.712991061438629</v>
      </c>
      <c r="BE170" s="28">
        <v>8.2404590746823755E-2</v>
      </c>
      <c r="BF170" s="28">
        <v>4.3271938587123184</v>
      </c>
      <c r="BG170" s="28">
        <v>1.7749383159733947</v>
      </c>
      <c r="BH170" s="28">
        <v>3.2592465293173696</v>
      </c>
      <c r="BI170" s="28">
        <v>1.8793613883414861</v>
      </c>
      <c r="BJ170" s="23">
        <v>99.411764705882348</v>
      </c>
      <c r="BK170" s="23">
        <v>18.423003523408703</v>
      </c>
      <c r="BL170" s="23">
        <v>90</v>
      </c>
      <c r="BM170" s="23">
        <v>135</v>
      </c>
      <c r="BN170" s="23">
        <v>72</v>
      </c>
      <c r="BO170" s="23">
        <v>101</v>
      </c>
      <c r="BP170" s="23">
        <v>1.9897910852823042</v>
      </c>
      <c r="BQ170" s="28">
        <v>1.1266872882843018</v>
      </c>
      <c r="BR170" s="28">
        <v>6.053498387336731E-2</v>
      </c>
      <c r="BS170" s="28">
        <v>1.3958718776702881</v>
      </c>
      <c r="BT170" s="28">
        <v>1.0512871742248535</v>
      </c>
      <c r="BU170" s="28">
        <v>9.0405921936035156</v>
      </c>
      <c r="BV170" s="28">
        <v>51.362469135802471</v>
      </c>
      <c r="BW170" s="28">
        <v>17.404770851135254</v>
      </c>
      <c r="BX170" s="28">
        <v>6</v>
      </c>
      <c r="BY170" s="28">
        <v>78</v>
      </c>
      <c r="BZ170" s="28">
        <v>82</v>
      </c>
      <c r="CA170" s="28">
        <v>287.43511506170034</v>
      </c>
      <c r="CB170" s="28">
        <v>9.5557488384192553</v>
      </c>
      <c r="CC170" s="28">
        <v>0.19076462005135381</v>
      </c>
      <c r="CD170" s="28">
        <v>0.10457834968801766</v>
      </c>
      <c r="CE170" s="28">
        <v>4.7529111563577429</v>
      </c>
      <c r="CF170" s="28">
        <v>2.5682752361338728</v>
      </c>
      <c r="CG170" s="28">
        <v>0.46308120460279528</v>
      </c>
      <c r="CH170" s="28">
        <v>0.37130101313783825</v>
      </c>
      <c r="CI170" s="28">
        <v>0.33300856863529299</v>
      </c>
      <c r="CJ170" s="28">
        <v>0.20527696346654631</v>
      </c>
    </row>
    <row r="171" spans="1:88" x14ac:dyDescent="0.3">
      <c r="A171" s="15">
        <v>1</v>
      </c>
      <c r="B171" s="15" t="s">
        <v>254</v>
      </c>
      <c r="C171" s="15">
        <v>3823</v>
      </c>
      <c r="D171" s="19">
        <v>281.5</v>
      </c>
      <c r="E171" s="19"/>
      <c r="F171" s="15">
        <v>1</v>
      </c>
      <c r="G171" s="20">
        <f t="shared" si="6"/>
        <v>0.68375264080100051</v>
      </c>
      <c r="H171" s="21">
        <v>281.74225206611573</v>
      </c>
      <c r="I171" s="21">
        <v>62.178863636363637</v>
      </c>
      <c r="J171" s="22">
        <f t="shared" si="7"/>
        <v>0.91574864410648971</v>
      </c>
      <c r="K171" s="21">
        <v>0.70249636021448103</v>
      </c>
      <c r="L171" s="21">
        <v>3.9121309103934481</v>
      </c>
      <c r="M171" s="21">
        <v>8.5783409346788044</v>
      </c>
      <c r="N171" s="20">
        <f t="shared" si="8"/>
        <v>0.51106637948808697</v>
      </c>
      <c r="O171" s="20">
        <v>3.8826404281384175</v>
      </c>
      <c r="P171" s="28">
        <v>17.236053719008265</v>
      </c>
      <c r="Q171" s="28">
        <v>6.1176671981811523</v>
      </c>
      <c r="R171" s="28">
        <v>11</v>
      </c>
      <c r="S171" s="28">
        <v>2</v>
      </c>
      <c r="T171" s="28">
        <v>38</v>
      </c>
      <c r="U171" s="28">
        <v>39</v>
      </c>
      <c r="V171" s="28">
        <v>127.46020449697971</v>
      </c>
      <c r="W171" s="28">
        <v>2.0163043139136421</v>
      </c>
      <c r="X171" s="28">
        <v>0.1330869911532653</v>
      </c>
      <c r="Y171" s="28">
        <v>8.1344291509798008E-2</v>
      </c>
      <c r="Z171" s="28">
        <v>37</v>
      </c>
      <c r="AA171" s="28">
        <v>1.5283374847800957</v>
      </c>
      <c r="AB171" s="28">
        <v>5.1778185407857634E-2</v>
      </c>
      <c r="AC171" s="28">
        <v>3.827087205376368</v>
      </c>
      <c r="AD171" s="28">
        <v>1.5724998163127877</v>
      </c>
      <c r="AE171" s="28">
        <v>2.9297830370756297</v>
      </c>
      <c r="AF171" s="28">
        <v>1.9264513806644714</v>
      </c>
      <c r="AG171" s="23">
        <v>101.34210526315789</v>
      </c>
      <c r="AH171" s="23">
        <v>20.953328208560261</v>
      </c>
      <c r="AI171" s="23">
        <v>90</v>
      </c>
      <c r="AJ171" s="23">
        <v>180</v>
      </c>
      <c r="AK171" s="23">
        <v>72</v>
      </c>
      <c r="AL171" s="23">
        <v>101</v>
      </c>
      <c r="AM171" s="23">
        <v>6.4021033862766679</v>
      </c>
      <c r="AN171" s="28">
        <v>1.1564853191375732</v>
      </c>
      <c r="AO171" s="28">
        <v>0.13207481801509857</v>
      </c>
      <c r="AP171" s="28">
        <v>1.9942845106124878</v>
      </c>
      <c r="AQ171" s="28">
        <v>1.0413956642150879</v>
      </c>
      <c r="AR171" s="28">
        <v>24.439813613891602</v>
      </c>
      <c r="AS171" s="28">
        <v>26.695247933884296</v>
      </c>
      <c r="AT171" s="28">
        <v>9.4750604629516602</v>
      </c>
      <c r="AU171" s="28">
        <v>10</v>
      </c>
      <c r="AV171" s="28">
        <v>2</v>
      </c>
      <c r="AW171" s="28">
        <v>50</v>
      </c>
      <c r="AX171" s="28">
        <v>51</v>
      </c>
      <c r="AY171" s="28">
        <v>159.26298607513309</v>
      </c>
      <c r="AZ171" s="28">
        <v>4.1133101657977988</v>
      </c>
      <c r="BA171" s="28">
        <v>0.1592276742309332</v>
      </c>
      <c r="BB171" s="28">
        <v>9.1260838686180817E-2</v>
      </c>
      <c r="BC171" s="28">
        <v>49</v>
      </c>
      <c r="BD171" s="28">
        <v>1.6091486827744284</v>
      </c>
      <c r="BE171" s="28">
        <v>6.1059250573938094E-2</v>
      </c>
      <c r="BF171" s="28">
        <v>3.7209218306180762</v>
      </c>
      <c r="BG171" s="28">
        <v>1.7660590999243075</v>
      </c>
      <c r="BH171" s="28">
        <v>2.985379832048042</v>
      </c>
      <c r="BI171" s="28">
        <v>1.8264332851068403</v>
      </c>
      <c r="BJ171" s="23">
        <v>98.08</v>
      </c>
      <c r="BK171" s="23">
        <v>18.480922319947091</v>
      </c>
      <c r="BL171" s="23">
        <v>90</v>
      </c>
      <c r="BM171" s="23">
        <v>142</v>
      </c>
      <c r="BN171" s="23">
        <v>52</v>
      </c>
      <c r="BO171" s="23">
        <v>101</v>
      </c>
      <c r="BP171" s="23">
        <v>3.5577851206876887</v>
      </c>
      <c r="BQ171" s="28">
        <v>1.1431488990783691</v>
      </c>
      <c r="BR171" s="28">
        <v>0.11863530427217484</v>
      </c>
      <c r="BS171" s="28">
        <v>2</v>
      </c>
      <c r="BT171" s="28">
        <v>1.0460513830184937</v>
      </c>
      <c r="BU171" s="28">
        <v>33.016551971435547</v>
      </c>
      <c r="BV171" s="28">
        <v>43.931301652892557</v>
      </c>
      <c r="BW171" s="28">
        <v>15.592727661132813</v>
      </c>
      <c r="BX171" s="28">
        <v>4</v>
      </c>
      <c r="BY171" s="28">
        <v>88</v>
      </c>
      <c r="BZ171" s="28">
        <v>90</v>
      </c>
      <c r="CA171" s="28">
        <v>286.7231905721128</v>
      </c>
      <c r="CB171" s="28">
        <v>6.1296144797114405</v>
      </c>
      <c r="CC171" s="28">
        <v>0.14793965199284934</v>
      </c>
      <c r="CD171" s="28">
        <v>8.697869331456097E-2</v>
      </c>
      <c r="CE171" s="28">
        <v>4.9419058425874889</v>
      </c>
      <c r="CF171" s="28">
        <v>3.1203481992626294</v>
      </c>
      <c r="CG171" s="28">
        <v>0.82129602554516912</v>
      </c>
      <c r="CH171" s="28">
        <v>0.64868142290006969</v>
      </c>
      <c r="CI171" s="28">
        <v>0.43546590759917414</v>
      </c>
      <c r="CJ171" s="28">
        <v>0.29882959486691496</v>
      </c>
    </row>
    <row r="172" spans="1:88" x14ac:dyDescent="0.3">
      <c r="A172" s="15">
        <v>1</v>
      </c>
      <c r="B172" s="15" t="s">
        <v>255</v>
      </c>
      <c r="C172" s="15"/>
      <c r="D172" s="19"/>
      <c r="E172" s="19"/>
      <c r="F172" s="15"/>
      <c r="G172" s="20"/>
      <c r="H172" s="21">
        <v>268.84113110539852</v>
      </c>
      <c r="I172" s="21">
        <v>59.334607365226617</v>
      </c>
      <c r="J172" s="22">
        <f t="shared" si="7"/>
        <v>0.95959821682680924</v>
      </c>
      <c r="K172" s="21">
        <v>0.42551608703738142</v>
      </c>
      <c r="L172" s="21">
        <v>2.2533428382134182</v>
      </c>
      <c r="M172" s="21">
        <v>8.9312829096011015</v>
      </c>
      <c r="N172" s="20">
        <f t="shared" si="8"/>
        <v>0.544710804137713</v>
      </c>
      <c r="O172" s="20">
        <v>5.3366367233220506</v>
      </c>
      <c r="P172" s="28">
        <v>16.811311053984578</v>
      </c>
      <c r="Q172" s="28">
        <v>6.2532515525817871</v>
      </c>
      <c r="R172" s="28">
        <v>9</v>
      </c>
      <c r="S172" s="28">
        <v>2</v>
      </c>
      <c r="T172" s="28">
        <v>36</v>
      </c>
      <c r="U172" s="28">
        <v>37</v>
      </c>
      <c r="V172" s="28">
        <v>119.79232876002789</v>
      </c>
      <c r="W172" s="28">
        <v>2.2941244281404756</v>
      </c>
      <c r="X172" s="28">
        <v>0.14657968779404959</v>
      </c>
      <c r="Y172" s="28">
        <v>7.8992172812563308E-2</v>
      </c>
      <c r="Z172" s="28">
        <v>35</v>
      </c>
      <c r="AA172" s="28">
        <v>1.4891205255090942</v>
      </c>
      <c r="AB172" s="28">
        <v>5.9165601563804279E-2</v>
      </c>
      <c r="AC172" s="28">
        <v>4.4462433861740882</v>
      </c>
      <c r="AD172" s="28">
        <v>1.5560718005318614</v>
      </c>
      <c r="AE172" s="28">
        <v>3.4735066471873104</v>
      </c>
      <c r="AF172" s="28">
        <v>1.5008539436732424</v>
      </c>
      <c r="AG172" s="23">
        <v>100.80555555555556</v>
      </c>
      <c r="AH172" s="23">
        <v>19.608772737067671</v>
      </c>
      <c r="AI172" s="23">
        <v>90</v>
      </c>
      <c r="AJ172" s="23">
        <v>162</v>
      </c>
      <c r="AK172" s="23">
        <v>72</v>
      </c>
      <c r="AL172" s="23">
        <v>105</v>
      </c>
      <c r="AM172" s="23">
        <v>4.0345111326907892</v>
      </c>
      <c r="AN172" s="28">
        <v>1.1399285793304443</v>
      </c>
      <c r="AO172" s="28">
        <v>8.1281892955303192E-2</v>
      </c>
      <c r="AP172" s="28">
        <v>1.5538216829299927</v>
      </c>
      <c r="AQ172" s="28">
        <v>1.0481430292129517</v>
      </c>
      <c r="AR172" s="28">
        <v>15.652041435241699</v>
      </c>
      <c r="AS172" s="28">
        <v>18.510539845758355</v>
      </c>
      <c r="AT172" s="28">
        <v>6.8853082656860352</v>
      </c>
      <c r="AU172" s="28">
        <v>9</v>
      </c>
      <c r="AV172" s="28">
        <v>2</v>
      </c>
      <c r="AW172" s="28">
        <v>41</v>
      </c>
      <c r="AX172" s="28">
        <v>42</v>
      </c>
      <c r="AY172" s="28">
        <v>120.30811455845833</v>
      </c>
      <c r="AZ172" s="28">
        <v>3.0182982598942045</v>
      </c>
      <c r="BA172" s="28">
        <v>0.15686946807474625</v>
      </c>
      <c r="BB172" s="28">
        <v>9.4747019400936466E-2</v>
      </c>
      <c r="BC172" s="28">
        <v>40</v>
      </c>
      <c r="BD172" s="28">
        <v>1.5398442629786941</v>
      </c>
      <c r="BE172" s="28">
        <v>6.9939447614627004E-2</v>
      </c>
      <c r="BF172" s="28">
        <v>4.5619082713968426</v>
      </c>
      <c r="BG172" s="28">
        <v>1.5502043768262124</v>
      </c>
      <c r="BH172" s="28">
        <v>3.4180988740353357</v>
      </c>
      <c r="BI172" s="28">
        <v>1.3237158579191115</v>
      </c>
      <c r="BJ172" s="23">
        <v>99.219512195121951</v>
      </c>
      <c r="BK172" s="23">
        <v>20.98036247913981</v>
      </c>
      <c r="BL172" s="23">
        <v>90</v>
      </c>
      <c r="BM172" s="23">
        <v>180</v>
      </c>
      <c r="BN172" s="23">
        <v>56</v>
      </c>
      <c r="BO172" s="23">
        <v>90</v>
      </c>
      <c r="BP172" s="23">
        <v>6.8259414748778768</v>
      </c>
      <c r="BQ172" s="28">
        <v>1.1327648162841797</v>
      </c>
      <c r="BR172" s="28">
        <v>8.5428468883037567E-2</v>
      </c>
      <c r="BS172" s="28">
        <v>1.6869943141937256</v>
      </c>
      <c r="BT172" s="28">
        <v>1.0498563051223755</v>
      </c>
      <c r="BU172" s="28">
        <v>23.619878768920898</v>
      </c>
      <c r="BV172" s="28">
        <v>35.321850899742934</v>
      </c>
      <c r="BW172" s="28">
        <v>13.138559818267822</v>
      </c>
      <c r="BX172" s="28">
        <v>4</v>
      </c>
      <c r="BY172" s="28">
        <v>77</v>
      </c>
      <c r="BZ172" s="28">
        <v>79</v>
      </c>
      <c r="CA172" s="28">
        <v>240.10044331848621</v>
      </c>
      <c r="CB172" s="28">
        <v>5.3124226880346797</v>
      </c>
      <c r="CC172" s="28">
        <v>0.15205866170974522</v>
      </c>
      <c r="CD172" s="28">
        <v>8.7381117099878877E-2</v>
      </c>
      <c r="CE172" s="28">
        <v>5.9832618752361748</v>
      </c>
      <c r="CF172" s="28">
        <v>2.4437891454185068</v>
      </c>
      <c r="CG172" s="28">
        <v>0.6307937192755777</v>
      </c>
      <c r="CH172" s="28">
        <v>0.62645511469252979</v>
      </c>
      <c r="CI172" s="28">
        <v>0.40238646551769736</v>
      </c>
      <c r="CJ172" s="28">
        <v>0.26756269870763494</v>
      </c>
    </row>
    <row r="173" spans="1:88" x14ac:dyDescent="0.3">
      <c r="A173" s="15">
        <v>1</v>
      </c>
      <c r="B173" s="15" t="s">
        <v>256</v>
      </c>
      <c r="C173" s="15">
        <v>3415</v>
      </c>
      <c r="D173" s="19">
        <v>368.4</v>
      </c>
      <c r="E173" s="19"/>
      <c r="F173" s="15">
        <v>2</v>
      </c>
      <c r="G173" s="20">
        <f t="shared" si="6"/>
        <v>0.72630508018873285</v>
      </c>
      <c r="H173" s="21">
        <v>319.14265470004722</v>
      </c>
      <c r="I173" s="21">
        <v>65.198769596326144</v>
      </c>
      <c r="J173" s="22">
        <f t="shared" si="7"/>
        <v>0.94344354483656034</v>
      </c>
      <c r="K173" s="21">
        <v>0.36337710363847192</v>
      </c>
      <c r="L173" s="21">
        <v>2.1399610856078524</v>
      </c>
      <c r="M173" s="21">
        <v>9.8101598672436054</v>
      </c>
      <c r="N173" s="20">
        <f t="shared" si="8"/>
        <v>0.54914073175900269</v>
      </c>
      <c r="O173" s="20">
        <v>6.6723365906291798</v>
      </c>
      <c r="P173" s="28">
        <v>20.196504487482287</v>
      </c>
      <c r="Q173" s="28">
        <v>6.3283624649047852</v>
      </c>
      <c r="R173" s="28">
        <v>10</v>
      </c>
      <c r="S173" s="28">
        <v>2</v>
      </c>
      <c r="T173" s="28">
        <v>47</v>
      </c>
      <c r="U173" s="28">
        <v>48</v>
      </c>
      <c r="V173" s="28">
        <v>149.94801560044289</v>
      </c>
      <c r="W173" s="28">
        <v>2.4107457859117787</v>
      </c>
      <c r="X173" s="28">
        <v>0.13405894733806875</v>
      </c>
      <c r="Y173" s="28">
        <v>6.0389174905296175E-2</v>
      </c>
      <c r="Z173" s="28">
        <v>46</v>
      </c>
      <c r="AA173" s="28">
        <v>1.2640543864372382</v>
      </c>
      <c r="AB173" s="28">
        <v>4.7888517131408036E-2</v>
      </c>
      <c r="AC173" s="28">
        <v>4.3526521361275323</v>
      </c>
      <c r="AD173" s="28">
        <v>2.027509307427644</v>
      </c>
      <c r="AE173" s="28">
        <v>3.1916459755351148</v>
      </c>
      <c r="AF173" s="28">
        <v>1.6364958294720438</v>
      </c>
      <c r="AG173" s="23">
        <v>99.063829787234042</v>
      </c>
      <c r="AH173" s="23">
        <v>20.896644473007321</v>
      </c>
      <c r="AI173" s="23">
        <v>90</v>
      </c>
      <c r="AJ173" s="23">
        <v>146</v>
      </c>
      <c r="AK173" s="23">
        <v>56</v>
      </c>
      <c r="AL173" s="23">
        <v>90</v>
      </c>
      <c r="AM173" s="23">
        <v>2.5121168204470372</v>
      </c>
      <c r="AN173" s="28">
        <v>1.1262533664703369</v>
      </c>
      <c r="AO173" s="28">
        <v>6.1497937887907028E-2</v>
      </c>
      <c r="AP173" s="28">
        <v>1.4976985454559326</v>
      </c>
      <c r="AQ173" s="28">
        <v>1.0481414794921875</v>
      </c>
      <c r="AR173" s="28">
        <v>16.598691940307617</v>
      </c>
      <c r="AS173" s="28">
        <v>28.743032593292394</v>
      </c>
      <c r="AT173" s="28">
        <v>9.0063266754150391</v>
      </c>
      <c r="AU173" s="28">
        <v>9</v>
      </c>
      <c r="AV173" s="28">
        <v>3</v>
      </c>
      <c r="AW173" s="28">
        <v>55</v>
      </c>
      <c r="AX173" s="28">
        <v>57</v>
      </c>
      <c r="AY173" s="28">
        <v>172.74994024634361</v>
      </c>
      <c r="AZ173" s="28">
        <v>4.8937975303325345</v>
      </c>
      <c r="BA173" s="28">
        <v>0.16679017963978621</v>
      </c>
      <c r="BB173" s="28">
        <v>8.965861500877173E-2</v>
      </c>
      <c r="BC173" s="28">
        <v>54</v>
      </c>
      <c r="BD173" s="28">
        <v>1.6805068614331113</v>
      </c>
      <c r="BE173" s="28">
        <v>6.5384156591848486E-2</v>
      </c>
      <c r="BF173" s="28">
        <v>4.3585209254257888</v>
      </c>
      <c r="BG173" s="28">
        <v>1.9862400017237023</v>
      </c>
      <c r="BH173" s="28">
        <v>3.2392425730563046</v>
      </c>
      <c r="BI173" s="28">
        <v>1.7985345492634452</v>
      </c>
      <c r="BJ173" s="23">
        <v>105.05263157894737</v>
      </c>
      <c r="BK173" s="23">
        <v>19.203255911276738</v>
      </c>
      <c r="BL173" s="23">
        <v>90</v>
      </c>
      <c r="BM173" s="23">
        <v>146</v>
      </c>
      <c r="BN173" s="23">
        <v>56</v>
      </c>
      <c r="BO173" s="23">
        <v>105</v>
      </c>
      <c r="BP173" s="23">
        <v>2.8105185682276459</v>
      </c>
      <c r="BQ173" s="28">
        <v>1.1365581750869751</v>
      </c>
      <c r="BR173" s="28">
        <v>7.1598589420318604E-2</v>
      </c>
      <c r="BS173" s="28">
        <v>1.5998466014862061</v>
      </c>
      <c r="BT173" s="28">
        <v>1.034597635269165</v>
      </c>
      <c r="BU173" s="28">
        <v>17.329936981201172</v>
      </c>
      <c r="BV173" s="28">
        <v>48.939537080774684</v>
      </c>
      <c r="BW173" s="28">
        <v>15.334689140319824</v>
      </c>
      <c r="BX173" s="28">
        <v>5</v>
      </c>
      <c r="BY173" s="28">
        <v>102</v>
      </c>
      <c r="BZ173" s="28">
        <v>105</v>
      </c>
      <c r="CA173" s="28">
        <v>322.6979558467865</v>
      </c>
      <c r="CB173" s="28">
        <v>7.3045433162443132</v>
      </c>
      <c r="CC173" s="28">
        <v>0.15178171214534014</v>
      </c>
      <c r="CD173" s="28">
        <v>7.6237505888153673E-2</v>
      </c>
      <c r="CE173" s="28">
        <v>5.612669798516694</v>
      </c>
      <c r="CF173" s="28">
        <v>3.008196007736184</v>
      </c>
      <c r="CG173" s="28">
        <v>0.64317744132131338</v>
      </c>
      <c r="CH173" s="28">
        <v>0.5634877941294788</v>
      </c>
      <c r="CI173" s="28">
        <v>0.36414104071334968</v>
      </c>
      <c r="CJ173" s="28">
        <v>0.25718272425835903</v>
      </c>
    </row>
    <row r="174" spans="1:88" x14ac:dyDescent="0.3">
      <c r="A174" s="15">
        <v>1</v>
      </c>
      <c r="B174" s="15" t="s">
        <v>257</v>
      </c>
      <c r="C174" s="15"/>
      <c r="D174" s="19"/>
      <c r="E174" s="19"/>
      <c r="F174" s="15"/>
      <c r="G174" s="20"/>
      <c r="H174" s="21">
        <v>269.50047258979208</v>
      </c>
      <c r="I174" s="21">
        <v>59.73430434782609</v>
      </c>
      <c r="J174" s="22">
        <f t="shared" si="7"/>
        <v>0.94912141916534576</v>
      </c>
      <c r="K174" s="21">
        <v>0.20283666877065309</v>
      </c>
      <c r="L174" s="21">
        <v>1.1418073231091279</v>
      </c>
      <c r="M174" s="21">
        <v>9.1530916824560222</v>
      </c>
      <c r="N174" s="20">
        <f t="shared" si="8"/>
        <v>0.55755542644641154</v>
      </c>
      <c r="O174" s="20">
        <v>7.2185043667650204</v>
      </c>
      <c r="P174" s="28">
        <v>26.564272211720226</v>
      </c>
      <c r="Q174" s="28">
        <v>9.8568563461303711</v>
      </c>
      <c r="R174" s="28">
        <v>12</v>
      </c>
      <c r="S174" s="28">
        <v>2</v>
      </c>
      <c r="T174" s="28">
        <v>88</v>
      </c>
      <c r="U174" s="28">
        <v>89</v>
      </c>
      <c r="V174" s="28">
        <v>199.71458972990513</v>
      </c>
      <c r="W174" s="28">
        <v>3.6928758960103796</v>
      </c>
      <c r="X174" s="28">
        <v>0.13941188634965906</v>
      </c>
      <c r="Y174" s="28">
        <v>7.4048143269502348E-2</v>
      </c>
      <c r="Z174" s="28">
        <v>87</v>
      </c>
      <c r="AA174" s="28">
        <v>1.449394048241204</v>
      </c>
      <c r="AB174" s="28">
        <v>5.0672091149231956E-2</v>
      </c>
      <c r="AC174" s="28">
        <v>4.0803329400544053</v>
      </c>
      <c r="AD174" s="28">
        <v>1.6332948118541308</v>
      </c>
      <c r="AE174" s="28">
        <v>2.8393279849813227</v>
      </c>
      <c r="AF174" s="28">
        <v>1.3197637567554203</v>
      </c>
      <c r="AG174" s="23">
        <v>102.56818181818181</v>
      </c>
      <c r="AH174" s="23">
        <v>20.237552129554782</v>
      </c>
      <c r="AI174" s="23">
        <v>90</v>
      </c>
      <c r="AJ174" s="23">
        <v>180</v>
      </c>
      <c r="AK174" s="23">
        <v>56</v>
      </c>
      <c r="AL174" s="23">
        <v>101</v>
      </c>
      <c r="AM174" s="23">
        <v>4.1384382948569316</v>
      </c>
      <c r="AN174" s="28">
        <v>1.1418074369430542</v>
      </c>
      <c r="AO174" s="28">
        <v>9.1793656349182129E-2</v>
      </c>
      <c r="AP174" s="28">
        <v>1.7071067094802856</v>
      </c>
      <c r="AQ174" s="28">
        <v>1.0378949642181396</v>
      </c>
      <c r="AR174" s="28">
        <v>19.465829849243164</v>
      </c>
      <c r="AS174" s="28">
        <v>30.25</v>
      </c>
      <c r="AT174" s="28">
        <v>11.224471092224121</v>
      </c>
      <c r="AU174" s="28">
        <v>13</v>
      </c>
      <c r="AV174" s="28">
        <v>2</v>
      </c>
      <c r="AW174" s="28">
        <v>87</v>
      </c>
      <c r="AX174" s="28">
        <v>88</v>
      </c>
      <c r="AY174" s="28">
        <v>185.95528185367584</v>
      </c>
      <c r="AZ174" s="28">
        <v>5.6124017582949506</v>
      </c>
      <c r="BA174" s="28">
        <v>0.16177582907779464</v>
      </c>
      <c r="BB174" s="28">
        <v>9.3080251024011212E-2</v>
      </c>
      <c r="BC174" s="28">
        <v>86</v>
      </c>
      <c r="BD174" s="28">
        <v>1.6441390598566581</v>
      </c>
      <c r="BE174" s="28">
        <v>6.0383640010567265E-2</v>
      </c>
      <c r="BF174" s="28">
        <v>3.9687605961994397</v>
      </c>
      <c r="BG174" s="28">
        <v>1.6131921488731937</v>
      </c>
      <c r="BH174" s="28">
        <v>2.8070779246362774</v>
      </c>
      <c r="BI174" s="28">
        <v>1.3043172592002723</v>
      </c>
      <c r="BJ174" s="23">
        <v>99.172413793103445</v>
      </c>
      <c r="BK174" s="23">
        <v>20.127042375955995</v>
      </c>
      <c r="BL174" s="23">
        <v>90</v>
      </c>
      <c r="BM174" s="23">
        <v>180</v>
      </c>
      <c r="BN174" s="23">
        <v>56</v>
      </c>
      <c r="BO174" s="23">
        <v>90</v>
      </c>
      <c r="BP174" s="23">
        <v>4.8159409902344885</v>
      </c>
      <c r="BQ174" s="28">
        <v>1.1207218170166016</v>
      </c>
      <c r="BR174" s="28">
        <v>6.2078669667243958E-2</v>
      </c>
      <c r="BS174" s="28">
        <v>1.5016555786132813</v>
      </c>
      <c r="BT174" s="28">
        <v>1.0332441329956055</v>
      </c>
      <c r="BU174" s="28">
        <v>19.14946174621582</v>
      </c>
      <c r="BV174" s="28">
        <v>56.814272211720223</v>
      </c>
      <c r="BW174" s="28">
        <v>21.081327438354492</v>
      </c>
      <c r="BX174" s="28">
        <v>4</v>
      </c>
      <c r="BY174" s="28">
        <v>175</v>
      </c>
      <c r="BZ174" s="28">
        <v>177</v>
      </c>
      <c r="CA174" s="28">
        <v>385.66987158358097</v>
      </c>
      <c r="CB174" s="28">
        <v>9.3052776543053302</v>
      </c>
      <c r="CC174" s="28">
        <v>0.15052996073450362</v>
      </c>
      <c r="CD174" s="28">
        <v>8.3509819696029608E-2</v>
      </c>
      <c r="CE174" s="28">
        <v>5.5011750870058229</v>
      </c>
      <c r="CF174" s="28">
        <v>2.5565897316991708</v>
      </c>
      <c r="CG174" s="28">
        <v>0.48132491103383934</v>
      </c>
      <c r="CH174" s="28">
        <v>0.29467709877596365</v>
      </c>
      <c r="CI174" s="28">
        <v>0.33101472923220648</v>
      </c>
      <c r="CJ174" s="28">
        <v>0.23193739754289019</v>
      </c>
    </row>
    <row r="175" spans="1:88" x14ac:dyDescent="0.3">
      <c r="A175" s="15">
        <v>1</v>
      </c>
      <c r="B175" s="15" t="s">
        <v>258</v>
      </c>
      <c r="C175" s="15"/>
      <c r="D175" s="19">
        <v>762</v>
      </c>
      <c r="E175" s="19">
        <v>41.285714285714285</v>
      </c>
      <c r="F175" s="15">
        <v>1</v>
      </c>
      <c r="G175" s="20"/>
      <c r="H175" s="21">
        <v>457.12669683257911</v>
      </c>
      <c r="I175" s="21">
        <v>79.626771334978983</v>
      </c>
      <c r="J175" s="22">
        <f t="shared" si="7"/>
        <v>0.9060000807401799</v>
      </c>
      <c r="K175" s="21">
        <v>1.0182613449972662</v>
      </c>
      <c r="L175" s="21">
        <v>7.2880058448610514</v>
      </c>
      <c r="M175" s="21">
        <v>9.5570358201049803</v>
      </c>
      <c r="N175" s="20">
        <f t="shared" si="8"/>
        <v>0.4469973217986718</v>
      </c>
      <c r="O175" s="20">
        <v>1.6698687189301853</v>
      </c>
      <c r="P175" s="28">
        <v>37.918552036199088</v>
      </c>
      <c r="Q175" s="28">
        <v>8.2949762344360352</v>
      </c>
      <c r="R175" s="28">
        <v>10</v>
      </c>
      <c r="S175" s="28">
        <v>2</v>
      </c>
      <c r="T175" s="28">
        <v>38</v>
      </c>
      <c r="U175" s="28">
        <v>39</v>
      </c>
      <c r="V175" s="28">
        <v>203.68282590806484</v>
      </c>
      <c r="W175" s="28">
        <v>6.9250703987603188</v>
      </c>
      <c r="X175" s="28">
        <v>0.17908066226855704</v>
      </c>
      <c r="Y175" s="28">
        <v>0.11258444869166997</v>
      </c>
      <c r="Z175" s="28">
        <v>37</v>
      </c>
      <c r="AA175" s="28">
        <v>1.8364665748386997</v>
      </c>
      <c r="AB175" s="28">
        <v>8.5026713541230634E-2</v>
      </c>
      <c r="AC175" s="28">
        <v>4.5808098982098544</v>
      </c>
      <c r="AD175" s="28">
        <v>2.3609783204337602</v>
      </c>
      <c r="AE175" s="28">
        <v>4.1687490496879969</v>
      </c>
      <c r="AF175" s="28">
        <v>2.753163837169057</v>
      </c>
      <c r="AG175" s="23">
        <v>105.13157894736842</v>
      </c>
      <c r="AH175" s="23">
        <v>21.176441592501465</v>
      </c>
      <c r="AI175" s="23">
        <v>90</v>
      </c>
      <c r="AJ175" s="23">
        <v>142</v>
      </c>
      <c r="AK175" s="23">
        <v>72</v>
      </c>
      <c r="AL175" s="23">
        <v>108</v>
      </c>
      <c r="AM175" s="23">
        <v>1.8271523708113881</v>
      </c>
      <c r="AN175" s="28">
        <v>1.1536741256713867</v>
      </c>
      <c r="AO175" s="28">
        <v>0.11702749878168106</v>
      </c>
      <c r="AP175" s="28">
        <v>1.7662668228149414</v>
      </c>
      <c r="AQ175" s="28">
        <v>1.0499999523162842</v>
      </c>
      <c r="AR175" s="28">
        <v>14.299508094787598</v>
      </c>
      <c r="AS175" s="28">
        <v>62.615950226244337</v>
      </c>
      <c r="AT175" s="28">
        <v>13.697723388671875</v>
      </c>
      <c r="AU175" s="28">
        <v>11</v>
      </c>
      <c r="AV175" s="28">
        <v>2</v>
      </c>
      <c r="AW175" s="28">
        <v>49</v>
      </c>
      <c r="AX175" s="28">
        <v>50</v>
      </c>
      <c r="AY175" s="28">
        <v>243.33097305893898</v>
      </c>
      <c r="AZ175" s="28">
        <v>14.324944215550914</v>
      </c>
      <c r="BA175" s="28">
        <v>0.22343583838367947</v>
      </c>
      <c r="BB175" s="28">
        <v>0.12190564552146335</v>
      </c>
      <c r="BC175" s="28">
        <v>48</v>
      </c>
      <c r="BD175" s="28">
        <v>2.3187477365488212</v>
      </c>
      <c r="BE175" s="28">
        <v>7.8457327361436596E-2</v>
      </c>
      <c r="BF175" s="28">
        <v>4.3532129254888181</v>
      </c>
      <c r="BG175" s="28">
        <v>2.4803017994768251</v>
      </c>
      <c r="BH175" s="28">
        <v>4.3620574510097505</v>
      </c>
      <c r="BI175" s="28">
        <v>2.5825908027656355</v>
      </c>
      <c r="BJ175" s="23">
        <v>104.48979591836735</v>
      </c>
      <c r="BK175" s="23">
        <v>23.401497858915278</v>
      </c>
      <c r="BL175" s="23">
        <v>90</v>
      </c>
      <c r="BM175" s="23">
        <v>180</v>
      </c>
      <c r="BN175" s="23">
        <v>56</v>
      </c>
      <c r="BO175" s="23">
        <v>105</v>
      </c>
      <c r="BP175" s="23">
        <v>4.0598873721384701</v>
      </c>
      <c r="BQ175" s="28">
        <v>1.1286882162094116</v>
      </c>
      <c r="BR175" s="28">
        <v>6.3142985105514526E-2</v>
      </c>
      <c r="BS175" s="28">
        <v>1.4028342962265015</v>
      </c>
      <c r="BT175" s="28">
        <v>1.0387670993804932</v>
      </c>
      <c r="BU175" s="28">
        <v>9.4479990005493164</v>
      </c>
      <c r="BV175" s="28">
        <v>100.53450226244343</v>
      </c>
      <c r="BW175" s="28">
        <v>21.99269962310791</v>
      </c>
      <c r="BX175" s="28">
        <v>4</v>
      </c>
      <c r="BY175" s="28">
        <v>87</v>
      </c>
      <c r="BZ175" s="28">
        <v>89</v>
      </c>
      <c r="CA175" s="28">
        <v>447.01379896700382</v>
      </c>
      <c r="CB175" s="28">
        <v>21.250014614311233</v>
      </c>
      <c r="CC175" s="28">
        <v>0.20406231318397083</v>
      </c>
      <c r="CD175" s="28">
        <v>0.11783431817051912</v>
      </c>
      <c r="CE175" s="28">
        <v>7.0277437113994434</v>
      </c>
      <c r="CF175" s="28">
        <v>4.3660400865254472</v>
      </c>
      <c r="CG175" s="28">
        <v>1.2106899275229528</v>
      </c>
      <c r="CH175" s="28">
        <v>0.92973401852217641</v>
      </c>
      <c r="CI175" s="28">
        <v>0.48947992519409733</v>
      </c>
      <c r="CJ175" s="28">
        <v>0.4157155576380982</v>
      </c>
    </row>
    <row r="176" spans="1:88" x14ac:dyDescent="0.3">
      <c r="A176" s="15">
        <v>1</v>
      </c>
      <c r="B176" s="15" t="s">
        <v>259</v>
      </c>
      <c r="C176" s="15">
        <v>3009</v>
      </c>
      <c r="D176" s="19">
        <v>315.10000000000002</v>
      </c>
      <c r="E176" s="19"/>
      <c r="F176" s="15">
        <v>1</v>
      </c>
      <c r="G176" s="20">
        <f t="shared" si="6"/>
        <v>0.71827060325797698</v>
      </c>
      <c r="H176" s="21">
        <v>202.024857238831</v>
      </c>
      <c r="I176" s="21">
        <v>53.194838415344385</v>
      </c>
      <c r="J176" s="22">
        <f t="shared" si="7"/>
        <v>0.89717194502002329</v>
      </c>
      <c r="K176" s="21">
        <v>0.65791165850521838</v>
      </c>
      <c r="L176" s="21">
        <v>3.1870059746728701</v>
      </c>
      <c r="M176" s="21">
        <v>7.3185614438803981</v>
      </c>
      <c r="N176" s="20">
        <f t="shared" si="8"/>
        <v>0.51490050655665209</v>
      </c>
      <c r="O176" s="20">
        <v>3.1726175602183937</v>
      </c>
      <c r="P176" s="28">
        <v>12.98051729929459</v>
      </c>
      <c r="Q176" s="28">
        <v>6.4252080917358398</v>
      </c>
      <c r="R176" s="28">
        <v>10</v>
      </c>
      <c r="S176" s="28">
        <v>2</v>
      </c>
      <c r="T176" s="28">
        <v>30</v>
      </c>
      <c r="U176" s="28">
        <v>31</v>
      </c>
      <c r="V176" s="28">
        <v>95.275950029492378</v>
      </c>
      <c r="W176" s="28">
        <v>1.766642857336624</v>
      </c>
      <c r="X176" s="28">
        <v>0.15022418772180876</v>
      </c>
      <c r="Y176" s="28">
        <v>7.2210480867904228E-2</v>
      </c>
      <c r="Z176" s="28">
        <v>29</v>
      </c>
      <c r="AA176" s="28">
        <v>1.5467097614796028</v>
      </c>
      <c r="AB176" s="28">
        <v>6.1506414253796833E-2</v>
      </c>
      <c r="AC176" s="28">
        <v>3.4854424827201678</v>
      </c>
      <c r="AD176" s="28">
        <v>1.2591517829110486</v>
      </c>
      <c r="AE176" s="28">
        <v>2.8767064809799194</v>
      </c>
      <c r="AF176" s="28">
        <v>1.3814376609851124</v>
      </c>
      <c r="AG176" s="23">
        <v>100.8</v>
      </c>
      <c r="AH176" s="23">
        <v>23.680924958636044</v>
      </c>
      <c r="AI176" s="23">
        <v>90</v>
      </c>
      <c r="AJ176" s="23">
        <v>169</v>
      </c>
      <c r="AK176" s="23">
        <v>56</v>
      </c>
      <c r="AL176" s="23">
        <v>90</v>
      </c>
      <c r="AM176" s="23">
        <v>3.6411036962232131</v>
      </c>
      <c r="AN176" s="28">
        <v>1.1294741630554199</v>
      </c>
      <c r="AO176" s="28">
        <v>9.6713580191135406E-2</v>
      </c>
      <c r="AP176" s="28">
        <v>1.7071067094802856</v>
      </c>
      <c r="AQ176" s="28">
        <v>1.0333789587020874</v>
      </c>
      <c r="AR176" s="28">
        <v>22.030227661132813</v>
      </c>
      <c r="AS176" s="28">
        <v>9.8844474302989571</v>
      </c>
      <c r="AT176" s="28">
        <v>4.8926887512207031</v>
      </c>
      <c r="AU176" s="28">
        <v>9</v>
      </c>
      <c r="AV176" s="28">
        <v>2</v>
      </c>
      <c r="AW176" s="28">
        <v>20</v>
      </c>
      <c r="AX176" s="28">
        <v>21</v>
      </c>
      <c r="AY176" s="28">
        <v>67.783075630664825</v>
      </c>
      <c r="AZ176" s="28">
        <v>1.1887830976865759</v>
      </c>
      <c r="BA176" s="28">
        <v>0.1387107870541513</v>
      </c>
      <c r="BB176" s="28">
        <v>5.8469268436319055E-2</v>
      </c>
      <c r="BC176" s="28">
        <v>19</v>
      </c>
      <c r="BD176" s="28">
        <v>1.4381559463047306</v>
      </c>
      <c r="BE176" s="28">
        <v>4.6081455620495884E-2</v>
      </c>
      <c r="BF176" s="28">
        <v>3.4841718211427066</v>
      </c>
      <c r="BG176" s="28">
        <v>1.0751186563043644</v>
      </c>
      <c r="BH176" s="28">
        <v>2.880887752487546</v>
      </c>
      <c r="BI176" s="28">
        <v>1.3113820449658107</v>
      </c>
      <c r="BJ176" s="23">
        <v>99.35</v>
      </c>
      <c r="BK176" s="23">
        <v>15.564044258617699</v>
      </c>
      <c r="BL176" s="23">
        <v>90</v>
      </c>
      <c r="BM176" s="23">
        <v>128</v>
      </c>
      <c r="BN176" s="23">
        <v>79</v>
      </c>
      <c r="BO176" s="23">
        <v>90</v>
      </c>
      <c r="BP176" s="23">
        <v>2.0946533697524616</v>
      </c>
      <c r="BQ176" s="28">
        <v>1.1147125959396362</v>
      </c>
      <c r="BR176" s="28">
        <v>3.3142369240522385E-2</v>
      </c>
      <c r="BS176" s="28">
        <v>1.2176851034164429</v>
      </c>
      <c r="BT176" s="28">
        <v>1.0505812168121338</v>
      </c>
      <c r="BU176" s="28">
        <v>4.0417394638061523</v>
      </c>
      <c r="BV176" s="28">
        <v>22.864964729593545</v>
      </c>
      <c r="BW176" s="28">
        <v>11.317896842956543</v>
      </c>
      <c r="BX176" s="28">
        <v>4</v>
      </c>
      <c r="BY176" s="28">
        <v>50</v>
      </c>
      <c r="BZ176" s="28">
        <v>52</v>
      </c>
      <c r="CA176" s="28">
        <v>163.0590256601572</v>
      </c>
      <c r="CB176" s="28">
        <v>2.9554259550232</v>
      </c>
      <c r="CC176" s="28">
        <v>0.14561882745474578</v>
      </c>
      <c r="CD176" s="28">
        <v>6.6713995895270162E-2</v>
      </c>
      <c r="CE176" s="28">
        <v>6.268726544502595</v>
      </c>
      <c r="CF176" s="28">
        <v>2.9469554559742921</v>
      </c>
      <c r="CG176" s="28">
        <v>0.87120712139914114</v>
      </c>
      <c r="CH176" s="28">
        <v>0.76097573978192001</v>
      </c>
      <c r="CI176" s="28">
        <v>0.45918852258216891</v>
      </c>
      <c r="CJ176" s="28">
        <v>0.33340761517841494</v>
      </c>
    </row>
    <row r="177" spans="1:88" x14ac:dyDescent="0.3">
      <c r="A177" s="15">
        <v>1</v>
      </c>
      <c r="B177" s="15" t="s">
        <v>260</v>
      </c>
      <c r="C177" s="15">
        <v>2990</v>
      </c>
      <c r="D177" s="19">
        <v>363.7</v>
      </c>
      <c r="E177" s="19">
        <v>38.428571428571431</v>
      </c>
      <c r="F177" s="15">
        <v>2</v>
      </c>
      <c r="G177" s="20">
        <f t="shared" si="6"/>
        <v>0.73676224311920857</v>
      </c>
      <c r="H177" s="21">
        <v>300.71124763705103</v>
      </c>
      <c r="I177" s="21">
        <v>65.926586956521746</v>
      </c>
      <c r="J177" s="22">
        <f t="shared" si="7"/>
        <v>0.86943746615442119</v>
      </c>
      <c r="K177" s="21">
        <v>0.54849120005323215</v>
      </c>
      <c r="L177" s="21">
        <v>3.4828360050022784</v>
      </c>
      <c r="M177" s="21">
        <v>9.0990469960690898</v>
      </c>
      <c r="N177" s="20">
        <f t="shared" si="8"/>
        <v>0.52471209109063921</v>
      </c>
      <c r="O177" s="20">
        <v>3.8134673305648557</v>
      </c>
      <c r="P177" s="28">
        <v>17.748109640831757</v>
      </c>
      <c r="Q177" s="28">
        <v>5.9020438194274902</v>
      </c>
      <c r="R177" s="28">
        <v>8</v>
      </c>
      <c r="S177" s="28">
        <v>2</v>
      </c>
      <c r="T177" s="28">
        <v>29</v>
      </c>
      <c r="U177" s="28">
        <v>30</v>
      </c>
      <c r="V177" s="28">
        <v>118.22232642769814</v>
      </c>
      <c r="W177" s="28">
        <v>2.3702735667079922</v>
      </c>
      <c r="X177" s="28">
        <v>0.14114838800039783</v>
      </c>
      <c r="Y177" s="28">
        <v>8.2955583769067864E-2</v>
      </c>
      <c r="Z177" s="28">
        <v>28</v>
      </c>
      <c r="AA177" s="28">
        <v>1.5743245638733601</v>
      </c>
      <c r="AB177" s="28">
        <v>6.4098123604288446E-2</v>
      </c>
      <c r="AC177" s="28">
        <v>4.2420145627030283</v>
      </c>
      <c r="AD177" s="28">
        <v>1.6795165864716242</v>
      </c>
      <c r="AE177" s="28">
        <v>3.0349884688854218</v>
      </c>
      <c r="AF177" s="28">
        <v>1.5894031649610327</v>
      </c>
      <c r="AG177" s="23">
        <v>103</v>
      </c>
      <c r="AH177" s="23">
        <v>20.074859899884732</v>
      </c>
      <c r="AI177" s="23">
        <v>90</v>
      </c>
      <c r="AJ177" s="23">
        <v>146</v>
      </c>
      <c r="AK177" s="23">
        <v>72</v>
      </c>
      <c r="AL177" s="23">
        <v>90</v>
      </c>
      <c r="AM177" s="23">
        <v>2.4250888189693915</v>
      </c>
      <c r="AN177" s="28">
        <v>1.1358745098114014</v>
      </c>
      <c r="AO177" s="28">
        <v>6.4091816544532776E-2</v>
      </c>
      <c r="AP177" s="28">
        <v>1.4086083173751831</v>
      </c>
      <c r="AQ177" s="28">
        <v>1.0413185358047485</v>
      </c>
      <c r="AR177" s="28">
        <v>7.7604918479919434</v>
      </c>
      <c r="AS177" s="28">
        <v>27.847826086956523</v>
      </c>
      <c r="AT177" s="28">
        <v>9.2606534957885742</v>
      </c>
      <c r="AU177" s="28">
        <v>14</v>
      </c>
      <c r="AV177" s="28">
        <v>2</v>
      </c>
      <c r="AW177" s="28">
        <v>49</v>
      </c>
      <c r="AX177" s="28">
        <v>50</v>
      </c>
      <c r="AY177" s="28">
        <v>148.61009763926268</v>
      </c>
      <c r="AZ177" s="28">
        <v>5.379223446195379</v>
      </c>
      <c r="BA177" s="28">
        <v>0.19084418276134801</v>
      </c>
      <c r="BB177" s="28">
        <v>0.10208104583450184</v>
      </c>
      <c r="BC177" s="28">
        <v>48</v>
      </c>
      <c r="BD177" s="28">
        <v>1.9674626289297716</v>
      </c>
      <c r="BE177" s="28">
        <v>6.6363719291985021E-2</v>
      </c>
      <c r="BF177" s="28">
        <v>3.6467748943178684</v>
      </c>
      <c r="BG177" s="28">
        <v>1.6943706524264497</v>
      </c>
      <c r="BH177" s="28">
        <v>3.0434738737344742</v>
      </c>
      <c r="BI177" s="28">
        <v>1.8527592476259909</v>
      </c>
      <c r="BJ177" s="23">
        <v>106.10204081632654</v>
      </c>
      <c r="BK177" s="23">
        <v>23.951552574902095</v>
      </c>
      <c r="BL177" s="23">
        <v>90</v>
      </c>
      <c r="BM177" s="23">
        <v>180</v>
      </c>
      <c r="BN177" s="23">
        <v>56</v>
      </c>
      <c r="BO177" s="23">
        <v>101</v>
      </c>
      <c r="BP177" s="23">
        <v>3.527013971331642</v>
      </c>
      <c r="BQ177" s="28">
        <v>1.1354721784591675</v>
      </c>
      <c r="BR177" s="28">
        <v>7.0488154888153076E-2</v>
      </c>
      <c r="BS177" s="28">
        <v>1.4834928512573242</v>
      </c>
      <c r="BT177" s="28">
        <v>1.0549571514129639</v>
      </c>
      <c r="BU177" s="28">
        <v>8.9825544357299805</v>
      </c>
      <c r="BV177" s="28">
        <v>45.59593572778828</v>
      </c>
      <c r="BW177" s="28">
        <v>15.162697315216064</v>
      </c>
      <c r="BX177" s="28">
        <v>4</v>
      </c>
      <c r="BY177" s="28">
        <v>78</v>
      </c>
      <c r="BZ177" s="28">
        <v>80</v>
      </c>
      <c r="CA177" s="28">
        <v>266.83242406696081</v>
      </c>
      <c r="CB177" s="28">
        <v>7.7494970129033707</v>
      </c>
      <c r="CC177" s="28">
        <v>0.17236754111945629</v>
      </c>
      <c r="CD177" s="28">
        <v>9.4970297117866129E-2</v>
      </c>
      <c r="CE177" s="28">
        <v>4.5860922152548538</v>
      </c>
      <c r="CF177" s="28">
        <v>2.6458015996826982</v>
      </c>
      <c r="CG177" s="28">
        <v>0.68270117764671645</v>
      </c>
      <c r="CH177" s="28">
        <v>0.60369806742892473</v>
      </c>
      <c r="CI177" s="28">
        <v>0.48307776015428266</v>
      </c>
      <c r="CJ177" s="28">
        <v>0.3089024237752292</v>
      </c>
    </row>
    <row r="178" spans="1:88" x14ac:dyDescent="0.3">
      <c r="A178" s="15">
        <v>1</v>
      </c>
      <c r="B178" s="15" t="s">
        <v>261</v>
      </c>
      <c r="C178" s="15">
        <v>2920</v>
      </c>
      <c r="D178" s="19">
        <v>342.6</v>
      </c>
      <c r="E178" s="19">
        <v>40.714285714285715</v>
      </c>
      <c r="F178" s="15">
        <v>2</v>
      </c>
      <c r="G178" s="20">
        <f t="shared" si="6"/>
        <v>0.73145954351624731</v>
      </c>
      <c r="H178" s="21">
        <v>235.45377218934911</v>
      </c>
      <c r="I178" s="21">
        <v>56.679653846153847</v>
      </c>
      <c r="J178" s="22">
        <f t="shared" si="7"/>
        <v>0.92100319786582541</v>
      </c>
      <c r="K178" s="21">
        <v>0.70470083655356919</v>
      </c>
      <c r="L178" s="21">
        <v>3.5467212911867323</v>
      </c>
      <c r="M178" s="21">
        <v>7.8587440390861802</v>
      </c>
      <c r="N178" s="20">
        <f t="shared" si="8"/>
        <v>0.51215370359122314</v>
      </c>
      <c r="O178" s="20">
        <v>3.397048841038699</v>
      </c>
      <c r="P178" s="28">
        <v>25.166050295857989</v>
      </c>
      <c r="Q178" s="28">
        <v>10.688319206237793</v>
      </c>
      <c r="R178" s="28">
        <v>10</v>
      </c>
      <c r="S178" s="28">
        <v>3</v>
      </c>
      <c r="T178" s="28">
        <v>57</v>
      </c>
      <c r="U178" s="28">
        <v>59</v>
      </c>
      <c r="V178" s="28">
        <v>163.74891220778227</v>
      </c>
      <c r="W178" s="28">
        <v>4.0774443741333934</v>
      </c>
      <c r="X178" s="28">
        <v>0.15637820009952005</v>
      </c>
      <c r="Y178" s="28">
        <v>9.4782621778130821E-2</v>
      </c>
      <c r="Z178" s="28">
        <v>56</v>
      </c>
      <c r="AA178" s="28">
        <v>1.7511097620264218</v>
      </c>
      <c r="AB178" s="28">
        <v>6.5614900808958765E-2</v>
      </c>
      <c r="AC178" s="28">
        <v>3.6063903447298409</v>
      </c>
      <c r="AD178" s="28">
        <v>1.5477629511331774</v>
      </c>
      <c r="AE178" s="28">
        <v>2.8193485322645153</v>
      </c>
      <c r="AF178" s="28">
        <v>1.7174627690774813</v>
      </c>
      <c r="AG178" s="23">
        <v>106.01694915254237</v>
      </c>
      <c r="AH178" s="23">
        <v>19.795063408825921</v>
      </c>
      <c r="AI178" s="23">
        <v>90</v>
      </c>
      <c r="AJ178" s="23">
        <v>146</v>
      </c>
      <c r="AK178" s="23">
        <v>56</v>
      </c>
      <c r="AL178" s="23">
        <v>108</v>
      </c>
      <c r="AM178" s="23">
        <v>2.7117899752634633</v>
      </c>
      <c r="AN178" s="28">
        <v>1.1512887477874756</v>
      </c>
      <c r="AO178" s="28">
        <v>7.222612202167511E-2</v>
      </c>
      <c r="AP178" s="28">
        <v>1.5268827676773071</v>
      </c>
      <c r="AQ178" s="28">
        <v>1.0494343042373657</v>
      </c>
      <c r="AR178" s="28">
        <v>8.6678247451782227</v>
      </c>
      <c r="AS178" s="28">
        <v>33.862795857988168</v>
      </c>
      <c r="AT178" s="28">
        <v>14.381930351257324</v>
      </c>
      <c r="AU178" s="28">
        <v>13</v>
      </c>
      <c r="AV178" s="28">
        <v>3</v>
      </c>
      <c r="AW178" s="28">
        <v>84</v>
      </c>
      <c r="AX178" s="28">
        <v>86</v>
      </c>
      <c r="AY178" s="28">
        <v>186.40203441679478</v>
      </c>
      <c r="AZ178" s="28">
        <v>6.4594508252804532</v>
      </c>
      <c r="BA178" s="28">
        <v>0.17401067158703268</v>
      </c>
      <c r="BB178" s="28">
        <v>9.8525885575382319E-2</v>
      </c>
      <c r="BC178" s="28">
        <v>83</v>
      </c>
      <c r="BD178" s="28">
        <v>1.7254656094571064</v>
      </c>
      <c r="BE178" s="28">
        <v>5.7266863297202618E-2</v>
      </c>
      <c r="BF178" s="28">
        <v>3.4047947141619046</v>
      </c>
      <c r="BG178" s="28">
        <v>1.5490851924190461</v>
      </c>
      <c r="BH178" s="28">
        <v>2.7838143744440966</v>
      </c>
      <c r="BI178" s="28">
        <v>1.689568398102463</v>
      </c>
      <c r="BJ178" s="23">
        <v>102.8953488372093</v>
      </c>
      <c r="BK178" s="23">
        <v>20.628951140835987</v>
      </c>
      <c r="BL178" s="23">
        <v>90</v>
      </c>
      <c r="BM178" s="23">
        <v>146</v>
      </c>
      <c r="BN178" s="23">
        <v>56</v>
      </c>
      <c r="BO178" s="23">
        <v>105</v>
      </c>
      <c r="BP178" s="23">
        <v>2.4601690158367417</v>
      </c>
      <c r="BQ178" s="28">
        <v>1.1429522037506104</v>
      </c>
      <c r="BR178" s="28">
        <v>8.2639716565608978E-2</v>
      </c>
      <c r="BS178" s="28">
        <v>1.6184090375900269</v>
      </c>
      <c r="BT178" s="28">
        <v>1.0390286445617676</v>
      </c>
      <c r="BU178" s="28">
        <v>15.057901382446289</v>
      </c>
      <c r="BV178" s="28">
        <v>59.02884615384616</v>
      </c>
      <c r="BW178" s="28">
        <v>25.070249557495117</v>
      </c>
      <c r="BX178" s="28">
        <v>6</v>
      </c>
      <c r="BY178" s="28">
        <v>141</v>
      </c>
      <c r="BZ178" s="28">
        <v>145</v>
      </c>
      <c r="CA178" s="28">
        <v>350.15094662457705</v>
      </c>
      <c r="CB178" s="28">
        <v>10.536895199413847</v>
      </c>
      <c r="CC178" s="28">
        <v>0.16687076235793427</v>
      </c>
      <c r="CD178" s="28">
        <v>9.701012734762203E-2</v>
      </c>
      <c r="CE178" s="28">
        <v>4.5682568754532822</v>
      </c>
      <c r="CF178" s="28">
        <v>2.7767957059805641</v>
      </c>
      <c r="CG178" s="28">
        <v>0.42399138231146133</v>
      </c>
      <c r="CH178" s="28">
        <v>0.34017475634334532</v>
      </c>
      <c r="CI178" s="28">
        <v>0.32576252872096428</v>
      </c>
      <c r="CJ178" s="28">
        <v>0.23055800891298719</v>
      </c>
    </row>
    <row r="179" spans="1:88" x14ac:dyDescent="0.3">
      <c r="A179" s="15">
        <v>1</v>
      </c>
      <c r="B179" s="15" t="s">
        <v>262</v>
      </c>
      <c r="C179" s="15">
        <v>2580</v>
      </c>
      <c r="D179" s="19">
        <v>222.4</v>
      </c>
      <c r="E179" s="19"/>
      <c r="F179" s="15">
        <v>2</v>
      </c>
      <c r="G179" s="20">
        <f t="shared" si="6"/>
        <v>0.68798253768068629</v>
      </c>
      <c r="H179" s="21">
        <v>194.00223214285714</v>
      </c>
      <c r="I179" s="21">
        <v>51.169214285714283</v>
      </c>
      <c r="J179" s="22">
        <f t="shared" si="7"/>
        <v>0.93110593345856674</v>
      </c>
      <c r="K179" s="21">
        <v>0.28678175727905181</v>
      </c>
      <c r="L179" s="21">
        <v>1.3749222968002885</v>
      </c>
      <c r="M179" s="21">
        <v>7.7053870870904957</v>
      </c>
      <c r="N179" s="20">
        <f t="shared" si="8"/>
        <v>0.55321136986272823</v>
      </c>
      <c r="O179" s="20">
        <v>5.8043131394169425</v>
      </c>
      <c r="P179" s="28">
        <v>13.428252551020408</v>
      </c>
      <c r="Q179" s="28">
        <v>6.9217000007629395</v>
      </c>
      <c r="R179" s="28">
        <v>11</v>
      </c>
      <c r="S179" s="28">
        <v>2</v>
      </c>
      <c r="T179" s="28">
        <v>49</v>
      </c>
      <c r="U179" s="28">
        <v>50</v>
      </c>
      <c r="V179" s="28">
        <v>114.60881738737226</v>
      </c>
      <c r="W179" s="28">
        <v>1.8296290373180233</v>
      </c>
      <c r="X179" s="28">
        <v>0.12558243047369985</v>
      </c>
      <c r="Y179" s="28">
        <v>7.3681978916145002E-2</v>
      </c>
      <c r="Z179" s="28">
        <v>48</v>
      </c>
      <c r="AA179" s="28">
        <v>1.4709656193531642</v>
      </c>
      <c r="AB179" s="28">
        <v>4.860672653497506E-2</v>
      </c>
      <c r="AC179" s="28">
        <v>3.5696943355494657</v>
      </c>
      <c r="AD179" s="28">
        <v>1.309051172411575</v>
      </c>
      <c r="AE179" s="28">
        <v>2.6437831997871397</v>
      </c>
      <c r="AF179" s="28">
        <v>1.0509998041958695</v>
      </c>
      <c r="AG179" s="23">
        <v>100.83673469387755</v>
      </c>
      <c r="AH179" s="23">
        <v>18.844038556414766</v>
      </c>
      <c r="AI179" s="23">
        <v>90</v>
      </c>
      <c r="AJ179" s="23">
        <v>180</v>
      </c>
      <c r="AK179" s="23">
        <v>72</v>
      </c>
      <c r="AL179" s="23">
        <v>101</v>
      </c>
      <c r="AM179" s="23">
        <v>7.6603561016430763</v>
      </c>
      <c r="AN179" s="28">
        <v>1.1435106992721558</v>
      </c>
      <c r="AO179" s="28">
        <v>8.5394136607646942E-2</v>
      </c>
      <c r="AP179" s="28">
        <v>1.7071067094802856</v>
      </c>
      <c r="AQ179" s="28">
        <v>1.0409257411956787</v>
      </c>
      <c r="AR179" s="28">
        <v>21.24412727355957</v>
      </c>
      <c r="AS179" s="28">
        <v>13.43781887755102</v>
      </c>
      <c r="AT179" s="28">
        <v>6.926630973815918</v>
      </c>
      <c r="AU179" s="28">
        <v>10</v>
      </c>
      <c r="AV179" s="28">
        <v>2</v>
      </c>
      <c r="AW179" s="28">
        <v>30</v>
      </c>
      <c r="AX179" s="28">
        <v>31</v>
      </c>
      <c r="AY179" s="28">
        <v>93.188710823655128</v>
      </c>
      <c r="AZ179" s="28">
        <v>2.0834618883649214</v>
      </c>
      <c r="BA179" s="28">
        <v>0.15827678777277471</v>
      </c>
      <c r="BB179" s="28">
        <v>9.6250642697907451E-2</v>
      </c>
      <c r="BC179" s="28">
        <v>29</v>
      </c>
      <c r="BD179" s="28">
        <v>1.8566616157157776</v>
      </c>
      <c r="BE179" s="28">
        <v>6.5108148959176285E-2</v>
      </c>
      <c r="BF179" s="28">
        <v>3.6654928718531368</v>
      </c>
      <c r="BG179" s="28">
        <v>1.3057082326911464</v>
      </c>
      <c r="BH179" s="28">
        <v>2.6538134236489572</v>
      </c>
      <c r="BI179" s="28">
        <v>1.0660797568236944</v>
      </c>
      <c r="BJ179" s="23">
        <v>103.26666666666667</v>
      </c>
      <c r="BK179" s="23">
        <v>20.574395425538921</v>
      </c>
      <c r="BL179" s="23">
        <v>90</v>
      </c>
      <c r="BM179" s="23">
        <v>142</v>
      </c>
      <c r="BN179" s="23">
        <v>72</v>
      </c>
      <c r="BO179" s="23">
        <v>90</v>
      </c>
      <c r="BP179" s="23">
        <v>2.0047702102669502</v>
      </c>
      <c r="BQ179" s="28">
        <v>1.132815957069397</v>
      </c>
      <c r="BR179" s="28">
        <v>7.5334742665290833E-2</v>
      </c>
      <c r="BS179" s="28">
        <v>1.4940363168716431</v>
      </c>
      <c r="BT179" s="28">
        <v>1.0592124462127686</v>
      </c>
      <c r="BU179" s="28">
        <v>10.901341438293457</v>
      </c>
      <c r="BV179" s="28">
        <v>26.866071428571431</v>
      </c>
      <c r="BW179" s="28">
        <v>13.848330974578857</v>
      </c>
      <c r="BX179" s="28">
        <v>4</v>
      </c>
      <c r="BY179" s="28">
        <v>79</v>
      </c>
      <c r="BZ179" s="28">
        <v>81</v>
      </c>
      <c r="CA179" s="28">
        <v>207.79752821102738</v>
      </c>
      <c r="CB179" s="28">
        <v>3.9130909256829449</v>
      </c>
      <c r="CC179" s="28">
        <v>0.13799800919486752</v>
      </c>
      <c r="CD179" s="28">
        <v>8.2252357567447199E-2</v>
      </c>
      <c r="CE179" s="28">
        <v>6.3743537654181388</v>
      </c>
      <c r="CF179" s="28">
        <v>2.5442579439719362</v>
      </c>
      <c r="CG179" s="28">
        <v>0.8441181156039238</v>
      </c>
      <c r="CH179" s="28">
        <v>0.72555095499281974</v>
      </c>
      <c r="CI179" s="28">
        <v>0.35079672665352074</v>
      </c>
      <c r="CJ179" s="28">
        <v>0.27432065291212365</v>
      </c>
    </row>
    <row r="180" spans="1:88" x14ac:dyDescent="0.3">
      <c r="A180" s="15">
        <v>1</v>
      </c>
      <c r="B180" s="15" t="s">
        <v>263</v>
      </c>
      <c r="C180" s="15">
        <v>3912</v>
      </c>
      <c r="D180" s="19">
        <v>357.9</v>
      </c>
      <c r="E180" s="19">
        <v>40.714285714285715</v>
      </c>
      <c r="F180" s="15">
        <v>2</v>
      </c>
      <c r="G180" s="20">
        <f t="shared" si="6"/>
        <v>0.71087922243137591</v>
      </c>
      <c r="H180" s="21">
        <v>296.8175645088275</v>
      </c>
      <c r="I180" s="21">
        <v>62.671829787234046</v>
      </c>
      <c r="J180" s="22">
        <f t="shared" si="7"/>
        <v>0.94963062493292183</v>
      </c>
      <c r="K180" s="21">
        <v>0.48315325322292907</v>
      </c>
      <c r="L180" s="21">
        <v>2.5330806300691497</v>
      </c>
      <c r="M180" s="21">
        <v>9.3451921785576531</v>
      </c>
      <c r="N180" s="20">
        <f t="shared" si="8"/>
        <v>0.54242967189702174</v>
      </c>
      <c r="O180" s="20">
        <v>6.2149879442461833</v>
      </c>
      <c r="P180" s="28">
        <v>27.264825712992305</v>
      </c>
      <c r="Q180" s="28">
        <v>9.1857185363769531</v>
      </c>
      <c r="R180" s="28">
        <v>11</v>
      </c>
      <c r="S180" s="28">
        <v>2</v>
      </c>
      <c r="T180" s="28">
        <v>58</v>
      </c>
      <c r="U180" s="28">
        <v>59</v>
      </c>
      <c r="V180" s="28">
        <v>177.7246405929327</v>
      </c>
      <c r="W180" s="28">
        <v>4.1522271438051019</v>
      </c>
      <c r="X180" s="28">
        <v>0.1445394959943048</v>
      </c>
      <c r="Y180" s="28">
        <v>7.8877516564259398E-2</v>
      </c>
      <c r="Z180" s="28">
        <v>57</v>
      </c>
      <c r="AA180" s="28">
        <v>1.4469870637499493</v>
      </c>
      <c r="AB180" s="28">
        <v>5.2361130191568732E-2</v>
      </c>
      <c r="AC180" s="28">
        <v>3.9151900259777905</v>
      </c>
      <c r="AD180" s="28">
        <v>1.8915436690124721</v>
      </c>
      <c r="AE180" s="28">
        <v>2.7289555113194353</v>
      </c>
      <c r="AF180" s="28">
        <v>1.9063358798269596</v>
      </c>
      <c r="AG180" s="23">
        <v>102.70689655172414</v>
      </c>
      <c r="AH180" s="23">
        <v>15.037973711824732</v>
      </c>
      <c r="AI180" s="23">
        <v>90</v>
      </c>
      <c r="AJ180" s="23">
        <v>135</v>
      </c>
      <c r="AK180" s="23">
        <v>56</v>
      </c>
      <c r="AL180" s="23">
        <v>103</v>
      </c>
      <c r="AM180" s="23">
        <v>3.4924760337330256</v>
      </c>
      <c r="AN180" s="28">
        <v>1.1315919160842896</v>
      </c>
      <c r="AO180" s="28">
        <v>6.0453489422798157E-2</v>
      </c>
      <c r="AP180" s="28">
        <v>1.4195088148117065</v>
      </c>
      <c r="AQ180" s="28">
        <v>1.0469309091567993</v>
      </c>
      <c r="AR180" s="28">
        <v>7.8018040657043457</v>
      </c>
      <c r="AS180" s="28">
        <v>24.908103214124036</v>
      </c>
      <c r="AT180" s="28">
        <v>8.3917217254638672</v>
      </c>
      <c r="AU180" s="28">
        <v>9</v>
      </c>
      <c r="AV180" s="28">
        <v>2</v>
      </c>
      <c r="AW180" s="28">
        <v>36</v>
      </c>
      <c r="AX180" s="28">
        <v>37</v>
      </c>
      <c r="AY180" s="28">
        <v>136.194484770298</v>
      </c>
      <c r="AZ180" s="28">
        <v>4.6721414594450135</v>
      </c>
      <c r="BA180" s="28">
        <v>0.18272074591368437</v>
      </c>
      <c r="BB180" s="28">
        <v>9.9105313838644862E-2</v>
      </c>
      <c r="BC180" s="28">
        <v>35</v>
      </c>
      <c r="BD180" s="28">
        <v>1.6898013033265431</v>
      </c>
      <c r="BE180" s="28">
        <v>7.3262132384947359E-2</v>
      </c>
      <c r="BF180" s="28">
        <v>3.8301645324683373</v>
      </c>
      <c r="BG180" s="28">
        <v>1.8851637668640115</v>
      </c>
      <c r="BH180" s="28">
        <v>2.2462098453495956</v>
      </c>
      <c r="BI180" s="28">
        <v>1.4703726012582394</v>
      </c>
      <c r="BJ180" s="23">
        <v>100.72222222222223</v>
      </c>
      <c r="BK180" s="23">
        <v>16.585038199036266</v>
      </c>
      <c r="BL180" s="23">
        <v>90</v>
      </c>
      <c r="BM180" s="23">
        <v>153</v>
      </c>
      <c r="BN180" s="23">
        <v>72</v>
      </c>
      <c r="BO180" s="23">
        <v>103</v>
      </c>
      <c r="BP180" s="23">
        <v>4.3026696436712557</v>
      </c>
      <c r="BQ180" s="28">
        <v>1.1377252340316772</v>
      </c>
      <c r="BR180" s="28">
        <v>6.5026886761188507E-2</v>
      </c>
      <c r="BS180" s="28">
        <v>1.3413243293762207</v>
      </c>
      <c r="BT180" s="28">
        <v>1.0545850992202759</v>
      </c>
      <c r="BU180" s="28">
        <v>4.0180296897888184</v>
      </c>
      <c r="BV180" s="28">
        <v>52.172928927116345</v>
      </c>
      <c r="BW180" s="28">
        <v>17.57744026184082</v>
      </c>
      <c r="BX180" s="28">
        <v>4</v>
      </c>
      <c r="BY180" s="28">
        <v>94</v>
      </c>
      <c r="BZ180" s="28">
        <v>96</v>
      </c>
      <c r="CA180" s="28">
        <v>313.91912536323071</v>
      </c>
      <c r="CB180" s="28">
        <v>8.8243686032501145</v>
      </c>
      <c r="CC180" s="28">
        <v>0.1591621023464076</v>
      </c>
      <c r="CD180" s="28">
        <v>8.6624332541683613E-2</v>
      </c>
      <c r="CE180" s="28">
        <v>6.1445899169493252</v>
      </c>
      <c r="CF180" s="28">
        <v>4.2004024774524789</v>
      </c>
      <c r="CG180" s="28">
        <v>0.89983773989192506</v>
      </c>
      <c r="CH180" s="28">
        <v>0.74218719726786342</v>
      </c>
      <c r="CI180" s="28">
        <v>0.543748450398297</v>
      </c>
      <c r="CJ180" s="28">
        <v>0.37335301818736177</v>
      </c>
    </row>
    <row r="181" spans="1:88" x14ac:dyDescent="0.3">
      <c r="A181" s="15">
        <v>1</v>
      </c>
      <c r="B181" s="15" t="s">
        <v>264</v>
      </c>
      <c r="C181" s="15"/>
      <c r="D181" s="19">
        <v>391.9</v>
      </c>
      <c r="E181" s="19">
        <v>40.857142857142854</v>
      </c>
      <c r="F181" s="15">
        <v>2</v>
      </c>
      <c r="G181" s="20"/>
      <c r="H181" s="21">
        <v>251.50510204081633</v>
      </c>
      <c r="I181" s="21">
        <v>59.297607142857139</v>
      </c>
      <c r="J181" s="22">
        <f t="shared" si="7"/>
        <v>0.89883986669504445</v>
      </c>
      <c r="K181" s="21">
        <v>0.67115774412781681</v>
      </c>
      <c r="L181" s="21">
        <v>3.3175783118969213</v>
      </c>
      <c r="M181" s="21">
        <v>8.2749654888144697</v>
      </c>
      <c r="N181" s="20">
        <f t="shared" si="8"/>
        <v>0.52178644334698088</v>
      </c>
      <c r="O181" s="20">
        <v>4.9673680050867164</v>
      </c>
      <c r="P181" s="28">
        <v>15.816326530612244</v>
      </c>
      <c r="Q181" s="28">
        <v>6.2886700630187988</v>
      </c>
      <c r="R181" s="28">
        <v>10</v>
      </c>
      <c r="S181" s="28">
        <v>2</v>
      </c>
      <c r="T181" s="28">
        <v>34</v>
      </c>
      <c r="U181" s="28">
        <v>35</v>
      </c>
      <c r="V181" s="28">
        <v>98.287714440375566</v>
      </c>
      <c r="W181" s="28">
        <v>2.6711783613003171</v>
      </c>
      <c r="X181" s="28">
        <v>0.15842453910804846</v>
      </c>
      <c r="Y181" s="28">
        <v>7.5339190771893758E-2</v>
      </c>
      <c r="Z181" s="28">
        <v>33</v>
      </c>
      <c r="AA181" s="28">
        <v>1.6166184803169559</v>
      </c>
      <c r="AB181" s="28">
        <v>5.5274722533244058E-2</v>
      </c>
      <c r="AC181" s="28">
        <v>4.1175147862428361</v>
      </c>
      <c r="AD181" s="28">
        <v>1.5284365577850891</v>
      </c>
      <c r="AE181" s="28">
        <v>3.1082509330340793</v>
      </c>
      <c r="AF181" s="28">
        <v>1.4662605444164738</v>
      </c>
      <c r="AG181" s="23">
        <v>103.94117647058823</v>
      </c>
      <c r="AH181" s="23">
        <v>21.997163972121477</v>
      </c>
      <c r="AI181" s="23">
        <v>90</v>
      </c>
      <c r="AJ181" s="23">
        <v>146</v>
      </c>
      <c r="AK181" s="23">
        <v>72</v>
      </c>
      <c r="AL181" s="23">
        <v>95.5</v>
      </c>
      <c r="AM181" s="23">
        <v>2.304337230234585</v>
      </c>
      <c r="AN181" s="28">
        <v>1.1424610614776611</v>
      </c>
      <c r="AO181" s="28">
        <v>0.12309107929468155</v>
      </c>
      <c r="AP181" s="28">
        <v>2</v>
      </c>
      <c r="AQ181" s="28">
        <v>1.0455050468444824</v>
      </c>
      <c r="AR181" s="28">
        <v>34.919761657714844</v>
      </c>
      <c r="AS181" s="28">
        <v>21.558673469387756</v>
      </c>
      <c r="AT181" s="28">
        <v>8.5718631744384766</v>
      </c>
      <c r="AU181" s="28">
        <v>11</v>
      </c>
      <c r="AV181" s="28">
        <v>2</v>
      </c>
      <c r="AW181" s="28">
        <v>37</v>
      </c>
      <c r="AX181" s="28">
        <v>38</v>
      </c>
      <c r="AY181" s="28">
        <v>109.89598198235035</v>
      </c>
      <c r="AZ181" s="28">
        <v>4.4006242351088511</v>
      </c>
      <c r="BA181" s="28">
        <v>0.20576414818296562</v>
      </c>
      <c r="BB181" s="28">
        <v>9.6463598039810999E-2</v>
      </c>
      <c r="BC181" s="28">
        <v>36</v>
      </c>
      <c r="BD181" s="28">
        <v>2.9181477265132991</v>
      </c>
      <c r="BE181" s="28">
        <v>6.9744469159666214E-2</v>
      </c>
      <c r="BF181" s="28">
        <v>4.1088380807716227</v>
      </c>
      <c r="BG181" s="28">
        <v>1.5018522274766366</v>
      </c>
      <c r="BH181" s="28">
        <v>3.0220538958122858</v>
      </c>
      <c r="BI181" s="28">
        <v>1.3447806147502452</v>
      </c>
      <c r="BJ181" s="23">
        <v>105.4054054054054</v>
      </c>
      <c r="BK181" s="23">
        <v>21.972785515343823</v>
      </c>
      <c r="BL181" s="23">
        <v>124</v>
      </c>
      <c r="BM181" s="23">
        <v>146</v>
      </c>
      <c r="BN181" s="23">
        <v>56</v>
      </c>
      <c r="BO181" s="23">
        <v>108</v>
      </c>
      <c r="BP181" s="23">
        <v>2.3152011205846952</v>
      </c>
      <c r="BQ181" s="28">
        <v>1.1515748500823975</v>
      </c>
      <c r="BR181" s="28">
        <v>7.9193435609340668E-2</v>
      </c>
      <c r="BS181" s="28">
        <v>1.4470884799957275</v>
      </c>
      <c r="BT181" s="28">
        <v>1.033671498298645</v>
      </c>
      <c r="BU181" s="28">
        <v>4.9091067314147949</v>
      </c>
      <c r="BV181" s="28">
        <v>37.375</v>
      </c>
      <c r="BW181" s="28">
        <v>14.860533237457275</v>
      </c>
      <c r="BX181" s="28">
        <v>4</v>
      </c>
      <c r="BY181" s="28">
        <v>71</v>
      </c>
      <c r="BZ181" s="28">
        <v>73</v>
      </c>
      <c r="CA181" s="28">
        <v>208.18369642272592</v>
      </c>
      <c r="CB181" s="28">
        <v>7.0718025964091682</v>
      </c>
      <c r="CC181" s="28">
        <v>0.18309447623159683</v>
      </c>
      <c r="CD181" s="28">
        <v>8.6347684700244995E-2</v>
      </c>
      <c r="CE181" s="28">
        <v>5.4399500251506909</v>
      </c>
      <c r="CF181" s="28">
        <v>2.4914896666834796</v>
      </c>
      <c r="CG181" s="28">
        <v>0.73568047625677924</v>
      </c>
      <c r="CH181" s="28">
        <v>0.6283154305086035</v>
      </c>
      <c r="CI181" s="28">
        <v>0.37954316526623144</v>
      </c>
      <c r="CJ181" s="28">
        <v>0.28613486057449172</v>
      </c>
    </row>
    <row r="182" spans="1:88" x14ac:dyDescent="0.3">
      <c r="A182" s="15">
        <v>1</v>
      </c>
      <c r="B182" s="15" t="s">
        <v>265</v>
      </c>
      <c r="C182" s="15">
        <v>3785</v>
      </c>
      <c r="D182" s="19">
        <v>309.10000000000002</v>
      </c>
      <c r="E182" s="19"/>
      <c r="F182" s="15">
        <v>2</v>
      </c>
      <c r="G182" s="20">
        <f t="shared" si="6"/>
        <v>0.69593436395688646</v>
      </c>
      <c r="H182" s="21">
        <v>207.44991735537189</v>
      </c>
      <c r="I182" s="21">
        <v>52.744018181818177</v>
      </c>
      <c r="J182" s="22">
        <f t="shared" si="7"/>
        <v>0.93708007855162301</v>
      </c>
      <c r="K182" s="21">
        <v>0.63582003182716884</v>
      </c>
      <c r="L182" s="21">
        <v>3.0636184079163673</v>
      </c>
      <c r="M182" s="21">
        <v>7.4920535660164029</v>
      </c>
      <c r="N182" s="20">
        <f t="shared" si="8"/>
        <v>0.52016872968292072</v>
      </c>
      <c r="O182" s="20">
        <v>3.4670110021827445</v>
      </c>
      <c r="P182" s="28">
        <v>13.463801652892561</v>
      </c>
      <c r="Q182" s="28">
        <v>6.490145206451416</v>
      </c>
      <c r="R182" s="28">
        <v>8</v>
      </c>
      <c r="S182" s="28">
        <v>1</v>
      </c>
      <c r="T182" s="28">
        <v>21</v>
      </c>
      <c r="U182" s="28">
        <v>21</v>
      </c>
      <c r="V182" s="28">
        <v>88.308192729949951</v>
      </c>
      <c r="W182" s="28">
        <v>1.9848729583249791</v>
      </c>
      <c r="X182" s="28">
        <v>0.16335585758816906</v>
      </c>
      <c r="Y182" s="28">
        <v>8.6469765660259865E-2</v>
      </c>
      <c r="Z182" s="28">
        <v>20</v>
      </c>
      <c r="AA182" s="28">
        <v>1.6268498640926938</v>
      </c>
      <c r="AB182" s="28">
        <v>6.0581193042871267E-2</v>
      </c>
      <c r="AC182" s="28">
        <v>3.7500071017952545</v>
      </c>
      <c r="AD182" s="28">
        <v>1.5214205027577714</v>
      </c>
      <c r="AE182" s="28">
        <v>2.7812675067356656</v>
      </c>
      <c r="AF182" s="28">
        <v>1.5311026346561023</v>
      </c>
      <c r="AG182" s="23">
        <v>107.05</v>
      </c>
      <c r="AH182" s="23">
        <v>14.416638779001524</v>
      </c>
      <c r="AI182" s="23">
        <v>124</v>
      </c>
      <c r="AJ182" s="23">
        <v>128</v>
      </c>
      <c r="AK182" s="23">
        <v>79</v>
      </c>
      <c r="AL182" s="23">
        <v>106.5</v>
      </c>
      <c r="AM182" s="23">
        <v>2.0089861892666359</v>
      </c>
      <c r="AN182" s="28">
        <v>1.1597944498062134</v>
      </c>
      <c r="AO182" s="28">
        <v>0.12716947495937347</v>
      </c>
      <c r="AP182" s="28">
        <v>1.8090592622756958</v>
      </c>
      <c r="AQ182" s="28">
        <v>1.0434378385543823</v>
      </c>
      <c r="AR182" s="28">
        <v>17.364324569702148</v>
      </c>
      <c r="AS182" s="28">
        <v>17.587438016528925</v>
      </c>
      <c r="AT182" s="28">
        <v>8.4779205322265625</v>
      </c>
      <c r="AU182" s="28">
        <v>6</v>
      </c>
      <c r="AV182" s="28">
        <v>2</v>
      </c>
      <c r="AW182" s="28">
        <v>19</v>
      </c>
      <c r="AX182" s="28">
        <v>20</v>
      </c>
      <c r="AY182" s="28">
        <v>77.770540729165077</v>
      </c>
      <c r="AZ182" s="28">
        <v>3.628624655348522</v>
      </c>
      <c r="BA182" s="28">
        <v>0.23406922229026494</v>
      </c>
      <c r="BB182" s="28">
        <v>8.5706664157627357E-2</v>
      </c>
      <c r="BC182" s="28">
        <v>18</v>
      </c>
      <c r="BD182" s="28">
        <v>1.88286398577886</v>
      </c>
      <c r="BE182" s="28">
        <v>5.5910098832100602E-2</v>
      </c>
      <c r="BF182" s="28">
        <v>4.0721323979856923</v>
      </c>
      <c r="BG182" s="28">
        <v>1.4521154060316137</v>
      </c>
      <c r="BH182" s="28">
        <v>2.8322620749473573</v>
      </c>
      <c r="BI182" s="28">
        <v>1.2172005232885363</v>
      </c>
      <c r="BJ182" s="23">
        <v>107</v>
      </c>
      <c r="BK182" s="23">
        <v>21.563858652847824</v>
      </c>
      <c r="BL182" s="23">
        <v>90</v>
      </c>
      <c r="BM182" s="23">
        <v>146</v>
      </c>
      <c r="BN182" s="23">
        <v>75</v>
      </c>
      <c r="BO182" s="23">
        <v>105</v>
      </c>
      <c r="BP182" s="23">
        <v>1.6837288832363406</v>
      </c>
      <c r="BQ182" s="28">
        <v>1.1455502510070801</v>
      </c>
      <c r="BR182" s="28">
        <v>8.0288760364055634E-2</v>
      </c>
      <c r="BS182" s="28">
        <v>1.4534929990768433</v>
      </c>
      <c r="BT182" s="28">
        <v>1.0557539463043213</v>
      </c>
      <c r="BU182" s="28">
        <v>6.8301925659179688</v>
      </c>
      <c r="BV182" s="28">
        <v>31.051239669421484</v>
      </c>
      <c r="BW182" s="28">
        <v>14.968065738677979</v>
      </c>
      <c r="BX182" s="28">
        <v>3</v>
      </c>
      <c r="BY182" s="28">
        <v>40</v>
      </c>
      <c r="BZ182" s="28">
        <v>41</v>
      </c>
      <c r="CA182" s="28">
        <v>166.07873345911503</v>
      </c>
      <c r="CB182" s="28">
        <v>5.6134976136735011</v>
      </c>
      <c r="CC182" s="28">
        <v>0.19736988111575948</v>
      </c>
      <c r="CD182" s="28">
        <v>8.6102704177980938E-2</v>
      </c>
      <c r="CE182" s="28">
        <v>5.0502834886767864</v>
      </c>
      <c r="CF182" s="28">
        <v>2.4799834239620133</v>
      </c>
      <c r="CG182" s="28">
        <v>1.1818516091221856</v>
      </c>
      <c r="CH182" s="28">
        <v>1.397725277602377</v>
      </c>
      <c r="CI182" s="28">
        <v>0.56600666057831694</v>
      </c>
      <c r="CJ182" s="28">
        <v>0.50045960538387091</v>
      </c>
    </row>
    <row r="183" spans="1:88" x14ac:dyDescent="0.3">
      <c r="A183" s="15">
        <v>1</v>
      </c>
      <c r="B183" s="15" t="s">
        <v>266</v>
      </c>
      <c r="C183" s="15">
        <v>3969</v>
      </c>
      <c r="D183" s="19">
        <v>294.3</v>
      </c>
      <c r="E183" s="19"/>
      <c r="F183" s="15">
        <v>1</v>
      </c>
      <c r="G183" s="20">
        <f t="shared" si="6"/>
        <v>0.68602640641020562</v>
      </c>
      <c r="H183" s="21">
        <v>233.21784232365144</v>
      </c>
      <c r="I183" s="21">
        <v>56.290231108564491</v>
      </c>
      <c r="J183" s="22">
        <f t="shared" si="7"/>
        <v>0.92492298818807728</v>
      </c>
      <c r="K183" s="21">
        <v>0.61524283081143638</v>
      </c>
      <c r="L183" s="21">
        <v>3.094103239729487</v>
      </c>
      <c r="M183" s="21">
        <v>8.0023285448556276</v>
      </c>
      <c r="N183" s="20">
        <f t="shared" si="8"/>
        <v>0.52400507282144582</v>
      </c>
      <c r="O183" s="20">
        <v>4.4000188607668189</v>
      </c>
      <c r="P183" s="28">
        <v>15.747302904564314</v>
      </c>
      <c r="Q183" s="28">
        <v>6.7521858215332031</v>
      </c>
      <c r="R183" s="28">
        <v>10</v>
      </c>
      <c r="S183" s="28">
        <v>2</v>
      </c>
      <c r="T183" s="28">
        <v>44</v>
      </c>
      <c r="U183" s="28">
        <v>45</v>
      </c>
      <c r="V183" s="28">
        <v>126.29695056378841</v>
      </c>
      <c r="W183" s="28">
        <v>1.8657931423764362</v>
      </c>
      <c r="X183" s="28">
        <v>0.1161414770070802</v>
      </c>
      <c r="Y183" s="28">
        <v>6.8015117958183866E-2</v>
      </c>
      <c r="Z183" s="28">
        <v>43</v>
      </c>
      <c r="AA183" s="28">
        <v>1.4181685517343166</v>
      </c>
      <c r="AB183" s="28">
        <v>4.6207783007344516E-2</v>
      </c>
      <c r="AC183" s="28">
        <v>3.7352950637490032</v>
      </c>
      <c r="AD183" s="28">
        <v>1.5491478290791001</v>
      </c>
      <c r="AE183" s="28">
        <v>2.449832766254743</v>
      </c>
      <c r="AF183" s="28">
        <v>1.1773902926025011</v>
      </c>
      <c r="AG183" s="23">
        <v>103.40909090909091</v>
      </c>
      <c r="AH183" s="23">
        <v>15.489408507057979</v>
      </c>
      <c r="AI183" s="23">
        <v>90</v>
      </c>
      <c r="AJ183" s="23">
        <v>142</v>
      </c>
      <c r="AK183" s="23">
        <v>72</v>
      </c>
      <c r="AL183" s="23">
        <v>106.5</v>
      </c>
      <c r="AM183" s="23">
        <v>2.6204694359477299</v>
      </c>
      <c r="AN183" s="28">
        <v>1.1548593044281006</v>
      </c>
      <c r="AO183" s="28">
        <v>0.10408099740743637</v>
      </c>
      <c r="AP183" s="28">
        <v>1.8340858221054077</v>
      </c>
      <c r="AQ183" s="28">
        <v>1.056147575378418</v>
      </c>
      <c r="AR183" s="28">
        <v>21.634614944458008</v>
      </c>
      <c r="AS183" s="28">
        <v>20.582157676348547</v>
      </c>
      <c r="AT183" s="28">
        <v>8.8252925872802734</v>
      </c>
      <c r="AU183" s="28">
        <v>8</v>
      </c>
      <c r="AV183" s="28">
        <v>3</v>
      </c>
      <c r="AW183" s="28">
        <v>25</v>
      </c>
      <c r="AX183" s="28">
        <v>27</v>
      </c>
      <c r="AY183" s="28">
        <v>122.37842157483101</v>
      </c>
      <c r="AZ183" s="28">
        <v>3.3820806232685876</v>
      </c>
      <c r="BA183" s="28">
        <v>0.16342663012591063</v>
      </c>
      <c r="BB183" s="28">
        <v>9.281523890795558E-2</v>
      </c>
      <c r="BC183" s="28">
        <v>24</v>
      </c>
      <c r="BD183" s="28">
        <v>1.8504519253108083</v>
      </c>
      <c r="BE183" s="28">
        <v>6.8790679203068944E-2</v>
      </c>
      <c r="BF183" s="28">
        <v>3.8667894458418717</v>
      </c>
      <c r="BG183" s="28">
        <v>1.5789541276890147</v>
      </c>
      <c r="BH183" s="28">
        <v>2.060790236349459</v>
      </c>
      <c r="BI183" s="28">
        <v>0.9528129592030512</v>
      </c>
      <c r="BJ183" s="23">
        <v>99.81481481481481</v>
      </c>
      <c r="BK183" s="23">
        <v>18.296777852181506</v>
      </c>
      <c r="BL183" s="23">
        <v>90</v>
      </c>
      <c r="BM183" s="23">
        <v>146</v>
      </c>
      <c r="BN183" s="23">
        <v>72</v>
      </c>
      <c r="BO183" s="23">
        <v>90</v>
      </c>
      <c r="BP183" s="23">
        <v>3.1034197918811475</v>
      </c>
      <c r="BQ183" s="28">
        <v>1.1209554672241211</v>
      </c>
      <c r="BR183" s="28">
        <v>5.0588570535182953E-2</v>
      </c>
      <c r="BS183" s="28">
        <v>1.396159291267395</v>
      </c>
      <c r="BT183" s="28">
        <v>1.0675830841064453</v>
      </c>
      <c r="BU183" s="28">
        <v>17.565793991088867</v>
      </c>
      <c r="BV183" s="28">
        <v>36.329460580912865</v>
      </c>
      <c r="BW183" s="28">
        <v>15.577478408813477</v>
      </c>
      <c r="BX183" s="28">
        <v>5</v>
      </c>
      <c r="BY183" s="28">
        <v>69</v>
      </c>
      <c r="BZ183" s="28">
        <v>72</v>
      </c>
      <c r="CA183" s="28">
        <v>248.67537213861942</v>
      </c>
      <c r="CB183" s="28">
        <v>5.2478737656450241</v>
      </c>
      <c r="CC183" s="28">
        <v>0.133490705849241</v>
      </c>
      <c r="CD183" s="28">
        <v>7.7114442910977812E-2</v>
      </c>
      <c r="CE183" s="28">
        <v>5.6327590101964082</v>
      </c>
      <c r="CF183" s="28">
        <v>2.672630221377132</v>
      </c>
      <c r="CG183" s="28">
        <v>0.84961864832374789</v>
      </c>
      <c r="CH183" s="28">
        <v>0.60261720246892825</v>
      </c>
      <c r="CI183" s="28">
        <v>0.32958002688811888</v>
      </c>
      <c r="CJ183" s="28">
        <v>0.20427974922945003</v>
      </c>
    </row>
    <row r="184" spans="1:88" x14ac:dyDescent="0.3">
      <c r="A184" s="15">
        <v>1</v>
      </c>
      <c r="B184" s="15" t="s">
        <v>267</v>
      </c>
      <c r="C184" s="15">
        <v>3997</v>
      </c>
      <c r="D184" s="19">
        <v>424.2</v>
      </c>
      <c r="E184" s="19">
        <v>39.285714285714285</v>
      </c>
      <c r="F184" s="15">
        <v>1</v>
      </c>
      <c r="G184" s="20">
        <f t="shared" si="6"/>
        <v>0.72952932004985638</v>
      </c>
      <c r="H184" s="21">
        <v>270.63237847222223</v>
      </c>
      <c r="I184" s="21">
        <v>60.208499999999994</v>
      </c>
      <c r="J184" s="22">
        <f t="shared" si="7"/>
        <v>0.9381537162483442</v>
      </c>
      <c r="K184" s="21">
        <v>0.3341830137796003</v>
      </c>
      <c r="L184" s="21">
        <v>1.8722739104625317</v>
      </c>
      <c r="M184" s="21">
        <v>9.0527162303413782</v>
      </c>
      <c r="N184" s="20">
        <f t="shared" si="8"/>
        <v>0.55028671705854182</v>
      </c>
      <c r="O184" s="20">
        <v>6.4813099348991345</v>
      </c>
      <c r="P184" s="28">
        <v>15.407118055555555</v>
      </c>
      <c r="Q184" s="28">
        <v>5.6930060386657715</v>
      </c>
      <c r="R184" s="28">
        <v>8</v>
      </c>
      <c r="S184" s="28">
        <v>2</v>
      </c>
      <c r="T184" s="28">
        <v>36</v>
      </c>
      <c r="U184" s="28">
        <v>37</v>
      </c>
      <c r="V184" s="28">
        <v>118.81967730820179</v>
      </c>
      <c r="W184" s="28">
        <v>1.9847750749904025</v>
      </c>
      <c r="X184" s="28">
        <v>0.12988213356584311</v>
      </c>
      <c r="Y184" s="28">
        <v>7.1280832643412603E-2</v>
      </c>
      <c r="Z184" s="28">
        <v>35</v>
      </c>
      <c r="AA184" s="28">
        <v>1.4025425878720592</v>
      </c>
      <c r="AB184" s="28">
        <v>4.7828906455210263E-2</v>
      </c>
      <c r="AC184" s="28">
        <v>4.2251071930297392</v>
      </c>
      <c r="AD184" s="28">
        <v>1.6179252426123092</v>
      </c>
      <c r="AE184" s="28">
        <v>2.801247720782821</v>
      </c>
      <c r="AF184" s="28">
        <v>1.3959494940780168</v>
      </c>
      <c r="AG184" s="23">
        <v>101.77777777777777</v>
      </c>
      <c r="AH184" s="23">
        <v>19.584412330963787</v>
      </c>
      <c r="AI184" s="23">
        <v>90</v>
      </c>
      <c r="AJ184" s="23">
        <v>146</v>
      </c>
      <c r="AK184" s="23">
        <v>72</v>
      </c>
      <c r="AL184" s="23">
        <v>103</v>
      </c>
      <c r="AM184" s="23">
        <v>2.5079564483479029</v>
      </c>
      <c r="AN184" s="28">
        <v>1.127004861831665</v>
      </c>
      <c r="AO184" s="28">
        <v>6.5665207803249359E-2</v>
      </c>
      <c r="AP184" s="28">
        <v>1.3665304183959961</v>
      </c>
      <c r="AQ184" s="28">
        <v>1.0368572473526001</v>
      </c>
      <c r="AR184" s="28">
        <v>6.145599365234375</v>
      </c>
      <c r="AS184" s="28">
        <v>29.141059027777779</v>
      </c>
      <c r="AT184" s="28">
        <v>10.767765045166016</v>
      </c>
      <c r="AU184" s="28">
        <v>15</v>
      </c>
      <c r="AV184" s="28">
        <v>3</v>
      </c>
      <c r="AW184" s="28">
        <v>71</v>
      </c>
      <c r="AX184" s="28">
        <v>73</v>
      </c>
      <c r="AY184" s="28">
        <v>166.3516647182405</v>
      </c>
      <c r="AZ184" s="28">
        <v>5.756419960750927</v>
      </c>
      <c r="BA184" s="28">
        <v>0.17977725209056081</v>
      </c>
      <c r="BB184" s="28">
        <v>9.9493615176821953E-2</v>
      </c>
      <c r="BC184" s="28">
        <v>70</v>
      </c>
      <c r="BD184" s="28">
        <v>1.7539897437237721</v>
      </c>
      <c r="BE184" s="28">
        <v>6.0138027295998632E-2</v>
      </c>
      <c r="BF184" s="28">
        <v>3.9210456849149349</v>
      </c>
      <c r="BG184" s="28">
        <v>1.7394450778618513</v>
      </c>
      <c r="BH184" s="28">
        <v>2.8497320772850352</v>
      </c>
      <c r="BI184" s="28">
        <v>1.4007743804143467</v>
      </c>
      <c r="BJ184" s="23">
        <v>103</v>
      </c>
      <c r="BK184" s="23">
        <v>19.110954226007959</v>
      </c>
      <c r="BL184" s="23">
        <v>90</v>
      </c>
      <c r="BM184" s="23">
        <v>140</v>
      </c>
      <c r="BN184" s="23">
        <v>63</v>
      </c>
      <c r="BO184" s="23">
        <v>108</v>
      </c>
      <c r="BP184" s="23">
        <v>2.2392165980828174</v>
      </c>
      <c r="BQ184" s="28">
        <v>1.1390979290008545</v>
      </c>
      <c r="BR184" s="28">
        <v>9.5798246562480927E-2</v>
      </c>
      <c r="BS184" s="28">
        <v>2</v>
      </c>
      <c r="BT184" s="28">
        <v>1.0540386438369751</v>
      </c>
      <c r="BU184" s="28">
        <v>49.20489501953125</v>
      </c>
      <c r="BV184" s="28">
        <v>44.548177083333336</v>
      </c>
      <c r="BW184" s="28">
        <v>16.460771083831787</v>
      </c>
      <c r="BX184" s="28">
        <v>5</v>
      </c>
      <c r="BY184" s="28">
        <v>107</v>
      </c>
      <c r="BZ184" s="28">
        <v>110</v>
      </c>
      <c r="CA184" s="28">
        <v>285.17134202644229</v>
      </c>
      <c r="CB184" s="28">
        <v>7.7411950357413293</v>
      </c>
      <c r="CC184" s="28">
        <v>0.16306818914274837</v>
      </c>
      <c r="CD184" s="28">
        <v>9.0045613584238363E-2</v>
      </c>
      <c r="CE184" s="28">
        <v>4.1117609100426185</v>
      </c>
      <c r="CF184" s="28">
        <v>2.0303974628235117</v>
      </c>
      <c r="CG184" s="28">
        <v>0.51109630312468557</v>
      </c>
      <c r="CH184" s="28">
        <v>0.3357041094897818</v>
      </c>
      <c r="CI184" s="28">
        <v>0.33758953105643813</v>
      </c>
      <c r="CJ184" s="28">
        <v>0.23326127495436169</v>
      </c>
    </row>
    <row r="185" spans="1:88" x14ac:dyDescent="0.3">
      <c r="A185" s="15">
        <v>1</v>
      </c>
      <c r="B185" s="15" t="s">
        <v>268</v>
      </c>
      <c r="C185" s="15">
        <v>3410</v>
      </c>
      <c r="D185" s="19">
        <v>337.1</v>
      </c>
      <c r="E185" s="19"/>
      <c r="F185" s="15">
        <v>2</v>
      </c>
      <c r="G185" s="20">
        <f t="shared" si="6"/>
        <v>0.71552066216442167</v>
      </c>
      <c r="H185" s="21">
        <v>249.50478967097044</v>
      </c>
      <c r="I185" s="21">
        <v>58.031836734693876</v>
      </c>
      <c r="J185" s="22">
        <f t="shared" si="7"/>
        <v>0.93101379977554377</v>
      </c>
      <c r="K185" s="21">
        <v>0.52085252994671682</v>
      </c>
      <c r="L185" s="21">
        <v>2.5820329088108784</v>
      </c>
      <c r="M185" s="21">
        <v>8.4915106325447702</v>
      </c>
      <c r="N185" s="20">
        <f t="shared" si="8"/>
        <v>0.53758298470897958</v>
      </c>
      <c r="O185" s="20">
        <v>5.4030780867324708</v>
      </c>
      <c r="P185" s="28">
        <v>15.416076634735527</v>
      </c>
      <c r="Q185" s="28">
        <v>6.1786694526672363</v>
      </c>
      <c r="R185" s="28">
        <v>11</v>
      </c>
      <c r="S185" s="28">
        <v>1</v>
      </c>
      <c r="T185" s="28">
        <v>39</v>
      </c>
      <c r="U185" s="28">
        <v>39</v>
      </c>
      <c r="V185" s="28">
        <v>119.95635560154915</v>
      </c>
      <c r="W185" s="28">
        <v>1.817025450097264</v>
      </c>
      <c r="X185" s="28">
        <v>0.13707967494408807</v>
      </c>
      <c r="Y185" s="28">
        <v>6.7302267246879016E-2</v>
      </c>
      <c r="Z185" s="28">
        <v>38</v>
      </c>
      <c r="AA185" s="28">
        <v>1.719433537658114</v>
      </c>
      <c r="AB185" s="28">
        <v>5.1762297699848796E-2</v>
      </c>
      <c r="AC185" s="28">
        <v>4.0320264604733023</v>
      </c>
      <c r="AD185" s="28">
        <v>1.7062525513522779</v>
      </c>
      <c r="AE185" s="28">
        <v>3.1081541577974954</v>
      </c>
      <c r="AF185" s="28">
        <v>1.498876032901405</v>
      </c>
      <c r="AG185" s="23">
        <v>107.31578947368421</v>
      </c>
      <c r="AH185" s="23">
        <v>15.201538441273232</v>
      </c>
      <c r="AI185" s="23">
        <v>90</v>
      </c>
      <c r="AJ185" s="23">
        <v>142</v>
      </c>
      <c r="AK185" s="23">
        <v>90</v>
      </c>
      <c r="AL185" s="23">
        <v>106.5</v>
      </c>
      <c r="AM185" s="23">
        <v>2.2129731413514619</v>
      </c>
      <c r="AN185" s="28">
        <v>1.1183125972747803</v>
      </c>
      <c r="AO185" s="28">
        <v>5.188751220703125E-2</v>
      </c>
      <c r="AP185" s="28">
        <v>1.3080086708068848</v>
      </c>
      <c r="AQ185" s="28">
        <v>1.0411443710327148</v>
      </c>
      <c r="AR185" s="28">
        <v>6.9640307426452637</v>
      </c>
      <c r="AS185" s="28">
        <v>19.770095793419408</v>
      </c>
      <c r="AT185" s="28">
        <v>7.9237337112426758</v>
      </c>
      <c r="AU185" s="28">
        <v>13</v>
      </c>
      <c r="AV185" s="28">
        <v>1</v>
      </c>
      <c r="AW185" s="28">
        <v>40</v>
      </c>
      <c r="AX185" s="28">
        <v>40</v>
      </c>
      <c r="AY185" s="28">
        <v>110.92580904066563</v>
      </c>
      <c r="AZ185" s="28">
        <v>3.7293263502937313</v>
      </c>
      <c r="BA185" s="28">
        <v>0.18018386112172394</v>
      </c>
      <c r="BB185" s="28">
        <v>9.5814424352534247E-2</v>
      </c>
      <c r="BC185" s="28">
        <v>39</v>
      </c>
      <c r="BD185" s="28">
        <v>1.7377453996937209</v>
      </c>
      <c r="BE185" s="28">
        <v>6.0540684583512208E-2</v>
      </c>
      <c r="BF185" s="28">
        <v>4.1752216390902062</v>
      </c>
      <c r="BG185" s="28">
        <v>1.4569182127148916</v>
      </c>
      <c r="BH185" s="28">
        <v>3.2266845166683198</v>
      </c>
      <c r="BI185" s="28">
        <v>1.3397289685474194</v>
      </c>
      <c r="BJ185" s="23">
        <v>106.35897435897436</v>
      </c>
      <c r="BK185" s="23">
        <v>18.90069224503247</v>
      </c>
      <c r="BL185" s="23">
        <v>90</v>
      </c>
      <c r="BM185" s="23">
        <v>143</v>
      </c>
      <c r="BN185" s="23">
        <v>75</v>
      </c>
      <c r="BO185" s="23">
        <v>105</v>
      </c>
      <c r="BP185" s="23">
        <v>1.8772918115631889</v>
      </c>
      <c r="BQ185" s="28">
        <v>1.1435708999633789</v>
      </c>
      <c r="BR185" s="28">
        <v>9.656311571598053E-2</v>
      </c>
      <c r="BS185" s="28">
        <v>1.7071067094802856</v>
      </c>
      <c r="BT185" s="28">
        <v>1.0477641820907593</v>
      </c>
      <c r="BU185" s="28">
        <v>16.265047073364258</v>
      </c>
      <c r="BV185" s="28">
        <v>35.186172428154933</v>
      </c>
      <c r="BW185" s="28">
        <v>14.102403163909912</v>
      </c>
      <c r="BX185" s="28">
        <v>2</v>
      </c>
      <c r="BY185" s="28">
        <v>79</v>
      </c>
      <c r="BZ185" s="28">
        <v>79</v>
      </c>
      <c r="CA185" s="28">
        <v>230.88216464221478</v>
      </c>
      <c r="CB185" s="28">
        <v>5.5463518003909957</v>
      </c>
      <c r="CC185" s="28">
        <v>0.1589080769186601</v>
      </c>
      <c r="CD185" s="28">
        <v>8.1741116037563399E-2</v>
      </c>
      <c r="CE185" s="28">
        <v>5.8059872363048735</v>
      </c>
      <c r="CF185" s="28">
        <v>2.599167749445022</v>
      </c>
      <c r="CG185" s="28">
        <v>0.63437826320146906</v>
      </c>
      <c r="CH185" s="28">
        <v>0.52878431612210997</v>
      </c>
      <c r="CI185" s="28">
        <v>0.45037678970818856</v>
      </c>
      <c r="CJ185" s="28">
        <v>0.33775656211647942</v>
      </c>
    </row>
    <row r="186" spans="1:88" x14ac:dyDescent="0.3">
      <c r="A186" s="15">
        <v>1</v>
      </c>
      <c r="B186" s="15" t="s">
        <v>269</v>
      </c>
      <c r="C186" s="15">
        <v>3345</v>
      </c>
      <c r="D186" s="19">
        <v>266.2</v>
      </c>
      <c r="E186" s="19">
        <v>38.571428571428569</v>
      </c>
      <c r="F186" s="15">
        <v>1</v>
      </c>
      <c r="G186" s="20">
        <f t="shared" si="6"/>
        <v>0.68812016785756769</v>
      </c>
      <c r="H186" s="21">
        <v>195.83579881656806</v>
      </c>
      <c r="I186" s="21">
        <v>51.491769230769222</v>
      </c>
      <c r="J186" s="22">
        <f t="shared" si="7"/>
        <v>0.92816741875293574</v>
      </c>
      <c r="K186" s="21">
        <v>0.65590354059163136</v>
      </c>
      <c r="L186" s="21">
        <v>2.9388617547605187</v>
      </c>
      <c r="M186" s="21">
        <v>7.2910513229781095</v>
      </c>
      <c r="N186" s="20">
        <f t="shared" si="8"/>
        <v>0.52100766592819137</v>
      </c>
      <c r="O186" s="20">
        <v>3.8203461071869165</v>
      </c>
      <c r="P186" s="28">
        <v>13.91826923076923</v>
      </c>
      <c r="Q186" s="28">
        <v>7.107111930847168</v>
      </c>
      <c r="R186" s="28">
        <v>9</v>
      </c>
      <c r="S186" s="28">
        <v>2</v>
      </c>
      <c r="T186" s="28">
        <v>29</v>
      </c>
      <c r="U186" s="28">
        <v>30</v>
      </c>
      <c r="V186" s="28">
        <v>97.467559188604355</v>
      </c>
      <c r="W186" s="28">
        <v>1.9206873095222234</v>
      </c>
      <c r="X186" s="28">
        <v>0.14921653720325437</v>
      </c>
      <c r="Y186" s="28">
        <v>8.4849597099824925E-2</v>
      </c>
      <c r="Z186" s="28">
        <v>28</v>
      </c>
      <c r="AA186" s="28">
        <v>1.7760927459892477</v>
      </c>
      <c r="AB186" s="28">
        <v>5.8585914916225834E-2</v>
      </c>
      <c r="AC186" s="28">
        <v>3.3712894007974157</v>
      </c>
      <c r="AD186" s="28">
        <v>1.5206079313696055</v>
      </c>
      <c r="AE186" s="28">
        <v>2.8296177168687184</v>
      </c>
      <c r="AF186" s="28">
        <v>1.7155295682603589</v>
      </c>
      <c r="AG186" s="23">
        <v>109.48275862068965</v>
      </c>
      <c r="AH186" s="23">
        <v>17.895771028085246</v>
      </c>
      <c r="AI186" s="23">
        <v>108</v>
      </c>
      <c r="AJ186" s="23">
        <v>146</v>
      </c>
      <c r="AK186" s="23">
        <v>75</v>
      </c>
      <c r="AL186" s="23">
        <v>108</v>
      </c>
      <c r="AM186" s="23">
        <v>2.5924802402152918</v>
      </c>
      <c r="AN186" s="28">
        <v>1.1481404304504395</v>
      </c>
      <c r="AO186" s="28">
        <v>8.0880418419837952E-2</v>
      </c>
      <c r="AP186" s="28">
        <v>1.5285599231719971</v>
      </c>
      <c r="AQ186" s="28">
        <v>1.0666799545288086</v>
      </c>
      <c r="AR186" s="28">
        <v>10.665766716003418</v>
      </c>
      <c r="AS186" s="28">
        <v>15.484097633136095</v>
      </c>
      <c r="AT186" s="28">
        <v>7.9066734313964844</v>
      </c>
      <c r="AU186" s="28">
        <v>6</v>
      </c>
      <c r="AV186" s="28">
        <v>2</v>
      </c>
      <c r="AW186" s="28">
        <v>17</v>
      </c>
      <c r="AX186" s="28">
        <v>18</v>
      </c>
      <c r="AY186" s="28">
        <v>87.672834470868111</v>
      </c>
      <c r="AZ186" s="28">
        <v>2.4682925795538875</v>
      </c>
      <c r="BA186" s="28">
        <v>0.18805950430824475</v>
      </c>
      <c r="BB186" s="28">
        <v>9.2996618553082694E-2</v>
      </c>
      <c r="BC186" s="28">
        <v>16</v>
      </c>
      <c r="BD186" s="28">
        <v>2.2082843596271204</v>
      </c>
      <c r="BE186" s="28">
        <v>7.453931905329228E-2</v>
      </c>
      <c r="BF186" s="28">
        <v>3.7698800929621155</v>
      </c>
      <c r="BG186" s="28">
        <v>1.4548203923191385</v>
      </c>
      <c r="BH186" s="28">
        <v>2.6389595899316998</v>
      </c>
      <c r="BI186" s="28">
        <v>1.5172530231475647</v>
      </c>
      <c r="BJ186" s="23">
        <v>100.94117647058823</v>
      </c>
      <c r="BK186" s="23">
        <v>22.367584213084161</v>
      </c>
      <c r="BL186" s="23">
        <v>90</v>
      </c>
      <c r="BM186" s="23">
        <v>142</v>
      </c>
      <c r="BN186" s="23">
        <v>72</v>
      </c>
      <c r="BO186" s="23">
        <v>90</v>
      </c>
      <c r="BP186" s="23">
        <v>1.9244015995715462</v>
      </c>
      <c r="BQ186" s="28">
        <v>1.1289794445037842</v>
      </c>
      <c r="BR186" s="28">
        <v>5.4212920367717743E-2</v>
      </c>
      <c r="BS186" s="28">
        <v>1.3071067333221436</v>
      </c>
      <c r="BT186" s="28">
        <v>1.0499424934387207</v>
      </c>
      <c r="BU186" s="28">
        <v>5.5959949493408203</v>
      </c>
      <c r="BV186" s="28">
        <v>29.402366863905325</v>
      </c>
      <c r="BW186" s="28">
        <v>15.013785362243652</v>
      </c>
      <c r="BX186" s="28">
        <v>4</v>
      </c>
      <c r="BY186" s="28">
        <v>46</v>
      </c>
      <c r="BZ186" s="28">
        <v>48</v>
      </c>
      <c r="CA186" s="28">
        <v>185.14039365947247</v>
      </c>
      <c r="CB186" s="28">
        <v>4.3889798890761114</v>
      </c>
      <c r="CC186" s="28">
        <v>0.16357154678553343</v>
      </c>
      <c r="CD186" s="28">
        <v>8.7860452854289756E-2</v>
      </c>
      <c r="CE186" s="28">
        <v>6.3558441601939339</v>
      </c>
      <c r="CF186" s="28">
        <v>3.7819436984035661</v>
      </c>
      <c r="CG186" s="28">
        <v>0.74305525720119481</v>
      </c>
      <c r="CH186" s="28">
        <v>0.64437796947178072</v>
      </c>
      <c r="CI186" s="28">
        <v>0.39598678117978076</v>
      </c>
      <c r="CJ186" s="28">
        <v>0.34457958650814946</v>
      </c>
    </row>
    <row r="187" spans="1:88" x14ac:dyDescent="0.3">
      <c r="A187" s="15">
        <v>1</v>
      </c>
      <c r="B187" s="15" t="s">
        <v>270</v>
      </c>
      <c r="C187" s="15"/>
      <c r="D187" s="19"/>
      <c r="E187" s="19"/>
      <c r="F187" s="15"/>
      <c r="G187" s="20"/>
      <c r="H187" s="21">
        <v>368.66572398190038</v>
      </c>
      <c r="I187" s="21">
        <v>77.93252449537539</v>
      </c>
      <c r="J187" s="22">
        <f t="shared" si="7"/>
        <v>0.76279025542110968</v>
      </c>
      <c r="K187" s="21">
        <v>0.40301987042207704</v>
      </c>
      <c r="L187" s="21">
        <v>2.7604452109894453</v>
      </c>
      <c r="M187" s="21">
        <v>10.424148262364824</v>
      </c>
      <c r="N187" s="20">
        <f t="shared" si="8"/>
        <v>0.54290544681606356</v>
      </c>
      <c r="O187" s="20">
        <v>4.6138807881870774</v>
      </c>
      <c r="P187" s="28">
        <v>35.184954751131215</v>
      </c>
      <c r="Q187" s="28">
        <v>9.5438642501831055</v>
      </c>
      <c r="R187" s="28">
        <v>14</v>
      </c>
      <c r="S187" s="28">
        <v>2</v>
      </c>
      <c r="T187" s="28">
        <v>85</v>
      </c>
      <c r="U187" s="28">
        <v>86</v>
      </c>
      <c r="V187" s="28">
        <v>249.97563371062279</v>
      </c>
      <c r="W187" s="28">
        <v>5.0783531334899514</v>
      </c>
      <c r="X187" s="28">
        <v>0.14887266575413591</v>
      </c>
      <c r="Y187" s="28">
        <v>8.2020463899868321E-2</v>
      </c>
      <c r="Z187" s="28">
        <v>84</v>
      </c>
      <c r="AA187" s="28">
        <v>1.5775937142572753</v>
      </c>
      <c r="AB187" s="28">
        <v>6.0795896877366362E-2</v>
      </c>
      <c r="AC187" s="28">
        <v>3.6873500421165235</v>
      </c>
      <c r="AD187" s="28">
        <v>1.7651343235567967</v>
      </c>
      <c r="AE187" s="28">
        <v>2.913464672690214</v>
      </c>
      <c r="AF187" s="28">
        <v>1.6761124155607303</v>
      </c>
      <c r="AG187" s="23">
        <v>103.48148148148148</v>
      </c>
      <c r="AH187" s="23">
        <v>15.658952001260417</v>
      </c>
      <c r="AI187" s="23">
        <v>90</v>
      </c>
      <c r="AJ187" s="23">
        <v>135</v>
      </c>
      <c r="AK187" s="23">
        <v>56</v>
      </c>
      <c r="AL187" s="23">
        <v>105</v>
      </c>
      <c r="AM187" s="23">
        <v>2.867830391697892</v>
      </c>
      <c r="AN187" s="28">
        <v>1.1514580249786377</v>
      </c>
      <c r="AO187" s="28">
        <v>0.12894359230995178</v>
      </c>
      <c r="AP187" s="28">
        <v>2</v>
      </c>
      <c r="AQ187" s="28">
        <v>1.0574905872344971</v>
      </c>
      <c r="AR187" s="28">
        <v>28.196723937988281</v>
      </c>
      <c r="AS187" s="28">
        <v>31.539592760180991</v>
      </c>
      <c r="AT187" s="28">
        <v>8.5550651550292969</v>
      </c>
      <c r="AU187" s="28">
        <v>10</v>
      </c>
      <c r="AV187" s="28">
        <v>2</v>
      </c>
      <c r="AW187" s="28">
        <v>60</v>
      </c>
      <c r="AX187" s="28">
        <v>61</v>
      </c>
      <c r="AY187" s="28">
        <v>215.1287022344768</v>
      </c>
      <c r="AZ187" s="28">
        <v>4.2962742388452071</v>
      </c>
      <c r="BA187" s="28">
        <v>0.14402204919606448</v>
      </c>
      <c r="BB187" s="28">
        <v>8.9284720120121328E-2</v>
      </c>
      <c r="BC187" s="28">
        <v>59</v>
      </c>
      <c r="BD187" s="28">
        <v>1.6476659130073477</v>
      </c>
      <c r="BE187" s="28">
        <v>5.947377991729548E-2</v>
      </c>
      <c r="BF187" s="28">
        <v>3.9771440920593295</v>
      </c>
      <c r="BG187" s="28">
        <v>1.5210717258887554</v>
      </c>
      <c r="BH187" s="28">
        <v>2.8432761440511611</v>
      </c>
      <c r="BI187" s="28">
        <v>1.5715858863740477</v>
      </c>
      <c r="BJ187" s="23">
        <v>97.05</v>
      </c>
      <c r="BK187" s="23">
        <v>18.71682375632745</v>
      </c>
      <c r="BL187" s="23">
        <v>90</v>
      </c>
      <c r="BM187" s="23">
        <v>153</v>
      </c>
      <c r="BN187" s="23">
        <v>56</v>
      </c>
      <c r="BO187" s="23">
        <v>90</v>
      </c>
      <c r="BP187" s="23">
        <v>3.2217263189272018</v>
      </c>
      <c r="BQ187" s="28">
        <v>1.1369069814682007</v>
      </c>
      <c r="BR187" s="28">
        <v>8.4674276411533356E-2</v>
      </c>
      <c r="BS187" s="28">
        <v>1.7071067094802856</v>
      </c>
      <c r="BT187" s="28">
        <v>1.0257569551467896</v>
      </c>
      <c r="BU187" s="28">
        <v>21.85438346862793</v>
      </c>
      <c r="BV187" s="28">
        <v>66.72454751131221</v>
      </c>
      <c r="BW187" s="28">
        <v>18.098929405212402</v>
      </c>
      <c r="BX187" s="28">
        <v>4</v>
      </c>
      <c r="BY187" s="28">
        <v>145</v>
      </c>
      <c r="BZ187" s="28">
        <v>147</v>
      </c>
      <c r="CA187" s="28">
        <v>465.10433594509959</v>
      </c>
      <c r="CB187" s="28">
        <v>9.3746273723351585</v>
      </c>
      <c r="CC187" s="28">
        <v>0.14686551407493395</v>
      </c>
      <c r="CD187" s="28">
        <v>8.5026363025490256E-2</v>
      </c>
      <c r="CE187" s="28">
        <v>6.6339355691297799</v>
      </c>
      <c r="CF187" s="28">
        <v>3.7552714132487859</v>
      </c>
      <c r="CG187" s="28">
        <v>1.0608052041294962</v>
      </c>
      <c r="CH187" s="28">
        <v>0.81666584091124128</v>
      </c>
      <c r="CI187" s="28">
        <v>0.47239298250534434</v>
      </c>
      <c r="CJ187" s="28">
        <v>0.45307484702661766</v>
      </c>
    </row>
    <row r="188" spans="1:88" x14ac:dyDescent="0.3">
      <c r="A188" s="15">
        <v>1</v>
      </c>
      <c r="B188" s="15" t="s">
        <v>271</v>
      </c>
      <c r="C188" s="15">
        <v>2466</v>
      </c>
      <c r="D188" s="19">
        <v>160</v>
      </c>
      <c r="E188" s="19"/>
      <c r="F188" s="15">
        <v>2</v>
      </c>
      <c r="G188" s="20">
        <f t="shared" si="6"/>
        <v>0.64980085032649004</v>
      </c>
      <c r="H188" s="21">
        <v>184.72747461928935</v>
      </c>
      <c r="I188" s="21">
        <v>49.651534783699326</v>
      </c>
      <c r="J188" s="22">
        <f t="shared" si="7"/>
        <v>0.94162071041894457</v>
      </c>
      <c r="K188" s="21">
        <v>0.59439424273578267</v>
      </c>
      <c r="L188" s="21">
        <v>2.5918453533017423</v>
      </c>
      <c r="M188" s="21">
        <v>7.1812570557113125</v>
      </c>
      <c r="N188" s="20">
        <f t="shared" si="8"/>
        <v>0.5283658332058927</v>
      </c>
      <c r="O188" s="20">
        <v>3.9316011127331665</v>
      </c>
      <c r="P188" s="28">
        <v>10.817576142131982</v>
      </c>
      <c r="Q188" s="28">
        <v>5.8559651374816895</v>
      </c>
      <c r="R188" s="28">
        <v>9</v>
      </c>
      <c r="S188" s="28">
        <v>3</v>
      </c>
      <c r="T188" s="28">
        <v>34</v>
      </c>
      <c r="U188" s="28">
        <v>36</v>
      </c>
      <c r="V188" s="28">
        <v>98.368806324899197</v>
      </c>
      <c r="W188" s="28">
        <v>1.1395272000335026</v>
      </c>
      <c r="X188" s="28">
        <v>0.10383566344777743</v>
      </c>
      <c r="Y188" s="28">
        <v>5.7345081564665487E-2</v>
      </c>
      <c r="Z188" s="28">
        <v>33</v>
      </c>
      <c r="AA188" s="28">
        <v>1.3650183280437878</v>
      </c>
      <c r="AB188" s="28">
        <v>4.4501746045564526E-2</v>
      </c>
      <c r="AC188" s="28">
        <v>3.4115042619897555</v>
      </c>
      <c r="AD188" s="28">
        <v>1.2078483743141759</v>
      </c>
      <c r="AE188" s="28">
        <v>2.435461531082789</v>
      </c>
      <c r="AF188" s="28">
        <v>0.96047215467209113</v>
      </c>
      <c r="AG188" s="23">
        <v>106.13888888888889</v>
      </c>
      <c r="AH188" s="23">
        <v>20.072942382047927</v>
      </c>
      <c r="AI188" s="23">
        <v>90</v>
      </c>
      <c r="AJ188" s="23">
        <v>169</v>
      </c>
      <c r="AK188" s="23">
        <v>65</v>
      </c>
      <c r="AL188" s="23">
        <v>105</v>
      </c>
      <c r="AM188" s="23">
        <v>4.3243235298296243</v>
      </c>
      <c r="AN188" s="28">
        <v>1.1271930932998657</v>
      </c>
      <c r="AO188" s="28">
        <v>4.9604363739490509E-2</v>
      </c>
      <c r="AP188" s="28">
        <v>1.3333333730697632</v>
      </c>
      <c r="AQ188" s="28">
        <v>1.0605359077453613</v>
      </c>
      <c r="AR188" s="28">
        <v>8.4909238815307617</v>
      </c>
      <c r="AS188" s="28">
        <v>10.664974619289342</v>
      </c>
      <c r="AT188" s="28">
        <v>5.7733554840087891</v>
      </c>
      <c r="AU188" s="28">
        <v>10</v>
      </c>
      <c r="AV188" s="28">
        <v>3</v>
      </c>
      <c r="AW188" s="28">
        <v>27</v>
      </c>
      <c r="AX188" s="28">
        <v>29</v>
      </c>
      <c r="AY188" s="28">
        <v>84.652316629886627</v>
      </c>
      <c r="AZ188" s="28">
        <v>1.2940084171123583</v>
      </c>
      <c r="BA188" s="28">
        <v>0.12077131515199488</v>
      </c>
      <c r="BB188" s="28">
        <v>6.7184348806800104E-2</v>
      </c>
      <c r="BC188" s="28">
        <v>26</v>
      </c>
      <c r="BD188" s="28">
        <v>1.35523661458011</v>
      </c>
      <c r="BE188" s="28">
        <v>4.4635621865965272E-2</v>
      </c>
      <c r="BF188" s="28">
        <v>3.6116271650470573</v>
      </c>
      <c r="BG188" s="28">
        <v>1.4180009275901082</v>
      </c>
      <c r="BH188" s="28">
        <v>2.5702778861440461</v>
      </c>
      <c r="BI188" s="28">
        <v>1.1830501303632817</v>
      </c>
      <c r="BJ188" s="23">
        <v>102.48275862068965</v>
      </c>
      <c r="BK188" s="23">
        <v>17.091394429560101</v>
      </c>
      <c r="BL188" s="23">
        <v>90</v>
      </c>
      <c r="BM188" s="23">
        <v>135</v>
      </c>
      <c r="BN188" s="23">
        <v>72</v>
      </c>
      <c r="BO188" s="23">
        <v>105</v>
      </c>
      <c r="BP188" s="23">
        <v>2.2415094293098452</v>
      </c>
      <c r="BQ188" s="28">
        <v>1.1294119358062744</v>
      </c>
      <c r="BR188" s="28">
        <v>7.9010367393493652E-2</v>
      </c>
      <c r="BS188" s="28">
        <v>1.5608341693878174</v>
      </c>
      <c r="BT188" s="28">
        <v>1.0617903470993042</v>
      </c>
      <c r="BU188" s="28">
        <v>17.736577987670898</v>
      </c>
      <c r="BV188" s="28">
        <v>21.482550761421322</v>
      </c>
      <c r="BW188" s="28">
        <v>11.629320621490479</v>
      </c>
      <c r="BX188" s="28">
        <v>6</v>
      </c>
      <c r="BY188" s="28">
        <v>61</v>
      </c>
      <c r="BZ188" s="28">
        <v>65</v>
      </c>
      <c r="CA188" s="28">
        <v>183.02112295478582</v>
      </c>
      <c r="CB188" s="28">
        <v>2.4335356171458606</v>
      </c>
      <c r="CC188" s="28">
        <v>0.11134744444561581</v>
      </c>
      <c r="CD188" s="28">
        <v>6.1709272680128421E-2</v>
      </c>
      <c r="CE188" s="28">
        <v>5.1602447018874829</v>
      </c>
      <c r="CF188" s="28">
        <v>2.1913294093238558</v>
      </c>
      <c r="CG188" s="28">
        <v>0.64361354460318887</v>
      </c>
      <c r="CH188" s="28">
        <v>0.55031922381953569</v>
      </c>
      <c r="CI188" s="28">
        <v>0.41177689949932433</v>
      </c>
      <c r="CJ188" s="28">
        <v>0.29189052093404794</v>
      </c>
    </row>
    <row r="189" spans="1:88" x14ac:dyDescent="0.3">
      <c r="A189" s="15">
        <v>1</v>
      </c>
      <c r="B189" s="15" t="s">
        <v>272</v>
      </c>
      <c r="C189" s="15"/>
      <c r="D189" s="19"/>
      <c r="E189" s="19"/>
      <c r="F189" s="15"/>
      <c r="G189" s="20"/>
      <c r="H189" s="21">
        <v>216.98157021747144</v>
      </c>
      <c r="I189" s="21">
        <v>54.429647210914446</v>
      </c>
      <c r="J189" s="22">
        <f t="shared" si="7"/>
        <v>0.92036834434227055</v>
      </c>
      <c r="K189" s="21">
        <v>0.77355882217409333</v>
      </c>
      <c r="L189" s="21">
        <v>4.0267276607587004</v>
      </c>
      <c r="M189" s="21">
        <v>7.2305632819686112</v>
      </c>
      <c r="N189" s="20">
        <f t="shared" si="8"/>
        <v>0.49086346367756489</v>
      </c>
      <c r="O189" s="20">
        <v>1.9470506583358482</v>
      </c>
      <c r="P189" s="28">
        <v>12.188720973092517</v>
      </c>
      <c r="Q189" s="28">
        <v>5.6173992156982422</v>
      </c>
      <c r="R189" s="28">
        <v>10</v>
      </c>
      <c r="S189" s="28">
        <v>2</v>
      </c>
      <c r="T189" s="28">
        <v>40</v>
      </c>
      <c r="U189" s="28">
        <v>41</v>
      </c>
      <c r="V189" s="28">
        <v>112.10777112841606</v>
      </c>
      <c r="W189" s="28">
        <v>1.4403487250117408</v>
      </c>
      <c r="X189" s="28">
        <v>0.11095138541422785</v>
      </c>
      <c r="Y189" s="28">
        <v>7.1284776723774215E-2</v>
      </c>
      <c r="Z189" s="28">
        <v>39</v>
      </c>
      <c r="AA189" s="28">
        <v>1.3694872409469661</v>
      </c>
      <c r="AB189" s="28">
        <v>5.3240189070088997E-2</v>
      </c>
      <c r="AC189" s="28">
        <v>3.6572143263711276</v>
      </c>
      <c r="AD189" s="28">
        <v>1.4174703544830203</v>
      </c>
      <c r="AE189" s="28">
        <v>2.9272090312911243</v>
      </c>
      <c r="AF189" s="28">
        <v>1.4626920746833854</v>
      </c>
      <c r="AG189" s="23">
        <v>99.35</v>
      </c>
      <c r="AH189" s="23">
        <v>16.945690020073251</v>
      </c>
      <c r="AI189" s="23">
        <v>90</v>
      </c>
      <c r="AJ189" s="23">
        <v>153</v>
      </c>
      <c r="AK189" s="23">
        <v>72</v>
      </c>
      <c r="AL189" s="23">
        <v>101</v>
      </c>
      <c r="AM189" s="23">
        <v>3.9389439691475898</v>
      </c>
      <c r="AN189" s="28">
        <v>1.1210360527038574</v>
      </c>
      <c r="AO189" s="28">
        <v>5.6803297251462936E-2</v>
      </c>
      <c r="AP189" s="28">
        <v>1.4794043302536011</v>
      </c>
      <c r="AQ189" s="28">
        <v>1.0524179935455322</v>
      </c>
      <c r="AR189" s="28">
        <v>20.667461395263672</v>
      </c>
      <c r="AS189" s="28">
        <v>10.919646148175451</v>
      </c>
      <c r="AT189" s="28">
        <v>5.0325226783752441</v>
      </c>
      <c r="AU189" s="28">
        <v>8</v>
      </c>
      <c r="AV189" s="28">
        <v>2</v>
      </c>
      <c r="AW189" s="28">
        <v>22</v>
      </c>
      <c r="AX189" s="28">
        <v>23</v>
      </c>
      <c r="AY189" s="28">
        <v>78.961884319782257</v>
      </c>
      <c r="AZ189" s="28">
        <v>1.5008399169125977</v>
      </c>
      <c r="BA189" s="28">
        <v>0.13237213470380416</v>
      </c>
      <c r="BB189" s="28">
        <v>7.42872879929352E-2</v>
      </c>
      <c r="BC189" s="28">
        <v>21</v>
      </c>
      <c r="BD189" s="28">
        <v>1.5300169313495529</v>
      </c>
      <c r="BE189" s="28">
        <v>5.2426219252603386E-2</v>
      </c>
      <c r="BF189" s="28">
        <v>3.9051541552148961</v>
      </c>
      <c r="BG189" s="28">
        <v>1.1872666781759447</v>
      </c>
      <c r="BH189" s="28">
        <v>3.3980389366979185</v>
      </c>
      <c r="BI189" s="28">
        <v>1.3263594527972347</v>
      </c>
      <c r="BJ189" s="23">
        <v>105.13636363636364</v>
      </c>
      <c r="BK189" s="23">
        <v>21.105845397820719</v>
      </c>
      <c r="BL189" s="23">
        <v>90</v>
      </c>
      <c r="BM189" s="23">
        <v>165</v>
      </c>
      <c r="BN189" s="23">
        <v>72</v>
      </c>
      <c r="BO189" s="23">
        <v>105</v>
      </c>
      <c r="BP189" s="23">
        <v>4.1077659125506685</v>
      </c>
      <c r="BQ189" s="28">
        <v>1.1357039213180542</v>
      </c>
      <c r="BR189" s="28">
        <v>0.1231413334608078</v>
      </c>
      <c r="BS189" s="28">
        <v>1.8830176591873169</v>
      </c>
      <c r="BT189" s="28">
        <v>1.0406888723373413</v>
      </c>
      <c r="BU189" s="28">
        <v>30.892166137695313</v>
      </c>
      <c r="BV189" s="28">
        <v>23.108367121267968</v>
      </c>
      <c r="BW189" s="28">
        <v>10.649921894073486</v>
      </c>
      <c r="BX189" s="28">
        <v>4</v>
      </c>
      <c r="BY189" s="28">
        <v>62</v>
      </c>
      <c r="BZ189" s="28">
        <v>64</v>
      </c>
      <c r="CA189" s="28">
        <v>191.06965544819832</v>
      </c>
      <c r="CB189" s="28">
        <v>2.9411886419243385</v>
      </c>
      <c r="CC189" s="28">
        <v>0.1185522964524646</v>
      </c>
      <c r="CD189" s="28">
        <v>7.2350183948315216E-2</v>
      </c>
      <c r="CE189" s="28">
        <v>7.6433396895060914</v>
      </c>
      <c r="CF189" s="28">
        <v>3.4896406461320391</v>
      </c>
      <c r="CG189" s="28">
        <v>1.2467968894577608</v>
      </c>
      <c r="CH189" s="28">
        <v>1.354304716307543</v>
      </c>
      <c r="CI189" s="28">
        <v>0.50713850548645389</v>
      </c>
      <c r="CJ189" s="28">
        <v>0.37243746200775757</v>
      </c>
    </row>
    <row r="190" spans="1:88" x14ac:dyDescent="0.3">
      <c r="A190" s="15">
        <v>1</v>
      </c>
      <c r="B190" s="15" t="s">
        <v>273</v>
      </c>
      <c r="C190" s="15">
        <v>3700</v>
      </c>
      <c r="D190" s="19">
        <v>472.54</v>
      </c>
      <c r="E190" s="19"/>
      <c r="F190" s="15">
        <v>1</v>
      </c>
      <c r="G190" s="20">
        <f t="shared" si="6"/>
        <v>0.74952000581157796</v>
      </c>
      <c r="H190" s="21">
        <v>392.03507728894181</v>
      </c>
      <c r="I190" s="21">
        <v>73.569340154044781</v>
      </c>
      <c r="J190" s="22">
        <f t="shared" si="7"/>
        <v>0.91020888280920575</v>
      </c>
      <c r="K190" s="21">
        <v>0.71402689530225316</v>
      </c>
      <c r="L190" s="21">
        <v>4.5609366679885275</v>
      </c>
      <c r="M190" s="21">
        <v>10.146337899105571</v>
      </c>
      <c r="N190" s="20">
        <f t="shared" si="8"/>
        <v>0.51244452534031115</v>
      </c>
      <c r="O190" s="20">
        <v>4.5840025814852048</v>
      </c>
      <c r="P190" s="28">
        <v>37.590963139120099</v>
      </c>
      <c r="Q190" s="28">
        <v>9.5886735916137695</v>
      </c>
      <c r="R190" s="28">
        <v>11</v>
      </c>
      <c r="S190" s="28">
        <v>3</v>
      </c>
      <c r="T190" s="28">
        <v>60</v>
      </c>
      <c r="U190" s="28">
        <v>62</v>
      </c>
      <c r="V190" s="28">
        <v>179.54387855529785</v>
      </c>
      <c r="W190" s="28">
        <v>8.3320263836223312</v>
      </c>
      <c r="X190" s="28">
        <v>0.20642454946829267</v>
      </c>
      <c r="Y190" s="28">
        <v>0.11293465918166531</v>
      </c>
      <c r="Z190" s="28">
        <v>59</v>
      </c>
      <c r="AA190" s="28">
        <v>2.2722608985912127</v>
      </c>
      <c r="AB190" s="28">
        <v>7.5333946036255872E-2</v>
      </c>
      <c r="AC190" s="28">
        <v>4.7949407301439093</v>
      </c>
      <c r="AD190" s="28">
        <v>1.7943134280168731</v>
      </c>
      <c r="AE190" s="28">
        <v>4.116973121320048</v>
      </c>
      <c r="AF190" s="28">
        <v>1.9310419512464523</v>
      </c>
      <c r="AG190" s="23">
        <v>100.58064516129032</v>
      </c>
      <c r="AH190" s="23">
        <v>21.145513330330221</v>
      </c>
      <c r="AI190" s="23">
        <v>90</v>
      </c>
      <c r="AJ190" s="23">
        <v>146</v>
      </c>
      <c r="AK190" s="23">
        <v>56</v>
      </c>
      <c r="AL190" s="23">
        <v>101</v>
      </c>
      <c r="AM190" s="23">
        <v>2.5758753742644789</v>
      </c>
      <c r="AN190" s="28">
        <v>1.1281818151473999</v>
      </c>
      <c r="AO190" s="28">
        <v>6.6949807107448578E-2</v>
      </c>
      <c r="AP190" s="28">
        <v>1.5</v>
      </c>
      <c r="AQ190" s="28">
        <v>1.0413186550140381</v>
      </c>
      <c r="AR190" s="28">
        <v>17.573219299316406</v>
      </c>
      <c r="AS190" s="28">
        <v>40.697384066587404</v>
      </c>
      <c r="AT190" s="28">
        <v>10.381056785583496</v>
      </c>
      <c r="AU190" s="28">
        <v>11</v>
      </c>
      <c r="AV190" s="28">
        <v>3</v>
      </c>
      <c r="AW190" s="28">
        <v>43</v>
      </c>
      <c r="AX190" s="28">
        <v>45</v>
      </c>
      <c r="AY190" s="28">
        <v>175.74276131391525</v>
      </c>
      <c r="AZ190" s="28">
        <v>9.4013019769292168</v>
      </c>
      <c r="BA190" s="28">
        <v>0.23078851316167021</v>
      </c>
      <c r="BB190" s="28">
        <v>0.11372250727749483</v>
      </c>
      <c r="BC190" s="28">
        <v>42</v>
      </c>
      <c r="BD190" s="28">
        <v>2.2565487271526075</v>
      </c>
      <c r="BE190" s="28">
        <v>7.0656163201612568E-2</v>
      </c>
      <c r="BF190" s="28">
        <v>4.8282703779910872</v>
      </c>
      <c r="BG190" s="28">
        <v>1.8393998649104304</v>
      </c>
      <c r="BH190" s="28">
        <v>3.6583207501305472</v>
      </c>
      <c r="BI190" s="28">
        <v>1.8265891569554236</v>
      </c>
      <c r="BJ190" s="23">
        <v>101.75555555555556</v>
      </c>
      <c r="BK190" s="23">
        <v>19.226113344704757</v>
      </c>
      <c r="BL190" s="23">
        <v>90</v>
      </c>
      <c r="BM190" s="23">
        <v>162</v>
      </c>
      <c r="BN190" s="23">
        <v>72</v>
      </c>
      <c r="BO190" s="23">
        <v>101</v>
      </c>
      <c r="BP190" s="23">
        <v>3.5889953385228406</v>
      </c>
      <c r="BQ190" s="28">
        <v>1.1156485080718994</v>
      </c>
      <c r="BR190" s="28">
        <v>4.4668890535831451E-2</v>
      </c>
      <c r="BS190" s="28">
        <v>1.2653354406356812</v>
      </c>
      <c r="BT190" s="28">
        <v>1.044416069984436</v>
      </c>
      <c r="BU190" s="28">
        <v>4.0570206642150879</v>
      </c>
      <c r="BV190" s="28">
        <v>78.28834720570751</v>
      </c>
      <c r="BW190" s="28">
        <v>19.969730377197266</v>
      </c>
      <c r="BX190" s="28">
        <v>6</v>
      </c>
      <c r="BY190" s="28">
        <v>103</v>
      </c>
      <c r="BZ190" s="28">
        <v>107</v>
      </c>
      <c r="CA190" s="28">
        <v>355.2866398692131</v>
      </c>
      <c r="CB190" s="28">
        <v>17.733328360551546</v>
      </c>
      <c r="CC190" s="28">
        <v>0.21661524582081115</v>
      </c>
      <c r="CD190" s="28">
        <v>0.11326419179867092</v>
      </c>
      <c r="CE190" s="28">
        <v>8.5485065669786362</v>
      </c>
      <c r="CF190" s="28">
        <v>4.1110251753813154</v>
      </c>
      <c r="CG190" s="28">
        <v>0.8985769969801749</v>
      </c>
      <c r="CH190" s="28">
        <v>0.66058635242198804</v>
      </c>
      <c r="CI190" s="28">
        <v>0.39486828587105682</v>
      </c>
      <c r="CJ190" s="28">
        <v>0.29439197268987699</v>
      </c>
    </row>
    <row r="191" spans="1:88" x14ac:dyDescent="0.3">
      <c r="A191" s="15">
        <v>1</v>
      </c>
      <c r="B191" s="15" t="s">
        <v>274</v>
      </c>
      <c r="C191" s="15">
        <v>3289</v>
      </c>
      <c r="D191" s="19">
        <v>444.13</v>
      </c>
      <c r="E191" s="19">
        <v>36.857142857142854</v>
      </c>
      <c r="F191" s="15">
        <v>1</v>
      </c>
      <c r="G191" s="20">
        <f t="shared" si="6"/>
        <v>0.75276145245988368</v>
      </c>
      <c r="H191" s="21">
        <v>308.60813308687614</v>
      </c>
      <c r="I191" s="21">
        <v>64.484365679578474</v>
      </c>
      <c r="J191" s="22">
        <f t="shared" si="7"/>
        <v>0.93262782195666771</v>
      </c>
      <c r="K191" s="21">
        <v>0.48666947422980983</v>
      </c>
      <c r="L191" s="21">
        <v>2.8853218838044166</v>
      </c>
      <c r="M191" s="21">
        <v>9.4461968877536435</v>
      </c>
      <c r="N191" s="20">
        <f t="shared" si="8"/>
        <v>0.5377164338391307</v>
      </c>
      <c r="O191" s="20">
        <v>4.9943406048880981</v>
      </c>
      <c r="P191" s="28">
        <v>18.110536044362291</v>
      </c>
      <c r="Q191" s="28">
        <v>5.8684573173522949</v>
      </c>
      <c r="R191" s="28">
        <v>13</v>
      </c>
      <c r="S191" s="28">
        <v>2</v>
      </c>
      <c r="T191" s="28">
        <v>42</v>
      </c>
      <c r="U191" s="28">
        <v>43</v>
      </c>
      <c r="V191" s="28">
        <v>153.94095429778099</v>
      </c>
      <c r="W191" s="28">
        <v>2.2441825719961299</v>
      </c>
      <c r="X191" s="28">
        <v>0.12645598563055196</v>
      </c>
      <c r="Y191" s="28">
        <v>8.4400501273542636E-2</v>
      </c>
      <c r="Z191" s="28">
        <v>41</v>
      </c>
      <c r="AA191" s="28">
        <v>1.4075137679695786</v>
      </c>
      <c r="AB191" s="28">
        <v>6.0147695895284403E-2</v>
      </c>
      <c r="AC191" s="28">
        <v>4.4315011877564938</v>
      </c>
      <c r="AD191" s="28">
        <v>1.8582764803927632</v>
      </c>
      <c r="AE191" s="28">
        <v>3.010258456995321</v>
      </c>
      <c r="AF191" s="28">
        <v>1.6832943963240707</v>
      </c>
      <c r="AG191" s="23">
        <v>104.14285714285714</v>
      </c>
      <c r="AH191" s="23">
        <v>19.579196810267568</v>
      </c>
      <c r="AI191" s="23">
        <v>90</v>
      </c>
      <c r="AJ191" s="23">
        <v>153</v>
      </c>
      <c r="AK191" s="23">
        <v>56</v>
      </c>
      <c r="AL191" s="23">
        <v>105</v>
      </c>
      <c r="AM191" s="23">
        <v>3.0213144991469374</v>
      </c>
      <c r="AN191" s="28">
        <v>1.1493085622787476</v>
      </c>
      <c r="AO191" s="28">
        <v>8.6836531758308411E-2</v>
      </c>
      <c r="AP191" s="28">
        <v>1.5783201456069946</v>
      </c>
      <c r="AQ191" s="28">
        <v>1.0538445711135864</v>
      </c>
      <c r="AR191" s="28">
        <v>9.4808282852172852</v>
      </c>
      <c r="AS191" s="28">
        <v>28.235120147874309</v>
      </c>
      <c r="AT191" s="28">
        <v>9.1491823196411133</v>
      </c>
      <c r="AU191" s="28">
        <v>10</v>
      </c>
      <c r="AV191" s="28">
        <v>3</v>
      </c>
      <c r="AW191" s="28">
        <v>49</v>
      </c>
      <c r="AX191" s="28">
        <v>51</v>
      </c>
      <c r="AY191" s="28">
        <v>162.8310319930315</v>
      </c>
      <c r="AZ191" s="28">
        <v>5.3826423105654682</v>
      </c>
      <c r="BA191" s="28">
        <v>0.17746489449883951</v>
      </c>
      <c r="BB191" s="28">
        <v>0.10584960537786077</v>
      </c>
      <c r="BC191" s="28">
        <v>48</v>
      </c>
      <c r="BD191" s="28">
        <v>1.8958405177543129</v>
      </c>
      <c r="BE191" s="28">
        <v>6.4764459901734406E-2</v>
      </c>
      <c r="BF191" s="28">
        <v>4.2267956572697321</v>
      </c>
      <c r="BG191" s="28">
        <v>1.9344178631719062</v>
      </c>
      <c r="BH191" s="28">
        <v>2.9588684790274677</v>
      </c>
      <c r="BI191" s="28">
        <v>1.8814584391251579</v>
      </c>
      <c r="BJ191" s="23">
        <v>103.94117647058823</v>
      </c>
      <c r="BK191" s="23">
        <v>19.186882774130744</v>
      </c>
      <c r="BL191" s="23">
        <v>90</v>
      </c>
      <c r="BM191" s="23">
        <v>146</v>
      </c>
      <c r="BN191" s="23">
        <v>63</v>
      </c>
      <c r="BO191" s="23">
        <v>105</v>
      </c>
      <c r="BP191" s="23">
        <v>2.1075170445919897</v>
      </c>
      <c r="BQ191" s="28">
        <v>1.1297309398651123</v>
      </c>
      <c r="BR191" s="28">
        <v>7.4952967464923859E-2</v>
      </c>
      <c r="BS191" s="28">
        <v>1.5268827676773071</v>
      </c>
      <c r="BT191" s="28">
        <v>1.0406888723373413</v>
      </c>
      <c r="BU191" s="28">
        <v>12.473938941955566</v>
      </c>
      <c r="BV191" s="28">
        <v>46.345656192236603</v>
      </c>
      <c r="BW191" s="28">
        <v>15.017639636993408</v>
      </c>
      <c r="BX191" s="28">
        <v>5</v>
      </c>
      <c r="BY191" s="28">
        <v>91</v>
      </c>
      <c r="BZ191" s="28">
        <v>94</v>
      </c>
      <c r="CA191" s="28">
        <v>316.77198629081249</v>
      </c>
      <c r="CB191" s="28">
        <v>7.6268248825615981</v>
      </c>
      <c r="CC191" s="28">
        <v>0.15405096911667474</v>
      </c>
      <c r="CD191" s="28">
        <v>9.6004114969321291E-2</v>
      </c>
      <c r="CE191" s="28">
        <v>5.1905584992602458</v>
      </c>
      <c r="CF191" s="28">
        <v>3.1167419717376945</v>
      </c>
      <c r="CG191" s="28">
        <v>0.65190017899108488</v>
      </c>
      <c r="CH191" s="28">
        <v>0.55869438118875236</v>
      </c>
      <c r="CI191" s="28">
        <v>0.40373816716065813</v>
      </c>
      <c r="CJ191" s="28">
        <v>0.29916114753823386</v>
      </c>
    </row>
    <row r="192" spans="1:88" x14ac:dyDescent="0.3">
      <c r="A192" s="15">
        <v>1</v>
      </c>
      <c r="B192" s="15" t="s">
        <v>275</v>
      </c>
      <c r="C192" s="15">
        <v>3785</v>
      </c>
      <c r="D192" s="19">
        <v>317.81</v>
      </c>
      <c r="E192" s="19"/>
      <c r="F192" s="15">
        <v>1</v>
      </c>
      <c r="G192" s="20">
        <f t="shared" si="6"/>
        <v>0.69930729045930384</v>
      </c>
      <c r="H192" s="21">
        <v>288.91072272083136</v>
      </c>
      <c r="I192" s="21">
        <v>61.496839892269861</v>
      </c>
      <c r="J192" s="22">
        <f t="shared" si="7"/>
        <v>0.95999268934225424</v>
      </c>
      <c r="K192" s="21">
        <v>0.45404825366056284</v>
      </c>
      <c r="L192" s="21">
        <v>2.5049026133897221</v>
      </c>
      <c r="M192" s="21">
        <v>9.2164472161520266</v>
      </c>
      <c r="N192" s="20">
        <f t="shared" si="8"/>
        <v>0.54222771228920708</v>
      </c>
      <c r="O192" s="20">
        <v>5.5072417648402325</v>
      </c>
      <c r="P192" s="28">
        <v>17.118091639111952</v>
      </c>
      <c r="Q192" s="28">
        <v>5.9250450134277344</v>
      </c>
      <c r="R192" s="28">
        <v>12</v>
      </c>
      <c r="S192" s="28">
        <v>2</v>
      </c>
      <c r="T192" s="28">
        <v>36</v>
      </c>
      <c r="U192" s="28">
        <v>37</v>
      </c>
      <c r="V192" s="28">
        <v>126.96432584524155</v>
      </c>
      <c r="W192" s="28">
        <v>2.2606997982225012</v>
      </c>
      <c r="X192" s="28">
        <v>0.1378703766191999</v>
      </c>
      <c r="Y192" s="28">
        <v>8.658436092912325E-2</v>
      </c>
      <c r="Z192" s="28">
        <v>35</v>
      </c>
      <c r="AA192" s="28">
        <v>1.4172588005588362</v>
      </c>
      <c r="AB192" s="28">
        <v>6.381408990744282E-2</v>
      </c>
      <c r="AC192" s="28">
        <v>4.4754997767224332</v>
      </c>
      <c r="AD192" s="28">
        <v>1.7513459450115698</v>
      </c>
      <c r="AE192" s="28">
        <v>3.2108229833680229</v>
      </c>
      <c r="AF192" s="28">
        <v>1.5791884405321683</v>
      </c>
      <c r="AG192" s="23">
        <v>100.30555555555556</v>
      </c>
      <c r="AH192" s="23">
        <v>20.00831176492758</v>
      </c>
      <c r="AI192" s="23">
        <v>90</v>
      </c>
      <c r="AJ192" s="23">
        <v>150</v>
      </c>
      <c r="AK192" s="23">
        <v>56</v>
      </c>
      <c r="AL192" s="23">
        <v>101</v>
      </c>
      <c r="AM192" s="23">
        <v>3.5201433748836339</v>
      </c>
      <c r="AN192" s="28">
        <v>1.1351387500762939</v>
      </c>
      <c r="AO192" s="28">
        <v>9.0048201382160187E-2</v>
      </c>
      <c r="AP192" s="28">
        <v>1.7288086414337158</v>
      </c>
      <c r="AQ192" s="28">
        <v>1.0448814630508423</v>
      </c>
      <c r="AR192" s="28">
        <v>26.780107498168945</v>
      </c>
      <c r="AS192" s="28">
        <v>27.61313179026925</v>
      </c>
      <c r="AT192" s="28">
        <v>9.5576696395874023</v>
      </c>
      <c r="AU192" s="28">
        <v>11</v>
      </c>
      <c r="AV192" s="28">
        <v>2</v>
      </c>
      <c r="AW192" s="28">
        <v>54</v>
      </c>
      <c r="AX192" s="28">
        <v>55</v>
      </c>
      <c r="AY192" s="28">
        <v>152.689104154706</v>
      </c>
      <c r="AZ192" s="28">
        <v>5.0847042226003225</v>
      </c>
      <c r="BA192" s="28">
        <v>0.18277870649816813</v>
      </c>
      <c r="BB192" s="28">
        <v>8.7680400498557298E-2</v>
      </c>
      <c r="BC192" s="28">
        <v>53</v>
      </c>
      <c r="BD192" s="28">
        <v>1.5878310669805364</v>
      </c>
      <c r="BE192" s="28">
        <v>6.349699820081392E-2</v>
      </c>
      <c r="BF192" s="28">
        <v>4.4084008155153098</v>
      </c>
      <c r="BG192" s="28">
        <v>1.6645625499983374</v>
      </c>
      <c r="BH192" s="28">
        <v>3.3708530252630062</v>
      </c>
      <c r="BI192" s="28">
        <v>1.4492103188632173</v>
      </c>
      <c r="BJ192" s="23">
        <v>105.55555555555556</v>
      </c>
      <c r="BK192" s="23">
        <v>18.098959280688632</v>
      </c>
      <c r="BL192" s="23">
        <v>90</v>
      </c>
      <c r="BM192" s="23">
        <v>135</v>
      </c>
      <c r="BN192" s="23">
        <v>53</v>
      </c>
      <c r="BO192" s="23">
        <v>106.5</v>
      </c>
      <c r="BP192" s="23">
        <v>3.0504382866992761</v>
      </c>
      <c r="BQ192" s="28">
        <v>1.1469864845275879</v>
      </c>
      <c r="BR192" s="28">
        <v>9.9309667944908142E-2</v>
      </c>
      <c r="BS192" s="28">
        <v>1.7071067094802856</v>
      </c>
      <c r="BT192" s="28">
        <v>1.0554878711700439</v>
      </c>
      <c r="BU192" s="28">
        <v>14.429542541503906</v>
      </c>
      <c r="BV192" s="28">
        <v>44.731223429381203</v>
      </c>
      <c r="BW192" s="28">
        <v>15.482714653015137</v>
      </c>
      <c r="BX192" s="28">
        <v>4</v>
      </c>
      <c r="BY192" s="28">
        <v>90</v>
      </c>
      <c r="BZ192" s="28">
        <v>92</v>
      </c>
      <c r="CA192" s="28">
        <v>279.65342999994755</v>
      </c>
      <c r="CB192" s="28">
        <v>7.3454040208228237</v>
      </c>
      <c r="CC192" s="28">
        <v>0.16481537454658085</v>
      </c>
      <c r="CD192" s="28">
        <v>8.7241984670783687E-2</v>
      </c>
      <c r="CE192" s="28">
        <v>5.2257870819142571</v>
      </c>
      <c r="CF192" s="28">
        <v>2.3730387710999294</v>
      </c>
      <c r="CG192" s="28">
        <v>0.70146423537988922</v>
      </c>
      <c r="CH192" s="28">
        <v>0.52672316339442671</v>
      </c>
      <c r="CI192" s="28">
        <v>0.39567238466127286</v>
      </c>
      <c r="CJ192" s="28">
        <v>0.28384919882618886</v>
      </c>
    </row>
    <row r="193" spans="1:88" x14ac:dyDescent="0.3">
      <c r="A193" s="15">
        <v>1</v>
      </c>
      <c r="B193" s="15" t="s">
        <v>276</v>
      </c>
      <c r="C193" s="15"/>
      <c r="D193" s="19"/>
      <c r="E193" s="19"/>
      <c r="F193" s="15"/>
      <c r="G193" s="20"/>
      <c r="H193" s="21">
        <v>216.4639668367347</v>
      </c>
      <c r="I193" s="21">
        <v>54.754660714285713</v>
      </c>
      <c r="J193" s="22">
        <f t="shared" si="7"/>
        <v>0.90730497553994938</v>
      </c>
      <c r="K193" s="21">
        <v>0.20959327824200175</v>
      </c>
      <c r="L193" s="21">
        <v>1.1365031964132937</v>
      </c>
      <c r="M193" s="21">
        <v>8.1886348367105128</v>
      </c>
      <c r="N193" s="20">
        <f t="shared" si="8"/>
        <v>0.55656859636122125</v>
      </c>
      <c r="O193" s="20">
        <v>6.0123172890054182</v>
      </c>
      <c r="P193" s="28">
        <v>9.7193877551020407</v>
      </c>
      <c r="Q193" s="28">
        <v>4.4900717735290527</v>
      </c>
      <c r="R193" s="28">
        <v>8</v>
      </c>
      <c r="S193" s="28">
        <v>3</v>
      </c>
      <c r="T193" s="28">
        <v>32</v>
      </c>
      <c r="U193" s="28">
        <v>34</v>
      </c>
      <c r="V193" s="28">
        <v>95.691595852375031</v>
      </c>
      <c r="W193" s="28">
        <v>0.94648952101552664</v>
      </c>
      <c r="X193" s="28">
        <v>9.8834627580184201E-2</v>
      </c>
      <c r="Y193" s="28">
        <v>5.9491107378443903E-2</v>
      </c>
      <c r="Z193" s="28">
        <v>31</v>
      </c>
      <c r="AA193" s="28">
        <v>1.4874320050000456</v>
      </c>
      <c r="AB193" s="28">
        <v>5.1734260334209956E-2</v>
      </c>
      <c r="AC193" s="28">
        <v>3.8309599259766904</v>
      </c>
      <c r="AD193" s="28">
        <v>1.500021234021611</v>
      </c>
      <c r="AE193" s="28">
        <v>2.7999193440465366</v>
      </c>
      <c r="AF193" s="28">
        <v>1.3901592967357406</v>
      </c>
      <c r="AG193" s="23">
        <v>107.52941176470588</v>
      </c>
      <c r="AH193" s="23">
        <v>19.734964041114942</v>
      </c>
      <c r="AI193" s="23">
        <v>90</v>
      </c>
      <c r="AJ193" s="23">
        <v>174</v>
      </c>
      <c r="AK193" s="23">
        <v>56</v>
      </c>
      <c r="AL193" s="23">
        <v>108</v>
      </c>
      <c r="AM193" s="23">
        <v>5.939384633203443</v>
      </c>
      <c r="AN193" s="28">
        <v>1.1301597356796265</v>
      </c>
      <c r="AO193" s="28">
        <v>8.7490737438201904E-2</v>
      </c>
      <c r="AP193" s="28">
        <v>1.6380094289779663</v>
      </c>
      <c r="AQ193" s="28">
        <v>1.0464946031570435</v>
      </c>
      <c r="AR193" s="28">
        <v>19.898019790649414</v>
      </c>
      <c r="AS193" s="28">
        <v>10.426977040816327</v>
      </c>
      <c r="AT193" s="28">
        <v>4.8169574737548828</v>
      </c>
      <c r="AU193" s="28">
        <v>8</v>
      </c>
      <c r="AV193" s="28">
        <v>4</v>
      </c>
      <c r="AW193" s="28">
        <v>40</v>
      </c>
      <c r="AX193" s="28">
        <v>43</v>
      </c>
      <c r="AY193" s="28">
        <v>103.22402512282133</v>
      </c>
      <c r="AZ193" s="28">
        <v>1.1187287086947677</v>
      </c>
      <c r="BA193" s="28">
        <v>8.9942585268035169E-2</v>
      </c>
      <c r="BB193" s="28">
        <v>5.8336317361887498E-2</v>
      </c>
      <c r="BC193" s="28">
        <v>39</v>
      </c>
      <c r="BD193" s="28">
        <v>1.3725965956473065</v>
      </c>
      <c r="BE193" s="28">
        <v>3.9477636694515997E-2</v>
      </c>
      <c r="BF193" s="28">
        <v>3.5250633628207257</v>
      </c>
      <c r="BG193" s="28">
        <v>1.5990179960202522</v>
      </c>
      <c r="BH193" s="28">
        <v>2.6357345414716145</v>
      </c>
      <c r="BI193" s="28">
        <v>1.3641900198513797</v>
      </c>
      <c r="BJ193" s="23">
        <v>97.20930232558139</v>
      </c>
      <c r="BK193" s="23">
        <v>15.912795300121402</v>
      </c>
      <c r="BL193" s="23">
        <v>90</v>
      </c>
      <c r="BM193" s="23">
        <v>135</v>
      </c>
      <c r="BN193" s="23">
        <v>63</v>
      </c>
      <c r="BO193" s="23">
        <v>101</v>
      </c>
      <c r="BP193" s="23">
        <v>2.6801022745127394</v>
      </c>
      <c r="BQ193" s="28">
        <v>1.1451565027236938</v>
      </c>
      <c r="BR193" s="28">
        <v>0.10431220382452011</v>
      </c>
      <c r="BS193" s="28">
        <v>1.7697937488555908</v>
      </c>
      <c r="BT193" s="28">
        <v>1.0654034614562988</v>
      </c>
      <c r="BU193" s="28">
        <v>22.400896072387695</v>
      </c>
      <c r="BV193" s="28">
        <v>20.146364795918366</v>
      </c>
      <c r="BW193" s="28">
        <v>9.3070292472839355</v>
      </c>
      <c r="BX193" s="28">
        <v>7</v>
      </c>
      <c r="BY193" s="28">
        <v>72</v>
      </c>
      <c r="BZ193" s="28">
        <v>77</v>
      </c>
      <c r="CA193" s="28">
        <v>198.91562097519636</v>
      </c>
      <c r="CB193" s="28">
        <v>2.0652182297102941</v>
      </c>
      <c r="CC193" s="28">
        <v>9.3874440712182705E-2</v>
      </c>
      <c r="CD193" s="28">
        <v>5.8846938797779781E-2</v>
      </c>
      <c r="CE193" s="28">
        <v>4.5531486947469633</v>
      </c>
      <c r="CF193" s="28">
        <v>2.3127898140369458</v>
      </c>
      <c r="CG193" s="28">
        <v>0.68359900441239863</v>
      </c>
      <c r="CH193" s="28">
        <v>0.82769692985771814</v>
      </c>
      <c r="CI193" s="28">
        <v>0.40672071437686058</v>
      </c>
      <c r="CJ193" s="28">
        <v>0.42166645106993289</v>
      </c>
    </row>
    <row r="194" spans="1:88" x14ac:dyDescent="0.3">
      <c r="A194" s="15">
        <v>1</v>
      </c>
      <c r="B194" s="15" t="s">
        <v>277</v>
      </c>
      <c r="C194" s="15">
        <v>3020</v>
      </c>
      <c r="D194" s="19">
        <v>224.4</v>
      </c>
      <c r="E194" s="19"/>
      <c r="F194" s="15">
        <v>1</v>
      </c>
      <c r="G194" s="20">
        <f t="shared" si="6"/>
        <v>0.67557993162689844</v>
      </c>
      <c r="H194" s="21">
        <v>228.03307008884499</v>
      </c>
      <c r="I194" s="21">
        <v>55.313810621372454</v>
      </c>
      <c r="J194" s="22">
        <f t="shared" si="7"/>
        <v>0.936570644806339</v>
      </c>
      <c r="K194" s="21">
        <v>0.51391262433723328</v>
      </c>
      <c r="L194" s="21">
        <v>2.3829852193005108</v>
      </c>
      <c r="M194" s="21">
        <v>8.1367607276262177</v>
      </c>
      <c r="N194" s="20">
        <f t="shared" si="8"/>
        <v>0.53883106751487986</v>
      </c>
      <c r="O194" s="20">
        <v>5.5160628762271742</v>
      </c>
      <c r="P194" s="28">
        <v>12.524185587364263</v>
      </c>
      <c r="Q194" s="28">
        <v>5.4922671318054199</v>
      </c>
      <c r="R194" s="28">
        <v>9</v>
      </c>
      <c r="S194" s="28">
        <v>2</v>
      </c>
      <c r="T194" s="28">
        <v>25</v>
      </c>
      <c r="U194" s="28">
        <v>26</v>
      </c>
      <c r="V194" s="28">
        <v>93.10669794678688</v>
      </c>
      <c r="W194" s="28">
        <v>1.7711016025006698</v>
      </c>
      <c r="X194" s="28">
        <v>0.14114425107836723</v>
      </c>
      <c r="Y194" s="28">
        <v>9.5366014263611437E-2</v>
      </c>
      <c r="Z194" s="28">
        <v>24</v>
      </c>
      <c r="AA194" s="28">
        <v>1.9010773145198321</v>
      </c>
      <c r="AB194" s="28">
        <v>7.5697385550787047E-2</v>
      </c>
      <c r="AC194" s="28">
        <v>4.0417894972665582</v>
      </c>
      <c r="AD194" s="28">
        <v>1.4425681168746693</v>
      </c>
      <c r="AE194" s="28">
        <v>2.6267412213178782</v>
      </c>
      <c r="AF194" s="28">
        <v>1.1001279493022036</v>
      </c>
      <c r="AG194" s="23">
        <v>109.08</v>
      </c>
      <c r="AH194" s="23">
        <v>19.644592131169333</v>
      </c>
      <c r="AI194" s="23">
        <v>90</v>
      </c>
      <c r="AJ194" s="23">
        <v>180</v>
      </c>
      <c r="AK194" s="23">
        <v>90</v>
      </c>
      <c r="AL194" s="23">
        <v>105</v>
      </c>
      <c r="AM194" s="23">
        <v>7.9099652044015727</v>
      </c>
      <c r="AN194" s="28">
        <v>1.1214261054992676</v>
      </c>
      <c r="AO194" s="28">
        <v>4.8539202660322189E-2</v>
      </c>
      <c r="AP194" s="28">
        <v>1.2794821262359619</v>
      </c>
      <c r="AQ194" s="28">
        <v>1.0680840015411377</v>
      </c>
      <c r="AR194" s="28">
        <v>4.8021883964538574</v>
      </c>
      <c r="AS194" s="28">
        <v>15.387956564659426</v>
      </c>
      <c r="AT194" s="28">
        <v>6.7481250762939453</v>
      </c>
      <c r="AU194" s="28">
        <v>8</v>
      </c>
      <c r="AV194" s="28">
        <v>2</v>
      </c>
      <c r="AW194" s="28">
        <v>27</v>
      </c>
      <c r="AX194" s="28">
        <v>28</v>
      </c>
      <c r="AY194" s="28">
        <v>100.89507588744164</v>
      </c>
      <c r="AZ194" s="28">
        <v>2.4366800387363226</v>
      </c>
      <c r="BA194" s="28">
        <v>0.15463610628136881</v>
      </c>
      <c r="BB194" s="28">
        <v>0.10657967998078292</v>
      </c>
      <c r="BC194" s="28">
        <v>26</v>
      </c>
      <c r="BD194" s="28">
        <v>1.5628653550386435</v>
      </c>
      <c r="BE194" s="28">
        <v>7.0790589428864972E-2</v>
      </c>
      <c r="BF194" s="28">
        <v>3.8848299016219485</v>
      </c>
      <c r="BG194" s="28">
        <v>1.3846530067591087</v>
      </c>
      <c r="BH194" s="28">
        <v>2.4324659151690349</v>
      </c>
      <c r="BI194" s="28">
        <v>0.99953961401510538</v>
      </c>
      <c r="BJ194" s="23">
        <v>97.925925925925924</v>
      </c>
      <c r="BK194" s="23">
        <v>17.309237031414376</v>
      </c>
      <c r="BL194" s="23">
        <v>90</v>
      </c>
      <c r="BM194" s="23">
        <v>124</v>
      </c>
      <c r="BN194" s="23">
        <v>72</v>
      </c>
      <c r="BO194" s="23">
        <v>90</v>
      </c>
      <c r="BP194" s="23">
        <v>1.8221507797356529</v>
      </c>
      <c r="BQ194" s="28">
        <v>1.1158180236816406</v>
      </c>
      <c r="BR194" s="28">
        <v>4.8184998333454132E-2</v>
      </c>
      <c r="BS194" s="28">
        <v>1.3562973737716675</v>
      </c>
      <c r="BT194" s="28">
        <v>1.0598255395889282</v>
      </c>
      <c r="BU194" s="28">
        <v>17.214593887329102</v>
      </c>
      <c r="BV194" s="28">
        <v>27.912142152023691</v>
      </c>
      <c r="BW194" s="28">
        <v>12.240392208099365</v>
      </c>
      <c r="BX194" s="28">
        <v>4</v>
      </c>
      <c r="BY194" s="28">
        <v>52</v>
      </c>
      <c r="BZ194" s="28">
        <v>54</v>
      </c>
      <c r="CA194" s="28">
        <v>194.00177383422852</v>
      </c>
      <c r="CB194" s="28">
        <v>4.2077816412369922</v>
      </c>
      <c r="CC194" s="28">
        <v>0.14814963743377191</v>
      </c>
      <c r="CD194" s="28">
        <v>0.10118849453983508</v>
      </c>
      <c r="CE194" s="28">
        <v>4.4537653024623127</v>
      </c>
      <c r="CF194" s="28">
        <v>1.8477459115007058</v>
      </c>
      <c r="CG194" s="28">
        <v>0.78864589333534241</v>
      </c>
      <c r="CH194" s="28">
        <v>0.83426750003401295</v>
      </c>
      <c r="CI194" s="28">
        <v>0.31969218963521456</v>
      </c>
      <c r="CJ194" s="28">
        <v>0.22900959314458488</v>
      </c>
    </row>
    <row r="195" spans="1:88" x14ac:dyDescent="0.3">
      <c r="A195" s="15">
        <v>1</v>
      </c>
      <c r="B195" s="15" t="s">
        <v>278</v>
      </c>
      <c r="C195" s="15">
        <v>3045</v>
      </c>
      <c r="D195" s="19">
        <v>309.10000000000002</v>
      </c>
      <c r="E195" s="19"/>
      <c r="F195" s="15">
        <v>2</v>
      </c>
      <c r="G195" s="20">
        <f t="shared" ref="G195:G234" si="9">(LOG(D195)/LOG(C195))</f>
        <v>0.7148088429504742</v>
      </c>
      <c r="H195" s="21">
        <v>315.73474088291744</v>
      </c>
      <c r="I195" s="21">
        <v>72.289239547839955</v>
      </c>
      <c r="J195" s="22">
        <f t="shared" ref="J195:J258" si="10">4*PI()*H195/I195^2</f>
        <v>0.75925021299043949</v>
      </c>
      <c r="K195" s="21">
        <v>0.37378533219384041</v>
      </c>
      <c r="L195" s="21">
        <v>2.7036513935841358</v>
      </c>
      <c r="M195" s="21">
        <v>9.611333499598512</v>
      </c>
      <c r="N195" s="20">
        <f t="shared" ref="N195:N258" si="11">M195/SQRT(H195)</f>
        <v>0.54090682532639089</v>
      </c>
      <c r="O195" s="20">
        <v>2.535354616740932</v>
      </c>
      <c r="P195" s="28">
        <v>18.982341650671781</v>
      </c>
      <c r="Q195" s="28">
        <v>6.0121169090270996</v>
      </c>
      <c r="R195" s="28">
        <v>10</v>
      </c>
      <c r="S195" s="28">
        <v>3</v>
      </c>
      <c r="T195" s="28">
        <v>43</v>
      </c>
      <c r="U195" s="28">
        <v>45</v>
      </c>
      <c r="V195" s="28">
        <v>162.27424630522728</v>
      </c>
      <c r="W195" s="28">
        <v>1.954831364269987</v>
      </c>
      <c r="X195" s="28">
        <v>0.11214803561739538</v>
      </c>
      <c r="Y195" s="28">
        <v>6.5392788085345127E-2</v>
      </c>
      <c r="Z195" s="28">
        <v>42</v>
      </c>
      <c r="AA195" s="28">
        <v>1.42978975929128</v>
      </c>
      <c r="AB195" s="28">
        <v>4.2159287685371284E-2</v>
      </c>
      <c r="AC195" s="28">
        <v>3.6126636454134711</v>
      </c>
      <c r="AD195" s="28">
        <v>1.5480849971971347</v>
      </c>
      <c r="AE195" s="28">
        <v>2.9567442079385122</v>
      </c>
      <c r="AF195" s="28">
        <v>1.6805120840359471</v>
      </c>
      <c r="AG195" s="23">
        <v>102.4</v>
      </c>
      <c r="AH195" s="23">
        <v>17.707728153651907</v>
      </c>
      <c r="AI195" s="23">
        <v>90</v>
      </c>
      <c r="AJ195" s="23">
        <v>142</v>
      </c>
      <c r="AK195" s="23">
        <v>56</v>
      </c>
      <c r="AL195" s="23">
        <v>105</v>
      </c>
      <c r="AM195" s="23">
        <v>2.9389343723434025</v>
      </c>
      <c r="AN195" s="28">
        <v>1.1892272233963013</v>
      </c>
      <c r="AO195" s="28">
        <v>0.15355312824249268</v>
      </c>
      <c r="AP195" s="28">
        <v>2.2274692058563232</v>
      </c>
      <c r="AQ195" s="28">
        <v>1.0409315824508667</v>
      </c>
      <c r="AR195" s="28">
        <v>25.215156555175781</v>
      </c>
      <c r="AS195" s="28">
        <v>24.181190019193853</v>
      </c>
      <c r="AT195" s="28">
        <v>7.6587042808532715</v>
      </c>
      <c r="AU195" s="28">
        <v>9</v>
      </c>
      <c r="AV195" s="28">
        <v>3</v>
      </c>
      <c r="AW195" s="28">
        <v>42</v>
      </c>
      <c r="AX195" s="28">
        <v>44</v>
      </c>
      <c r="AY195" s="28">
        <v>158.20538914203644</v>
      </c>
      <c r="AZ195" s="28">
        <v>3.606001435155068</v>
      </c>
      <c r="BA195" s="28">
        <v>0.15287377615185344</v>
      </c>
      <c r="BB195" s="28">
        <v>8.3715713267757494E-2</v>
      </c>
      <c r="BC195" s="28">
        <v>41</v>
      </c>
      <c r="BD195" s="28">
        <v>1.6711072283240733</v>
      </c>
      <c r="BE195" s="28">
        <v>6.4576727349355989E-2</v>
      </c>
      <c r="BF195" s="28">
        <v>3.3784913470463471</v>
      </c>
      <c r="BG195" s="28">
        <v>1.4096414548489677</v>
      </c>
      <c r="BH195" s="28">
        <v>2.7046225545081226</v>
      </c>
      <c r="BI195" s="28">
        <v>1.5547231465769222</v>
      </c>
      <c r="BJ195" s="23">
        <v>103.61363636363636</v>
      </c>
      <c r="BK195" s="23">
        <v>19.889480577233162</v>
      </c>
      <c r="BL195" s="23">
        <v>90</v>
      </c>
      <c r="BM195" s="23">
        <v>162</v>
      </c>
      <c r="BN195" s="23">
        <v>72</v>
      </c>
      <c r="BO195" s="23">
        <v>108</v>
      </c>
      <c r="BP195" s="23">
        <v>3.8056846290240167</v>
      </c>
      <c r="BQ195" s="28">
        <v>1.1443550586700439</v>
      </c>
      <c r="BR195" s="28">
        <v>8.7731465697288513E-2</v>
      </c>
      <c r="BS195" s="28">
        <v>1.6833868026733398</v>
      </c>
      <c r="BT195" s="28">
        <v>1.049429178237915</v>
      </c>
      <c r="BU195" s="28">
        <v>19.487518310546875</v>
      </c>
      <c r="BV195" s="28">
        <v>43.163531669865634</v>
      </c>
      <c r="BW195" s="28">
        <v>13.670821189880371</v>
      </c>
      <c r="BX195" s="28">
        <v>6</v>
      </c>
      <c r="BY195" s="28">
        <v>85</v>
      </c>
      <c r="BZ195" s="28">
        <v>89</v>
      </c>
      <c r="CA195" s="28">
        <v>320.47963544726372</v>
      </c>
      <c r="CB195" s="28">
        <v>5.5608327994250555</v>
      </c>
      <c r="CC195" s="28">
        <v>0.13227412832337757</v>
      </c>
      <c r="CD195" s="28">
        <v>7.4447722041769845E-2</v>
      </c>
      <c r="CE195" s="28">
        <v>5.3678526057813372</v>
      </c>
      <c r="CF195" s="28">
        <v>3.0673093857016673</v>
      </c>
      <c r="CG195" s="28">
        <v>0.73769747548633147</v>
      </c>
      <c r="CH195" s="28">
        <v>0.6560487576957067</v>
      </c>
      <c r="CI195" s="28">
        <v>0.47182102286775141</v>
      </c>
      <c r="CJ195" s="28">
        <v>0.48093926750813243</v>
      </c>
    </row>
    <row r="196" spans="1:88" x14ac:dyDescent="0.3">
      <c r="A196" s="15">
        <v>1</v>
      </c>
      <c r="B196" s="15" t="s">
        <v>279</v>
      </c>
      <c r="C196" s="15">
        <v>3760</v>
      </c>
      <c r="D196" s="19">
        <v>323.89999999999998</v>
      </c>
      <c r="E196" s="19"/>
      <c r="F196" s="15">
        <v>1</v>
      </c>
      <c r="G196" s="20">
        <f t="shared" si="9"/>
        <v>0.70217595743167771</v>
      </c>
      <c r="H196" s="21">
        <v>334.02683706070292</v>
      </c>
      <c r="I196" s="21">
        <v>67.062704128353104</v>
      </c>
      <c r="J196" s="22">
        <f t="shared" si="10"/>
        <v>0.9333168416738663</v>
      </c>
      <c r="K196" s="21">
        <v>0.34632540038916332</v>
      </c>
      <c r="L196" s="21">
        <v>2.1492091238457349</v>
      </c>
      <c r="M196" s="21">
        <v>10.037819716970676</v>
      </c>
      <c r="N196" s="20">
        <f t="shared" si="11"/>
        <v>0.549222993283075</v>
      </c>
      <c r="O196" s="20">
        <v>6.3831347272078558</v>
      </c>
      <c r="P196" s="28">
        <v>16.370607028753994</v>
      </c>
      <c r="Q196" s="28">
        <v>4.9009857177734375</v>
      </c>
      <c r="R196" s="28">
        <v>8</v>
      </c>
      <c r="S196" s="28">
        <v>2</v>
      </c>
      <c r="T196" s="28">
        <v>27</v>
      </c>
      <c r="U196" s="28">
        <v>28</v>
      </c>
      <c r="V196" s="28">
        <v>121.91383185982704</v>
      </c>
      <c r="W196" s="28">
        <v>2.1179480427183144</v>
      </c>
      <c r="X196" s="28">
        <v>0.13668385368806343</v>
      </c>
      <c r="Y196" s="28">
        <v>8.8326952322958452E-2</v>
      </c>
      <c r="Z196" s="28">
        <v>26</v>
      </c>
      <c r="AA196" s="28">
        <v>1.6153979674870138</v>
      </c>
      <c r="AB196" s="28">
        <v>6.3356289496788606E-2</v>
      </c>
      <c r="AC196" s="28">
        <v>4.8947881060896572</v>
      </c>
      <c r="AD196" s="28">
        <v>1.9304874524816789</v>
      </c>
      <c r="AE196" s="28">
        <v>3.6502630199704851</v>
      </c>
      <c r="AF196" s="28">
        <v>1.8123278553425628</v>
      </c>
      <c r="AG196" s="23">
        <v>104.03703703703704</v>
      </c>
      <c r="AH196" s="23">
        <v>19.947009572444458</v>
      </c>
      <c r="AI196" s="23">
        <v>90</v>
      </c>
      <c r="AJ196" s="23">
        <v>162</v>
      </c>
      <c r="AK196" s="23">
        <v>72</v>
      </c>
      <c r="AL196" s="23">
        <v>101</v>
      </c>
      <c r="AM196" s="23">
        <v>3.7092232922487987</v>
      </c>
      <c r="AN196" s="28">
        <v>1.1343019008636475</v>
      </c>
      <c r="AO196" s="28">
        <v>8.6290992796421051E-2</v>
      </c>
      <c r="AP196" s="28">
        <v>1.6622825860977173</v>
      </c>
      <c r="AQ196" s="28">
        <v>1.0590018033981323</v>
      </c>
      <c r="AR196" s="28">
        <v>26.386985778808594</v>
      </c>
      <c r="AS196" s="28">
        <v>28.723961661341857</v>
      </c>
      <c r="AT196" s="28">
        <v>8.5992975234985352</v>
      </c>
      <c r="AU196" s="28">
        <v>12</v>
      </c>
      <c r="AV196" s="28">
        <v>2</v>
      </c>
      <c r="AW196" s="28">
        <v>44</v>
      </c>
      <c r="AX196" s="28">
        <v>45</v>
      </c>
      <c r="AY196" s="28">
        <v>182.8266603499651</v>
      </c>
      <c r="AZ196" s="28">
        <v>4.3758126436928384</v>
      </c>
      <c r="BA196" s="28">
        <v>0.1625438496809114</v>
      </c>
      <c r="BB196" s="28">
        <v>0.10386916153522918</v>
      </c>
      <c r="BC196" s="28">
        <v>43</v>
      </c>
      <c r="BD196" s="28">
        <v>1.8197991170430492</v>
      </c>
      <c r="BE196" s="28">
        <v>6.8437103268712066E-2</v>
      </c>
      <c r="BF196" s="28">
        <v>4.4118328116457377</v>
      </c>
      <c r="BG196" s="28">
        <v>1.9157836447321834</v>
      </c>
      <c r="BH196" s="28">
        <v>2.858427299393548</v>
      </c>
      <c r="BI196" s="28">
        <v>1.6846552251693763</v>
      </c>
      <c r="BJ196" s="23">
        <v>97.159090909090907</v>
      </c>
      <c r="BK196" s="23">
        <v>19.161423433334573</v>
      </c>
      <c r="BL196" s="23">
        <v>90</v>
      </c>
      <c r="BM196" s="23">
        <v>162</v>
      </c>
      <c r="BN196" s="23">
        <v>72</v>
      </c>
      <c r="BO196" s="23">
        <v>90</v>
      </c>
      <c r="BP196" s="23">
        <v>4.4086615130883438</v>
      </c>
      <c r="BQ196" s="28">
        <v>1.1208847761154175</v>
      </c>
      <c r="BR196" s="28">
        <v>5.0957810133695602E-2</v>
      </c>
      <c r="BS196" s="28">
        <v>1.4117748737335205</v>
      </c>
      <c r="BT196" s="28">
        <v>1.0539538860321045</v>
      </c>
      <c r="BU196" s="28">
        <v>13.863411903381348</v>
      </c>
      <c r="BV196" s="28">
        <v>45.094568690095855</v>
      </c>
      <c r="BW196" s="28">
        <v>13.500283241271973</v>
      </c>
      <c r="BX196" s="28">
        <v>4</v>
      </c>
      <c r="BY196" s="28">
        <v>71</v>
      </c>
      <c r="BZ196" s="28">
        <v>73</v>
      </c>
      <c r="CA196" s="28">
        <v>304.74049220979214</v>
      </c>
      <c r="CB196" s="28">
        <v>6.4937606864111528</v>
      </c>
      <c r="CC196" s="28">
        <v>0.15270976669771572</v>
      </c>
      <c r="CD196" s="28">
        <v>9.7958743947464261E-2</v>
      </c>
      <c r="CE196" s="28">
        <v>4.7448169588955134</v>
      </c>
      <c r="CF196" s="28">
        <v>2.6013151260922096</v>
      </c>
      <c r="CG196" s="28">
        <v>0.91590138897299767</v>
      </c>
      <c r="CH196" s="28">
        <v>0.77997777739352969</v>
      </c>
      <c r="CI196" s="28">
        <v>0.37103132982873943</v>
      </c>
      <c r="CJ196" s="28">
        <v>0.27110143124031966</v>
      </c>
    </row>
    <row r="197" spans="1:88" x14ac:dyDescent="0.3">
      <c r="A197" s="15">
        <v>1</v>
      </c>
      <c r="B197" s="15" t="s">
        <v>280</v>
      </c>
      <c r="C197" s="15">
        <v>3580</v>
      </c>
      <c r="D197" s="19">
        <v>276.8</v>
      </c>
      <c r="E197" s="19"/>
      <c r="F197" s="15">
        <v>1</v>
      </c>
      <c r="G197" s="20">
        <f t="shared" si="9"/>
        <v>0.68718246140222305</v>
      </c>
      <c r="H197" s="21">
        <v>240.68053491827638</v>
      </c>
      <c r="I197" s="21">
        <v>56.771303940913313</v>
      </c>
      <c r="J197" s="22">
        <f t="shared" si="10"/>
        <v>0.93841100747574657</v>
      </c>
      <c r="K197" s="21">
        <v>0.77452732183669226</v>
      </c>
      <c r="L197" s="21">
        <v>3.8024664696410668</v>
      </c>
      <c r="M197" s="21">
        <v>7.8477905750287986</v>
      </c>
      <c r="N197" s="20">
        <f t="shared" si="11"/>
        <v>0.5058560179606858</v>
      </c>
      <c r="O197" s="20">
        <v>3.5920499968391275</v>
      </c>
      <c r="P197" s="28">
        <v>19.60921248142645</v>
      </c>
      <c r="Q197" s="28">
        <v>8.1474027633666992</v>
      </c>
      <c r="R197" s="28">
        <v>11</v>
      </c>
      <c r="S197" s="28">
        <v>2</v>
      </c>
      <c r="T197" s="28">
        <v>73</v>
      </c>
      <c r="U197" s="28">
        <v>74</v>
      </c>
      <c r="V197" s="28">
        <v>175.32039076089859</v>
      </c>
      <c r="W197" s="28">
        <v>1.5694038211549858E-2</v>
      </c>
      <c r="X197" s="28">
        <v>2.3251511666872731E-3</v>
      </c>
      <c r="Y197" s="28">
        <v>2.0147224494552581E-2</v>
      </c>
      <c r="Z197" s="28">
        <v>72</v>
      </c>
      <c r="AA197" s="28">
        <v>4.9999569397283414</v>
      </c>
      <c r="AB197" s="28">
        <v>4.9922363284756154E-3</v>
      </c>
      <c r="AC197" s="28">
        <v>3.3660698772765012</v>
      </c>
      <c r="AD197" s="28">
        <v>1.6439966651201874</v>
      </c>
      <c r="AE197" s="28">
        <v>2.5163143301332318</v>
      </c>
      <c r="AF197" s="28">
        <v>1.527437595010201</v>
      </c>
      <c r="AG197" s="23">
        <v>99.958904109589042</v>
      </c>
      <c r="AH197" s="23">
        <v>19.435390368663661</v>
      </c>
      <c r="AI197" s="23">
        <v>90</v>
      </c>
      <c r="AJ197" s="23">
        <v>165</v>
      </c>
      <c r="AK197" s="23">
        <v>63</v>
      </c>
      <c r="AL197" s="23">
        <v>90</v>
      </c>
      <c r="AM197" s="23">
        <v>3.7590334398549796</v>
      </c>
      <c r="AN197" s="28">
        <v>1.1193797588348389</v>
      </c>
      <c r="AO197" s="28">
        <v>4.6872664242982864E-2</v>
      </c>
      <c r="AP197" s="28">
        <v>1.3915867805480957</v>
      </c>
      <c r="AQ197" s="28">
        <v>1.042171835899353</v>
      </c>
      <c r="AR197" s="28">
        <v>13.408196449279785</v>
      </c>
      <c r="AS197" s="28">
        <v>22.436849925705793</v>
      </c>
      <c r="AT197" s="28">
        <v>9.3222532272338867</v>
      </c>
      <c r="AU197" s="28">
        <v>12</v>
      </c>
      <c r="AV197" s="28">
        <v>3</v>
      </c>
      <c r="AW197" s="28">
        <v>73</v>
      </c>
      <c r="AX197" s="28">
        <v>75</v>
      </c>
      <c r="AY197" s="28">
        <v>174.54810611903667</v>
      </c>
      <c r="AZ197" s="28">
        <v>3.1519297107094291</v>
      </c>
      <c r="BA197" s="28">
        <v>0.12226423228374955</v>
      </c>
      <c r="BB197" s="28">
        <v>7.5213326187542534E-2</v>
      </c>
      <c r="BC197" s="28">
        <v>72</v>
      </c>
      <c r="BD197" s="28">
        <v>1.3640295778217431</v>
      </c>
      <c r="BE197" s="28">
        <v>4.4678836097042041E-2</v>
      </c>
      <c r="BF197" s="28">
        <v>3.2899530077474011</v>
      </c>
      <c r="BG197" s="28">
        <v>1.6422040928985568</v>
      </c>
      <c r="BH197" s="28">
        <v>2.3042139625549316</v>
      </c>
      <c r="BI197" s="28">
        <v>1.3836413678071</v>
      </c>
      <c r="BJ197" s="23">
        <v>96.626666666666665</v>
      </c>
      <c r="BK197" s="23">
        <v>15.664362491089518</v>
      </c>
      <c r="BL197" s="23">
        <v>90</v>
      </c>
      <c r="BM197" s="23">
        <v>156</v>
      </c>
      <c r="BN197" s="23">
        <v>67</v>
      </c>
      <c r="BO197" s="23">
        <v>90</v>
      </c>
      <c r="BP197" s="23">
        <v>4.2766768499857006</v>
      </c>
      <c r="BQ197" s="28">
        <v>1.1092828512191772</v>
      </c>
      <c r="BR197" s="28">
        <v>4.4744435697793961E-2</v>
      </c>
      <c r="BS197" s="28">
        <v>1.3197985887527466</v>
      </c>
      <c r="BT197" s="28">
        <v>1.0311861038208008</v>
      </c>
      <c r="BU197" s="28">
        <v>7.6135873794555664</v>
      </c>
      <c r="BV197" s="28">
        <v>42.04606240713224</v>
      </c>
      <c r="BW197" s="28">
        <v>17.469655990600586</v>
      </c>
      <c r="BX197" s="28">
        <v>5</v>
      </c>
      <c r="BY197" s="28">
        <v>146</v>
      </c>
      <c r="BZ197" s="28">
        <v>149</v>
      </c>
      <c r="CA197" s="28">
        <v>349.86849687993526</v>
      </c>
      <c r="CB197" s="28">
        <v>3.1676237489209789</v>
      </c>
      <c r="CC197" s="28">
        <v>6.2499365925076877E-2</v>
      </c>
      <c r="CD197" s="28">
        <v>4.7774244797861527E-2</v>
      </c>
      <c r="CE197" s="28">
        <v>4.6315838249537942</v>
      </c>
      <c r="CF197" s="28">
        <v>2.796875554389052</v>
      </c>
      <c r="CG197" s="28">
        <v>0.38921386798894081</v>
      </c>
      <c r="CH197" s="28">
        <v>0.40025391971413443</v>
      </c>
      <c r="CI197" s="28">
        <v>0.3129342319545006</v>
      </c>
      <c r="CJ197" s="28">
        <v>0.23887659515823439</v>
      </c>
    </row>
    <row r="198" spans="1:88" x14ac:dyDescent="0.3">
      <c r="A198" s="15">
        <v>1</v>
      </c>
      <c r="B198" s="15" t="s">
        <v>281</v>
      </c>
      <c r="C198" s="15"/>
      <c r="D198" s="19"/>
      <c r="E198" s="19"/>
      <c r="F198" s="15"/>
      <c r="G198" s="20"/>
      <c r="H198" s="21">
        <v>279.13618485742381</v>
      </c>
      <c r="I198" s="21">
        <v>61.480705455678731</v>
      </c>
      <c r="J198" s="22">
        <f t="shared" si="10"/>
        <v>0.9280007306555853</v>
      </c>
      <c r="K198" s="21">
        <v>0.4952213909868633</v>
      </c>
      <c r="L198" s="21">
        <v>2.5242113928478416</v>
      </c>
      <c r="M198" s="21">
        <v>9.0394146808242635</v>
      </c>
      <c r="N198" s="20">
        <f t="shared" si="11"/>
        <v>0.54104357091760236</v>
      </c>
      <c r="O198" s="20">
        <v>6.5453564646068658</v>
      </c>
      <c r="P198" s="28">
        <v>14.560963618485744</v>
      </c>
      <c r="Q198" s="28">
        <v>5.2164368629455566</v>
      </c>
      <c r="R198" s="28">
        <v>9</v>
      </c>
      <c r="S198" s="28">
        <v>2</v>
      </c>
      <c r="T198" s="28">
        <v>23</v>
      </c>
      <c r="U198" s="28">
        <v>24</v>
      </c>
      <c r="V198" s="28">
        <v>110.5005140453577</v>
      </c>
      <c r="W198" s="28">
        <v>2.0909768327236407</v>
      </c>
      <c r="X198" s="28">
        <v>0.13960518736554228</v>
      </c>
      <c r="Y198" s="28">
        <v>0.10309730473393629</v>
      </c>
      <c r="Z198" s="28">
        <v>22</v>
      </c>
      <c r="AA198" s="28">
        <v>1.7961775530861963</v>
      </c>
      <c r="AB198" s="28">
        <v>7.5247721407901147E-2</v>
      </c>
      <c r="AC198" s="28">
        <v>3.9546673132577785</v>
      </c>
      <c r="AD198" s="28">
        <v>1.8814115015784989</v>
      </c>
      <c r="AE198" s="28">
        <v>2.6072348182400069</v>
      </c>
      <c r="AF198" s="28">
        <v>1.4947559502120995</v>
      </c>
      <c r="AG198" s="23">
        <v>107.17391304347827</v>
      </c>
      <c r="AH198" s="23">
        <v>17.53866423314512</v>
      </c>
      <c r="AI198" s="23">
        <v>90</v>
      </c>
      <c r="AJ198" s="23">
        <v>142</v>
      </c>
      <c r="AK198" s="23">
        <v>72</v>
      </c>
      <c r="AL198" s="23">
        <v>108</v>
      </c>
      <c r="AM198" s="23">
        <v>2.5035107393344029</v>
      </c>
      <c r="AN198" s="28">
        <v>1.1632567644119263</v>
      </c>
      <c r="AO198" s="28">
        <v>0.14844709634780884</v>
      </c>
      <c r="AP198" s="28">
        <v>2.060722827911377</v>
      </c>
      <c r="AQ198" s="28">
        <v>1.03125</v>
      </c>
      <c r="AR198" s="28">
        <v>29.185943603515625</v>
      </c>
      <c r="AS198" s="28">
        <v>28.001474926253689</v>
      </c>
      <c r="AT198" s="28">
        <v>10.031474113464355</v>
      </c>
      <c r="AU198" s="28">
        <v>10</v>
      </c>
      <c r="AV198" s="28">
        <v>2</v>
      </c>
      <c r="AW198" s="28">
        <v>47</v>
      </c>
      <c r="AX198" s="28">
        <v>48</v>
      </c>
      <c r="AY198" s="28">
        <v>172.69710928201675</v>
      </c>
      <c r="AZ198" s="28">
        <v>4.8056023614897176</v>
      </c>
      <c r="BA198" s="28">
        <v>0.16643320024013519</v>
      </c>
      <c r="BB198" s="28">
        <v>0.10291950096096125</v>
      </c>
      <c r="BC198" s="28">
        <v>46</v>
      </c>
      <c r="BD198" s="28">
        <v>1.8081747880303334</v>
      </c>
      <c r="BE198" s="28">
        <v>7.44817837734114E-2</v>
      </c>
      <c r="BF198" s="28">
        <v>3.7584320201672146</v>
      </c>
      <c r="BG198" s="28">
        <v>1.8821347560109531</v>
      </c>
      <c r="BH198" s="28">
        <v>3.0756382097800574</v>
      </c>
      <c r="BI198" s="28">
        <v>1.7973994498298285</v>
      </c>
      <c r="BJ198" s="23">
        <v>101.31914893617021</v>
      </c>
      <c r="BK198" s="23">
        <v>19.972923392061613</v>
      </c>
      <c r="BL198" s="23">
        <v>90</v>
      </c>
      <c r="BM198" s="23">
        <v>146</v>
      </c>
      <c r="BN198" s="23">
        <v>56</v>
      </c>
      <c r="BO198" s="23">
        <v>101</v>
      </c>
      <c r="BP198" s="23">
        <v>2.7674453372751731</v>
      </c>
      <c r="BQ198" s="28">
        <v>1.129336953163147</v>
      </c>
      <c r="BR198" s="28">
        <v>6.6344998776912689E-2</v>
      </c>
      <c r="BS198" s="28">
        <v>1.4251279830932617</v>
      </c>
      <c r="BT198" s="28">
        <v>1.0627568960189819</v>
      </c>
      <c r="BU198" s="28">
        <v>9.5507230758666992</v>
      </c>
      <c r="BV198" s="28">
        <v>42.562438544739436</v>
      </c>
      <c r="BW198" s="28">
        <v>15.247910976409912</v>
      </c>
      <c r="BX198" s="28">
        <v>4</v>
      </c>
      <c r="BY198" s="28">
        <v>70</v>
      </c>
      <c r="BZ198" s="28">
        <v>72</v>
      </c>
      <c r="CA198" s="28">
        <v>283.19762332737446</v>
      </c>
      <c r="CB198" s="28">
        <v>6.8965791942133583</v>
      </c>
      <c r="CC198" s="28">
        <v>0.15761828172419753</v>
      </c>
      <c r="CD198" s="28">
        <v>0.10297792220065305</v>
      </c>
      <c r="CE198" s="28">
        <v>4.1536406891656616</v>
      </c>
      <c r="CF198" s="28">
        <v>2.4136730022027746</v>
      </c>
      <c r="CG198" s="28">
        <v>0.75480609945952892</v>
      </c>
      <c r="CH198" s="28">
        <v>0.65117563757550845</v>
      </c>
      <c r="CI198" s="28">
        <v>0.36584569503920761</v>
      </c>
      <c r="CJ198" s="28">
        <v>0.27255318616669633</v>
      </c>
    </row>
    <row r="199" spans="1:88" x14ac:dyDescent="0.3">
      <c r="A199" s="15">
        <v>1</v>
      </c>
      <c r="B199" s="15" t="s">
        <v>282</v>
      </c>
      <c r="C199" s="15">
        <v>3250</v>
      </c>
      <c r="D199" s="19">
        <v>282.3</v>
      </c>
      <c r="E199" s="19">
        <v>39</v>
      </c>
      <c r="F199" s="15">
        <v>2</v>
      </c>
      <c r="G199" s="20">
        <f t="shared" si="9"/>
        <v>0.69783379065978657</v>
      </c>
      <c r="H199" s="21">
        <v>266.40720631786769</v>
      </c>
      <c r="I199" s="21">
        <v>61.480799207195396</v>
      </c>
      <c r="J199" s="22">
        <f t="shared" si="10"/>
        <v>0.8856799710725316</v>
      </c>
      <c r="K199" s="21">
        <v>0.25453180709326328</v>
      </c>
      <c r="L199" s="21">
        <v>1.4225885525257036</v>
      </c>
      <c r="M199" s="21">
        <v>9.0566368476656063</v>
      </c>
      <c r="N199" s="20">
        <f t="shared" si="11"/>
        <v>0.55487348163062511</v>
      </c>
      <c r="O199" s="20">
        <v>6.3499850370205593</v>
      </c>
      <c r="P199" s="28">
        <v>16.993583415597232</v>
      </c>
      <c r="Q199" s="28">
        <v>6.3788003921508789</v>
      </c>
      <c r="R199" s="28">
        <v>7</v>
      </c>
      <c r="S199" s="28">
        <v>4</v>
      </c>
      <c r="T199" s="28">
        <v>33</v>
      </c>
      <c r="U199" s="28">
        <v>36</v>
      </c>
      <c r="V199" s="28">
        <v>122.25226651132107</v>
      </c>
      <c r="W199" s="28">
        <v>2.2448371379423135</v>
      </c>
      <c r="X199" s="28">
        <v>0.12108447884812075</v>
      </c>
      <c r="Y199" s="28">
        <v>6.8862651711907585E-2</v>
      </c>
      <c r="Z199" s="28">
        <v>32</v>
      </c>
      <c r="AA199" s="28">
        <v>1.8079108104418589</v>
      </c>
      <c r="AB199" s="28">
        <v>4.6516629105264475E-2</v>
      </c>
      <c r="AC199" s="28">
        <v>3.5369394554731413</v>
      </c>
      <c r="AD199" s="28">
        <v>1.7803698699231021</v>
      </c>
      <c r="AE199" s="28">
        <v>2.3384871590468617</v>
      </c>
      <c r="AF199" s="28">
        <v>1.4811269806587297</v>
      </c>
      <c r="AG199" s="23">
        <v>103.11111111111111</v>
      </c>
      <c r="AH199" s="23">
        <v>21.572174905621601</v>
      </c>
      <c r="AI199" s="23">
        <v>90</v>
      </c>
      <c r="AJ199" s="23">
        <v>146</v>
      </c>
      <c r="AK199" s="23">
        <v>50</v>
      </c>
      <c r="AL199" s="23">
        <v>101</v>
      </c>
      <c r="AM199" s="23">
        <v>2.9404668200462147</v>
      </c>
      <c r="AN199" s="28">
        <v>1.1427774429321289</v>
      </c>
      <c r="AO199" s="28">
        <v>8.1194363534450531E-2</v>
      </c>
      <c r="AP199" s="28">
        <v>1.5268827676773071</v>
      </c>
      <c r="AQ199" s="28">
        <v>1.0586262941360474</v>
      </c>
      <c r="AR199" s="28">
        <v>9.5186014175415039</v>
      </c>
      <c r="AS199" s="28">
        <v>24.594768015794667</v>
      </c>
      <c r="AT199" s="28">
        <v>9.2320213317871094</v>
      </c>
      <c r="AU199" s="28">
        <v>10</v>
      </c>
      <c r="AV199" s="28">
        <v>4</v>
      </c>
      <c r="AW199" s="28">
        <v>49</v>
      </c>
      <c r="AX199" s="28">
        <v>52</v>
      </c>
      <c r="AY199" s="28">
        <v>150.34029874205589</v>
      </c>
      <c r="AZ199" s="28">
        <v>4.0886179716476754</v>
      </c>
      <c r="BA199" s="28">
        <v>0.16565916158258914</v>
      </c>
      <c r="BB199" s="28">
        <v>8.7175110590686944E-2</v>
      </c>
      <c r="BC199" s="28">
        <v>48</v>
      </c>
      <c r="BD199" s="28">
        <v>1.7584954011120553</v>
      </c>
      <c r="BE199" s="28">
        <v>6.3274955795127513E-2</v>
      </c>
      <c r="BF199" s="28">
        <v>3.4442156971793327</v>
      </c>
      <c r="BG199" s="28">
        <v>1.8736402598941069</v>
      </c>
      <c r="BH199" s="28">
        <v>2.7844568528234959</v>
      </c>
      <c r="BI199" s="28">
        <v>1.797155371319318</v>
      </c>
      <c r="BJ199" s="23">
        <v>99.788461538461533</v>
      </c>
      <c r="BK199" s="23">
        <v>17.599394528869606</v>
      </c>
      <c r="BL199" s="23">
        <v>90</v>
      </c>
      <c r="BM199" s="23">
        <v>135</v>
      </c>
      <c r="BN199" s="23">
        <v>56</v>
      </c>
      <c r="BO199" s="23">
        <v>101</v>
      </c>
      <c r="BP199" s="23">
        <v>2.6385650347278822</v>
      </c>
      <c r="BQ199" s="28">
        <v>1.1533416509628296</v>
      </c>
      <c r="BR199" s="28">
        <v>0.10676120221614838</v>
      </c>
      <c r="BS199" s="28">
        <v>1.7071067094802856</v>
      </c>
      <c r="BT199" s="28">
        <v>1.0492082834243774</v>
      </c>
      <c r="BU199" s="28">
        <v>10.611662864685059</v>
      </c>
      <c r="BV199" s="28">
        <v>41.588351431391899</v>
      </c>
      <c r="BW199" s="28">
        <v>15.610821723937988</v>
      </c>
      <c r="BX199" s="28">
        <v>8</v>
      </c>
      <c r="BY199" s="28">
        <v>82</v>
      </c>
      <c r="BZ199" s="28">
        <v>88</v>
      </c>
      <c r="CA199" s="28">
        <v>272.59256525337696</v>
      </c>
      <c r="CB199" s="28">
        <v>6.3334551095899894</v>
      </c>
      <c r="CC199" s="28">
        <v>0.14761702809482813</v>
      </c>
      <c r="CD199" s="28">
        <v>7.9762924854038159E-2</v>
      </c>
      <c r="CE199" s="28">
        <v>4.2139063128920062</v>
      </c>
      <c r="CF199" s="28">
        <v>2.7010809149456141</v>
      </c>
      <c r="CG199" s="28">
        <v>0.7055269819166925</v>
      </c>
      <c r="CH199" s="28">
        <v>0.67527575407959162</v>
      </c>
      <c r="CI199" s="28">
        <v>0.44767116386257744</v>
      </c>
      <c r="CJ199" s="28">
        <v>0.32705965291323724</v>
      </c>
    </row>
    <row r="200" spans="1:88" x14ac:dyDescent="0.3">
      <c r="A200" s="15">
        <v>1</v>
      </c>
      <c r="B200" s="15" t="s">
        <v>283</v>
      </c>
      <c r="C200" s="15">
        <v>4030</v>
      </c>
      <c r="D200" s="19">
        <v>327.8</v>
      </c>
      <c r="E200" s="19"/>
      <c r="F200" s="15">
        <v>2</v>
      </c>
      <c r="G200" s="20">
        <f t="shared" si="9"/>
        <v>0.69775203957485621</v>
      </c>
      <c r="H200" s="21">
        <v>220.8860946745562</v>
      </c>
      <c r="I200" s="21">
        <v>53.922692307692309</v>
      </c>
      <c r="J200" s="22">
        <f t="shared" si="10"/>
        <v>0.95463005849442439</v>
      </c>
      <c r="K200" s="21">
        <v>0.44961731805624744</v>
      </c>
      <c r="L200" s="21">
        <v>2.1418936765499237</v>
      </c>
      <c r="M200" s="21">
        <v>8.0715308100656991</v>
      </c>
      <c r="N200" s="20">
        <f t="shared" si="11"/>
        <v>0.54308989285298748</v>
      </c>
      <c r="O200" s="20">
        <v>5.3433169008546164</v>
      </c>
      <c r="P200" s="28">
        <v>13.548816568047338</v>
      </c>
      <c r="Q200" s="28">
        <v>6.133847713470459</v>
      </c>
      <c r="R200" s="28">
        <v>13</v>
      </c>
      <c r="S200" s="28">
        <v>2</v>
      </c>
      <c r="T200" s="28">
        <v>34</v>
      </c>
      <c r="U200" s="28">
        <v>35</v>
      </c>
      <c r="V200" s="28">
        <v>94.844539232552052</v>
      </c>
      <c r="W200" s="28">
        <v>1.7245895570575143</v>
      </c>
      <c r="X200" s="28">
        <v>0.13753941304543438</v>
      </c>
      <c r="Y200" s="28">
        <v>6.2919993682882855E-2</v>
      </c>
      <c r="Z200" s="28">
        <v>33</v>
      </c>
      <c r="AA200" s="28">
        <v>1.5028868982764017</v>
      </c>
      <c r="AB200" s="28">
        <v>4.4732607223770822E-2</v>
      </c>
      <c r="AC200" s="28">
        <v>4.1451744024242672</v>
      </c>
      <c r="AD200" s="28">
        <v>1.3922878245717072</v>
      </c>
      <c r="AE200" s="28">
        <v>3.5466267721993581</v>
      </c>
      <c r="AF200" s="28">
        <v>1.5262059974916586</v>
      </c>
      <c r="AG200" s="23">
        <v>105.67647058823529</v>
      </c>
      <c r="AH200" s="23">
        <v>20.061602987760043</v>
      </c>
      <c r="AI200" s="23">
        <v>90</v>
      </c>
      <c r="AJ200" s="23">
        <v>162</v>
      </c>
      <c r="AK200" s="23">
        <v>72</v>
      </c>
      <c r="AL200" s="23">
        <v>106.5</v>
      </c>
      <c r="AM200" s="23">
        <v>3.2278409475653542</v>
      </c>
      <c r="AN200" s="28">
        <v>1.1798985004425049</v>
      </c>
      <c r="AO200" s="28">
        <v>0.12218958139419556</v>
      </c>
      <c r="AP200" s="28">
        <v>1.6217184066772461</v>
      </c>
      <c r="AQ200" s="28">
        <v>1.046722412109375</v>
      </c>
      <c r="AR200" s="28">
        <v>6.5761737823486328</v>
      </c>
      <c r="AS200" s="28">
        <v>13.81878698224852</v>
      </c>
      <c r="AT200" s="28">
        <v>6.2560691833496094</v>
      </c>
      <c r="AU200" s="28">
        <v>10</v>
      </c>
      <c r="AV200" s="28">
        <v>3</v>
      </c>
      <c r="AW200" s="28">
        <v>29</v>
      </c>
      <c r="AX200" s="28">
        <v>31</v>
      </c>
      <c r="AY200" s="28">
        <v>81.70644299685955</v>
      </c>
      <c r="AZ200" s="28">
        <v>2.3931192911087846</v>
      </c>
      <c r="BA200" s="28">
        <v>0.1690976307174917</v>
      </c>
      <c r="BB200" s="28">
        <v>8.4385768894563187E-2</v>
      </c>
      <c r="BC200" s="28">
        <v>28</v>
      </c>
      <c r="BD200" s="28">
        <v>1.5123170071996022</v>
      </c>
      <c r="BE200" s="28">
        <v>5.7250171561132761E-2</v>
      </c>
      <c r="BF200" s="28">
        <v>4.3598529464915199</v>
      </c>
      <c r="BG200" s="28">
        <v>1.3934510301890632</v>
      </c>
      <c r="BH200" s="28">
        <v>3.6394012935699953</v>
      </c>
      <c r="BI200" s="28">
        <v>1.1895742083110497</v>
      </c>
      <c r="BJ200" s="23">
        <v>105.6774193548387</v>
      </c>
      <c r="BK200" s="23">
        <v>18.126200368112073</v>
      </c>
      <c r="BL200" s="23">
        <v>90</v>
      </c>
      <c r="BM200" s="23">
        <v>146</v>
      </c>
      <c r="BN200" s="23">
        <v>72</v>
      </c>
      <c r="BO200" s="23">
        <v>108</v>
      </c>
      <c r="BP200" s="23">
        <v>2.4800802594378579</v>
      </c>
      <c r="BQ200" s="28">
        <v>1.1488252878189087</v>
      </c>
      <c r="BR200" s="28">
        <v>0.1128377690911293</v>
      </c>
      <c r="BS200" s="28">
        <v>1.8332369327545166</v>
      </c>
      <c r="BT200" s="28">
        <v>1.0555994510650635</v>
      </c>
      <c r="BU200" s="28">
        <v>24.906026840209961</v>
      </c>
      <c r="BV200" s="28">
        <v>27.367603550295858</v>
      </c>
      <c r="BW200" s="28">
        <v>12.389916896820068</v>
      </c>
      <c r="BX200" s="28">
        <v>5</v>
      </c>
      <c r="BY200" s="28">
        <v>63</v>
      </c>
      <c r="BZ200" s="28">
        <v>66</v>
      </c>
      <c r="CA200" s="28">
        <v>176.5509822294116</v>
      </c>
      <c r="CB200" s="28">
        <v>4.1177088481662985</v>
      </c>
      <c r="CC200" s="28">
        <v>0.1522003173182799</v>
      </c>
      <c r="CD200" s="28">
        <v>7.2892282954450882E-2</v>
      </c>
      <c r="CE200" s="28">
        <v>6.8589439626079622</v>
      </c>
      <c r="CF200" s="28">
        <v>2.6136852945223787</v>
      </c>
      <c r="CG200" s="28">
        <v>0.7276293162788664</v>
      </c>
      <c r="CH200" s="28">
        <v>0.48006028681257024</v>
      </c>
      <c r="CI200" s="28">
        <v>0.47002358595219751</v>
      </c>
      <c r="CJ200" s="28">
        <v>0.31581032055519564</v>
      </c>
    </row>
    <row r="201" spans="1:88" x14ac:dyDescent="0.3">
      <c r="A201" s="15">
        <v>1</v>
      </c>
      <c r="B201" s="15" t="s">
        <v>284</v>
      </c>
      <c r="C201" s="15"/>
      <c r="D201" s="19"/>
      <c r="E201" s="19"/>
      <c r="F201" s="15"/>
      <c r="G201" s="20"/>
      <c r="H201" s="21">
        <v>285.26561085972844</v>
      </c>
      <c r="I201" s="21">
        <v>62.466543350973112</v>
      </c>
      <c r="J201" s="22">
        <f t="shared" si="10"/>
        <v>0.91868015519045687</v>
      </c>
      <c r="K201" s="21">
        <v>0.27406524862459264</v>
      </c>
      <c r="L201" s="21">
        <v>1.4809746797264389</v>
      </c>
      <c r="M201" s="21">
        <v>9.373203979289185</v>
      </c>
      <c r="N201" s="20">
        <f t="shared" si="11"/>
        <v>0.55496214257906218</v>
      </c>
      <c r="O201" s="20">
        <v>6.847300224321331</v>
      </c>
      <c r="P201" s="28">
        <v>17.071945701357464</v>
      </c>
      <c r="Q201" s="28">
        <v>5.9845786094665527</v>
      </c>
      <c r="R201" s="28">
        <v>9</v>
      </c>
      <c r="S201" s="28">
        <v>2</v>
      </c>
      <c r="T201" s="28">
        <v>33</v>
      </c>
      <c r="U201" s="28">
        <v>34</v>
      </c>
      <c r="V201" s="28">
        <v>108.28508800268173</v>
      </c>
      <c r="W201" s="28">
        <v>2.5647896057079498</v>
      </c>
      <c r="X201" s="28">
        <v>0.1472736784454548</v>
      </c>
      <c r="Y201" s="28">
        <v>8.0131920765393674E-2</v>
      </c>
      <c r="Z201" s="28">
        <v>32</v>
      </c>
      <c r="AA201" s="28">
        <v>1.6414741621257156</v>
      </c>
      <c r="AB201" s="28">
        <v>6.2880238750949488E-2</v>
      </c>
      <c r="AC201" s="28">
        <v>4.6643168563163631</v>
      </c>
      <c r="AD201" s="28">
        <v>1.5795470365528359</v>
      </c>
      <c r="AE201" s="28">
        <v>3.0551554069799534</v>
      </c>
      <c r="AF201" s="28">
        <v>1.0351377419583827</v>
      </c>
      <c r="AG201" s="23">
        <v>102.48484848484848</v>
      </c>
      <c r="AH201" s="23">
        <v>15.480070276247966</v>
      </c>
      <c r="AI201" s="23">
        <v>90</v>
      </c>
      <c r="AJ201" s="23">
        <v>135</v>
      </c>
      <c r="AK201" s="23">
        <v>67</v>
      </c>
      <c r="AL201" s="23">
        <v>105</v>
      </c>
      <c r="AM201" s="23">
        <v>2.9340855907476877</v>
      </c>
      <c r="AN201" s="28">
        <v>1.1220145225524902</v>
      </c>
      <c r="AO201" s="28">
        <v>4.9451779574155807E-2</v>
      </c>
      <c r="AP201" s="28">
        <v>1.2597895860671997</v>
      </c>
      <c r="AQ201" s="28">
        <v>1.0465385913848877</v>
      </c>
      <c r="AR201" s="28">
        <v>3.7225489616394043</v>
      </c>
      <c r="AS201" s="28">
        <v>21.670135746606331</v>
      </c>
      <c r="AT201" s="28">
        <v>7.5964760780334473</v>
      </c>
      <c r="AU201" s="28">
        <v>10</v>
      </c>
      <c r="AV201" s="28">
        <v>2</v>
      </c>
      <c r="AW201" s="28">
        <v>59</v>
      </c>
      <c r="AX201" s="28">
        <v>60</v>
      </c>
      <c r="AY201" s="28">
        <v>139.1678916439414</v>
      </c>
      <c r="AZ201" s="28">
        <v>3.3991645582030472</v>
      </c>
      <c r="BA201" s="28">
        <v>0.15832536992759016</v>
      </c>
      <c r="BB201" s="28">
        <v>8.4466676686793987E-2</v>
      </c>
      <c r="BC201" s="28">
        <v>58</v>
      </c>
      <c r="BD201" s="28">
        <v>1.4665614928238997</v>
      </c>
      <c r="BE201" s="28">
        <v>6.0012449895770377E-2</v>
      </c>
      <c r="BF201" s="28">
        <v>4.6514265100965275</v>
      </c>
      <c r="BG201" s="28">
        <v>1.5840455545634953</v>
      </c>
      <c r="BH201" s="28">
        <v>3.3889878451824189</v>
      </c>
      <c r="BI201" s="28">
        <v>1.1807161681908029</v>
      </c>
      <c r="BJ201" s="23">
        <v>106.52542372881356</v>
      </c>
      <c r="BK201" s="23">
        <v>21.114920310793298</v>
      </c>
      <c r="BL201" s="23">
        <v>90</v>
      </c>
      <c r="BM201" s="23">
        <v>180</v>
      </c>
      <c r="BN201" s="23">
        <v>72</v>
      </c>
      <c r="BO201" s="23">
        <v>105</v>
      </c>
      <c r="BP201" s="23">
        <v>3.8705607229751529</v>
      </c>
      <c r="BQ201" s="28">
        <v>1.13818359375</v>
      </c>
      <c r="BR201" s="28">
        <v>7.0327416062355042E-2</v>
      </c>
      <c r="BS201" s="28">
        <v>1.5268827676773071</v>
      </c>
      <c r="BT201" s="28">
        <v>1.0548317432403564</v>
      </c>
      <c r="BU201" s="28">
        <v>11.494433403015137</v>
      </c>
      <c r="BV201" s="28">
        <v>38.742081447963798</v>
      </c>
      <c r="BW201" s="28">
        <v>13.5810546875</v>
      </c>
      <c r="BX201" s="28">
        <v>4</v>
      </c>
      <c r="BY201" s="28">
        <v>92</v>
      </c>
      <c r="BZ201" s="28">
        <v>94</v>
      </c>
      <c r="CA201" s="28">
        <v>247.45297964662313</v>
      </c>
      <c r="CB201" s="28">
        <v>5.963954163910997</v>
      </c>
      <c r="CC201" s="28">
        <v>0.15436117624378073</v>
      </c>
      <c r="CD201" s="28">
        <v>8.2911818584552571E-2</v>
      </c>
      <c r="CE201" s="28">
        <v>4.8721560127065535</v>
      </c>
      <c r="CF201" s="28">
        <v>1.6816650856480999</v>
      </c>
      <c r="CG201" s="28">
        <v>0.4110403653672513</v>
      </c>
      <c r="CH201" s="28">
        <v>0.41067250584376314</v>
      </c>
      <c r="CI201" s="28">
        <v>0.34453764738874931</v>
      </c>
      <c r="CJ201" s="28">
        <v>0.22665486786330155</v>
      </c>
    </row>
    <row r="202" spans="1:88" ht="15" thickBot="1" x14ac:dyDescent="0.35">
      <c r="A202" s="15">
        <v>1</v>
      </c>
      <c r="B202" s="15" t="s">
        <v>285</v>
      </c>
      <c r="C202" s="15">
        <v>3574</v>
      </c>
      <c r="D202" s="19">
        <v>391.9</v>
      </c>
      <c r="E202" s="19"/>
      <c r="F202" s="15">
        <v>1</v>
      </c>
      <c r="G202" s="20">
        <f t="shared" si="9"/>
        <v>0.72982338041387829</v>
      </c>
      <c r="H202" s="21">
        <v>340.42293644996346</v>
      </c>
      <c r="I202" s="21">
        <v>68.865945945945938</v>
      </c>
      <c r="J202" s="22">
        <f t="shared" si="10"/>
        <v>0.90202721931593255</v>
      </c>
      <c r="K202" s="21">
        <v>0.38375473526561538</v>
      </c>
      <c r="L202" s="21">
        <v>2.517236925614462</v>
      </c>
      <c r="M202" s="21">
        <v>10.049312030945838</v>
      </c>
      <c r="N202" s="20">
        <f t="shared" si="11"/>
        <v>0.54466180940966391</v>
      </c>
      <c r="O202" s="20">
        <v>6.0391950856623344</v>
      </c>
      <c r="P202" s="29">
        <v>22.077428780131484</v>
      </c>
      <c r="Q202" s="29">
        <v>6.4852938652038574</v>
      </c>
      <c r="R202" s="29">
        <v>8</v>
      </c>
      <c r="S202" s="29">
        <v>2</v>
      </c>
      <c r="T202" s="29">
        <v>40</v>
      </c>
      <c r="U202" s="29">
        <v>41</v>
      </c>
      <c r="V202" s="29">
        <v>139.81152373552322</v>
      </c>
      <c r="W202" s="29">
        <v>3.0389226696821572</v>
      </c>
      <c r="X202" s="29">
        <v>0.1519053490832448</v>
      </c>
      <c r="Y202" s="29">
        <v>7.8438242811874739E-2</v>
      </c>
      <c r="Z202" s="29">
        <v>39</v>
      </c>
      <c r="AA202" s="29">
        <v>1.4227166619060647</v>
      </c>
      <c r="AB202" s="29">
        <v>5.6605247732920513E-2</v>
      </c>
      <c r="AC202" s="29">
        <v>4.6912568873535099</v>
      </c>
      <c r="AD202" s="29">
        <v>1.8624905069136815</v>
      </c>
      <c r="AE202" s="29">
        <v>3.4153334454792303</v>
      </c>
      <c r="AF202" s="29">
        <v>1.6402874415504827</v>
      </c>
      <c r="AG202" s="27">
        <v>102.55</v>
      </c>
      <c r="AH202" s="27">
        <v>16.055911923410257</v>
      </c>
      <c r="AI202" s="27">
        <v>90</v>
      </c>
      <c r="AJ202" s="27">
        <v>146</v>
      </c>
      <c r="AK202" s="27">
        <v>75</v>
      </c>
      <c r="AL202" s="27">
        <v>101</v>
      </c>
      <c r="AM202" s="27">
        <v>3.5478153230321667</v>
      </c>
      <c r="AN202" s="29">
        <v>1.1404235363006592</v>
      </c>
      <c r="AO202" s="29">
        <v>5.5925071239471436E-2</v>
      </c>
      <c r="AP202" s="29">
        <v>1.3938413858413696</v>
      </c>
      <c r="AQ202" s="29">
        <v>1.0662623643875122</v>
      </c>
      <c r="AR202" s="29">
        <v>8.6001033782958984</v>
      </c>
      <c r="AS202" s="29">
        <v>23.886048210372536</v>
      </c>
      <c r="AT202" s="29">
        <v>7.0165796279907227</v>
      </c>
      <c r="AU202" s="29">
        <v>8</v>
      </c>
      <c r="AV202" s="29">
        <v>2</v>
      </c>
      <c r="AW202" s="29">
        <v>30</v>
      </c>
      <c r="AX202" s="29">
        <v>31</v>
      </c>
      <c r="AY202" s="29">
        <v>127.14990264177322</v>
      </c>
      <c r="AZ202" s="29">
        <v>4.3914798532242951</v>
      </c>
      <c r="BA202" s="29">
        <v>0.190949189538757</v>
      </c>
      <c r="BB202" s="29">
        <v>0.11467510540247991</v>
      </c>
      <c r="BC202" s="29">
        <v>29</v>
      </c>
      <c r="BD202" s="29">
        <v>1.5870848713982992</v>
      </c>
      <c r="BE202" s="29">
        <v>8.9262040139272275E-2</v>
      </c>
      <c r="BF202" s="29">
        <v>4.4549117522192763</v>
      </c>
      <c r="BG202" s="29">
        <v>2.0092485507438509</v>
      </c>
      <c r="BH202" s="29">
        <v>2.9363370047461603</v>
      </c>
      <c r="BI202" s="29">
        <v>1.586233855601501</v>
      </c>
      <c r="BJ202" s="27">
        <v>102.53333333333333</v>
      </c>
      <c r="BK202" s="27">
        <v>18.146403335729879</v>
      </c>
      <c r="BL202" s="27">
        <v>90</v>
      </c>
      <c r="BM202" s="27">
        <v>162</v>
      </c>
      <c r="BN202" s="27">
        <v>79</v>
      </c>
      <c r="BO202" s="27">
        <v>95.5</v>
      </c>
      <c r="BP202" s="27">
        <v>5.0128451512118373</v>
      </c>
      <c r="BQ202" s="29">
        <v>1.1278489828109741</v>
      </c>
      <c r="BR202" s="29">
        <v>6.0798037797212601E-2</v>
      </c>
      <c r="BS202" s="29">
        <v>1.3612434864044189</v>
      </c>
      <c r="BT202" s="29">
        <v>1.0472068786621094</v>
      </c>
      <c r="BU202" s="29">
        <v>5.2604455947875977</v>
      </c>
      <c r="BV202" s="29">
        <v>45.96347699050402</v>
      </c>
      <c r="BW202" s="29">
        <v>13.50187349319458</v>
      </c>
      <c r="BX202" s="29">
        <v>4</v>
      </c>
      <c r="BY202" s="29">
        <v>70</v>
      </c>
      <c r="BZ202" s="29">
        <v>72</v>
      </c>
      <c r="CA202" s="29">
        <v>266.96142637729645</v>
      </c>
      <c r="CB202" s="29">
        <v>7.4304025229064523</v>
      </c>
      <c r="CC202" s="29">
        <v>0.1686384235641786</v>
      </c>
      <c r="CD202" s="29">
        <v>9.3968326779276953E-2</v>
      </c>
      <c r="CE202" s="29">
        <v>6.7137259843150128</v>
      </c>
      <c r="CF202" s="29">
        <v>3.3829407700395193</v>
      </c>
      <c r="CG202" s="29">
        <v>0.97951908500456231</v>
      </c>
      <c r="CH202" s="29">
        <v>0.88648649689264503</v>
      </c>
      <c r="CI202" s="29">
        <v>0.52027157863526741</v>
      </c>
      <c r="CJ202" s="29">
        <v>0.41736273371966531</v>
      </c>
    </row>
    <row r="203" spans="1:88" x14ac:dyDescent="0.3">
      <c r="A203" s="15">
        <v>2</v>
      </c>
      <c r="B203" s="15" t="s">
        <v>287</v>
      </c>
      <c r="C203" s="19">
        <v>2863.3500000000004</v>
      </c>
      <c r="D203" s="15">
        <v>553</v>
      </c>
      <c r="E203" s="24">
        <v>38.4</v>
      </c>
      <c r="F203" s="15">
        <v>2</v>
      </c>
      <c r="G203" s="20">
        <f t="shared" si="9"/>
        <v>0.79341184682303811</v>
      </c>
      <c r="H203" s="21">
        <v>250.81471221914435</v>
      </c>
      <c r="I203" s="21">
        <v>57.211578947368423</v>
      </c>
      <c r="J203" s="22">
        <f t="shared" si="10"/>
        <v>0.96293063592622696</v>
      </c>
      <c r="K203" s="21">
        <v>0.24014508350273028</v>
      </c>
      <c r="L203" s="21">
        <v>1.2363532971934637</v>
      </c>
      <c r="M203" s="21">
        <v>8.8179945935800568</v>
      </c>
      <c r="N203" s="20">
        <f t="shared" si="11"/>
        <v>0.55679243296464531</v>
      </c>
      <c r="O203" s="26">
        <v>6.5252309983179648</v>
      </c>
      <c r="P203" s="30">
        <v>24.996306555863342</v>
      </c>
      <c r="Q203" s="31">
        <v>9.9660453796386719</v>
      </c>
      <c r="R203" s="31">
        <v>9</v>
      </c>
      <c r="S203" s="31">
        <v>2</v>
      </c>
      <c r="T203" s="31">
        <v>74</v>
      </c>
      <c r="U203" s="31">
        <v>75</v>
      </c>
      <c r="V203" s="31">
        <v>182.38026408851147</v>
      </c>
      <c r="W203" s="31">
        <v>3.6015321961423261</v>
      </c>
      <c r="X203" s="31">
        <v>0.13482643714224971</v>
      </c>
      <c r="Y203" s="31">
        <v>7.0846570664947053E-2</v>
      </c>
      <c r="Z203" s="31">
        <v>73</v>
      </c>
      <c r="AA203" s="31">
        <v>1.4170414341334756</v>
      </c>
      <c r="AB203" s="31">
        <v>5.0542855885491435E-2</v>
      </c>
      <c r="AC203" s="31">
        <v>3.6239201839931474</v>
      </c>
      <c r="AD203" s="31">
        <v>1.718616803010959</v>
      </c>
      <c r="AE203" s="31">
        <v>2.2796541229883829</v>
      </c>
      <c r="AF203" s="31">
        <v>1.3589095823859314</v>
      </c>
      <c r="AG203" s="32">
        <v>100.02702702702703</v>
      </c>
      <c r="AH203" s="32">
        <v>16.427485298490947</v>
      </c>
      <c r="AI203" s="32">
        <v>90</v>
      </c>
      <c r="AJ203" s="32">
        <v>142</v>
      </c>
      <c r="AK203" s="32">
        <v>56</v>
      </c>
      <c r="AL203" s="32">
        <v>101</v>
      </c>
      <c r="AM203" s="32">
        <v>3.3474720152060442</v>
      </c>
      <c r="AN203" s="31">
        <v>1.1220253705978394</v>
      </c>
      <c r="AO203" s="31">
        <v>6.7347496747970581E-2</v>
      </c>
      <c r="AP203" s="31">
        <v>1.5468478202819824</v>
      </c>
      <c r="AQ203" s="31">
        <v>1.0455878973007202</v>
      </c>
      <c r="AR203" s="31">
        <v>20.02061653137207</v>
      </c>
      <c r="AS203" s="31">
        <v>28.995998768851955</v>
      </c>
      <c r="AT203" s="31">
        <v>11.560724258422852</v>
      </c>
      <c r="AU203" s="31">
        <v>10</v>
      </c>
      <c r="AV203" s="31">
        <v>2</v>
      </c>
      <c r="AW203" s="31">
        <v>52</v>
      </c>
      <c r="AX203" s="31">
        <v>53</v>
      </c>
      <c r="AY203" s="31">
        <v>156.85796547308564</v>
      </c>
      <c r="AZ203" s="31">
        <v>5.102074199759894</v>
      </c>
      <c r="BA203" s="31">
        <v>0.1784741856659261</v>
      </c>
      <c r="BB203" s="31">
        <v>8.2254317951047595E-2</v>
      </c>
      <c r="BC203" s="31">
        <v>51</v>
      </c>
      <c r="BD203" s="31">
        <v>1.6733098111702658</v>
      </c>
      <c r="BE203" s="31">
        <v>5.2270035131597045E-2</v>
      </c>
      <c r="BF203" s="31">
        <v>3.573568876487681</v>
      </c>
      <c r="BG203" s="31">
        <v>1.7045340830683651</v>
      </c>
      <c r="BH203" s="31">
        <v>2.0784767809903846</v>
      </c>
      <c r="BI203" s="31">
        <v>1.3002037233070729</v>
      </c>
      <c r="BJ203" s="32">
        <v>97.384615384615387</v>
      </c>
      <c r="BK203" s="32">
        <v>20.729020905298633</v>
      </c>
      <c r="BL203" s="32">
        <v>90</v>
      </c>
      <c r="BM203" s="32">
        <v>180</v>
      </c>
      <c r="BN203" s="32">
        <v>63</v>
      </c>
      <c r="BO203" s="32">
        <v>90</v>
      </c>
      <c r="BP203" s="32">
        <v>6.2815591939585103</v>
      </c>
      <c r="BQ203" s="31">
        <v>1.1253920793533325</v>
      </c>
      <c r="BR203" s="31">
        <v>7.2098292410373688E-2</v>
      </c>
      <c r="BS203" s="31">
        <v>1.5268827676773071</v>
      </c>
      <c r="BT203" s="31">
        <v>1.0385118722915649</v>
      </c>
      <c r="BU203" s="31">
        <v>13.487154960632324</v>
      </c>
      <c r="BV203" s="31">
        <v>53.992305324715296</v>
      </c>
      <c r="BW203" s="31">
        <v>21.526769638061523</v>
      </c>
      <c r="BX203" s="31">
        <v>4</v>
      </c>
      <c r="BY203" s="31">
        <v>126</v>
      </c>
      <c r="BZ203" s="31">
        <v>128</v>
      </c>
      <c r="CA203" s="31">
        <v>339.23822956159711</v>
      </c>
      <c r="CB203" s="31">
        <v>8.7036063959022201</v>
      </c>
      <c r="CC203" s="31">
        <v>0.15283979367583045</v>
      </c>
      <c r="CD203" s="31">
        <v>7.5554529862385367E-2</v>
      </c>
      <c r="CE203" s="31">
        <v>5.0856564332175891</v>
      </c>
      <c r="CF203" s="31">
        <v>3.0902692631569746</v>
      </c>
      <c r="CG203" s="31">
        <v>0.65102464333176613</v>
      </c>
      <c r="CH203" s="31">
        <v>0.52053276052644248</v>
      </c>
      <c r="CI203" s="31">
        <v>0.41401164845250965</v>
      </c>
      <c r="CJ203" s="33">
        <v>0.31480450658181963</v>
      </c>
    </row>
    <row r="204" spans="1:88" x14ac:dyDescent="0.3">
      <c r="A204" s="15">
        <v>2</v>
      </c>
      <c r="B204" s="15" t="s">
        <v>288</v>
      </c>
      <c r="C204" s="19">
        <v>3118.5</v>
      </c>
      <c r="D204" s="15">
        <v>378</v>
      </c>
      <c r="E204" s="24">
        <v>41</v>
      </c>
      <c r="F204" s="15">
        <v>1</v>
      </c>
      <c r="G204" s="20">
        <f t="shared" si="9"/>
        <v>0.73770229575746227</v>
      </c>
      <c r="H204" s="21">
        <v>321.32335069444446</v>
      </c>
      <c r="I204" s="21">
        <v>67.433937499999999</v>
      </c>
      <c r="J204" s="20">
        <f t="shared" si="10"/>
        <v>0.88796349707036193</v>
      </c>
      <c r="K204" s="21">
        <v>0.62628745682546594</v>
      </c>
      <c r="L204" s="21">
        <v>3.9631178003364784</v>
      </c>
      <c r="M204" s="21">
        <v>9.2627609303381373</v>
      </c>
      <c r="N204" s="20">
        <f t="shared" si="11"/>
        <v>0.51673670506391522</v>
      </c>
      <c r="O204" s="26">
        <v>3.757688876749171</v>
      </c>
      <c r="P204" s="34">
        <v>19.217881944444443</v>
      </c>
      <c r="Q204" s="28">
        <v>5.9808540344238281</v>
      </c>
      <c r="R204" s="28">
        <v>13</v>
      </c>
      <c r="S204" s="28">
        <v>2</v>
      </c>
      <c r="T204" s="28">
        <v>38</v>
      </c>
      <c r="U204" s="28">
        <v>39</v>
      </c>
      <c r="V204" s="28">
        <v>163.25873527675867</v>
      </c>
      <c r="W204" s="28">
        <v>2.2693778056448068</v>
      </c>
      <c r="X204" s="28">
        <v>0.13297245984798983</v>
      </c>
      <c r="Y204" s="28">
        <v>9.5527973714175027E-2</v>
      </c>
      <c r="Z204" s="28">
        <v>37</v>
      </c>
      <c r="AA204" s="28">
        <v>1.6924164406290521</v>
      </c>
      <c r="AB204" s="28">
        <v>7.0234363546242587E-2</v>
      </c>
      <c r="AC204" s="28">
        <v>3.9788415379397044</v>
      </c>
      <c r="AD204" s="28">
        <v>1.7439289998930108</v>
      </c>
      <c r="AE204" s="28">
        <v>2.6423819485383158</v>
      </c>
      <c r="AF204" s="28">
        <v>1.7040422436628895</v>
      </c>
      <c r="AG204" s="23">
        <v>100.10526315789474</v>
      </c>
      <c r="AH204" s="23">
        <v>17.61876989552843</v>
      </c>
      <c r="AI204" s="23">
        <v>90</v>
      </c>
      <c r="AJ204" s="23">
        <v>165</v>
      </c>
      <c r="AK204" s="23">
        <v>72</v>
      </c>
      <c r="AL204" s="23">
        <v>90</v>
      </c>
      <c r="AM204" s="23">
        <v>6.3204699157491033</v>
      </c>
      <c r="AN204" s="28">
        <v>1.1454447507858276</v>
      </c>
      <c r="AO204" s="28">
        <v>7.5884580612182617E-2</v>
      </c>
      <c r="AP204" s="28">
        <v>1.5526390075683594</v>
      </c>
      <c r="AQ204" s="28">
        <v>1.0654034614562988</v>
      </c>
      <c r="AR204" s="28">
        <v>13.83289623260498</v>
      </c>
      <c r="AS204" s="28">
        <v>25.799045138888889</v>
      </c>
      <c r="AT204" s="28">
        <v>8.0289974212646484</v>
      </c>
      <c r="AU204" s="28">
        <v>13</v>
      </c>
      <c r="AV204" s="28">
        <v>3</v>
      </c>
      <c r="AW204" s="28">
        <v>47</v>
      </c>
      <c r="AX204" s="28">
        <v>49</v>
      </c>
      <c r="AY204" s="28">
        <v>186.84552688896656</v>
      </c>
      <c r="AZ204" s="28">
        <v>3.3869341907072297</v>
      </c>
      <c r="BA204" s="28">
        <v>0.14679821259097048</v>
      </c>
      <c r="BB204" s="28">
        <v>9.1037068923504272E-2</v>
      </c>
      <c r="BC204" s="28">
        <v>46</v>
      </c>
      <c r="BD204" s="28">
        <v>1.4925020786866063</v>
      </c>
      <c r="BE204" s="28">
        <v>6.323040284777201E-2</v>
      </c>
      <c r="BF204" s="28">
        <v>3.804610752837994</v>
      </c>
      <c r="BG204" s="28">
        <v>1.789238582643953</v>
      </c>
      <c r="BH204" s="28">
        <v>2.948658192036103</v>
      </c>
      <c r="BI204" s="28">
        <v>2.0171273606537241</v>
      </c>
      <c r="BJ204" s="23">
        <v>102.71428571428571</v>
      </c>
      <c r="BK204" s="23">
        <v>20.229928324143909</v>
      </c>
      <c r="BL204" s="23">
        <v>90</v>
      </c>
      <c r="BM204" s="23">
        <v>173</v>
      </c>
      <c r="BN204" s="23">
        <v>72</v>
      </c>
      <c r="BO204" s="23">
        <v>103</v>
      </c>
      <c r="BP204" s="23">
        <v>4.2990392393274686</v>
      </c>
      <c r="BQ204" s="28">
        <v>1.1481151580810547</v>
      </c>
      <c r="BR204" s="28">
        <v>0.13490553200244904</v>
      </c>
      <c r="BS204" s="28">
        <v>2.215548038482666</v>
      </c>
      <c r="BT204" s="28">
        <v>1.0383733510971069</v>
      </c>
      <c r="BU204" s="28">
        <v>42.711143493652344</v>
      </c>
      <c r="BV204" s="28">
        <v>45.016927083333329</v>
      </c>
      <c r="BW204" s="28">
        <v>14.009851455688477</v>
      </c>
      <c r="BX204" s="28">
        <v>5</v>
      </c>
      <c r="BY204" s="28">
        <v>85</v>
      </c>
      <c r="BZ204" s="28">
        <v>88</v>
      </c>
      <c r="CA204" s="28">
        <v>350.10426216572523</v>
      </c>
      <c r="CB204" s="28">
        <v>5.6563119963520361</v>
      </c>
      <c r="CC204" s="28">
        <v>0.14065343359409019</v>
      </c>
      <c r="CD204" s="28">
        <v>9.3033026608246833E-2</v>
      </c>
      <c r="CE204" s="28">
        <v>4.7932945395399145</v>
      </c>
      <c r="CF204" s="28">
        <v>3.2007990711893126</v>
      </c>
      <c r="CG204" s="28">
        <v>0.71046403833688831</v>
      </c>
      <c r="CH204" s="28">
        <v>0.46843146799229951</v>
      </c>
      <c r="CI204" s="28">
        <v>0.37123969343598173</v>
      </c>
      <c r="CJ204" s="35">
        <v>0.25498465007142579</v>
      </c>
    </row>
    <row r="205" spans="1:88" x14ac:dyDescent="0.3">
      <c r="A205" s="15">
        <v>2</v>
      </c>
      <c r="B205" s="15" t="s">
        <v>289</v>
      </c>
      <c r="C205" s="19">
        <v>3713.8500000000004</v>
      </c>
      <c r="D205" s="15">
        <v>530</v>
      </c>
      <c r="E205" s="24">
        <v>39.1</v>
      </c>
      <c r="F205" s="15">
        <v>2</v>
      </c>
      <c r="G205" s="20">
        <f t="shared" si="9"/>
        <v>0.76314003035486233</v>
      </c>
      <c r="H205" s="21">
        <v>364.65837104072392</v>
      </c>
      <c r="I205" s="21">
        <v>80.543185286191743</v>
      </c>
      <c r="J205" s="20">
        <f t="shared" si="10"/>
        <v>0.70638009016724812</v>
      </c>
      <c r="K205" s="21">
        <v>0.33239189448572759</v>
      </c>
      <c r="L205" s="21">
        <v>2.0293723987242558</v>
      </c>
      <c r="M205" s="21">
        <v>10.486427342158429</v>
      </c>
      <c r="N205" s="20">
        <f t="shared" si="11"/>
        <v>0.54914174353146494</v>
      </c>
      <c r="O205" s="26">
        <v>7.5240940285343481</v>
      </c>
      <c r="P205" s="34">
        <v>32.524321266968322</v>
      </c>
      <c r="Q205" s="28">
        <v>8.9191207885742188</v>
      </c>
      <c r="R205" s="28">
        <v>12</v>
      </c>
      <c r="S205" s="28">
        <v>2</v>
      </c>
      <c r="T205" s="28">
        <v>70</v>
      </c>
      <c r="U205" s="28">
        <v>71</v>
      </c>
      <c r="V205" s="28">
        <v>200.75214004516602</v>
      </c>
      <c r="W205" s="28">
        <v>5.7334913742235099</v>
      </c>
      <c r="X205" s="28">
        <v>0.1612124215811491</v>
      </c>
      <c r="Y205" s="28">
        <v>9.6041109967231433E-2</v>
      </c>
      <c r="Z205" s="28">
        <v>69</v>
      </c>
      <c r="AA205" s="28">
        <v>1.6899693386321639</v>
      </c>
      <c r="AB205" s="28">
        <v>6.576690817440764E-2</v>
      </c>
      <c r="AC205" s="28">
        <v>3.8824994479768669</v>
      </c>
      <c r="AD205" s="28">
        <v>1.7657759449960038</v>
      </c>
      <c r="AE205" s="28">
        <v>2.7721678983997293</v>
      </c>
      <c r="AF205" s="28">
        <v>1.6205715942677845</v>
      </c>
      <c r="AG205" s="23">
        <v>98.2</v>
      </c>
      <c r="AH205" s="23">
        <v>18.853054955614496</v>
      </c>
      <c r="AI205" s="23">
        <v>90</v>
      </c>
      <c r="AJ205" s="23">
        <v>143</v>
      </c>
      <c r="AK205" s="23">
        <v>56</v>
      </c>
      <c r="AL205" s="23">
        <v>95.5</v>
      </c>
      <c r="AM205" s="23">
        <v>2.6122102038522539</v>
      </c>
      <c r="AN205" s="28">
        <v>1.1087398529052734</v>
      </c>
      <c r="AO205" s="28">
        <v>3.689948096871376E-2</v>
      </c>
      <c r="AP205" s="28">
        <v>1.2485282421112061</v>
      </c>
      <c r="AQ205" s="28">
        <v>1.0364781618118286</v>
      </c>
      <c r="AR205" s="28">
        <v>4.637265682220459</v>
      </c>
      <c r="AS205" s="28">
        <v>45.055995475113114</v>
      </c>
      <c r="AT205" s="28">
        <v>12.355672836303711</v>
      </c>
      <c r="AU205" s="28">
        <v>11</v>
      </c>
      <c r="AV205" s="28">
        <v>3</v>
      </c>
      <c r="AW205" s="28">
        <v>64</v>
      </c>
      <c r="AX205" s="28">
        <v>66</v>
      </c>
      <c r="AY205" s="28">
        <v>215.40936526656151</v>
      </c>
      <c r="AZ205" s="28">
        <v>9.5858887693125236</v>
      </c>
      <c r="BA205" s="28">
        <v>0.21276684544345206</v>
      </c>
      <c r="BB205" s="28">
        <v>0.1100351671272711</v>
      </c>
      <c r="BC205" s="28">
        <v>63</v>
      </c>
      <c r="BD205" s="28">
        <v>1.8791105013120866</v>
      </c>
      <c r="BE205" s="28">
        <v>7.5148675385422581E-2</v>
      </c>
      <c r="BF205" s="28">
        <v>3.702251261976726</v>
      </c>
      <c r="BG205" s="28">
        <v>2.115948672440052</v>
      </c>
      <c r="BH205" s="28">
        <v>2.8269505229863254</v>
      </c>
      <c r="BI205" s="28">
        <v>1.7841039702552901</v>
      </c>
      <c r="BJ205" s="23">
        <v>99.469696969696969</v>
      </c>
      <c r="BK205" s="23">
        <v>16.274774909911912</v>
      </c>
      <c r="BL205" s="23">
        <v>90</v>
      </c>
      <c r="BM205" s="23">
        <v>138</v>
      </c>
      <c r="BN205" s="23">
        <v>72</v>
      </c>
      <c r="BO205" s="23">
        <v>101</v>
      </c>
      <c r="BP205" s="23">
        <v>2.5789771941848705</v>
      </c>
      <c r="BQ205" s="28">
        <v>1.114956259727478</v>
      </c>
      <c r="BR205" s="28">
        <v>6.8689100444316864E-2</v>
      </c>
      <c r="BS205" s="28">
        <v>1.7383154630661011</v>
      </c>
      <c r="BT205" s="28">
        <v>1.0521599054336548</v>
      </c>
      <c r="BU205" s="28">
        <v>53.064334869384766</v>
      </c>
      <c r="BV205" s="28">
        <v>77.580316742081436</v>
      </c>
      <c r="BW205" s="28">
        <v>21.27479362487793</v>
      </c>
      <c r="BX205" s="28">
        <v>5</v>
      </c>
      <c r="BY205" s="28">
        <v>134</v>
      </c>
      <c r="BZ205" s="28">
        <v>137</v>
      </c>
      <c r="CA205" s="28">
        <v>416.16150531172752</v>
      </c>
      <c r="CB205" s="28">
        <v>15.319380143536034</v>
      </c>
      <c r="CC205" s="28">
        <v>0.18593554677905647</v>
      </c>
      <c r="CD205" s="28">
        <v>0.10275201470197165</v>
      </c>
      <c r="CE205" s="28">
        <v>5.574968290513926</v>
      </c>
      <c r="CF205" s="28">
        <v>3.3852567447605382</v>
      </c>
      <c r="CG205" s="28">
        <v>0.75557969479073939</v>
      </c>
      <c r="CH205" s="28">
        <v>0.57116369592338523</v>
      </c>
      <c r="CI205" s="28">
        <v>0.44454906940197841</v>
      </c>
      <c r="CJ205" s="35">
        <v>0.36907161692960433</v>
      </c>
    </row>
    <row r="206" spans="1:88" x14ac:dyDescent="0.3">
      <c r="A206" s="15">
        <v>2</v>
      </c>
      <c r="B206" s="15" t="s">
        <v>290</v>
      </c>
      <c r="C206" s="19">
        <v>2409.75</v>
      </c>
      <c r="D206" s="15">
        <v>260</v>
      </c>
      <c r="E206" s="24">
        <v>39.1</v>
      </c>
      <c r="F206" s="15">
        <v>2</v>
      </c>
      <c r="G206" s="20">
        <f t="shared" si="9"/>
        <v>0.71407254580054547</v>
      </c>
      <c r="H206" s="21">
        <v>157.63552479815456</v>
      </c>
      <c r="I206" s="21">
        <v>44.953137254901954</v>
      </c>
      <c r="J206" s="20">
        <f t="shared" si="10"/>
        <v>0.98026601971297433</v>
      </c>
      <c r="K206" s="21">
        <v>0.46101135714738911</v>
      </c>
      <c r="L206" s="21">
        <v>1.8025144625396927</v>
      </c>
      <c r="M206" s="21">
        <v>6.8146268642280123</v>
      </c>
      <c r="N206" s="20">
        <f t="shared" si="11"/>
        <v>0.54276899666561274</v>
      </c>
      <c r="O206" s="26">
        <v>4.22593373769653</v>
      </c>
      <c r="P206" s="34">
        <v>13.765474817377932</v>
      </c>
      <c r="Q206" s="28">
        <v>8.7324695587158203</v>
      </c>
      <c r="R206" s="28">
        <v>6</v>
      </c>
      <c r="S206" s="28">
        <v>2</v>
      </c>
      <c r="T206" s="28">
        <v>24</v>
      </c>
      <c r="U206" s="28">
        <v>25</v>
      </c>
      <c r="V206" s="28">
        <v>72.938292980194092</v>
      </c>
      <c r="W206" s="28">
        <v>2.7734195095687921</v>
      </c>
      <c r="X206" s="28">
        <v>0.19662686646915972</v>
      </c>
      <c r="Y206" s="28">
        <v>0.10269462523654987</v>
      </c>
      <c r="Z206" s="28">
        <v>23</v>
      </c>
      <c r="AA206" s="28">
        <v>1.8425845358764128</v>
      </c>
      <c r="AB206" s="28">
        <v>8.5371624026447518E-2</v>
      </c>
      <c r="AC206" s="28">
        <v>3.7485910019024278</v>
      </c>
      <c r="AD206" s="28">
        <v>1.1673724591394126</v>
      </c>
      <c r="AE206" s="28">
        <v>2.7161470603942872</v>
      </c>
      <c r="AF206" s="28">
        <v>1.0114920211962826</v>
      </c>
      <c r="AG206" s="23">
        <v>93.166666666666671</v>
      </c>
      <c r="AH206" s="23">
        <v>20.431575449835453</v>
      </c>
      <c r="AI206" s="23">
        <v>90</v>
      </c>
      <c r="AJ206" s="23">
        <v>135</v>
      </c>
      <c r="AK206" s="23">
        <v>63</v>
      </c>
      <c r="AL206" s="23">
        <v>90</v>
      </c>
      <c r="AM206" s="23">
        <v>3.0062210293394385</v>
      </c>
      <c r="AN206" s="28">
        <v>1.1208547353744507</v>
      </c>
      <c r="AO206" s="28">
        <v>6.5100587904453278E-2</v>
      </c>
      <c r="AP206" s="28">
        <v>1.3927116394042969</v>
      </c>
      <c r="AQ206" s="28">
        <v>1.066598653793335</v>
      </c>
      <c r="AR206" s="28">
        <v>10.251145362854004</v>
      </c>
      <c r="AS206" s="28">
        <v>14.072279892349096</v>
      </c>
      <c r="AT206" s="28">
        <v>8.9270992279052734</v>
      </c>
      <c r="AU206" s="28">
        <v>7</v>
      </c>
      <c r="AV206" s="28">
        <v>2</v>
      </c>
      <c r="AW206" s="28">
        <v>22</v>
      </c>
      <c r="AX206" s="28">
        <v>23</v>
      </c>
      <c r="AY206" s="28">
        <v>63.675084292888641</v>
      </c>
      <c r="AZ206" s="28">
        <v>3.0998733401013179</v>
      </c>
      <c r="BA206" s="28">
        <v>0.22075420821254904</v>
      </c>
      <c r="BB206" s="28">
        <v>9.6240200201032577E-2</v>
      </c>
      <c r="BC206" s="28">
        <v>21</v>
      </c>
      <c r="BD206" s="28">
        <v>1.8191246941531312</v>
      </c>
      <c r="BE206" s="28">
        <v>6.6748183593153931E-2</v>
      </c>
      <c r="BF206" s="28">
        <v>3.6654634156605885</v>
      </c>
      <c r="BG206" s="28">
        <v>1.181672722351405</v>
      </c>
      <c r="BH206" s="28">
        <v>2.5227688136308091</v>
      </c>
      <c r="BI206" s="28">
        <v>0.74602079970550106</v>
      </c>
      <c r="BJ206" s="23">
        <v>103.72727272727273</v>
      </c>
      <c r="BK206" s="23">
        <v>18.762124507030538</v>
      </c>
      <c r="BL206" s="23">
        <v>90</v>
      </c>
      <c r="BM206" s="23">
        <v>135</v>
      </c>
      <c r="BN206" s="23">
        <v>72</v>
      </c>
      <c r="BO206" s="23">
        <v>103</v>
      </c>
      <c r="BP206" s="23">
        <v>1.6865923457205609</v>
      </c>
      <c r="BQ206" s="28">
        <v>1.1108548641204834</v>
      </c>
      <c r="BR206" s="28">
        <v>4.5466255396604538E-2</v>
      </c>
      <c r="BS206" s="28">
        <v>1.3021942377090454</v>
      </c>
      <c r="BT206" s="28">
        <v>1.0344771146774292</v>
      </c>
      <c r="BU206" s="28">
        <v>8.862849235534668</v>
      </c>
      <c r="BV206" s="28">
        <v>27.837754709727029</v>
      </c>
      <c r="BW206" s="28">
        <v>17.659568786621094</v>
      </c>
      <c r="BX206" s="28">
        <v>4</v>
      </c>
      <c r="BY206" s="28">
        <v>46</v>
      </c>
      <c r="BZ206" s="28">
        <v>48</v>
      </c>
      <c r="CA206" s="28">
        <v>136.61337727308273</v>
      </c>
      <c r="CB206" s="28">
        <v>5.8732928496701096</v>
      </c>
      <c r="CC206" s="28">
        <v>0.20816602991165026</v>
      </c>
      <c r="CD206" s="28">
        <v>9.9607726306519859E-2</v>
      </c>
      <c r="CE206" s="28">
        <v>4.8968206212083709</v>
      </c>
      <c r="CF206" s="28">
        <v>1.6505497041780719</v>
      </c>
      <c r="CG206" s="28">
        <v>0.75883378624916076</v>
      </c>
      <c r="CH206" s="28">
        <v>0.68013999897802291</v>
      </c>
      <c r="CI206" s="28">
        <v>0.37256734786737972</v>
      </c>
      <c r="CJ206" s="35">
        <v>0.32135047835694458</v>
      </c>
    </row>
    <row r="207" spans="1:88" x14ac:dyDescent="0.3">
      <c r="A207" s="15">
        <v>2</v>
      </c>
      <c r="B207" s="15" t="s">
        <v>291</v>
      </c>
      <c r="C207" s="19">
        <v>2863.3500000000004</v>
      </c>
      <c r="D207" s="15">
        <v>448</v>
      </c>
      <c r="E207" s="24">
        <v>36.700000000000003</v>
      </c>
      <c r="F207" s="15">
        <v>1</v>
      </c>
      <c r="G207" s="20">
        <f t="shared" si="9"/>
        <v>0.76695814739807167</v>
      </c>
      <c r="H207" s="21">
        <v>273.85687869822488</v>
      </c>
      <c r="I207" s="21">
        <v>62.334576923076916</v>
      </c>
      <c r="J207" s="20">
        <f t="shared" si="10"/>
        <v>0.88567724248690882</v>
      </c>
      <c r="K207" s="21">
        <v>0.64712757021292133</v>
      </c>
      <c r="L207" s="21">
        <v>3.548174696824876</v>
      </c>
      <c r="M207" s="21">
        <v>8.5986171077846834</v>
      </c>
      <c r="N207" s="20">
        <f t="shared" si="11"/>
        <v>0.51959717774476055</v>
      </c>
      <c r="O207" s="26">
        <v>3.7268020143868483</v>
      </c>
      <c r="P207" s="34">
        <v>18.129068047337277</v>
      </c>
      <c r="Q207" s="28">
        <v>6.6199064254760742</v>
      </c>
      <c r="R207" s="28">
        <v>9</v>
      </c>
      <c r="S207" s="28">
        <v>2</v>
      </c>
      <c r="T207" s="28">
        <v>27</v>
      </c>
      <c r="U207" s="28">
        <v>28</v>
      </c>
      <c r="V207" s="28">
        <v>114.65528360009193</v>
      </c>
      <c r="W207" s="28">
        <v>2.8632310373023691</v>
      </c>
      <c r="X207" s="28">
        <v>0.15356835384887677</v>
      </c>
      <c r="Y207" s="28">
        <v>9.5294499789663104E-2</v>
      </c>
      <c r="Z207" s="28">
        <v>26</v>
      </c>
      <c r="AA207" s="28">
        <v>1.50606078711231</v>
      </c>
      <c r="AB207" s="28">
        <v>6.947213060294205E-2</v>
      </c>
      <c r="AC207" s="28">
        <v>3.6105753224376835</v>
      </c>
      <c r="AD207" s="28">
        <v>1.5813757093999419</v>
      </c>
      <c r="AE207" s="28">
        <v>2.2786374693470344</v>
      </c>
      <c r="AF207" s="28">
        <v>1.1292729590988586</v>
      </c>
      <c r="AG207" s="23">
        <v>98.222222222222229</v>
      </c>
      <c r="AH207" s="23">
        <v>17.361170940067847</v>
      </c>
      <c r="AI207" s="23">
        <v>90</v>
      </c>
      <c r="AJ207" s="23">
        <v>157</v>
      </c>
      <c r="AK207" s="23">
        <v>79</v>
      </c>
      <c r="AL207" s="23">
        <v>90</v>
      </c>
      <c r="AM207" s="23">
        <v>6.0598084021189011</v>
      </c>
      <c r="AN207" s="28">
        <v>1.1585822105407715</v>
      </c>
      <c r="AO207" s="28">
        <v>0.10045003145933151</v>
      </c>
      <c r="AP207" s="28">
        <v>1.5934709310531616</v>
      </c>
      <c r="AQ207" s="28">
        <v>1.0506690740585327</v>
      </c>
      <c r="AR207" s="28">
        <v>9.7351274490356445</v>
      </c>
      <c r="AS207" s="28">
        <v>23.789201183431953</v>
      </c>
      <c r="AT207" s="28">
        <v>8.6867284774780273</v>
      </c>
      <c r="AU207" s="28">
        <v>11</v>
      </c>
      <c r="AV207" s="28">
        <v>2</v>
      </c>
      <c r="AW207" s="28">
        <v>28</v>
      </c>
      <c r="AX207" s="28">
        <v>29</v>
      </c>
      <c r="AY207" s="28">
        <v>114.06356130540371</v>
      </c>
      <c r="AZ207" s="28">
        <v>5.0063354445726986</v>
      </c>
      <c r="BA207" s="28">
        <v>0.22257636700357711</v>
      </c>
      <c r="BB207" s="28">
        <v>9.7073138277098472E-2</v>
      </c>
      <c r="BC207" s="28">
        <v>27</v>
      </c>
      <c r="BD207" s="28">
        <v>2.7905501275050986</v>
      </c>
      <c r="BE207" s="28">
        <v>8.3455834675718238E-2</v>
      </c>
      <c r="BF207" s="28">
        <v>3.6026319181454434</v>
      </c>
      <c r="BG207" s="28">
        <v>1.4331046091281012</v>
      </c>
      <c r="BH207" s="28">
        <v>2.6285578906536102</v>
      </c>
      <c r="BI207" s="28">
        <v>1.4558249874475693</v>
      </c>
      <c r="BJ207" s="23">
        <v>107.03571428571429</v>
      </c>
      <c r="BK207" s="23">
        <v>22.762025137491353</v>
      </c>
      <c r="BL207" s="23">
        <v>108</v>
      </c>
      <c r="BM207" s="23">
        <v>162</v>
      </c>
      <c r="BN207" s="23">
        <v>63</v>
      </c>
      <c r="BO207" s="23">
        <v>108</v>
      </c>
      <c r="BP207" s="23">
        <v>3.0518773063660589</v>
      </c>
      <c r="BQ207" s="28">
        <v>1.1108932495117188</v>
      </c>
      <c r="BR207" s="28">
        <v>3.8037948310375214E-2</v>
      </c>
      <c r="BS207" s="28">
        <v>1.219354510307312</v>
      </c>
      <c r="BT207" s="28">
        <v>1.0435200929641724</v>
      </c>
      <c r="BU207" s="28">
        <v>3.8161690235137939</v>
      </c>
      <c r="BV207" s="28">
        <v>41.918269230769226</v>
      </c>
      <c r="BW207" s="28">
        <v>15.306634902954102</v>
      </c>
      <c r="BX207" s="28">
        <v>4</v>
      </c>
      <c r="BY207" s="28">
        <v>55</v>
      </c>
      <c r="BZ207" s="28">
        <v>57</v>
      </c>
      <c r="CA207" s="28">
        <v>228.71884490549564</v>
      </c>
      <c r="CB207" s="28">
        <v>7.8695664818750677</v>
      </c>
      <c r="CC207" s="28">
        <v>0.18869970600036057</v>
      </c>
      <c r="CD207" s="28">
        <v>9.6199988474175657E-2</v>
      </c>
      <c r="CE207" s="28">
        <v>4.476858306500743</v>
      </c>
      <c r="CF207" s="28">
        <v>2.3606708432587293</v>
      </c>
      <c r="CG207" s="28">
        <v>0.80535316547112801</v>
      </c>
      <c r="CH207" s="28">
        <v>0.72848532769441288</v>
      </c>
      <c r="CI207" s="28">
        <v>0.48185823192606303</v>
      </c>
      <c r="CJ207" s="35">
        <v>0.38143961654602271</v>
      </c>
    </row>
    <row r="208" spans="1:88" x14ac:dyDescent="0.3">
      <c r="A208" s="15">
        <v>2</v>
      </c>
      <c r="B208" s="15" t="s">
        <v>292</v>
      </c>
      <c r="C208" s="19">
        <v>3940.65</v>
      </c>
      <c r="D208" s="15">
        <v>398</v>
      </c>
      <c r="E208" s="24">
        <v>38.4</v>
      </c>
      <c r="F208" s="15">
        <v>1</v>
      </c>
      <c r="G208" s="20">
        <f t="shared" si="9"/>
        <v>0.72307996143763098</v>
      </c>
      <c r="H208" s="21">
        <v>269.47565157750341</v>
      </c>
      <c r="I208" s="21">
        <v>59.423944444444444</v>
      </c>
      <c r="J208" s="20">
        <f t="shared" si="10"/>
        <v>0.95897313892675717</v>
      </c>
      <c r="K208" s="21">
        <v>0.60111420612813371</v>
      </c>
      <c r="L208" s="21">
        <v>3.0440640044552048</v>
      </c>
      <c r="M208" s="21">
        <v>8.7130124596557188</v>
      </c>
      <c r="N208" s="20">
        <f t="shared" si="11"/>
        <v>0.53077269102744307</v>
      </c>
      <c r="O208" s="26">
        <v>5.4071854343075429</v>
      </c>
      <c r="P208" s="34">
        <v>17.251371742112482</v>
      </c>
      <c r="Q208" s="28">
        <v>6.4018292427062988</v>
      </c>
      <c r="R208" s="28">
        <v>10</v>
      </c>
      <c r="S208" s="28">
        <v>2</v>
      </c>
      <c r="T208" s="28">
        <v>36</v>
      </c>
      <c r="U208" s="28">
        <v>37</v>
      </c>
      <c r="V208" s="28">
        <v>118.77493573725224</v>
      </c>
      <c r="W208" s="28">
        <v>2.4842832045804455</v>
      </c>
      <c r="X208" s="28">
        <v>0.13449786246443787</v>
      </c>
      <c r="Y208" s="28">
        <v>7.7177253128985587E-2</v>
      </c>
      <c r="Z208" s="28">
        <v>35</v>
      </c>
      <c r="AA208" s="28">
        <v>1.4774698179901884</v>
      </c>
      <c r="AB208" s="28">
        <v>5.2394956829292419E-2</v>
      </c>
      <c r="AC208" s="28">
        <v>4.1533422187011757</v>
      </c>
      <c r="AD208" s="28">
        <v>1.5798668425206559</v>
      </c>
      <c r="AE208" s="28">
        <v>3.0123850107192993</v>
      </c>
      <c r="AF208" s="28">
        <v>1.399714235821774</v>
      </c>
      <c r="AG208" s="23">
        <v>100.22222222222223</v>
      </c>
      <c r="AH208" s="23">
        <v>21.94683330377055</v>
      </c>
      <c r="AI208" s="23">
        <v>90</v>
      </c>
      <c r="AJ208" s="23">
        <v>180</v>
      </c>
      <c r="AK208" s="23">
        <v>56</v>
      </c>
      <c r="AL208" s="23">
        <v>90</v>
      </c>
      <c r="AM208" s="23">
        <v>6.2832599748666604</v>
      </c>
      <c r="AN208" s="28">
        <v>1.1210958957672119</v>
      </c>
      <c r="AO208" s="28">
        <v>6.1625797301530838E-2</v>
      </c>
      <c r="AP208" s="28">
        <v>1.4632259607315063</v>
      </c>
      <c r="AQ208" s="28">
        <v>1.0352312326431274</v>
      </c>
      <c r="AR208" s="28">
        <v>15.231393814086914</v>
      </c>
      <c r="AS208" s="28">
        <v>16.526063100137176</v>
      </c>
      <c r="AT208" s="28">
        <v>6.1326742172241211</v>
      </c>
      <c r="AU208" s="28">
        <v>10</v>
      </c>
      <c r="AV208" s="28">
        <v>2</v>
      </c>
      <c r="AW208" s="28">
        <v>31</v>
      </c>
      <c r="AX208" s="28">
        <v>32</v>
      </c>
      <c r="AY208" s="28">
        <v>110.81229287385941</v>
      </c>
      <c r="AZ208" s="28">
        <v>2.5252037682090904</v>
      </c>
      <c r="BA208" s="28">
        <v>0.14583727555169212</v>
      </c>
      <c r="BB208" s="28">
        <v>8.0350649082802317E-2</v>
      </c>
      <c r="BC208" s="28">
        <v>30</v>
      </c>
      <c r="BD208" s="28">
        <v>1.4203706017657405</v>
      </c>
      <c r="BE208" s="28">
        <v>6.8611907151838125E-2</v>
      </c>
      <c r="BF208" s="28">
        <v>4.095701590535751</v>
      </c>
      <c r="BG208" s="28">
        <v>1.5105895027262095</v>
      </c>
      <c r="BH208" s="28">
        <v>2.8991243615746498</v>
      </c>
      <c r="BI208" s="28">
        <v>1.3361177432990072</v>
      </c>
      <c r="BJ208" s="23">
        <v>100.38709677419355</v>
      </c>
      <c r="BK208" s="23">
        <v>18.745092547748488</v>
      </c>
      <c r="BL208" s="23">
        <v>90</v>
      </c>
      <c r="BM208" s="23">
        <v>153</v>
      </c>
      <c r="BN208" s="23">
        <v>72</v>
      </c>
      <c r="BO208" s="23">
        <v>90</v>
      </c>
      <c r="BP208" s="23">
        <v>3.481445294019891</v>
      </c>
      <c r="BQ208" s="28">
        <v>1.1239895820617676</v>
      </c>
      <c r="BR208" s="28">
        <v>6.3563287258148193E-2</v>
      </c>
      <c r="BS208" s="28">
        <v>1.42289137840271</v>
      </c>
      <c r="BT208" s="28">
        <v>1.040374755859375</v>
      </c>
      <c r="BU208" s="28">
        <v>10.464824676513672</v>
      </c>
      <c r="BV208" s="28">
        <v>33.777434842249662</v>
      </c>
      <c r="BW208" s="28">
        <v>12.53450345993042</v>
      </c>
      <c r="BX208" s="28">
        <v>4</v>
      </c>
      <c r="BY208" s="28">
        <v>67</v>
      </c>
      <c r="BZ208" s="28">
        <v>69</v>
      </c>
      <c r="CA208" s="28">
        <v>229.58722861111164</v>
      </c>
      <c r="CB208" s="28">
        <v>5.0094869727895359</v>
      </c>
      <c r="CC208" s="28">
        <v>0.13974445657943613</v>
      </c>
      <c r="CD208" s="28">
        <v>7.8645540809109751E-2</v>
      </c>
      <c r="CE208" s="28">
        <v>5.833085204120664</v>
      </c>
      <c r="CF208" s="28">
        <v>2.7003357378261481</v>
      </c>
      <c r="CG208" s="28">
        <v>0.73355218888940033</v>
      </c>
      <c r="CH208" s="28">
        <v>0.63826577159418585</v>
      </c>
      <c r="CI208" s="28">
        <v>0.40616119757903563</v>
      </c>
      <c r="CJ208" s="35">
        <v>0.33136457524629492</v>
      </c>
    </row>
    <row r="209" spans="1:88" x14ac:dyDescent="0.3">
      <c r="A209" s="15">
        <v>2</v>
      </c>
      <c r="B209" s="15" t="s">
        <v>293</v>
      </c>
      <c r="C209" s="19">
        <v>4337.55</v>
      </c>
      <c r="D209" s="15">
        <v>555</v>
      </c>
      <c r="E209" s="24">
        <v>40.299999999999997</v>
      </c>
      <c r="F209" s="15">
        <v>1</v>
      </c>
      <c r="G209" s="20">
        <f t="shared" si="9"/>
        <v>0.75449780393222421</v>
      </c>
      <c r="H209" s="21">
        <v>334.70182291666669</v>
      </c>
      <c r="I209" s="21">
        <v>73.668124999999989</v>
      </c>
      <c r="J209" s="20">
        <f t="shared" si="10"/>
        <v>0.77501250329414983</v>
      </c>
      <c r="K209" s="21">
        <v>0.39081696708815356</v>
      </c>
      <c r="L209" s="21">
        <v>2.3789653575162046</v>
      </c>
      <c r="M209" s="21">
        <v>9.9991708440899778</v>
      </c>
      <c r="N209" s="20">
        <f t="shared" si="11"/>
        <v>0.54655635690349624</v>
      </c>
      <c r="O209" s="26">
        <v>6.4070544887820509</v>
      </c>
      <c r="P209" s="34">
        <v>22.345486111111111</v>
      </c>
      <c r="Q209" s="28">
        <v>6.676236629486084</v>
      </c>
      <c r="R209" s="28">
        <v>6</v>
      </c>
      <c r="S209" s="28">
        <v>2</v>
      </c>
      <c r="T209" s="28">
        <v>24</v>
      </c>
      <c r="U209" s="28">
        <v>25</v>
      </c>
      <c r="V209" s="28">
        <v>115.09848549962044</v>
      </c>
      <c r="W209" s="28">
        <v>4.4086733942452687</v>
      </c>
      <c r="X209" s="28">
        <v>0.21952190839995941</v>
      </c>
      <c r="Y209" s="28">
        <v>0.10138769982450113</v>
      </c>
      <c r="Z209" s="28">
        <v>23</v>
      </c>
      <c r="AA209" s="28">
        <v>1.6104636844385212</v>
      </c>
      <c r="AB209" s="28">
        <v>8.702993291345508E-2</v>
      </c>
      <c r="AC209" s="28">
        <v>4.4146998218622509</v>
      </c>
      <c r="AD209" s="28">
        <v>1.6945499949244098</v>
      </c>
      <c r="AE209" s="28">
        <v>3.2234955120086668</v>
      </c>
      <c r="AF209" s="28">
        <v>1.6470186138205729</v>
      </c>
      <c r="AG209" s="23">
        <v>98.5</v>
      </c>
      <c r="AH209" s="23">
        <v>15.800385245716114</v>
      </c>
      <c r="AI209" s="23">
        <v>90</v>
      </c>
      <c r="AJ209" s="23">
        <v>135</v>
      </c>
      <c r="AK209" s="23">
        <v>63</v>
      </c>
      <c r="AL209" s="23">
        <v>90</v>
      </c>
      <c r="AM209" s="23">
        <v>3.3151414698274495</v>
      </c>
      <c r="AN209" s="28">
        <v>1.1631544828414917</v>
      </c>
      <c r="AO209" s="28">
        <v>0.17702755331993103</v>
      </c>
      <c r="AP209" s="28">
        <v>2.0921630859375</v>
      </c>
      <c r="AQ209" s="28">
        <v>1.0498849153518677</v>
      </c>
      <c r="AR209" s="28">
        <v>17.088321685791016</v>
      </c>
      <c r="AS209" s="28">
        <v>31.640625</v>
      </c>
      <c r="AT209" s="28">
        <v>9.4533767700195313</v>
      </c>
      <c r="AU209" s="28">
        <v>9</v>
      </c>
      <c r="AV209" s="28">
        <v>2</v>
      </c>
      <c r="AW209" s="28">
        <v>20</v>
      </c>
      <c r="AX209" s="28">
        <v>21</v>
      </c>
      <c r="AY209" s="28">
        <v>118.19883638620377</v>
      </c>
      <c r="AZ209" s="28">
        <v>7.5347733502124523</v>
      </c>
      <c r="BA209" s="28">
        <v>0.27205479461699722</v>
      </c>
      <c r="BB209" s="28">
        <v>9.4430909966299492E-2</v>
      </c>
      <c r="BC209" s="28">
        <v>19</v>
      </c>
      <c r="BD209" s="28">
        <v>2.9685633880579489</v>
      </c>
      <c r="BE209" s="28">
        <v>6.3741938652176588E-2</v>
      </c>
      <c r="BF209" s="28">
        <v>4.1048877804215618</v>
      </c>
      <c r="BG209" s="28">
        <v>1.8184082959483097</v>
      </c>
      <c r="BH209" s="28">
        <v>2.9880116383234658</v>
      </c>
      <c r="BI209" s="28">
        <v>1.5981101721925186</v>
      </c>
      <c r="BJ209" s="23">
        <v>105.2</v>
      </c>
      <c r="BK209" s="23">
        <v>23.596609926004199</v>
      </c>
      <c r="BL209" s="23">
        <v>90</v>
      </c>
      <c r="BM209" s="23">
        <v>135</v>
      </c>
      <c r="BN209" s="23">
        <v>63</v>
      </c>
      <c r="BO209" s="23">
        <v>108</v>
      </c>
      <c r="BP209" s="23">
        <v>1.8197725317659259</v>
      </c>
      <c r="BQ209" s="28">
        <v>1.1335306167602539</v>
      </c>
      <c r="BR209" s="28">
        <v>8.0891512334346771E-2</v>
      </c>
      <c r="BS209" s="28">
        <v>1.4331645965576172</v>
      </c>
      <c r="BT209" s="28">
        <v>1.0362108945846558</v>
      </c>
      <c r="BU209" s="28">
        <v>6.8103585243225098</v>
      </c>
      <c r="BV209" s="28">
        <v>53.986111111111114</v>
      </c>
      <c r="BW209" s="28">
        <v>16.129613399505615</v>
      </c>
      <c r="BX209" s="28">
        <v>4</v>
      </c>
      <c r="BY209" s="28">
        <v>44</v>
      </c>
      <c r="BZ209" s="28">
        <v>46</v>
      </c>
      <c r="CA209" s="28">
        <v>233.2973218858242</v>
      </c>
      <c r="CB209" s="28">
        <v>11.94344674445772</v>
      </c>
      <c r="CC209" s="28">
        <v>0.24340049304406752</v>
      </c>
      <c r="CD209" s="28">
        <v>9.8225522616227648E-2</v>
      </c>
      <c r="CE209" s="28">
        <v>5.9172150499068801</v>
      </c>
      <c r="CF209" s="28">
        <v>3.0852598843345032</v>
      </c>
      <c r="CG209" s="28">
        <v>1.4796659278869628</v>
      </c>
      <c r="CH209" s="28">
        <v>1.0374735124621028</v>
      </c>
      <c r="CI209" s="28">
        <v>0.61704404172589955</v>
      </c>
      <c r="CJ209" s="35">
        <v>0.46370525998754608</v>
      </c>
    </row>
    <row r="210" spans="1:88" x14ac:dyDescent="0.3">
      <c r="A210" s="15">
        <v>2</v>
      </c>
      <c r="B210" s="15" t="s">
        <v>294</v>
      </c>
      <c r="C210" s="19">
        <v>3118.5</v>
      </c>
      <c r="D210" s="15">
        <v>416</v>
      </c>
      <c r="E210" s="24">
        <v>40.6</v>
      </c>
      <c r="F210" s="15">
        <v>2</v>
      </c>
      <c r="G210" s="20">
        <f t="shared" si="9"/>
        <v>0.74960904353931346</v>
      </c>
      <c r="H210" s="21">
        <v>296.07786328655499</v>
      </c>
      <c r="I210" s="21">
        <v>70.019680851063839</v>
      </c>
      <c r="J210" s="20">
        <f t="shared" si="10"/>
        <v>0.75888426499512851</v>
      </c>
      <c r="K210" s="21">
        <v>0.4384737571394775</v>
      </c>
      <c r="L210" s="21">
        <v>2.6090189231263254</v>
      </c>
      <c r="M210" s="21">
        <v>9.3042541495662547</v>
      </c>
      <c r="N210" s="20">
        <f t="shared" si="11"/>
        <v>0.54072767260459553</v>
      </c>
      <c r="O210" s="26">
        <v>4.8987946707219798</v>
      </c>
      <c r="P210" s="34">
        <v>28.85559076505206</v>
      </c>
      <c r="Q210" s="28">
        <v>9.7459468841552734</v>
      </c>
      <c r="R210" s="28">
        <v>12</v>
      </c>
      <c r="S210" s="28">
        <v>2</v>
      </c>
      <c r="T210" s="28">
        <v>55</v>
      </c>
      <c r="U210" s="28">
        <v>56</v>
      </c>
      <c r="V210" s="28">
        <v>144.75261952355504</v>
      </c>
      <c r="W210" s="28">
        <v>6.2528612758586259</v>
      </c>
      <c r="X210" s="28">
        <v>0.20905138132247059</v>
      </c>
      <c r="Y210" s="28">
        <v>0.10389945684119123</v>
      </c>
      <c r="Z210" s="28">
        <v>54</v>
      </c>
      <c r="AA210" s="28">
        <v>2.2303798905717334</v>
      </c>
      <c r="AB210" s="28">
        <v>6.8606282687849462E-2</v>
      </c>
      <c r="AC210" s="28">
        <v>3.6532567992128526</v>
      </c>
      <c r="AD210" s="28">
        <v>1.6524328549816341</v>
      </c>
      <c r="AE210" s="28">
        <v>2.7127290676747049</v>
      </c>
      <c r="AF210" s="28">
        <v>1.7362649389264697</v>
      </c>
      <c r="AG210" s="23">
        <v>107.49090909090908</v>
      </c>
      <c r="AH210" s="23">
        <v>22.395330802442771</v>
      </c>
      <c r="AI210" s="23">
        <v>90</v>
      </c>
      <c r="AJ210" s="23">
        <v>180</v>
      </c>
      <c r="AK210" s="23">
        <v>72</v>
      </c>
      <c r="AL210" s="23">
        <v>108</v>
      </c>
      <c r="AM210" s="23">
        <v>3.40371805720812</v>
      </c>
      <c r="AN210" s="28">
        <v>1.1339788436889648</v>
      </c>
      <c r="AO210" s="28">
        <v>7.6361112296581268E-2</v>
      </c>
      <c r="AP210" s="28">
        <v>1.7071067094802856</v>
      </c>
      <c r="AQ210" s="28">
        <v>1.0504884719848633</v>
      </c>
      <c r="AR210" s="28">
        <v>31.019083023071289</v>
      </c>
      <c r="AS210" s="28">
        <v>31.843820733363511</v>
      </c>
      <c r="AT210" s="28">
        <v>10.755218505859375</v>
      </c>
      <c r="AU210" s="28">
        <v>11</v>
      </c>
      <c r="AV210" s="28">
        <v>3</v>
      </c>
      <c r="AW210" s="28">
        <v>43</v>
      </c>
      <c r="AX210" s="28">
        <v>45</v>
      </c>
      <c r="AY210" s="28">
        <v>139.80837132781744</v>
      </c>
      <c r="AZ210" s="28">
        <v>7.5171515209935178</v>
      </c>
      <c r="BA210" s="28">
        <v>0.2347531384606471</v>
      </c>
      <c r="BB210" s="28">
        <v>0.10106400307418514</v>
      </c>
      <c r="BC210" s="28">
        <v>42</v>
      </c>
      <c r="BD210" s="28">
        <v>2.3276309883231407</v>
      </c>
      <c r="BE210" s="28">
        <v>7.4666744558250189E-2</v>
      </c>
      <c r="BF210" s="28">
        <v>3.6774307831695494</v>
      </c>
      <c r="BG210" s="28">
        <v>1.6336870273631849</v>
      </c>
      <c r="BH210" s="28">
        <v>2.487853772772683</v>
      </c>
      <c r="BI210" s="28">
        <v>1.5473781394480846</v>
      </c>
      <c r="BJ210" s="23">
        <v>100.37777777777778</v>
      </c>
      <c r="BK210" s="23">
        <v>16.124922676190771</v>
      </c>
      <c r="BL210" s="23">
        <v>90</v>
      </c>
      <c r="BM210" s="23">
        <v>136</v>
      </c>
      <c r="BN210" s="23">
        <v>72</v>
      </c>
      <c r="BO210" s="23">
        <v>105</v>
      </c>
      <c r="BP210" s="23">
        <v>2.3184994378220662</v>
      </c>
      <c r="BQ210" s="28">
        <v>1.1306802034378052</v>
      </c>
      <c r="BR210" s="28">
        <v>7.3068618774414063E-2</v>
      </c>
      <c r="BS210" s="28">
        <v>1.5268827676773071</v>
      </c>
      <c r="BT210" s="28">
        <v>1.0320380926132202</v>
      </c>
      <c r="BU210" s="28">
        <v>14.887235641479492</v>
      </c>
      <c r="BV210" s="28">
        <v>60.699411498415571</v>
      </c>
      <c r="BW210" s="28">
        <v>20.501165390014648</v>
      </c>
      <c r="BX210" s="28">
        <v>5</v>
      </c>
      <c r="BY210" s="28">
        <v>98</v>
      </c>
      <c r="BZ210" s="28">
        <v>101</v>
      </c>
      <c r="CA210" s="28">
        <v>284.56099085137248</v>
      </c>
      <c r="CB210" s="28">
        <v>13.770012796852143</v>
      </c>
      <c r="CC210" s="28">
        <v>0.22040190351039626</v>
      </c>
      <c r="CD210" s="28">
        <v>0.10264725137048296</v>
      </c>
      <c r="CE210" s="28">
        <v>5.5303113596854212</v>
      </c>
      <c r="CF210" s="28">
        <v>3.4972397537431039</v>
      </c>
      <c r="CG210" s="28">
        <v>0.69256878710751024</v>
      </c>
      <c r="CH210" s="28">
        <v>0.53315287480398654</v>
      </c>
      <c r="CI210" s="28">
        <v>0.42554343927156002</v>
      </c>
      <c r="CJ210" s="35">
        <v>0.28705452915918905</v>
      </c>
    </row>
    <row r="211" spans="1:88" x14ac:dyDescent="0.3">
      <c r="A211" s="15">
        <v>2</v>
      </c>
      <c r="B211" s="15" t="s">
        <v>295</v>
      </c>
      <c r="C211" s="19">
        <v>4252.5</v>
      </c>
      <c r="D211" s="15">
        <v>573</v>
      </c>
      <c r="E211" s="24">
        <v>42.4</v>
      </c>
      <c r="F211" s="15">
        <v>1</v>
      </c>
      <c r="G211" s="20">
        <f t="shared" si="9"/>
        <v>0.76010608287748815</v>
      </c>
      <c r="H211" s="21">
        <v>320.11542730299669</v>
      </c>
      <c r="I211" s="21">
        <v>66.374302291543771</v>
      </c>
      <c r="J211" s="20">
        <f t="shared" si="10"/>
        <v>0.91309619020872934</v>
      </c>
      <c r="K211" s="21">
        <v>0.43528970326131139</v>
      </c>
      <c r="L211" s="21">
        <v>2.4079810201296148</v>
      </c>
      <c r="M211" s="21">
        <v>9.7411986034995</v>
      </c>
      <c r="N211" s="20">
        <f t="shared" si="11"/>
        <v>0.54445137073254035</v>
      </c>
      <c r="O211" s="26">
        <v>7.1160508570570213</v>
      </c>
      <c r="P211" s="34">
        <v>19.293007769145394</v>
      </c>
      <c r="Q211" s="28">
        <v>6.026890754699707</v>
      </c>
      <c r="R211" s="28">
        <v>9</v>
      </c>
      <c r="S211" s="28">
        <v>2</v>
      </c>
      <c r="T211" s="28">
        <v>29</v>
      </c>
      <c r="U211" s="28">
        <v>30</v>
      </c>
      <c r="V211" s="28">
        <v>108.31762827932835</v>
      </c>
      <c r="W211" s="28">
        <v>3.2175925739832167</v>
      </c>
      <c r="X211" s="28">
        <v>0.17450572075001125</v>
      </c>
      <c r="Y211" s="28">
        <v>0.10474936774123175</v>
      </c>
      <c r="Z211" s="28">
        <v>28</v>
      </c>
      <c r="AA211" s="28">
        <v>1.4772292838460321</v>
      </c>
      <c r="AB211" s="28">
        <v>7.4863827255155363E-2</v>
      </c>
      <c r="AC211" s="28">
        <v>4.7296697368833982</v>
      </c>
      <c r="AD211" s="28">
        <v>1.8451913080874121</v>
      </c>
      <c r="AE211" s="28">
        <v>3.3135180145502092</v>
      </c>
      <c r="AF211" s="28">
        <v>1.633431867569727</v>
      </c>
      <c r="AG211" s="23">
        <v>103.13793103448276</v>
      </c>
      <c r="AH211" s="23">
        <v>19.866921786748648</v>
      </c>
      <c r="AI211" s="23">
        <v>90</v>
      </c>
      <c r="AJ211" s="23">
        <v>180</v>
      </c>
      <c r="AK211" s="23">
        <v>67</v>
      </c>
      <c r="AL211" s="23">
        <v>105</v>
      </c>
      <c r="AM211" s="23">
        <v>9.0776281507121386</v>
      </c>
      <c r="AN211" s="28">
        <v>1.1397018432617188</v>
      </c>
      <c r="AO211" s="28">
        <v>5.8817226439714432E-2</v>
      </c>
      <c r="AP211" s="28">
        <v>1.3333333730697632</v>
      </c>
      <c r="AQ211" s="28">
        <v>1.0471512079238892</v>
      </c>
      <c r="AR211" s="28">
        <v>4.7286334037780762</v>
      </c>
      <c r="AS211" s="28">
        <v>33.799112097669259</v>
      </c>
      <c r="AT211" s="28">
        <v>10.558413505554199</v>
      </c>
      <c r="AU211" s="28">
        <v>8</v>
      </c>
      <c r="AV211" s="28">
        <v>3</v>
      </c>
      <c r="AW211" s="28">
        <v>32</v>
      </c>
      <c r="AX211" s="28">
        <v>34</v>
      </c>
      <c r="AY211" s="28">
        <v>124.76656392216682</v>
      </c>
      <c r="AZ211" s="28">
        <v>9.7933018293855856</v>
      </c>
      <c r="BA211" s="28">
        <v>0.26805310627588858</v>
      </c>
      <c r="BB211" s="28">
        <v>0.15443977689654947</v>
      </c>
      <c r="BC211" s="28">
        <v>31</v>
      </c>
      <c r="BD211" s="28">
        <v>2.6524125145200745</v>
      </c>
      <c r="BE211" s="28">
        <v>0.12830065960278275</v>
      </c>
      <c r="BF211" s="28">
        <v>4.3093037035730148</v>
      </c>
      <c r="BG211" s="28">
        <v>1.6200769759951714</v>
      </c>
      <c r="BH211" s="28">
        <v>2.7695080708054935</v>
      </c>
      <c r="BI211" s="28">
        <v>1.3283698863490627</v>
      </c>
      <c r="BJ211" s="23">
        <v>97.088235294117652</v>
      </c>
      <c r="BK211" s="23">
        <v>20.283397669864584</v>
      </c>
      <c r="BL211" s="23">
        <v>90</v>
      </c>
      <c r="BM211" s="23">
        <v>157</v>
      </c>
      <c r="BN211" s="23">
        <v>63</v>
      </c>
      <c r="BO211" s="23">
        <v>93.5</v>
      </c>
      <c r="BP211" s="23">
        <v>3.8447568904590166</v>
      </c>
      <c r="BQ211" s="28">
        <v>1.131314754486084</v>
      </c>
      <c r="BR211" s="28">
        <v>5.6812416762113571E-2</v>
      </c>
      <c r="BS211" s="28">
        <v>1.3577072620391846</v>
      </c>
      <c r="BT211" s="28">
        <v>1.0592124462127686</v>
      </c>
      <c r="BU211" s="28">
        <v>6.5683765411376953</v>
      </c>
      <c r="BV211" s="28">
        <v>53.092119866814656</v>
      </c>
      <c r="BW211" s="28">
        <v>16.585304260253906</v>
      </c>
      <c r="BX211" s="28">
        <v>5</v>
      </c>
      <c r="BY211" s="28">
        <v>61</v>
      </c>
      <c r="BZ211" s="28">
        <v>64</v>
      </c>
      <c r="CA211" s="28">
        <v>233.08419220149517</v>
      </c>
      <c r="CB211" s="28">
        <v>13.010894403368802</v>
      </c>
      <c r="CC211" s="28">
        <v>0.22394133098726351</v>
      </c>
      <c r="CD211" s="28">
        <v>0.13100852705095248</v>
      </c>
      <c r="CE211" s="28">
        <v>5.1876323955412591</v>
      </c>
      <c r="CF211" s="28">
        <v>2.5236841009266349</v>
      </c>
      <c r="CG211" s="28">
        <v>0.88694363435109458</v>
      </c>
      <c r="CH211" s="28">
        <v>0.73650321998708956</v>
      </c>
      <c r="CI211" s="28">
        <v>0.63690845569937216</v>
      </c>
      <c r="CJ211" s="35">
        <v>0.4855877876796913</v>
      </c>
    </row>
    <row r="212" spans="1:88" x14ac:dyDescent="0.3">
      <c r="A212" s="15">
        <v>2</v>
      </c>
      <c r="B212" s="15" t="s">
        <v>296</v>
      </c>
      <c r="C212" s="19">
        <v>3203.55</v>
      </c>
      <c r="D212" s="15">
        <v>535</v>
      </c>
      <c r="E212" s="24">
        <v>39.700000000000003</v>
      </c>
      <c r="F212" s="15">
        <v>2</v>
      </c>
      <c r="G212" s="20">
        <f t="shared" si="9"/>
        <v>0.77827740217337782</v>
      </c>
      <c r="H212" s="21">
        <v>223.09771309771307</v>
      </c>
      <c r="I212" s="21">
        <v>55.244006429546133</v>
      </c>
      <c r="J212" s="20">
        <f t="shared" si="10"/>
        <v>0.91861735956806734</v>
      </c>
      <c r="K212" s="21">
        <v>0.63578947368421057</v>
      </c>
      <c r="L212" s="21">
        <v>3.0581736969473101</v>
      </c>
      <c r="M212" s="21">
        <v>7.7891374680435508</v>
      </c>
      <c r="N212" s="20">
        <f t="shared" si="11"/>
        <v>0.52148498618598116</v>
      </c>
      <c r="O212" s="26">
        <v>3.6483983898158394</v>
      </c>
      <c r="P212" s="34">
        <v>12.807692307692307</v>
      </c>
      <c r="Q212" s="28">
        <v>5.7408442497253418</v>
      </c>
      <c r="R212" s="28">
        <v>6</v>
      </c>
      <c r="S212" s="28">
        <v>4</v>
      </c>
      <c r="T212" s="28">
        <v>13</v>
      </c>
      <c r="U212" s="28">
        <v>16</v>
      </c>
      <c r="V212" s="28">
        <v>70.605146706104279</v>
      </c>
      <c r="W212" s="28">
        <v>2.0297821075571152</v>
      </c>
      <c r="X212" s="28">
        <v>0.16485198720225266</v>
      </c>
      <c r="Y212" s="28">
        <v>8.0008260795670499E-2</v>
      </c>
      <c r="Z212" s="28">
        <v>12</v>
      </c>
      <c r="AA212" s="28">
        <v>1.4515205930231332</v>
      </c>
      <c r="AB212" s="28">
        <v>8.3310456636051342E-2</v>
      </c>
      <c r="AC212" s="28">
        <v>4.2477786965212863</v>
      </c>
      <c r="AD212" s="28">
        <v>1.1820762992427256</v>
      </c>
      <c r="AE212" s="28">
        <v>3.6091900318861008</v>
      </c>
      <c r="AF212" s="28">
        <v>1.0785800454708736</v>
      </c>
      <c r="AG212" s="23">
        <v>102</v>
      </c>
      <c r="AH212" s="23">
        <v>21.34478859112922</v>
      </c>
      <c r="AI212" s="23">
        <v>101</v>
      </c>
      <c r="AJ212" s="23">
        <v>135</v>
      </c>
      <c r="AK212" s="23">
        <v>63</v>
      </c>
      <c r="AL212" s="23">
        <v>101</v>
      </c>
      <c r="AM212" s="23">
        <v>2.0794750618132802</v>
      </c>
      <c r="AN212" s="28">
        <v>1.1376880407333374</v>
      </c>
      <c r="AO212" s="28">
        <v>6.9291435182094574E-2</v>
      </c>
      <c r="AP212" s="28">
        <v>1.416779637336731</v>
      </c>
      <c r="AQ212" s="28">
        <v>1.0655580759048462</v>
      </c>
      <c r="AR212" s="28">
        <v>10.649088859558105</v>
      </c>
      <c r="AS212" s="28">
        <v>24.024948024948021</v>
      </c>
      <c r="AT212" s="28">
        <v>10.768800735473633</v>
      </c>
      <c r="AU212" s="28">
        <v>9</v>
      </c>
      <c r="AV212" s="28">
        <v>3</v>
      </c>
      <c r="AW212" s="28">
        <v>25</v>
      </c>
      <c r="AX212" s="28">
        <v>27</v>
      </c>
      <c r="AY212" s="28">
        <v>84.31598100066185</v>
      </c>
      <c r="AZ212" s="28">
        <v>7.6481652054745011</v>
      </c>
      <c r="BA212" s="28">
        <v>0.297622881537559</v>
      </c>
      <c r="BB212" s="28">
        <v>0.15441929859698111</v>
      </c>
      <c r="BC212" s="28">
        <v>24</v>
      </c>
      <c r="BD212" s="28">
        <v>2.7727854764241568</v>
      </c>
      <c r="BE212" s="28">
        <v>0.13259279682319991</v>
      </c>
      <c r="BF212" s="28">
        <v>4.185084538392311</v>
      </c>
      <c r="BG212" s="28">
        <v>1.4246712719402816</v>
      </c>
      <c r="BH212" s="28">
        <v>3.6960818944153964</v>
      </c>
      <c r="BI212" s="28">
        <v>1.3632511809788139</v>
      </c>
      <c r="BJ212" s="23">
        <v>104.88888888888889</v>
      </c>
      <c r="BK212" s="23">
        <v>25.433674427258733</v>
      </c>
      <c r="BL212" s="23">
        <v>90</v>
      </c>
      <c r="BM212" s="23">
        <v>163</v>
      </c>
      <c r="BN212" s="23">
        <v>56</v>
      </c>
      <c r="BO212" s="23">
        <v>107</v>
      </c>
      <c r="BP212" s="23">
        <v>2.9875525393915652</v>
      </c>
      <c r="BQ212" s="28">
        <v>1.1432981491088867</v>
      </c>
      <c r="BR212" s="28">
        <v>6.6243097186088562E-2</v>
      </c>
      <c r="BS212" s="28">
        <v>1.3368679285049438</v>
      </c>
      <c r="BT212" s="28">
        <v>1.0399924516677856</v>
      </c>
      <c r="BU212" s="28">
        <v>4.4954218864440918</v>
      </c>
      <c r="BV212" s="28">
        <v>36.832640332640324</v>
      </c>
      <c r="BW212" s="28">
        <v>16.509644985198975</v>
      </c>
      <c r="BX212" s="28">
        <v>7</v>
      </c>
      <c r="BY212" s="28">
        <v>38</v>
      </c>
      <c r="BZ212" s="28">
        <v>43</v>
      </c>
      <c r="CA212" s="28">
        <v>154.92112770676613</v>
      </c>
      <c r="CB212" s="28">
        <v>9.6779473130316163</v>
      </c>
      <c r="CC212" s="28">
        <v>0.25056484303896942</v>
      </c>
      <c r="CD212" s="28">
        <v>0.12804576621170646</v>
      </c>
      <c r="CE212" s="28">
        <v>5.1468611712782986</v>
      </c>
      <c r="CF212" s="28">
        <v>1.7663016420114837</v>
      </c>
      <c r="CG212" s="28">
        <v>0.54376585688441992</v>
      </c>
      <c r="CH212" s="28">
        <v>0.4267455441359192</v>
      </c>
      <c r="CI212" s="28">
        <v>0.33818490532659529</v>
      </c>
      <c r="CJ212" s="35">
        <v>0.24360752375093275</v>
      </c>
    </row>
    <row r="213" spans="1:88" x14ac:dyDescent="0.3">
      <c r="A213" s="15">
        <v>2</v>
      </c>
      <c r="B213" s="15" t="s">
        <v>297</v>
      </c>
      <c r="C213" s="19">
        <v>3316.9500000000003</v>
      </c>
      <c r="D213" s="15">
        <v>473</v>
      </c>
      <c r="E213" s="24">
        <v>40.700000000000003</v>
      </c>
      <c r="F213" s="15">
        <v>2</v>
      </c>
      <c r="G213" s="20">
        <f t="shared" si="9"/>
        <v>0.75974424623283854</v>
      </c>
      <c r="H213" s="21">
        <v>195.64901844140394</v>
      </c>
      <c r="I213" s="21">
        <v>50.545000000000009</v>
      </c>
      <c r="J213" s="20">
        <f t="shared" si="10"/>
        <v>0.96234575663413946</v>
      </c>
      <c r="K213" s="21">
        <v>0.84629544408651636</v>
      </c>
      <c r="L213" s="21">
        <v>3.9168448057217997</v>
      </c>
      <c r="M213" s="21">
        <v>6.7983694882978174</v>
      </c>
      <c r="N213" s="20">
        <f t="shared" si="11"/>
        <v>0.48603319080834606</v>
      </c>
      <c r="O213" s="26">
        <v>2.4218910414256407</v>
      </c>
      <c r="P213" s="34">
        <v>23.718619869125522</v>
      </c>
      <c r="Q213" s="28">
        <v>12.123045921325684</v>
      </c>
      <c r="R213" s="28">
        <v>7</v>
      </c>
      <c r="S213" s="28">
        <v>2</v>
      </c>
      <c r="T213" s="28">
        <v>26</v>
      </c>
      <c r="U213" s="28">
        <v>27</v>
      </c>
      <c r="V213" s="28">
        <v>116.80791229009628</v>
      </c>
      <c r="W213" s="28">
        <v>5.151357218270574</v>
      </c>
      <c r="X213" s="28">
        <v>0.21586460276291922</v>
      </c>
      <c r="Y213" s="28">
        <v>0.11833144416733885</v>
      </c>
      <c r="Z213" s="28">
        <v>25</v>
      </c>
      <c r="AA213" s="28">
        <v>2.1988553720753981</v>
      </c>
      <c r="AB213" s="28">
        <v>0.10051078900046968</v>
      </c>
      <c r="AC213" s="28">
        <v>2.8178465767086944</v>
      </c>
      <c r="AD213" s="28">
        <v>1.6166208521356704</v>
      </c>
      <c r="AE213" s="28">
        <v>2.0266554598455078</v>
      </c>
      <c r="AF213" s="28">
        <v>1.9689828048285531</v>
      </c>
      <c r="AG213" s="23">
        <v>96.15384615384616</v>
      </c>
      <c r="AH213" s="23">
        <v>17.939213600807161</v>
      </c>
      <c r="AI213" s="23">
        <v>90</v>
      </c>
      <c r="AJ213" s="23">
        <v>128</v>
      </c>
      <c r="AK213" s="23">
        <v>56</v>
      </c>
      <c r="AL213" s="23">
        <v>90</v>
      </c>
      <c r="AM213" s="23">
        <v>2.4720840302657963</v>
      </c>
      <c r="AN213" s="28">
        <v>1.1383945941925049</v>
      </c>
      <c r="AO213" s="28">
        <v>7.1610234677791595E-2</v>
      </c>
      <c r="AP213" s="28">
        <v>1.3898816108703613</v>
      </c>
      <c r="AQ213" s="28">
        <v>1.056993842124939</v>
      </c>
      <c r="AR213" s="28">
        <v>8.0233602523803711</v>
      </c>
      <c r="AS213" s="28">
        <v>27.251041046995837</v>
      </c>
      <c r="AT213" s="28">
        <v>13.928534507751465</v>
      </c>
      <c r="AU213" s="28">
        <v>11</v>
      </c>
      <c r="AV213" s="28">
        <v>2</v>
      </c>
      <c r="AW213" s="28">
        <v>25</v>
      </c>
      <c r="AX213" s="28">
        <v>26</v>
      </c>
      <c r="AY213" s="28">
        <v>104.71298974752426</v>
      </c>
      <c r="AZ213" s="28">
        <v>7.1569393152895984</v>
      </c>
      <c r="BA213" s="28">
        <v>0.24525979638099671</v>
      </c>
      <c r="BB213" s="28">
        <v>0.13036340755390333</v>
      </c>
      <c r="BC213" s="28">
        <v>24</v>
      </c>
      <c r="BD213" s="28">
        <v>1.5991822716855595</v>
      </c>
      <c r="BE213" s="28">
        <v>7.7623976394534097E-2</v>
      </c>
      <c r="BF213" s="28">
        <v>2.4434722767343668</v>
      </c>
      <c r="BG213" s="28">
        <v>1.2991656785697403</v>
      </c>
      <c r="BH213" s="28">
        <v>1.5650412623698895</v>
      </c>
      <c r="BI213" s="28">
        <v>1.280787402814789</v>
      </c>
      <c r="BJ213" s="23">
        <v>101.48</v>
      </c>
      <c r="BK213" s="23">
        <v>16.961033773525322</v>
      </c>
      <c r="BL213" s="23">
        <v>90</v>
      </c>
      <c r="BM213" s="23">
        <v>142</v>
      </c>
      <c r="BN213" s="23">
        <v>72</v>
      </c>
      <c r="BO213" s="23">
        <v>101</v>
      </c>
      <c r="BP213" s="23">
        <v>3.1506671621250946</v>
      </c>
      <c r="BQ213" s="28">
        <v>1.1413736343383789</v>
      </c>
      <c r="BR213" s="28">
        <v>6.2887303531169891E-2</v>
      </c>
      <c r="BS213" s="28">
        <v>1.3662426471710205</v>
      </c>
      <c r="BT213" s="28">
        <v>1.054753303527832</v>
      </c>
      <c r="BU213" s="28">
        <v>5.2887921333312988</v>
      </c>
      <c r="BV213" s="28">
        <v>50.969660916121356</v>
      </c>
      <c r="BW213" s="28">
        <v>26.051580429077148</v>
      </c>
      <c r="BX213" s="28">
        <v>4</v>
      </c>
      <c r="BY213" s="28">
        <v>51</v>
      </c>
      <c r="BZ213" s="28">
        <v>53</v>
      </c>
      <c r="CA213" s="28">
        <v>221.52090203762054</v>
      </c>
      <c r="CB213" s="28">
        <v>12.308296533560172</v>
      </c>
      <c r="CC213" s="28">
        <v>0.2302740113992317</v>
      </c>
      <c r="CD213" s="28">
        <v>0.1242294654352626</v>
      </c>
      <c r="CE213" s="28">
        <v>3.4042866932211457</v>
      </c>
      <c r="CF213" s="28">
        <v>3.0850276918497523</v>
      </c>
      <c r="CG213" s="28">
        <v>1.0048906986636144</v>
      </c>
      <c r="CH213" s="28">
        <v>0.921468690081233</v>
      </c>
      <c r="CI213" s="28">
        <v>0.52240656960472165</v>
      </c>
      <c r="CJ213" s="35">
        <v>0.46699597288476696</v>
      </c>
    </row>
    <row r="214" spans="1:88" x14ac:dyDescent="0.3">
      <c r="A214" s="15">
        <v>2</v>
      </c>
      <c r="B214" s="15" t="s">
        <v>298</v>
      </c>
      <c r="C214" s="19">
        <v>3090.15</v>
      </c>
      <c r="D214" s="15">
        <v>430</v>
      </c>
      <c r="E214" s="24">
        <v>38.1</v>
      </c>
      <c r="F214" s="15">
        <v>1</v>
      </c>
      <c r="G214" s="20">
        <f t="shared" si="9"/>
        <v>0.75457990782532502</v>
      </c>
      <c r="H214" s="21">
        <v>297.36179245283017</v>
      </c>
      <c r="I214" s="21">
        <v>64.64605715035367</v>
      </c>
      <c r="J214" s="20">
        <f t="shared" si="10"/>
        <v>0.89415116418469753</v>
      </c>
      <c r="K214" s="21">
        <v>0.47560606570054809</v>
      </c>
      <c r="L214" s="21">
        <v>2.5985082806235349</v>
      </c>
      <c r="M214" s="21">
        <v>9.3326653320063926</v>
      </c>
      <c r="N214" s="20">
        <f t="shared" si="11"/>
        <v>0.54120663143511494</v>
      </c>
      <c r="O214" s="26">
        <v>5.1831548635577782</v>
      </c>
      <c r="P214" s="34">
        <v>27.574999999999999</v>
      </c>
      <c r="Q214" s="28">
        <v>9.2732162475585938</v>
      </c>
      <c r="R214" s="28">
        <v>9</v>
      </c>
      <c r="S214" s="28">
        <v>2</v>
      </c>
      <c r="T214" s="28">
        <v>39</v>
      </c>
      <c r="U214" s="28">
        <v>40</v>
      </c>
      <c r="V214" s="28">
        <v>175.34819281101227</v>
      </c>
      <c r="W214" s="28">
        <v>3.9799704850176751</v>
      </c>
      <c r="X214" s="28">
        <v>0.15530771169907007</v>
      </c>
      <c r="Y214" s="28">
        <v>8.6860966260023098E-2</v>
      </c>
      <c r="Z214" s="28">
        <v>38</v>
      </c>
      <c r="AA214" s="28">
        <v>1.5647159303799956</v>
      </c>
      <c r="AB214" s="28">
        <v>6.7257480401741801E-2</v>
      </c>
      <c r="AC214" s="28">
        <v>3.9349762251038158</v>
      </c>
      <c r="AD214" s="28">
        <v>1.6461682734864937</v>
      </c>
      <c r="AE214" s="28">
        <v>2.1574409723281862</v>
      </c>
      <c r="AF214" s="28">
        <v>1.1045111751380026</v>
      </c>
      <c r="AG214" s="23">
        <v>98.435897435897431</v>
      </c>
      <c r="AH214" s="23">
        <v>16.831666383705496</v>
      </c>
      <c r="AI214" s="23">
        <v>90</v>
      </c>
      <c r="AJ214" s="23">
        <v>146</v>
      </c>
      <c r="AK214" s="23">
        <v>72</v>
      </c>
      <c r="AL214" s="23">
        <v>90</v>
      </c>
      <c r="AM214" s="23">
        <v>4.5472444624197328</v>
      </c>
      <c r="AN214" s="28">
        <v>1.137739896774292</v>
      </c>
      <c r="AO214" s="28">
        <v>6.6847652196884155E-2</v>
      </c>
      <c r="AP214" s="28">
        <v>1.4268811941146851</v>
      </c>
      <c r="AQ214" s="28">
        <v>1.0522547960281372</v>
      </c>
      <c r="AR214" s="28">
        <v>6.6063547134399414</v>
      </c>
      <c r="AS214" s="28">
        <v>22.758962264150945</v>
      </c>
      <c r="AT214" s="28">
        <v>7.6536273956298828</v>
      </c>
      <c r="AU214" s="28">
        <v>12</v>
      </c>
      <c r="AV214" s="28">
        <v>2</v>
      </c>
      <c r="AW214" s="28">
        <v>42</v>
      </c>
      <c r="AX214" s="28">
        <v>43</v>
      </c>
      <c r="AY214" s="28">
        <v>170.87075534462929</v>
      </c>
      <c r="AZ214" s="28">
        <v>3.1247693274306383</v>
      </c>
      <c r="BA214" s="28">
        <v>0.14567640698736622</v>
      </c>
      <c r="BB214" s="28">
        <v>8.8818788697795234E-2</v>
      </c>
      <c r="BC214" s="28">
        <v>41</v>
      </c>
      <c r="BD214" s="28">
        <v>1.5493659251481502</v>
      </c>
      <c r="BE214" s="28">
        <v>6.8467279850709717E-2</v>
      </c>
      <c r="BF214" s="28">
        <v>3.4218613100699486</v>
      </c>
      <c r="BG214" s="28">
        <v>1.4799789049501049</v>
      </c>
      <c r="BH214" s="28">
        <v>1.9548860351706661</v>
      </c>
      <c r="BI214" s="28">
        <v>1.2297042247496537</v>
      </c>
      <c r="BJ214" s="23">
        <v>102.14285714285714</v>
      </c>
      <c r="BK214" s="23">
        <v>20.179162675189893</v>
      </c>
      <c r="BL214" s="23">
        <v>108</v>
      </c>
      <c r="BM214" s="23">
        <v>180</v>
      </c>
      <c r="BN214" s="23">
        <v>56</v>
      </c>
      <c r="BO214" s="23">
        <v>105</v>
      </c>
      <c r="BP214" s="23">
        <v>7.0426140270476054</v>
      </c>
      <c r="BQ214" s="28">
        <v>1.1236906051635742</v>
      </c>
      <c r="BR214" s="28">
        <v>5.0239570438861847E-2</v>
      </c>
      <c r="BS214" s="28">
        <v>1.3495866060256958</v>
      </c>
      <c r="BT214" s="28">
        <v>1.0632327795028687</v>
      </c>
      <c r="BU214" s="28">
        <v>7.8219485282897949</v>
      </c>
      <c r="BV214" s="28">
        <v>50.333962264150941</v>
      </c>
      <c r="BW214" s="28">
        <v>16.926843643188477</v>
      </c>
      <c r="BX214" s="28">
        <v>4</v>
      </c>
      <c r="BY214" s="28">
        <v>81</v>
      </c>
      <c r="BZ214" s="28">
        <v>83</v>
      </c>
      <c r="CA214" s="28">
        <v>346.21894815564156</v>
      </c>
      <c r="CB214" s="28">
        <v>7.1047398124483134</v>
      </c>
      <c r="CC214" s="28">
        <v>0.15031370184855697</v>
      </c>
      <c r="CD214" s="28">
        <v>8.7876133449979021E-2</v>
      </c>
      <c r="CE214" s="28">
        <v>3.7725286184808122</v>
      </c>
      <c r="CF214" s="28">
        <v>2.1493186190340312</v>
      </c>
      <c r="CG214" s="28">
        <v>0.84999730028212073</v>
      </c>
      <c r="CH214" s="28">
        <v>0.58942048601395103</v>
      </c>
      <c r="CI214" s="28">
        <v>0.49055351004206021</v>
      </c>
      <c r="CJ214" s="35">
        <v>0.3908091987570812</v>
      </c>
    </row>
    <row r="215" spans="1:88" x14ac:dyDescent="0.3">
      <c r="A215" s="15">
        <v>2</v>
      </c>
      <c r="B215" s="15" t="s">
        <v>299</v>
      </c>
      <c r="C215" s="19">
        <v>3288.6000000000004</v>
      </c>
      <c r="D215" s="15">
        <v>475</v>
      </c>
      <c r="E215" s="24">
        <v>39.299999999999997</v>
      </c>
      <c r="F215" s="15">
        <v>1</v>
      </c>
      <c r="G215" s="20">
        <f t="shared" si="9"/>
        <v>0.76107057092009878</v>
      </c>
      <c r="H215" s="21">
        <v>275.89896500739275</v>
      </c>
      <c r="I215" s="21">
        <v>62.871202286019631</v>
      </c>
      <c r="J215" s="20">
        <f t="shared" si="10"/>
        <v>0.87711472989697614</v>
      </c>
      <c r="K215" s="21">
        <v>0.24604008844104536</v>
      </c>
      <c r="L215" s="21">
        <v>1.4382413643356604</v>
      </c>
      <c r="M215" s="21">
        <v>9.216149965101339</v>
      </c>
      <c r="N215" s="20">
        <f t="shared" si="11"/>
        <v>0.55484860353847765</v>
      </c>
      <c r="O215" s="26">
        <v>6.119114989949666</v>
      </c>
      <c r="P215" s="34">
        <v>19.627895515032034</v>
      </c>
      <c r="Q215" s="28">
        <v>7.1141610145568848</v>
      </c>
      <c r="R215" s="28">
        <v>7</v>
      </c>
      <c r="S215" s="28">
        <v>2</v>
      </c>
      <c r="T215" s="28">
        <v>30</v>
      </c>
      <c r="U215" s="28">
        <v>31</v>
      </c>
      <c r="V215" s="28">
        <v>139.67657452821732</v>
      </c>
      <c r="W215" s="28">
        <v>2.7471207527920498</v>
      </c>
      <c r="X215" s="28">
        <v>0.14931420770784218</v>
      </c>
      <c r="Y215" s="28">
        <v>9.7413310206174178E-2</v>
      </c>
      <c r="Z215" s="28">
        <v>29</v>
      </c>
      <c r="AA215" s="28">
        <v>1.5841356647902229</v>
      </c>
      <c r="AB215" s="28">
        <v>7.6980109430021704E-2</v>
      </c>
      <c r="AC215" s="28">
        <v>3.6987718990399423</v>
      </c>
      <c r="AD215" s="28">
        <v>1.5585970785063332</v>
      </c>
      <c r="AE215" s="28">
        <v>2.3275116259051907</v>
      </c>
      <c r="AF215" s="28">
        <v>1.3020727606076379</v>
      </c>
      <c r="AG215" s="23">
        <v>99.9</v>
      </c>
      <c r="AH215" s="23">
        <v>19.081223845662414</v>
      </c>
      <c r="AI215" s="23">
        <v>108</v>
      </c>
      <c r="AJ215" s="23">
        <v>162</v>
      </c>
      <c r="AK215" s="23">
        <v>56</v>
      </c>
      <c r="AL215" s="23">
        <v>105</v>
      </c>
      <c r="AM215" s="23">
        <v>5.7643576065222542</v>
      </c>
      <c r="AN215" s="28">
        <v>1.230554461479187</v>
      </c>
      <c r="AO215" s="28">
        <v>0.21357782185077667</v>
      </c>
      <c r="AP215" s="28">
        <v>2.4392428398132324</v>
      </c>
      <c r="AQ215" s="28">
        <v>1.0695605278015137</v>
      </c>
      <c r="AR215" s="28">
        <v>18.050228118896484</v>
      </c>
      <c r="AS215" s="28">
        <v>25.884672252341051</v>
      </c>
      <c r="AT215" s="28">
        <v>9.3819389343261719</v>
      </c>
      <c r="AU215" s="28">
        <v>8</v>
      </c>
      <c r="AV215" s="28">
        <v>3</v>
      </c>
      <c r="AW215" s="28">
        <v>29</v>
      </c>
      <c r="AX215" s="28">
        <v>31</v>
      </c>
      <c r="AY215" s="28">
        <v>140.92833445966244</v>
      </c>
      <c r="AZ215" s="28">
        <v>4.8491754617983176</v>
      </c>
      <c r="BA215" s="28">
        <v>0.21011393390974756</v>
      </c>
      <c r="BB215" s="28">
        <v>0.11350887091200576</v>
      </c>
      <c r="BC215" s="28">
        <v>28</v>
      </c>
      <c r="BD215" s="28">
        <v>2.0602913177208557</v>
      </c>
      <c r="BE215" s="28">
        <v>9.3634375223987959E-2</v>
      </c>
      <c r="BF215" s="28">
        <v>3.693234685927834</v>
      </c>
      <c r="BG215" s="28">
        <v>1.8112619934913812</v>
      </c>
      <c r="BH215" s="28">
        <v>2.305861188038703</v>
      </c>
      <c r="BI215" s="28">
        <v>1.9565858234613005</v>
      </c>
      <c r="BJ215" s="23">
        <v>95.58064516129032</v>
      </c>
      <c r="BK215" s="23">
        <v>20.787454860321223</v>
      </c>
      <c r="BL215" s="23">
        <v>90</v>
      </c>
      <c r="BM215" s="23">
        <v>149</v>
      </c>
      <c r="BN215" s="23">
        <v>72</v>
      </c>
      <c r="BO215" s="23">
        <v>90</v>
      </c>
      <c r="BP215" s="23">
        <v>3.4704594933385207</v>
      </c>
      <c r="BQ215" s="28">
        <v>1.1490893363952637</v>
      </c>
      <c r="BR215" s="28">
        <v>6.413605809211731E-2</v>
      </c>
      <c r="BS215" s="28">
        <v>1.3627723455429077</v>
      </c>
      <c r="BT215" s="28">
        <v>1.0742055177688599</v>
      </c>
      <c r="BU215" s="28">
        <v>4.1983766555786133</v>
      </c>
      <c r="BV215" s="28">
        <v>45.512567767373085</v>
      </c>
      <c r="BW215" s="28">
        <v>16.496099948883057</v>
      </c>
      <c r="BX215" s="28">
        <v>5</v>
      </c>
      <c r="BY215" s="28">
        <v>59</v>
      </c>
      <c r="BZ215" s="28">
        <v>62</v>
      </c>
      <c r="CA215" s="28">
        <v>280.60490898787975</v>
      </c>
      <c r="CB215" s="28">
        <v>7.5962962145903674</v>
      </c>
      <c r="CC215" s="28">
        <v>0.17945860977433309</v>
      </c>
      <c r="CD215" s="28">
        <v>0.10539346215276293</v>
      </c>
      <c r="CE215" s="28">
        <v>4.3097894269614416</v>
      </c>
      <c r="CF215" s="28">
        <v>3.0310818653384355</v>
      </c>
      <c r="CG215" s="28">
        <v>1.1319126437508291</v>
      </c>
      <c r="CH215" s="28">
        <v>0.90735771461710635</v>
      </c>
      <c r="CI215" s="28">
        <v>0.50028304784292865</v>
      </c>
      <c r="CJ215" s="35">
        <v>0.53852616661319519</v>
      </c>
    </row>
    <row r="216" spans="1:88" x14ac:dyDescent="0.3">
      <c r="A216" s="15">
        <v>2</v>
      </c>
      <c r="B216" s="15" t="s">
        <v>300</v>
      </c>
      <c r="C216" s="19">
        <v>4564.3500000000004</v>
      </c>
      <c r="D216" s="15">
        <v>460</v>
      </c>
      <c r="E216" s="24">
        <v>41.3</v>
      </c>
      <c r="F216" s="15">
        <v>2</v>
      </c>
      <c r="G216" s="20">
        <f t="shared" si="9"/>
        <v>0.72765293670829101</v>
      </c>
      <c r="H216" s="21">
        <v>293.98938775510203</v>
      </c>
      <c r="I216" s="21">
        <v>63.269057142857129</v>
      </c>
      <c r="J216" s="20">
        <f t="shared" si="10"/>
        <v>0.92290881229812172</v>
      </c>
      <c r="K216" s="21">
        <v>0.195186710692038</v>
      </c>
      <c r="L216" s="21">
        <v>1.1817933675917895</v>
      </c>
      <c r="M216" s="21">
        <v>9.5509298529844386</v>
      </c>
      <c r="N216" s="20">
        <f t="shared" si="11"/>
        <v>0.55703159410546954</v>
      </c>
      <c r="O216" s="26">
        <v>7.2574803071150846</v>
      </c>
      <c r="P216" s="34">
        <v>15.285714285714286</v>
      </c>
      <c r="Q216" s="28">
        <v>5.1994104385375977</v>
      </c>
      <c r="R216" s="28">
        <v>8</v>
      </c>
      <c r="S216" s="28">
        <v>2</v>
      </c>
      <c r="T216" s="28">
        <v>33</v>
      </c>
      <c r="U216" s="28">
        <v>34</v>
      </c>
      <c r="V216" s="28">
        <v>112.45293284952641</v>
      </c>
      <c r="W216" s="28">
        <v>1.8272285754573701</v>
      </c>
      <c r="X216" s="28">
        <v>0.13949372483925385</v>
      </c>
      <c r="Y216" s="28">
        <v>7.9217515952174689E-2</v>
      </c>
      <c r="Z216" s="28">
        <v>32</v>
      </c>
      <c r="AA216" s="28">
        <v>1.6101653871772741</v>
      </c>
      <c r="AB216" s="28">
        <v>6.4607392198273092E-2</v>
      </c>
      <c r="AC216" s="28">
        <v>4.6105781853306276</v>
      </c>
      <c r="AD216" s="28">
        <v>1.6790826728550745</v>
      </c>
      <c r="AE216" s="28">
        <v>3.2616564561338985</v>
      </c>
      <c r="AF216" s="28">
        <v>1.2855268737041865</v>
      </c>
      <c r="AG216" s="23">
        <v>107.36363636363636</v>
      </c>
      <c r="AH216" s="23">
        <v>16.885308299336334</v>
      </c>
      <c r="AI216" s="23">
        <v>108</v>
      </c>
      <c r="AJ216" s="23">
        <v>146</v>
      </c>
      <c r="AK216" s="23">
        <v>79</v>
      </c>
      <c r="AL216" s="23">
        <v>108</v>
      </c>
      <c r="AM216" s="23">
        <v>2.9148583862542825</v>
      </c>
      <c r="AN216" s="28">
        <v>1.140864372253418</v>
      </c>
      <c r="AO216" s="28">
        <v>9.1059386730194092E-2</v>
      </c>
      <c r="AP216" s="28">
        <v>1.6029860973358154</v>
      </c>
      <c r="AQ216" s="28">
        <v>1.05628502368927</v>
      </c>
      <c r="AR216" s="28">
        <v>15.450160026550293</v>
      </c>
      <c r="AS216" s="28">
        <v>23.373877551020406</v>
      </c>
      <c r="AT216" s="28">
        <v>7.9505858421325684</v>
      </c>
      <c r="AU216" s="28">
        <v>7</v>
      </c>
      <c r="AV216" s="28">
        <v>2</v>
      </c>
      <c r="AW216" s="28">
        <v>34</v>
      </c>
      <c r="AX216" s="28">
        <v>35</v>
      </c>
      <c r="AY216" s="28">
        <v>120.38570010662079</v>
      </c>
      <c r="AZ216" s="28">
        <v>4.9260381741494736</v>
      </c>
      <c r="BA216" s="28">
        <v>0.19447068190749953</v>
      </c>
      <c r="BB216" s="28">
        <v>0.12465584519467134</v>
      </c>
      <c r="BC216" s="28">
        <v>33</v>
      </c>
      <c r="BD216" s="28">
        <v>2.6013279675406764</v>
      </c>
      <c r="BE216" s="28">
        <v>0.10369867202825843</v>
      </c>
      <c r="BF216" s="28">
        <v>4.2993165759688559</v>
      </c>
      <c r="BG216" s="28">
        <v>1.6224910308547102</v>
      </c>
      <c r="BH216" s="28">
        <v>3.1383435896464755</v>
      </c>
      <c r="BI216" s="28">
        <v>1.4066003483214511</v>
      </c>
      <c r="BJ216" s="23">
        <v>97.294117647058826</v>
      </c>
      <c r="BK216" s="23">
        <v>19.043060315179332</v>
      </c>
      <c r="BL216" s="23">
        <v>90</v>
      </c>
      <c r="BM216" s="23">
        <v>180</v>
      </c>
      <c r="BN216" s="23">
        <v>72</v>
      </c>
      <c r="BO216" s="23">
        <v>90</v>
      </c>
      <c r="BP216" s="23">
        <v>11.538376873729382</v>
      </c>
      <c r="BQ216" s="28">
        <v>1.1538587808609009</v>
      </c>
      <c r="BR216" s="28">
        <v>0.10107385367155075</v>
      </c>
      <c r="BS216" s="28">
        <v>1.8143843412399292</v>
      </c>
      <c r="BT216" s="28">
        <v>1.0464969873428345</v>
      </c>
      <c r="BU216" s="28">
        <v>27.82038688659668</v>
      </c>
      <c r="BV216" s="28">
        <v>38.659591836734691</v>
      </c>
      <c r="BW216" s="28">
        <v>13.149996280670166</v>
      </c>
      <c r="BX216" s="28">
        <v>4</v>
      </c>
      <c r="BY216" s="28">
        <v>67</v>
      </c>
      <c r="BZ216" s="28">
        <v>69</v>
      </c>
      <c r="CA216" s="28">
        <v>232.83863295614719</v>
      </c>
      <c r="CB216" s="28">
        <v>6.7532667496068441</v>
      </c>
      <c r="CC216" s="28">
        <v>0.16739247917239344</v>
      </c>
      <c r="CD216" s="28">
        <v>0.10227577258269538</v>
      </c>
      <c r="CE216" s="28">
        <v>5.7691790055992636</v>
      </c>
      <c r="CF216" s="28">
        <v>2.4290356065411189</v>
      </c>
      <c r="CG216" s="28">
        <v>0.85305503887288714</v>
      </c>
      <c r="CH216" s="28">
        <v>0.44923287671410328</v>
      </c>
      <c r="CI216" s="28">
        <v>0.39355463367212512</v>
      </c>
      <c r="CJ216" s="35">
        <v>0.33738302525349351</v>
      </c>
    </row>
    <row r="217" spans="1:88" x14ac:dyDescent="0.3">
      <c r="A217" s="15">
        <v>2</v>
      </c>
      <c r="B217" s="15" t="s">
        <v>301</v>
      </c>
      <c r="C217" s="19">
        <v>3118.5</v>
      </c>
      <c r="D217" s="15">
        <v>420</v>
      </c>
      <c r="E217" s="24">
        <v>39.700000000000003</v>
      </c>
      <c r="F217" s="15">
        <v>1</v>
      </c>
      <c r="G217" s="20">
        <f t="shared" si="9"/>
        <v>0.75079851815353038</v>
      </c>
      <c r="H217" s="21">
        <v>216.44984567901236</v>
      </c>
      <c r="I217" s="21">
        <v>55.875416666666666</v>
      </c>
      <c r="J217" s="20">
        <f t="shared" si="10"/>
        <v>0.87121550331773023</v>
      </c>
      <c r="K217" s="21">
        <v>0.31943224374682139</v>
      </c>
      <c r="L217" s="21">
        <v>1.610568233529188</v>
      </c>
      <c r="M217" s="21">
        <v>8.0897791404837971</v>
      </c>
      <c r="N217" s="20">
        <f t="shared" si="11"/>
        <v>0.54986746634506922</v>
      </c>
      <c r="O217" s="26">
        <v>5.6833224720217705</v>
      </c>
      <c r="P217" s="34">
        <v>13.012345679012345</v>
      </c>
      <c r="Q217" s="28">
        <v>6.011713981628418</v>
      </c>
      <c r="R217" s="28">
        <v>8</v>
      </c>
      <c r="S217" s="28">
        <v>3</v>
      </c>
      <c r="T217" s="28">
        <v>28</v>
      </c>
      <c r="U217" s="28">
        <v>30</v>
      </c>
      <c r="V217" s="28">
        <v>82.780444234609604</v>
      </c>
      <c r="W217" s="28">
        <v>2.1218876380378267</v>
      </c>
      <c r="X217" s="28">
        <v>0.1627917293655245</v>
      </c>
      <c r="Y217" s="28">
        <v>9.2341595728702291E-2</v>
      </c>
      <c r="Z217" s="28">
        <v>27</v>
      </c>
      <c r="AA217" s="28">
        <v>1.566024283794796</v>
      </c>
      <c r="AB217" s="28">
        <v>7.6988403499126418E-2</v>
      </c>
      <c r="AC217" s="28">
        <v>4.0860184734483829</v>
      </c>
      <c r="AD217" s="28">
        <v>1.4543649332851407</v>
      </c>
      <c r="AE217" s="28">
        <v>3.03416166305542</v>
      </c>
      <c r="AF217" s="28">
        <v>1.1971299812468148</v>
      </c>
      <c r="AG217" s="23">
        <v>102.76666666666667</v>
      </c>
      <c r="AH217" s="23">
        <v>15.032570003813062</v>
      </c>
      <c r="AI217" s="23">
        <v>90</v>
      </c>
      <c r="AJ217" s="23">
        <v>126</v>
      </c>
      <c r="AK217" s="23">
        <v>72</v>
      </c>
      <c r="AL217" s="23">
        <v>103</v>
      </c>
      <c r="AM217" s="23">
        <v>2.0417992355159478</v>
      </c>
      <c r="AN217" s="28">
        <v>1.1222548484802246</v>
      </c>
      <c r="AO217" s="28">
        <v>4.0633045136928558E-2</v>
      </c>
      <c r="AP217" s="28">
        <v>1.2544418573379517</v>
      </c>
      <c r="AQ217" s="28">
        <v>1.0357142686843872</v>
      </c>
      <c r="AR217" s="28">
        <v>4.490389347076416</v>
      </c>
      <c r="AS217" s="28">
        <v>18.385030864197532</v>
      </c>
      <c r="AT217" s="28">
        <v>8.4938983917236328</v>
      </c>
      <c r="AU217" s="28">
        <v>6</v>
      </c>
      <c r="AV217" s="28">
        <v>4</v>
      </c>
      <c r="AW217" s="28">
        <v>23</v>
      </c>
      <c r="AX217" s="28">
        <v>26</v>
      </c>
      <c r="AY217" s="28">
        <v>81.414093345403671</v>
      </c>
      <c r="AZ217" s="28">
        <v>4.5809764646706226</v>
      </c>
      <c r="BA217" s="28">
        <v>0.24936513354380926</v>
      </c>
      <c r="BB217" s="28">
        <v>0.14479431626162975</v>
      </c>
      <c r="BC217" s="28">
        <v>22</v>
      </c>
      <c r="BD217" s="28">
        <v>2.763992081104194</v>
      </c>
      <c r="BE217" s="28">
        <v>0.12177201157266442</v>
      </c>
      <c r="BF217" s="28">
        <v>4.1528250644552269</v>
      </c>
      <c r="BG217" s="28">
        <v>1.4129975947212097</v>
      </c>
      <c r="BH217" s="28">
        <v>3.1495886720143833</v>
      </c>
      <c r="BI217" s="28">
        <v>1.5604263668797502</v>
      </c>
      <c r="BJ217" s="23">
        <v>94.07692307692308</v>
      </c>
      <c r="BK217" s="23">
        <v>20.998901070147603</v>
      </c>
      <c r="BL217" s="23">
        <v>90</v>
      </c>
      <c r="BM217" s="23">
        <v>142</v>
      </c>
      <c r="BN217" s="23">
        <v>63</v>
      </c>
      <c r="BO217" s="23">
        <v>90</v>
      </c>
      <c r="BP217" s="23">
        <v>2.4659793304293829</v>
      </c>
      <c r="BQ217" s="28">
        <v>1.1515085697174072</v>
      </c>
      <c r="BR217" s="28">
        <v>7.0717424154281616E-2</v>
      </c>
      <c r="BS217" s="28">
        <v>1.3686953783035278</v>
      </c>
      <c r="BT217" s="28">
        <v>1.0175603628158569</v>
      </c>
      <c r="BU217" s="28">
        <v>4.4632015228271484</v>
      </c>
      <c r="BV217" s="28">
        <v>31.397376543209877</v>
      </c>
      <c r="BW217" s="28">
        <v>14.505612373352051</v>
      </c>
      <c r="BX217" s="28">
        <v>7</v>
      </c>
      <c r="BY217" s="28">
        <v>51</v>
      </c>
      <c r="BZ217" s="28">
        <v>56</v>
      </c>
      <c r="CA217" s="28">
        <v>164.19453758001328</v>
      </c>
      <c r="CB217" s="28">
        <v>6.7028641027084497</v>
      </c>
      <c r="CC217" s="28">
        <v>0.20236814270416895</v>
      </c>
      <c r="CD217" s="28">
        <v>0.11631998225804056</v>
      </c>
      <c r="CE217" s="28">
        <v>5.9555415228007611</v>
      </c>
      <c r="CF217" s="28">
        <v>2.6343100883674362</v>
      </c>
      <c r="CG217" s="28">
        <v>0.89496212005615239</v>
      </c>
      <c r="CH217" s="28">
        <v>0.55211540535483172</v>
      </c>
      <c r="CI217" s="28">
        <v>0.41325873460032436</v>
      </c>
      <c r="CJ217" s="35">
        <v>0.34926952096961195</v>
      </c>
    </row>
    <row r="218" spans="1:88" x14ac:dyDescent="0.3">
      <c r="A218" s="15">
        <v>2</v>
      </c>
      <c r="B218" s="25" t="s">
        <v>302</v>
      </c>
      <c r="C218" s="15"/>
      <c r="D218" s="15">
        <v>369</v>
      </c>
      <c r="E218" s="24">
        <v>39.4</v>
      </c>
      <c r="F218" s="15">
        <v>1</v>
      </c>
      <c r="G218" s="20"/>
      <c r="H218" s="21">
        <v>185.9</v>
      </c>
      <c r="I218" s="21">
        <v>50.899049999999995</v>
      </c>
      <c r="J218" s="20">
        <f t="shared" si="10"/>
        <v>0.90171625915254083</v>
      </c>
      <c r="K218" s="21">
        <v>0.21558916940302525</v>
      </c>
      <c r="L218" s="21">
        <v>0.95087449172789074</v>
      </c>
      <c r="M218" s="21">
        <v>7.600735660145487</v>
      </c>
      <c r="N218" s="20">
        <f t="shared" si="11"/>
        <v>0.55746285405335561</v>
      </c>
      <c r="O218" s="26">
        <v>6.1511064948601817</v>
      </c>
      <c r="P218" s="34">
        <v>10.438888888888888</v>
      </c>
      <c r="Q218" s="28">
        <v>5.6153249740600586</v>
      </c>
      <c r="R218" s="28">
        <v>9</v>
      </c>
      <c r="S218" s="28">
        <v>2</v>
      </c>
      <c r="T218" s="28">
        <v>51</v>
      </c>
      <c r="U218" s="28">
        <v>52</v>
      </c>
      <c r="V218" s="28">
        <v>101.03061389178038</v>
      </c>
      <c r="W218" s="28">
        <v>1.1089540169613181</v>
      </c>
      <c r="X218" s="28">
        <v>0.10065089717653453</v>
      </c>
      <c r="Y218" s="28">
        <v>6.0101771247597802E-2</v>
      </c>
      <c r="Z218" s="28">
        <v>50</v>
      </c>
      <c r="AA218" s="28">
        <v>1.2743826338507669</v>
      </c>
      <c r="AB218" s="28">
        <v>4.4762122017952287E-2</v>
      </c>
      <c r="AC218" s="28">
        <v>3.6634773086530257</v>
      </c>
      <c r="AD218" s="28">
        <v>1.1142004303823472</v>
      </c>
      <c r="AE218" s="28">
        <v>2.6532773994482479</v>
      </c>
      <c r="AF218" s="28">
        <v>0.78333096157958149</v>
      </c>
      <c r="AG218" s="23">
        <v>99.862745098039213</v>
      </c>
      <c r="AH218" s="23">
        <v>15.912284069665343</v>
      </c>
      <c r="AI218" s="23">
        <v>90</v>
      </c>
      <c r="AJ218" s="23">
        <v>143</v>
      </c>
      <c r="AK218" s="23">
        <v>56</v>
      </c>
      <c r="AL218" s="23">
        <v>105</v>
      </c>
      <c r="AM218" s="23">
        <v>3.7405126735264145</v>
      </c>
      <c r="AN218" s="28">
        <v>1.1121484041213989</v>
      </c>
      <c r="AO218" s="28">
        <v>4.4432856142520905E-2</v>
      </c>
      <c r="AP218" s="28">
        <v>1.3050416707992554</v>
      </c>
      <c r="AQ218" s="28">
        <v>1.0422395467758179</v>
      </c>
      <c r="AR218" s="28">
        <v>6.1966304779052734</v>
      </c>
      <c r="AS218" s="28">
        <v>12.549166666666666</v>
      </c>
      <c r="AT218" s="28">
        <v>6.7504935264587402</v>
      </c>
      <c r="AU218" s="28">
        <v>7</v>
      </c>
      <c r="AV218" s="28">
        <v>3</v>
      </c>
      <c r="AW218" s="28">
        <v>32</v>
      </c>
      <c r="AX218" s="28">
        <v>34</v>
      </c>
      <c r="AY218" s="28">
        <v>85.957383185625076</v>
      </c>
      <c r="AZ218" s="28">
        <v>1.8806579706351605</v>
      </c>
      <c r="BA218" s="28">
        <v>0.14450620613419093</v>
      </c>
      <c r="BB218" s="28">
        <v>7.9433073853288211E-2</v>
      </c>
      <c r="BC218" s="28">
        <v>31</v>
      </c>
      <c r="BD218" s="28">
        <v>1.4957878893315004</v>
      </c>
      <c r="BE218" s="28">
        <v>6.5239044704607535E-2</v>
      </c>
      <c r="BF218" s="28">
        <v>3.8314345389658557</v>
      </c>
      <c r="BG218" s="28">
        <v>1.2290295945935834</v>
      </c>
      <c r="BH218" s="28">
        <v>2.6376294213182785</v>
      </c>
      <c r="BI218" s="28">
        <v>0.71415635656330489</v>
      </c>
      <c r="BJ218" s="23">
        <v>93.470588235294116</v>
      </c>
      <c r="BK218" s="23">
        <v>17.819354976112514</v>
      </c>
      <c r="BL218" s="23">
        <v>90</v>
      </c>
      <c r="BM218" s="23">
        <v>146</v>
      </c>
      <c r="BN218" s="23">
        <v>56</v>
      </c>
      <c r="BO218" s="23">
        <v>90</v>
      </c>
      <c r="BP218" s="23">
        <v>4.2736890313120206</v>
      </c>
      <c r="BQ218" s="28">
        <v>1.1023386716842651</v>
      </c>
      <c r="BR218" s="28">
        <v>3.1706474721431732E-2</v>
      </c>
      <c r="BS218" s="28">
        <v>1.207897424697876</v>
      </c>
      <c r="BT218" s="28">
        <v>1.0320242643356323</v>
      </c>
      <c r="BU218" s="28">
        <v>4.7926578521728516</v>
      </c>
      <c r="BV218" s="28">
        <v>22.988055555555555</v>
      </c>
      <c r="BW218" s="28">
        <v>12.365818500518799</v>
      </c>
      <c r="BX218" s="28">
        <v>5</v>
      </c>
      <c r="BY218" s="28">
        <v>83</v>
      </c>
      <c r="BZ218" s="28">
        <v>86</v>
      </c>
      <c r="CA218" s="28">
        <v>186.98799707740545</v>
      </c>
      <c r="CB218" s="28">
        <v>2.9896119875964784</v>
      </c>
      <c r="CC218" s="28">
        <v>0.11772032880676007</v>
      </c>
      <c r="CD218" s="28">
        <v>6.7625930944423401E-2</v>
      </c>
      <c r="CE218" s="28">
        <v>6.2108995770063729</v>
      </c>
      <c r="CF218" s="28">
        <v>1.773771153306724</v>
      </c>
      <c r="CG218" s="28">
        <v>0.4911866050500136</v>
      </c>
      <c r="CH218" s="28">
        <v>0.46680279224234361</v>
      </c>
      <c r="CI218" s="28">
        <v>0.31967415425999463</v>
      </c>
      <c r="CJ218" s="35">
        <v>0.26426977560159387</v>
      </c>
    </row>
    <row r="219" spans="1:88" x14ac:dyDescent="0.3">
      <c r="A219" s="15">
        <v>2</v>
      </c>
      <c r="B219" s="15" t="s">
        <v>303</v>
      </c>
      <c r="C219" s="19">
        <v>3969</v>
      </c>
      <c r="D219" s="15">
        <v>368</v>
      </c>
      <c r="E219" s="24">
        <v>39.6</v>
      </c>
      <c r="F219" s="15">
        <v>1</v>
      </c>
      <c r="G219" s="20">
        <f t="shared" si="9"/>
        <v>0.71299671967396794</v>
      </c>
      <c r="H219" s="21">
        <v>294.76813317479196</v>
      </c>
      <c r="I219" s="21">
        <v>63.379955820139081</v>
      </c>
      <c r="J219" s="20">
        <f t="shared" si="10"/>
        <v>0.92211806601352231</v>
      </c>
      <c r="K219" s="21">
        <v>0.20473911124690228</v>
      </c>
      <c r="L219" s="21">
        <v>1.2837702977259207</v>
      </c>
      <c r="M219" s="21">
        <v>9.5569204161605654</v>
      </c>
      <c r="N219" s="20">
        <f t="shared" si="11"/>
        <v>0.55664422019337279</v>
      </c>
      <c r="O219" s="26">
        <v>6.9735358420466413</v>
      </c>
      <c r="P219" s="34">
        <v>21.93816884661118</v>
      </c>
      <c r="Q219" s="28">
        <v>7.4425172805786133</v>
      </c>
      <c r="R219" s="28">
        <v>9</v>
      </c>
      <c r="S219" s="28">
        <v>2</v>
      </c>
      <c r="T219" s="28">
        <v>31</v>
      </c>
      <c r="U219" s="28">
        <v>32</v>
      </c>
      <c r="V219" s="28">
        <v>122.79680176079273</v>
      </c>
      <c r="W219" s="28">
        <v>3.8254924157429517</v>
      </c>
      <c r="X219" s="28">
        <v>0.19446022784517658</v>
      </c>
      <c r="Y219" s="28">
        <v>0.11157186878568343</v>
      </c>
      <c r="Z219" s="28">
        <v>30</v>
      </c>
      <c r="AA219" s="28">
        <v>2.0493935275385295</v>
      </c>
      <c r="AB219" s="28">
        <v>8.6929343392451605E-2</v>
      </c>
      <c r="AC219" s="28">
        <v>4.4534680057668394</v>
      </c>
      <c r="AD219" s="28">
        <v>1.7680727958452134</v>
      </c>
      <c r="AE219" s="28">
        <v>2.5614054910838604</v>
      </c>
      <c r="AF219" s="28">
        <v>1.2969176185561622</v>
      </c>
      <c r="AG219" s="23">
        <v>110.70967741935483</v>
      </c>
      <c r="AH219" s="23">
        <v>23.133227975341871</v>
      </c>
      <c r="AI219" s="23">
        <v>90</v>
      </c>
      <c r="AJ219" s="23">
        <v>180</v>
      </c>
      <c r="AK219" s="23">
        <v>90</v>
      </c>
      <c r="AL219" s="23">
        <v>105</v>
      </c>
      <c r="AM219" s="23">
        <v>4.2795945191666318</v>
      </c>
      <c r="AN219" s="28">
        <v>1.156930685043335</v>
      </c>
      <c r="AO219" s="28">
        <v>0.15214008092880249</v>
      </c>
      <c r="AP219" s="28">
        <v>2</v>
      </c>
      <c r="AQ219" s="28">
        <v>1.0641999244689941</v>
      </c>
      <c r="AR219" s="28">
        <v>24.196468353271484</v>
      </c>
      <c r="AS219" s="28">
        <v>23.063614744351966</v>
      </c>
      <c r="AT219" s="28">
        <v>7.8243241310119629</v>
      </c>
      <c r="AU219" s="28">
        <v>10</v>
      </c>
      <c r="AV219" s="28">
        <v>2</v>
      </c>
      <c r="AW219" s="28">
        <v>39</v>
      </c>
      <c r="AX219" s="28">
        <v>40</v>
      </c>
      <c r="AY219" s="28">
        <v>131.46560950577259</v>
      </c>
      <c r="AZ219" s="28">
        <v>3.9841686431083279</v>
      </c>
      <c r="BA219" s="28">
        <v>0.17959098842663643</v>
      </c>
      <c r="BB219" s="28">
        <v>0.11046698335533622</v>
      </c>
      <c r="BC219" s="28">
        <v>38</v>
      </c>
      <c r="BD219" s="28">
        <v>2.104282147913064</v>
      </c>
      <c r="BE219" s="28">
        <v>7.2827052913214035E-2</v>
      </c>
      <c r="BF219" s="28">
        <v>4.2361266609126078</v>
      </c>
      <c r="BG219" s="28">
        <v>1.8420701204215524</v>
      </c>
      <c r="BH219" s="28">
        <v>2.3027170754969122</v>
      </c>
      <c r="BI219" s="28">
        <v>1.2419836276371434</v>
      </c>
      <c r="BJ219" s="23">
        <v>98.128205128205124</v>
      </c>
      <c r="BK219" s="23">
        <v>15.719882628427987</v>
      </c>
      <c r="BL219" s="23">
        <v>90</v>
      </c>
      <c r="BM219" s="23">
        <v>135</v>
      </c>
      <c r="BN219" s="23">
        <v>56</v>
      </c>
      <c r="BO219" s="23">
        <v>90</v>
      </c>
      <c r="BP219" s="23">
        <v>3.3721492523099834</v>
      </c>
      <c r="BQ219" s="28">
        <v>1.144508957862854</v>
      </c>
      <c r="BR219" s="28">
        <v>0.11827042698860168</v>
      </c>
      <c r="BS219" s="28">
        <v>2</v>
      </c>
      <c r="BT219" s="28">
        <v>1.0400490760803223</v>
      </c>
      <c r="BU219" s="28">
        <v>35.934429168701172</v>
      </c>
      <c r="BV219" s="28">
        <v>45.001783590963143</v>
      </c>
      <c r="BW219" s="28">
        <v>15.266841411590576</v>
      </c>
      <c r="BX219" s="28">
        <v>4</v>
      </c>
      <c r="BY219" s="28">
        <v>70</v>
      </c>
      <c r="BZ219" s="28">
        <v>72</v>
      </c>
      <c r="CA219" s="28">
        <v>254.26241126656532</v>
      </c>
      <c r="CB219" s="28">
        <v>7.8096610588512796</v>
      </c>
      <c r="CC219" s="28">
        <v>0.18617593731198992</v>
      </c>
      <c r="CD219" s="28">
        <v>0.11095628976020426</v>
      </c>
      <c r="CE219" s="28">
        <v>4.0899415027782977</v>
      </c>
      <c r="CF219" s="28">
        <v>2.1423331266253478</v>
      </c>
      <c r="CG219" s="28">
        <v>0.9869228033348918</v>
      </c>
      <c r="CH219" s="28">
        <v>0.8152648664216422</v>
      </c>
      <c r="CI219" s="28">
        <v>0.48664396731265969</v>
      </c>
      <c r="CJ219" s="35">
        <v>0.44514812196298958</v>
      </c>
    </row>
    <row r="220" spans="1:88" x14ac:dyDescent="0.3">
      <c r="A220" s="15">
        <v>2</v>
      </c>
      <c r="B220" s="15" t="s">
        <v>304</v>
      </c>
      <c r="C220" s="19">
        <v>3997.3500000000004</v>
      </c>
      <c r="D220" s="15">
        <v>420</v>
      </c>
      <c r="E220" s="24">
        <v>40</v>
      </c>
      <c r="F220" s="15">
        <v>1</v>
      </c>
      <c r="G220" s="20">
        <f t="shared" si="9"/>
        <v>0.72832182667240508</v>
      </c>
      <c r="H220" s="21">
        <v>247.85</v>
      </c>
      <c r="I220" s="21">
        <v>57.955419999999997</v>
      </c>
      <c r="J220" s="20">
        <f t="shared" si="10"/>
        <v>0.9272795291316519</v>
      </c>
      <c r="K220" s="21">
        <v>0.40501271340355977</v>
      </c>
      <c r="L220" s="21">
        <v>1.9907898435505698</v>
      </c>
      <c r="M220" s="21">
        <v>8.6168202532764635</v>
      </c>
      <c r="N220" s="20">
        <f t="shared" si="11"/>
        <v>0.54733418273885814</v>
      </c>
      <c r="O220" s="26">
        <v>5.5188766972999135</v>
      </c>
      <c r="P220" s="34">
        <v>24.4756</v>
      </c>
      <c r="Q220" s="28">
        <v>9.8751659393310547</v>
      </c>
      <c r="R220" s="28">
        <v>13</v>
      </c>
      <c r="S220" s="28">
        <v>1</v>
      </c>
      <c r="T220" s="28">
        <v>45</v>
      </c>
      <c r="U220" s="28">
        <v>45</v>
      </c>
      <c r="V220" s="28">
        <v>129.63761427253485</v>
      </c>
      <c r="W220" s="28">
        <v>4.4855695335291159</v>
      </c>
      <c r="X220" s="28">
        <v>0.18374444766158468</v>
      </c>
      <c r="Y220" s="28">
        <v>8.5198587576915522E-2</v>
      </c>
      <c r="Z220" s="28">
        <v>44</v>
      </c>
      <c r="AA220" s="28">
        <v>1.408263418490924</v>
      </c>
      <c r="AB220" s="28">
        <v>5.705479449209043E-2</v>
      </c>
      <c r="AC220" s="28">
        <v>3.7144975382099288</v>
      </c>
      <c r="AD220" s="28">
        <v>1.6641875103438839</v>
      </c>
      <c r="AE220" s="28">
        <v>2.2464701063103147</v>
      </c>
      <c r="AF220" s="28">
        <v>1.3552870260494552</v>
      </c>
      <c r="AG220" s="23">
        <v>102.93181818181819</v>
      </c>
      <c r="AH220" s="23">
        <v>22.164708725728968</v>
      </c>
      <c r="AI220" s="23">
        <v>90</v>
      </c>
      <c r="AJ220" s="23">
        <v>180</v>
      </c>
      <c r="AK220" s="23">
        <v>72</v>
      </c>
      <c r="AL220" s="23">
        <v>101</v>
      </c>
      <c r="AM220" s="23">
        <v>4.8968490562052507</v>
      </c>
      <c r="AN220" s="28">
        <v>1.1348464488983154</v>
      </c>
      <c r="AO220" s="28">
        <v>0.10163885354995728</v>
      </c>
      <c r="AP220" s="28">
        <v>2</v>
      </c>
      <c r="AQ220" s="28">
        <v>1.0533953905105591</v>
      </c>
      <c r="AR220" s="28">
        <v>59.062950134277344</v>
      </c>
      <c r="AS220" s="28">
        <v>29.302399999999999</v>
      </c>
      <c r="AT220" s="28">
        <v>11.822634696960449</v>
      </c>
      <c r="AU220" s="28">
        <v>7</v>
      </c>
      <c r="AV220" s="28">
        <v>2</v>
      </c>
      <c r="AW220" s="28">
        <v>37</v>
      </c>
      <c r="AX220" s="28">
        <v>38</v>
      </c>
      <c r="AY220" s="28">
        <v>130.43075145035982</v>
      </c>
      <c r="AZ220" s="28">
        <v>6.3783183087483026</v>
      </c>
      <c r="BA220" s="28">
        <v>0.22110122452313835</v>
      </c>
      <c r="BB220" s="28">
        <v>9.0164130585533131E-2</v>
      </c>
      <c r="BC220" s="28">
        <v>36</v>
      </c>
      <c r="BD220" s="28">
        <v>2.1206075510878382</v>
      </c>
      <c r="BE220" s="28">
        <v>7.2033409145660685E-2</v>
      </c>
      <c r="BF220" s="28">
        <v>3.5464076537929055</v>
      </c>
      <c r="BG220" s="28">
        <v>1.722025634928986</v>
      </c>
      <c r="BH220" s="28">
        <v>2.3332625302044967</v>
      </c>
      <c r="BI220" s="28">
        <v>1.5676084432157755</v>
      </c>
      <c r="BJ220" s="23">
        <v>100.56756756756756</v>
      </c>
      <c r="BK220" s="23">
        <v>18.594414544487606</v>
      </c>
      <c r="BL220" s="23">
        <v>90</v>
      </c>
      <c r="BM220" s="23">
        <v>135</v>
      </c>
      <c r="BN220" s="23">
        <v>67</v>
      </c>
      <c r="BO220" s="23">
        <v>101</v>
      </c>
      <c r="BP220" s="23">
        <v>1.9021524296152672</v>
      </c>
      <c r="BQ220" s="28">
        <v>1.1288852691650391</v>
      </c>
      <c r="BR220" s="28">
        <v>6.4911328256130219E-2</v>
      </c>
      <c r="BS220" s="28">
        <v>1.5268827676773071</v>
      </c>
      <c r="BT220" s="28">
        <v>1.0637466907501221</v>
      </c>
      <c r="BU220" s="28">
        <v>20.536724090576172</v>
      </c>
      <c r="BV220" s="28">
        <v>53.777999999999999</v>
      </c>
      <c r="BW220" s="28">
        <v>21.697800636291504</v>
      </c>
      <c r="BX220" s="28">
        <v>3</v>
      </c>
      <c r="BY220" s="28">
        <v>82</v>
      </c>
      <c r="BZ220" s="28">
        <v>83</v>
      </c>
      <c r="CA220" s="28">
        <v>260.06836572289467</v>
      </c>
      <c r="CB220" s="28">
        <v>10.863887842277418</v>
      </c>
      <c r="CC220" s="28">
        <v>0.20070396599136978</v>
      </c>
      <c r="CD220" s="28">
        <v>8.7452883175919829E-2</v>
      </c>
      <c r="CE220" s="28">
        <v>4.7148266774825309</v>
      </c>
      <c r="CF220" s="28">
        <v>2.9954685888222183</v>
      </c>
      <c r="CG220" s="28">
        <v>0.6648127577371068</v>
      </c>
      <c r="CH220" s="28">
        <v>0.57699613657677784</v>
      </c>
      <c r="CI220" s="28">
        <v>0.39862779556310712</v>
      </c>
      <c r="CJ220" s="35">
        <v>0.27500176011273048</v>
      </c>
    </row>
    <row r="221" spans="1:88" x14ac:dyDescent="0.3">
      <c r="A221" s="15">
        <v>2</v>
      </c>
      <c r="B221" s="15" t="s">
        <v>305</v>
      </c>
      <c r="C221" s="19">
        <v>3997.3500000000004</v>
      </c>
      <c r="D221" s="15">
        <v>486</v>
      </c>
      <c r="E221" s="24">
        <v>39.6</v>
      </c>
      <c r="F221" s="15">
        <v>1</v>
      </c>
      <c r="G221" s="20">
        <f t="shared" si="9"/>
        <v>0.74592065740600921</v>
      </c>
      <c r="H221" s="21">
        <v>251.41877551020409</v>
      </c>
      <c r="I221" s="21">
        <v>58.422600000000003</v>
      </c>
      <c r="J221" s="20">
        <f t="shared" si="10"/>
        <v>0.92564787762012335</v>
      </c>
      <c r="K221" s="21">
        <v>0.31696162258898392</v>
      </c>
      <c r="L221" s="21">
        <v>1.6513874986657262</v>
      </c>
      <c r="M221" s="21">
        <v>8.7377957311921897</v>
      </c>
      <c r="N221" s="20">
        <f t="shared" si="11"/>
        <v>0.551065261234987</v>
      </c>
      <c r="O221" s="26">
        <v>6.4239983734463086</v>
      </c>
      <c r="P221" s="34">
        <v>12.933877551020409</v>
      </c>
      <c r="Q221" s="28">
        <v>5.1443562507629395</v>
      </c>
      <c r="R221" s="28">
        <v>5</v>
      </c>
      <c r="S221" s="28">
        <v>2</v>
      </c>
      <c r="T221" s="28">
        <v>16</v>
      </c>
      <c r="U221" s="28">
        <v>17</v>
      </c>
      <c r="V221" s="28">
        <v>68.734201282262802</v>
      </c>
      <c r="W221" s="28">
        <v>2.4296086022894117</v>
      </c>
      <c r="X221" s="28">
        <v>0.19546414772048593</v>
      </c>
      <c r="Y221" s="28">
        <v>0.10873850445024967</v>
      </c>
      <c r="Z221" s="28">
        <v>15</v>
      </c>
      <c r="AA221" s="28">
        <v>3.7978328786076729</v>
      </c>
      <c r="AB221" s="28">
        <v>0.15154436433857138</v>
      </c>
      <c r="AC221" s="28">
        <v>4.391809298437507</v>
      </c>
      <c r="AD221" s="28">
        <v>1.3960977984928742</v>
      </c>
      <c r="AE221" s="28">
        <v>2.9960523843765259</v>
      </c>
      <c r="AF221" s="28">
        <v>1.0038683031215514</v>
      </c>
      <c r="AG221" s="23">
        <v>102</v>
      </c>
      <c r="AH221" s="23">
        <v>13.870832707519762</v>
      </c>
      <c r="AI221" s="23">
        <v>108</v>
      </c>
      <c r="AJ221" s="23">
        <v>124</v>
      </c>
      <c r="AK221" s="23">
        <v>72</v>
      </c>
      <c r="AL221" s="23">
        <v>105</v>
      </c>
      <c r="AM221" s="23">
        <v>3.0860286161741461</v>
      </c>
      <c r="AN221" s="28">
        <v>1.1213897466659546</v>
      </c>
      <c r="AO221" s="28">
        <v>5.591927096247673E-2</v>
      </c>
      <c r="AP221" s="28">
        <v>1.3361564874649048</v>
      </c>
      <c r="AQ221" s="28">
        <v>1.0570971965789795</v>
      </c>
      <c r="AR221" s="28">
        <v>7.9038729667663574</v>
      </c>
      <c r="AS221" s="28">
        <v>13.405714285714286</v>
      </c>
      <c r="AT221" s="28">
        <v>5.3320260047912598</v>
      </c>
      <c r="AU221" s="28">
        <v>6</v>
      </c>
      <c r="AV221" s="28">
        <v>3</v>
      </c>
      <c r="AW221" s="28">
        <v>18</v>
      </c>
      <c r="AX221" s="28">
        <v>20</v>
      </c>
      <c r="AY221" s="28">
        <v>70.404017306864262</v>
      </c>
      <c r="AZ221" s="28">
        <v>2.5718836139225849</v>
      </c>
      <c r="BA221" s="28">
        <v>0.19735662981465057</v>
      </c>
      <c r="BB221" s="28">
        <v>0.10785991220140534</v>
      </c>
      <c r="BC221" s="28">
        <v>17</v>
      </c>
      <c r="BD221" s="28">
        <v>2.1572504035491673</v>
      </c>
      <c r="BE221" s="28">
        <v>0.10440809460300386</v>
      </c>
      <c r="BF221" s="28">
        <v>4.9556122976693198</v>
      </c>
      <c r="BG221" s="28">
        <v>1.2594613535042638</v>
      </c>
      <c r="BH221" s="28">
        <v>3.5847775101661683</v>
      </c>
      <c r="BI221" s="28">
        <v>1.0103562353052464</v>
      </c>
      <c r="BJ221" s="23">
        <v>101.6</v>
      </c>
      <c r="BK221" s="23">
        <v>17.93086137009832</v>
      </c>
      <c r="BL221" s="23">
        <v>90</v>
      </c>
      <c r="BM221" s="23">
        <v>151</v>
      </c>
      <c r="BN221" s="23">
        <v>75</v>
      </c>
      <c r="BO221" s="23">
        <v>94.5</v>
      </c>
      <c r="BP221" s="23">
        <v>4.2791253267791376</v>
      </c>
      <c r="BQ221" s="28">
        <v>1.1312956809997559</v>
      </c>
      <c r="BR221" s="28">
        <v>8.0606982111930847E-2</v>
      </c>
      <c r="BS221" s="28">
        <v>1.5</v>
      </c>
      <c r="BT221" s="28">
        <v>1.0534298419952393</v>
      </c>
      <c r="BU221" s="28">
        <v>12.571884155273438</v>
      </c>
      <c r="BV221" s="28">
        <v>26.339591836734694</v>
      </c>
      <c r="BW221" s="28">
        <v>10.476382255554199</v>
      </c>
      <c r="BX221" s="28">
        <v>5</v>
      </c>
      <c r="BY221" s="28">
        <v>34</v>
      </c>
      <c r="BZ221" s="28">
        <v>37</v>
      </c>
      <c r="CA221" s="28">
        <v>139.13821858912706</v>
      </c>
      <c r="CB221" s="28">
        <v>5.0014922162119966</v>
      </c>
      <c r="CC221" s="28">
        <v>0.1964789569593858</v>
      </c>
      <c r="CD221" s="28">
        <v>0.10826737527333315</v>
      </c>
      <c r="CE221" s="28">
        <v>5.3325865973865074</v>
      </c>
      <c r="CF221" s="28">
        <v>1.6208384481022675</v>
      </c>
      <c r="CG221" s="28">
        <v>1.0174439041053547</v>
      </c>
      <c r="CH221" s="28">
        <v>0.63443379904297714</v>
      </c>
      <c r="CI221" s="28">
        <v>0.52997372050205582</v>
      </c>
      <c r="CJ221" s="35">
        <v>0.38723469473133659</v>
      </c>
    </row>
    <row r="222" spans="1:88" x14ac:dyDescent="0.3">
      <c r="A222" s="15">
        <v>2</v>
      </c>
      <c r="B222" s="25" t="s">
        <v>306</v>
      </c>
      <c r="C222" s="15"/>
      <c r="D222" s="15">
        <v>338</v>
      </c>
      <c r="E222" s="24">
        <v>40.700000000000003</v>
      </c>
      <c r="F222" s="15">
        <v>2</v>
      </c>
      <c r="G222" s="20"/>
      <c r="H222" s="21">
        <v>176.68425605536333</v>
      </c>
      <c r="I222" s="21">
        <v>47.990264705882346</v>
      </c>
      <c r="J222" s="20">
        <f t="shared" si="10"/>
        <v>0.96405414305779946</v>
      </c>
      <c r="K222" s="21">
        <v>0.42686313403230375</v>
      </c>
      <c r="L222" s="21">
        <v>1.8043759271583215</v>
      </c>
      <c r="M222" s="21">
        <v>7.2223122139381823</v>
      </c>
      <c r="N222" s="20">
        <f t="shared" si="11"/>
        <v>0.54334707384900927</v>
      </c>
      <c r="O222" s="26">
        <v>5.0849190145058403</v>
      </c>
      <c r="P222" s="34">
        <v>9.985294117647058</v>
      </c>
      <c r="Q222" s="28">
        <v>5.6514906883239746</v>
      </c>
      <c r="R222" s="28">
        <v>7</v>
      </c>
      <c r="S222" s="28">
        <v>3</v>
      </c>
      <c r="T222" s="28">
        <v>18</v>
      </c>
      <c r="U222" s="28">
        <v>20</v>
      </c>
      <c r="V222" s="28">
        <v>62.096553236246109</v>
      </c>
      <c r="W222" s="28">
        <v>1.4951066792529553</v>
      </c>
      <c r="X222" s="28">
        <v>0.15905321691487287</v>
      </c>
      <c r="Y222" s="28">
        <v>9.191068021738269E-2</v>
      </c>
      <c r="Z222" s="28">
        <v>17</v>
      </c>
      <c r="AA222" s="28">
        <v>1.5813515760013839</v>
      </c>
      <c r="AB222" s="28">
        <v>8.4889365945543555E-2</v>
      </c>
      <c r="AC222" s="28">
        <v>4.1180506869686226</v>
      </c>
      <c r="AD222" s="28">
        <v>1.2196760523788077</v>
      </c>
      <c r="AE222" s="28">
        <v>3.3812008202075958</v>
      </c>
      <c r="AF222" s="28">
        <v>1.3587698403750066</v>
      </c>
      <c r="AG222" s="23">
        <v>104.1</v>
      </c>
      <c r="AH222" s="23">
        <v>18.563971898049701</v>
      </c>
      <c r="AI222" s="23">
        <v>101</v>
      </c>
      <c r="AJ222" s="23">
        <v>155</v>
      </c>
      <c r="AK222" s="23">
        <v>75</v>
      </c>
      <c r="AL222" s="23">
        <v>104.5</v>
      </c>
      <c r="AM222" s="23">
        <v>4.3719323445024427</v>
      </c>
      <c r="AN222" s="28">
        <v>1.1194980144500732</v>
      </c>
      <c r="AO222" s="28">
        <v>5.4859872907400131E-2</v>
      </c>
      <c r="AP222" s="28">
        <v>1.3825875520706177</v>
      </c>
      <c r="AQ222" s="28">
        <v>1.0533785820007324</v>
      </c>
      <c r="AR222" s="28">
        <v>14.696834564208984</v>
      </c>
      <c r="AS222" s="28">
        <v>11.160899653979239</v>
      </c>
      <c r="AT222" s="28">
        <v>6.3168621063232422</v>
      </c>
      <c r="AU222" s="28">
        <v>7</v>
      </c>
      <c r="AV222" s="28">
        <v>2</v>
      </c>
      <c r="AW222" s="28">
        <v>15</v>
      </c>
      <c r="AX222" s="28">
        <v>17</v>
      </c>
      <c r="AY222" s="28">
        <v>57.359462678432465</v>
      </c>
      <c r="AZ222" s="28">
        <v>2.431825074138398</v>
      </c>
      <c r="BA222" s="28">
        <v>0.23358409947925998</v>
      </c>
      <c r="BB222" s="28">
        <v>0.1397690602718504</v>
      </c>
      <c r="BC222" s="28">
        <v>14</v>
      </c>
      <c r="BD222" s="28">
        <v>2.0652953970797863</v>
      </c>
      <c r="BE222" s="28">
        <v>0.1336099759771906</v>
      </c>
      <c r="BF222" s="28">
        <v>4.133309849251348</v>
      </c>
      <c r="BG222" s="28">
        <v>1.2905920615489632</v>
      </c>
      <c r="BH222" s="28">
        <v>3.1150523003409889</v>
      </c>
      <c r="BI222" s="28">
        <v>1.2188110034726689</v>
      </c>
      <c r="BJ222" s="23">
        <v>100.85714285714286</v>
      </c>
      <c r="BK222" s="23">
        <v>23.445049150520664</v>
      </c>
      <c r="BL222" s="23">
        <v>90</v>
      </c>
      <c r="BM222" s="23">
        <v>162</v>
      </c>
      <c r="BN222" s="23">
        <v>63</v>
      </c>
      <c r="BO222" s="23">
        <v>95.5</v>
      </c>
      <c r="BP222" s="23">
        <v>4.6277699491974484</v>
      </c>
      <c r="BQ222" s="28">
        <v>1.1469548940658569</v>
      </c>
      <c r="BR222" s="28">
        <v>0.10173296928405762</v>
      </c>
      <c r="BS222" s="28">
        <v>1.5438493490219116</v>
      </c>
      <c r="BT222" s="28">
        <v>1.0621973276138306</v>
      </c>
      <c r="BU222" s="28">
        <v>10.135636329650879</v>
      </c>
      <c r="BV222" s="28">
        <v>21.146193771626297</v>
      </c>
      <c r="BW222" s="28">
        <v>11.968352794647217</v>
      </c>
      <c r="BX222" s="28">
        <v>5</v>
      </c>
      <c r="BY222" s="28">
        <v>33</v>
      </c>
      <c r="BZ222" s="28">
        <v>37</v>
      </c>
      <c r="CA222" s="28">
        <v>119.45601591467857</v>
      </c>
      <c r="CB222" s="28">
        <v>3.9269317533913535</v>
      </c>
      <c r="CC222" s="28">
        <v>0.19303053102510817</v>
      </c>
      <c r="CD222" s="28">
        <v>0.11372847112456651</v>
      </c>
      <c r="CE222" s="28">
        <v>5.9162316574789804</v>
      </c>
      <c r="CF222" s="28">
        <v>2.3499686936526469</v>
      </c>
      <c r="CG222" s="28">
        <v>0.76685793250799184</v>
      </c>
      <c r="CH222" s="28">
        <v>0.66162874055680221</v>
      </c>
      <c r="CI222" s="28">
        <v>0.41784410370624608</v>
      </c>
      <c r="CJ222" s="35">
        <v>0.32611142530660892</v>
      </c>
    </row>
    <row r="223" spans="1:88" x14ac:dyDescent="0.3">
      <c r="A223" s="15">
        <v>2</v>
      </c>
      <c r="B223" s="15" t="s">
        <v>307</v>
      </c>
      <c r="C223" s="19">
        <v>2891.7000000000003</v>
      </c>
      <c r="D223" s="15">
        <v>353</v>
      </c>
      <c r="E223" s="24">
        <v>38.299999999999997</v>
      </c>
      <c r="F223" s="15">
        <v>1</v>
      </c>
      <c r="G223" s="20">
        <f t="shared" si="9"/>
        <v>0.73610572326901402</v>
      </c>
      <c r="H223" s="21">
        <v>198.62448979591838</v>
      </c>
      <c r="I223" s="21">
        <v>51.010085714285708</v>
      </c>
      <c r="J223" s="20">
        <f t="shared" si="10"/>
        <v>0.95924722628029535</v>
      </c>
      <c r="K223" s="21">
        <v>0.88866529154298934</v>
      </c>
      <c r="L223" s="21">
        <v>4.0430071296187222</v>
      </c>
      <c r="M223" s="21">
        <v>6.7837322085097842</v>
      </c>
      <c r="N223" s="20">
        <f t="shared" si="11"/>
        <v>0.48134038195314316</v>
      </c>
      <c r="O223" s="26">
        <v>2.1476137683389869</v>
      </c>
      <c r="P223" s="34">
        <v>18.378775510204083</v>
      </c>
      <c r="Q223" s="28">
        <v>9.2530250549316406</v>
      </c>
      <c r="R223" s="28">
        <v>8</v>
      </c>
      <c r="S223" s="28">
        <v>1</v>
      </c>
      <c r="T223" s="28">
        <v>17</v>
      </c>
      <c r="U223" s="28">
        <v>17</v>
      </c>
      <c r="V223" s="28">
        <v>77.474884301424026</v>
      </c>
      <c r="W223" s="28">
        <v>3.881421325620642</v>
      </c>
      <c r="X223" s="28">
        <v>0.26433914335388126</v>
      </c>
      <c r="Y223" s="28">
        <v>0.12856811026478585</v>
      </c>
      <c r="Z223" s="28">
        <v>16</v>
      </c>
      <c r="AA223" s="28">
        <v>2.1115891159964852</v>
      </c>
      <c r="AB223" s="28">
        <v>9.8647225776623021E-2</v>
      </c>
      <c r="AC223" s="28">
        <v>3.7852756579377083</v>
      </c>
      <c r="AD223" s="28">
        <v>1.3214550448785485</v>
      </c>
      <c r="AE223" s="28">
        <v>3.5489507562973919</v>
      </c>
      <c r="AF223" s="28">
        <v>1.5760166091159</v>
      </c>
      <c r="AG223" s="23">
        <v>105.1875</v>
      </c>
      <c r="AH223" s="23">
        <v>18.192374776262717</v>
      </c>
      <c r="AI223" s="23">
        <v>90</v>
      </c>
      <c r="AJ223" s="23">
        <v>135</v>
      </c>
      <c r="AK223" s="23">
        <v>75</v>
      </c>
      <c r="AL223" s="23">
        <v>101</v>
      </c>
      <c r="AM223" s="23">
        <v>1.9820667889912646</v>
      </c>
      <c r="AN223" s="28">
        <v>1.1309585571289063</v>
      </c>
      <c r="AO223" s="28">
        <v>5.3668957203626633E-2</v>
      </c>
      <c r="AP223" s="28">
        <v>1.3340358734130859</v>
      </c>
      <c r="AQ223" s="28">
        <v>1.0639021396636963</v>
      </c>
      <c r="AR223" s="28">
        <v>7.0356321334838867</v>
      </c>
      <c r="AS223" s="28">
        <v>19.491428571428571</v>
      </c>
      <c r="AT223" s="28">
        <v>9.8132047653198242</v>
      </c>
      <c r="AU223" s="28">
        <v>8</v>
      </c>
      <c r="AV223" s="28">
        <v>2</v>
      </c>
      <c r="AW223" s="28">
        <v>17</v>
      </c>
      <c r="AX223" s="28">
        <v>19</v>
      </c>
      <c r="AY223" s="28">
        <v>61.096808910369873</v>
      </c>
      <c r="AZ223" s="28">
        <v>6.4922492575936817</v>
      </c>
      <c r="BA223" s="28">
        <v>0.35525041307721822</v>
      </c>
      <c r="BB223" s="28">
        <v>0.12722135877043197</v>
      </c>
      <c r="BC223" s="28">
        <v>16</v>
      </c>
      <c r="BD223" s="28">
        <v>2.4370587374871859</v>
      </c>
      <c r="BE223" s="28">
        <v>0.11531754063837456</v>
      </c>
      <c r="BF223" s="28">
        <v>3.9737280916357252</v>
      </c>
      <c r="BG223" s="28">
        <v>1.3270936945360983</v>
      </c>
      <c r="BH223" s="28">
        <v>3.2941595284562362</v>
      </c>
      <c r="BI223" s="28">
        <v>1.5392469539941334</v>
      </c>
      <c r="BJ223" s="23">
        <v>104.6875</v>
      </c>
      <c r="BK223" s="23">
        <v>21.322034768442403</v>
      </c>
      <c r="BL223" s="23">
        <v>90</v>
      </c>
      <c r="BM223" s="23">
        <v>135</v>
      </c>
      <c r="BN223" s="23">
        <v>72</v>
      </c>
      <c r="BO223" s="23">
        <v>104.5</v>
      </c>
      <c r="BP223" s="23">
        <v>1.8252618074852069</v>
      </c>
      <c r="BQ223" s="28">
        <v>1.1333687305450439</v>
      </c>
      <c r="BR223" s="28">
        <v>7.0776514708995819E-2</v>
      </c>
      <c r="BS223" s="28">
        <v>1.373773455619812</v>
      </c>
      <c r="BT223" s="28">
        <v>1.0411210060119629</v>
      </c>
      <c r="BU223" s="28">
        <v>6.2582597732543945</v>
      </c>
      <c r="BV223" s="28">
        <v>37.87020408163265</v>
      </c>
      <c r="BW223" s="28">
        <v>19.066229820251465</v>
      </c>
      <c r="BX223" s="28">
        <v>3</v>
      </c>
      <c r="BY223" s="28">
        <v>34</v>
      </c>
      <c r="BZ223" s="28">
        <v>36</v>
      </c>
      <c r="CA223" s="28">
        <v>138.5716932117939</v>
      </c>
      <c r="CB223" s="28">
        <v>10.373670583214324</v>
      </c>
      <c r="CC223" s="28">
        <v>0.3111317086526576</v>
      </c>
      <c r="CD223" s="28">
        <v>0.12787492934857431</v>
      </c>
      <c r="CE223" s="28">
        <v>5.451304374479383</v>
      </c>
      <c r="CF223" s="28">
        <v>2.485169934801013</v>
      </c>
      <c r="CG223" s="28">
        <v>0.96947689442073592</v>
      </c>
      <c r="CH223" s="28">
        <v>0.68429496957018532</v>
      </c>
      <c r="CI223" s="28">
        <v>0.57548971596620879</v>
      </c>
      <c r="CJ223" s="35">
        <v>0.42569847005991235</v>
      </c>
    </row>
    <row r="224" spans="1:88" x14ac:dyDescent="0.3">
      <c r="A224" s="15">
        <v>2</v>
      </c>
      <c r="B224" s="15" t="s">
        <v>308</v>
      </c>
      <c r="C224" s="19">
        <v>3685.5</v>
      </c>
      <c r="D224" s="15">
        <v>535</v>
      </c>
      <c r="E224" s="24">
        <v>41.6</v>
      </c>
      <c r="F224" s="15">
        <v>2</v>
      </c>
      <c r="G224" s="20">
        <f t="shared" si="9"/>
        <v>0.76499552057207743</v>
      </c>
      <c r="H224" s="21">
        <v>353.46980424822988</v>
      </c>
      <c r="I224" s="21">
        <v>72.893571428571434</v>
      </c>
      <c r="J224" s="20">
        <f t="shared" si="10"/>
        <v>0.8359565891208629</v>
      </c>
      <c r="K224" s="21">
        <v>0.43097547868880276</v>
      </c>
      <c r="L224" s="21">
        <v>2.6231191544846726</v>
      </c>
      <c r="M224" s="21">
        <v>10.234529481887611</v>
      </c>
      <c r="N224" s="20">
        <f t="shared" si="11"/>
        <v>0.54436691434805462</v>
      </c>
      <c r="O224" s="26">
        <v>6.4238725943705264</v>
      </c>
      <c r="P224" s="34">
        <v>20.114535610162431</v>
      </c>
      <c r="Q224" s="28">
        <v>5.6905951499938965</v>
      </c>
      <c r="R224" s="28">
        <v>8</v>
      </c>
      <c r="S224" s="28">
        <v>2</v>
      </c>
      <c r="T224" s="28">
        <v>49</v>
      </c>
      <c r="U224" s="28">
        <v>50</v>
      </c>
      <c r="V224" s="28">
        <v>191.49738265573978</v>
      </c>
      <c r="W224" s="28">
        <v>1.8994808386030138</v>
      </c>
      <c r="X224" s="28">
        <v>0.10341290734252151</v>
      </c>
      <c r="Y224" s="28">
        <v>7.6727115082116118E-2</v>
      </c>
      <c r="Z224" s="28">
        <v>48</v>
      </c>
      <c r="AA224" s="28">
        <v>1.5223775628191982</v>
      </c>
      <c r="AB224" s="28">
        <v>4.8017067097437881E-2</v>
      </c>
      <c r="AC224" s="28">
        <v>4.1531836605026209</v>
      </c>
      <c r="AD224" s="28">
        <v>1.8093658765793823</v>
      </c>
      <c r="AE224" s="28">
        <v>2.8099827027320861</v>
      </c>
      <c r="AF224" s="28">
        <v>1.3456312740571756</v>
      </c>
      <c r="AG224" s="23">
        <v>97.265306122448976</v>
      </c>
      <c r="AH224" s="23">
        <v>15.602851649356817</v>
      </c>
      <c r="AI224" s="23">
        <v>90</v>
      </c>
      <c r="AJ224" s="23">
        <v>146</v>
      </c>
      <c r="AK224" s="23">
        <v>56</v>
      </c>
      <c r="AL224" s="23">
        <v>90</v>
      </c>
      <c r="AM224" s="23">
        <v>4.2603453535756888</v>
      </c>
      <c r="AN224" s="28">
        <v>1.122636079788208</v>
      </c>
      <c r="AO224" s="28">
        <v>5.3248956799507141E-2</v>
      </c>
      <c r="AP224" s="28">
        <v>1.4521507024765015</v>
      </c>
      <c r="AQ224" s="28">
        <v>1.0512181520462036</v>
      </c>
      <c r="AR224" s="28">
        <v>17.428131103515625</v>
      </c>
      <c r="AS224" s="28">
        <v>37.329862557267802</v>
      </c>
      <c r="AT224" s="28">
        <v>10.560975074768066</v>
      </c>
      <c r="AU224" s="28">
        <v>10</v>
      </c>
      <c r="AV224" s="28">
        <v>2</v>
      </c>
      <c r="AW224" s="28">
        <v>57</v>
      </c>
      <c r="AX224" s="28">
        <v>58</v>
      </c>
      <c r="AY224" s="28">
        <v>206.21647194027901</v>
      </c>
      <c r="AZ224" s="28">
        <v>6.8037239518488901</v>
      </c>
      <c r="BA224" s="28">
        <v>0.1843175446908725</v>
      </c>
      <c r="BB224" s="28">
        <v>9.2418482455262116E-2</v>
      </c>
      <c r="BC224" s="28">
        <v>56</v>
      </c>
      <c r="BD224" s="28">
        <v>1.6779882638294199</v>
      </c>
      <c r="BE224" s="28">
        <v>6.5333505360675698E-2</v>
      </c>
      <c r="BF224" s="28">
        <v>4.0429327876408765</v>
      </c>
      <c r="BG224" s="28">
        <v>1.8032681569313971</v>
      </c>
      <c r="BH224" s="28">
        <v>2.5511190279804428</v>
      </c>
      <c r="BI224" s="28">
        <v>1.1866603233564583</v>
      </c>
      <c r="BJ224" s="23">
        <v>100.84210526315789</v>
      </c>
      <c r="BK224" s="23">
        <v>17.46198879370786</v>
      </c>
      <c r="BL224" s="23">
        <v>90</v>
      </c>
      <c r="BM224" s="23">
        <v>162</v>
      </c>
      <c r="BN224" s="23">
        <v>72</v>
      </c>
      <c r="BO224" s="23">
        <v>90</v>
      </c>
      <c r="BP224" s="23">
        <v>4.2454017800258743</v>
      </c>
      <c r="BQ224" s="28">
        <v>1.1137073040008545</v>
      </c>
      <c r="BR224" s="28">
        <v>4.3968573212623596E-2</v>
      </c>
      <c r="BS224" s="28">
        <v>1.2827798128128052</v>
      </c>
      <c r="BT224" s="28">
        <v>1.0385708808898926</v>
      </c>
      <c r="BU224" s="28">
        <v>6.7169208526611328</v>
      </c>
      <c r="BV224" s="28">
        <v>57.444398167430236</v>
      </c>
      <c r="BW224" s="28">
        <v>16.251570224761963</v>
      </c>
      <c r="BX224" s="28">
        <v>4</v>
      </c>
      <c r="BY224" s="28">
        <v>106</v>
      </c>
      <c r="BZ224" s="28">
        <v>108</v>
      </c>
      <c r="CA224" s="28">
        <v>397.71385459601879</v>
      </c>
      <c r="CB224" s="28">
        <v>8.7032047904519043</v>
      </c>
      <c r="CC224" s="28">
        <v>0.14691823119965364</v>
      </c>
      <c r="CD224" s="28">
        <v>8.5164925839373865E-2</v>
      </c>
      <c r="CE224" s="28">
        <v>4.7436954581884763</v>
      </c>
      <c r="CF224" s="28">
        <v>2.2382486626068103</v>
      </c>
      <c r="CG224" s="28">
        <v>0.79109016478061678</v>
      </c>
      <c r="CH224" s="28">
        <v>0.59797245393302878</v>
      </c>
      <c r="CI224" s="28">
        <v>0.32527621684902341</v>
      </c>
      <c r="CJ224" s="35">
        <v>0.22753810082023113</v>
      </c>
    </row>
    <row r="225" spans="1:88" x14ac:dyDescent="0.3">
      <c r="A225" s="15">
        <v>2</v>
      </c>
      <c r="B225" s="15" t="s">
        <v>309</v>
      </c>
      <c r="C225" s="19">
        <v>3713.8500000000004</v>
      </c>
      <c r="D225" s="15">
        <v>361</v>
      </c>
      <c r="E225" s="24">
        <v>39.1</v>
      </c>
      <c r="F225" s="15">
        <v>1</v>
      </c>
      <c r="G225" s="20">
        <f t="shared" si="9"/>
        <v>0.71642381943538891</v>
      </c>
      <c r="H225" s="21">
        <v>215.00519848771268</v>
      </c>
      <c r="I225" s="21">
        <v>53.525478260869569</v>
      </c>
      <c r="J225" s="20">
        <f t="shared" si="10"/>
        <v>0.94305649751455423</v>
      </c>
      <c r="K225" s="21">
        <v>0.36087179248358403</v>
      </c>
      <c r="L225" s="21">
        <v>1.7602635789874392</v>
      </c>
      <c r="M225" s="21">
        <v>8.0401360074715811</v>
      </c>
      <c r="N225" s="20">
        <f t="shared" si="11"/>
        <v>0.54832609561511314</v>
      </c>
      <c r="O225" s="26">
        <v>4.9737021086316</v>
      </c>
      <c r="P225" s="34">
        <v>16.815217391304348</v>
      </c>
      <c r="Q225" s="28">
        <v>7.8208422660827637</v>
      </c>
      <c r="R225" s="28">
        <v>10</v>
      </c>
      <c r="S225" s="28">
        <v>2</v>
      </c>
      <c r="T225" s="28">
        <v>38</v>
      </c>
      <c r="U225" s="28">
        <v>39</v>
      </c>
      <c r="V225" s="28">
        <v>116.82377608865499</v>
      </c>
      <c r="W225" s="28">
        <v>2.512740476664522</v>
      </c>
      <c r="X225" s="28">
        <v>0.1538457532266253</v>
      </c>
      <c r="Y225" s="28">
        <v>9.1852892377197473E-2</v>
      </c>
      <c r="Z225" s="28">
        <v>37</v>
      </c>
      <c r="AA225" s="28">
        <v>1.8955915260059615</v>
      </c>
      <c r="AB225" s="28">
        <v>6.7728757340874926E-2</v>
      </c>
      <c r="AC225" s="28">
        <v>3.6490908204549495</v>
      </c>
      <c r="AD225" s="28">
        <v>1.4850378331218117</v>
      </c>
      <c r="AE225" s="28">
        <v>2.5161455594576321</v>
      </c>
      <c r="AF225" s="28">
        <v>1.3026136814184353</v>
      </c>
      <c r="AG225" s="23">
        <v>97.973684210526315</v>
      </c>
      <c r="AH225" s="23">
        <v>19.107783672382173</v>
      </c>
      <c r="AI225" s="23">
        <v>90</v>
      </c>
      <c r="AJ225" s="23">
        <v>153</v>
      </c>
      <c r="AK225" s="23">
        <v>72</v>
      </c>
      <c r="AL225" s="23">
        <v>90</v>
      </c>
      <c r="AM225" s="23">
        <v>3.8114571858280035</v>
      </c>
      <c r="AN225" s="28">
        <v>1.1361907720565796</v>
      </c>
      <c r="AO225" s="28">
        <v>7.5931549072265625E-2</v>
      </c>
      <c r="AP225" s="28">
        <v>1.4492135047912598</v>
      </c>
      <c r="AQ225" s="28">
        <v>1.0559831857681274</v>
      </c>
      <c r="AR225" s="28">
        <v>8.0288677215576172</v>
      </c>
      <c r="AS225" s="28">
        <v>25.070415879017013</v>
      </c>
      <c r="AT225" s="28">
        <v>11.66037654876709</v>
      </c>
      <c r="AU225" s="28">
        <v>13</v>
      </c>
      <c r="AV225" s="28">
        <v>2</v>
      </c>
      <c r="AW225" s="28">
        <v>38</v>
      </c>
      <c r="AX225" s="28">
        <v>39</v>
      </c>
      <c r="AY225" s="28">
        <v>115.07111564278603</v>
      </c>
      <c r="AZ225" s="28">
        <v>5.5764656030068442</v>
      </c>
      <c r="BA225" s="28">
        <v>0.23060531100552334</v>
      </c>
      <c r="BB225" s="28">
        <v>0.10696052518042495</v>
      </c>
      <c r="BC225" s="28">
        <v>37</v>
      </c>
      <c r="BD225" s="28">
        <v>2.4075172973332215</v>
      </c>
      <c r="BE225" s="28">
        <v>7.6183144003152833E-2</v>
      </c>
      <c r="BF225" s="28">
        <v>3.3715551697246533</v>
      </c>
      <c r="BG225" s="28">
        <v>1.6326086511288289</v>
      </c>
      <c r="BH225" s="28">
        <v>2.4550882211098304</v>
      </c>
      <c r="BI225" s="28">
        <v>1.3024872352171533</v>
      </c>
      <c r="BJ225" s="23">
        <v>104.13157894736842</v>
      </c>
      <c r="BK225" s="23">
        <v>18.731633963780585</v>
      </c>
      <c r="BL225" s="23">
        <v>90</v>
      </c>
      <c r="BM225" s="23">
        <v>135</v>
      </c>
      <c r="BN225" s="23">
        <v>72</v>
      </c>
      <c r="BO225" s="23">
        <v>106.5</v>
      </c>
      <c r="BP225" s="23">
        <v>2.1910760280589243</v>
      </c>
      <c r="BQ225" s="28">
        <v>1.1458618640899658</v>
      </c>
      <c r="BR225" s="28">
        <v>0.13831810653209686</v>
      </c>
      <c r="BS225" s="28">
        <v>2.1221342086791992</v>
      </c>
      <c r="BT225" s="28">
        <v>1.0408169031143188</v>
      </c>
      <c r="BU225" s="28">
        <v>35.257232666015625</v>
      </c>
      <c r="BV225" s="28">
        <v>41.885633270321364</v>
      </c>
      <c r="BW225" s="28">
        <v>19.481218814849854</v>
      </c>
      <c r="BX225" s="28">
        <v>4</v>
      </c>
      <c r="BY225" s="28">
        <v>76</v>
      </c>
      <c r="BZ225" s="28">
        <v>78</v>
      </c>
      <c r="CA225" s="28">
        <v>231.89489173144102</v>
      </c>
      <c r="CB225" s="28">
        <v>8.0892060796713672</v>
      </c>
      <c r="CC225" s="28">
        <v>0.19222553211607432</v>
      </c>
      <c r="CD225" s="28">
        <v>9.9406708778811206E-2</v>
      </c>
      <c r="CE225" s="28">
        <v>4.6699450257121571</v>
      </c>
      <c r="CF225" s="28">
        <v>2.4472150383826539</v>
      </c>
      <c r="CG225" s="28">
        <v>0.69234706203524887</v>
      </c>
      <c r="CH225" s="28">
        <v>0.54902859574302521</v>
      </c>
      <c r="CI225" s="28">
        <v>0.3857138407529308</v>
      </c>
      <c r="CJ225" s="35">
        <v>0.37946781940074098</v>
      </c>
    </row>
    <row r="226" spans="1:88" x14ac:dyDescent="0.3">
      <c r="A226" s="15">
        <v>2</v>
      </c>
      <c r="B226" s="15" t="s">
        <v>310</v>
      </c>
      <c r="C226" s="19">
        <v>4156.1099999999997</v>
      </c>
      <c r="D226" s="15">
        <v>461</v>
      </c>
      <c r="E226" s="24">
        <v>40.9</v>
      </c>
      <c r="F226" s="15">
        <v>2</v>
      </c>
      <c r="G226" s="20">
        <f t="shared" si="9"/>
        <v>0.73609596538893263</v>
      </c>
      <c r="H226" s="21">
        <v>248.02522375915379</v>
      </c>
      <c r="I226" s="21">
        <v>57.332472250631277</v>
      </c>
      <c r="J226" s="20">
        <f t="shared" si="10"/>
        <v>0.94820965925472811</v>
      </c>
      <c r="K226" s="21">
        <v>0.28052272818940832</v>
      </c>
      <c r="L226" s="21">
        <v>1.5652375896719857</v>
      </c>
      <c r="M226" s="21">
        <v>8.6955446145389281</v>
      </c>
      <c r="N226" s="20">
        <f t="shared" si="11"/>
        <v>0.55213955720503838</v>
      </c>
      <c r="O226" s="26">
        <v>6.1519939942897413</v>
      </c>
      <c r="P226" s="34">
        <v>19.681041497152155</v>
      </c>
      <c r="Q226" s="28">
        <v>7.9350967407226563</v>
      </c>
      <c r="R226" s="28">
        <v>8</v>
      </c>
      <c r="S226" s="28">
        <v>2</v>
      </c>
      <c r="T226" s="28">
        <v>33</v>
      </c>
      <c r="U226" s="28">
        <v>34</v>
      </c>
      <c r="V226" s="28">
        <v>117.6042957007885</v>
      </c>
      <c r="W226" s="28">
        <v>2.9534124293378214</v>
      </c>
      <c r="X226" s="28">
        <v>0.16160437972708183</v>
      </c>
      <c r="Y226" s="28">
        <v>8.8922912371493121E-2</v>
      </c>
      <c r="Z226" s="28">
        <v>32</v>
      </c>
      <c r="AA226" s="28">
        <v>1.5413698937769884</v>
      </c>
      <c r="AB226" s="28">
        <v>6.7180036683566868E-2</v>
      </c>
      <c r="AC226" s="28">
        <v>3.8844876852290997</v>
      </c>
      <c r="AD226" s="28">
        <v>1.5700599940448161</v>
      </c>
      <c r="AE226" s="28">
        <v>2.6424525064580582</v>
      </c>
      <c r="AF226" s="28">
        <v>1.2965687277861417</v>
      </c>
      <c r="AG226" s="23">
        <v>104.15151515151516</v>
      </c>
      <c r="AH226" s="23">
        <v>20.726072366890349</v>
      </c>
      <c r="AI226" s="23">
        <v>90</v>
      </c>
      <c r="AJ226" s="23">
        <v>162</v>
      </c>
      <c r="AK226" s="23">
        <v>72</v>
      </c>
      <c r="AL226" s="23">
        <v>101</v>
      </c>
      <c r="AM226" s="23">
        <v>3.4373466319020514</v>
      </c>
      <c r="AN226" s="28">
        <v>1.1465475559234619</v>
      </c>
      <c r="AO226" s="28">
        <v>7.6465323567390442E-2</v>
      </c>
      <c r="AP226" s="28">
        <v>1.5040431022644043</v>
      </c>
      <c r="AQ226" s="28">
        <v>1.0519587993621826</v>
      </c>
      <c r="AR226" s="28">
        <v>8.6922740936279297</v>
      </c>
      <c r="AS226" s="28">
        <v>24.237591537835637</v>
      </c>
      <c r="AT226" s="28">
        <v>9.7722282409667969</v>
      </c>
      <c r="AU226" s="28">
        <v>9</v>
      </c>
      <c r="AV226" s="28">
        <v>2</v>
      </c>
      <c r="AW226" s="28">
        <v>34</v>
      </c>
      <c r="AX226" s="28">
        <v>35</v>
      </c>
      <c r="AY226" s="28">
        <v>110.94142785668373</v>
      </c>
      <c r="AZ226" s="28">
        <v>5.2754807500569783</v>
      </c>
      <c r="BA226" s="28">
        <v>0.21227440281825907</v>
      </c>
      <c r="BB226" s="28">
        <v>0.11938496680800309</v>
      </c>
      <c r="BC226" s="28">
        <v>33</v>
      </c>
      <c r="BD226" s="28">
        <v>2.3775909035285152</v>
      </c>
      <c r="BE226" s="28">
        <v>8.4908486809581518E-2</v>
      </c>
      <c r="BF226" s="28">
        <v>3.7705480723075802</v>
      </c>
      <c r="BG226" s="28">
        <v>1.6627336836390489</v>
      </c>
      <c r="BH226" s="28">
        <v>2.9050454923084805</v>
      </c>
      <c r="BI226" s="28">
        <v>1.7556754370766914</v>
      </c>
      <c r="BJ226" s="23">
        <v>100.79411764705883</v>
      </c>
      <c r="BK226" s="23">
        <v>20.862870327181017</v>
      </c>
      <c r="BL226" s="23">
        <v>90</v>
      </c>
      <c r="BM226" s="23">
        <v>162</v>
      </c>
      <c r="BN226" s="23">
        <v>72</v>
      </c>
      <c r="BO226" s="23">
        <v>103</v>
      </c>
      <c r="BP226" s="23">
        <v>3.4479178537019424</v>
      </c>
      <c r="BQ226" s="28">
        <v>1.1432554721832275</v>
      </c>
      <c r="BR226" s="28">
        <v>8.2951977849006653E-2</v>
      </c>
      <c r="BS226" s="28">
        <v>1.6804486513137817</v>
      </c>
      <c r="BT226" s="28">
        <v>1.0593430995941162</v>
      </c>
      <c r="BU226" s="28">
        <v>26.459505081176758</v>
      </c>
      <c r="BV226" s="28">
        <v>43.918633034987792</v>
      </c>
      <c r="BW226" s="28">
        <v>17.707324981689453</v>
      </c>
      <c r="BX226" s="28">
        <v>4</v>
      </c>
      <c r="BY226" s="28">
        <v>67</v>
      </c>
      <c r="BZ226" s="28">
        <v>69</v>
      </c>
      <c r="CA226" s="28">
        <v>228.54572355747223</v>
      </c>
      <c r="CB226" s="28">
        <v>8.2288931793947988</v>
      </c>
      <c r="CC226" s="28">
        <v>0.18731752577335087</v>
      </c>
      <c r="CD226" s="28">
        <v>0.10438126835419968</v>
      </c>
      <c r="CE226" s="28">
        <v>5.0878719291075161</v>
      </c>
      <c r="CF226" s="28">
        <v>2.8035361676901265</v>
      </c>
      <c r="CG226" s="28">
        <v>0.79130777979598321</v>
      </c>
      <c r="CH226" s="28">
        <v>0.46839465906953598</v>
      </c>
      <c r="CI226" s="28">
        <v>0.40927265342733704</v>
      </c>
      <c r="CJ226" s="35">
        <v>0.30871014682447723</v>
      </c>
    </row>
    <row r="227" spans="1:88" x14ac:dyDescent="0.3">
      <c r="A227" s="15">
        <v>2</v>
      </c>
      <c r="B227" s="15" t="s">
        <v>311</v>
      </c>
      <c r="C227" s="19">
        <v>3175.2000000000003</v>
      </c>
      <c r="D227" s="15">
        <v>421</v>
      </c>
      <c r="E227" s="24">
        <v>37.700000000000003</v>
      </c>
      <c r="F227" s="15">
        <v>1</v>
      </c>
      <c r="G227" s="20">
        <f t="shared" si="9"/>
        <v>0.74941566180699193</v>
      </c>
      <c r="H227" s="21">
        <v>217.97178177909163</v>
      </c>
      <c r="I227" s="21">
        <v>54.332475409836064</v>
      </c>
      <c r="J227" s="20">
        <f t="shared" si="10"/>
        <v>0.92787859043994114</v>
      </c>
      <c r="K227" s="21">
        <v>0.63658860730488975</v>
      </c>
      <c r="L227" s="21">
        <v>3.3358629784131186</v>
      </c>
      <c r="M227" s="21">
        <v>7.5986387629881875</v>
      </c>
      <c r="N227" s="20">
        <f t="shared" si="11"/>
        <v>0.51467806751770206</v>
      </c>
      <c r="O227" s="26">
        <v>3.0416352975867991</v>
      </c>
      <c r="P227" s="34">
        <v>16.871539908626712</v>
      </c>
      <c r="Q227" s="28">
        <v>7.7402400970458984</v>
      </c>
      <c r="R227" s="28">
        <v>9</v>
      </c>
      <c r="S227" s="28">
        <v>2</v>
      </c>
      <c r="T227" s="28">
        <v>28</v>
      </c>
      <c r="U227" s="28">
        <v>29</v>
      </c>
      <c r="V227" s="28">
        <v>85.271807439625263</v>
      </c>
      <c r="W227" s="28">
        <v>3.2212871596917911</v>
      </c>
      <c r="X227" s="28">
        <v>0.1948554326247956</v>
      </c>
      <c r="Y227" s="28">
        <v>7.83145214340943E-2</v>
      </c>
      <c r="Z227" s="28">
        <v>27</v>
      </c>
      <c r="AA227" s="28">
        <v>1.8949953015507837</v>
      </c>
      <c r="AB227" s="28">
        <v>5.4124433174729328E-2</v>
      </c>
      <c r="AC227" s="28">
        <v>4.0302942758062121</v>
      </c>
      <c r="AD227" s="28">
        <v>1.3552881676234083</v>
      </c>
      <c r="AE227" s="28">
        <v>3.0958608101154197</v>
      </c>
      <c r="AF227" s="28">
        <v>1.1417675175706827</v>
      </c>
      <c r="AG227" s="23">
        <v>100.39285714285714</v>
      </c>
      <c r="AH227" s="23">
        <v>18.74455829323448</v>
      </c>
      <c r="AI227" s="23">
        <v>90</v>
      </c>
      <c r="AJ227" s="23">
        <v>135</v>
      </c>
      <c r="AK227" s="23">
        <v>72</v>
      </c>
      <c r="AL227" s="23">
        <v>95.5</v>
      </c>
      <c r="AM227" s="23">
        <v>2.3425887898704145</v>
      </c>
      <c r="AN227" s="28">
        <v>1.1220221519470215</v>
      </c>
      <c r="AO227" s="28">
        <v>8.9866138994693756E-2</v>
      </c>
      <c r="AP227" s="28">
        <v>1.6094757318496704</v>
      </c>
      <c r="AQ227" s="28">
        <v>1.0326343774795532</v>
      </c>
      <c r="AR227" s="28">
        <v>21.132070541381836</v>
      </c>
      <c r="AS227" s="28">
        <v>18.094598226283257</v>
      </c>
      <c r="AT227" s="28">
        <v>8.3013486862182617</v>
      </c>
      <c r="AU227" s="28">
        <v>6</v>
      </c>
      <c r="AV227" s="28">
        <v>3</v>
      </c>
      <c r="AW227" s="28">
        <v>16</v>
      </c>
      <c r="AX227" s="28">
        <v>18</v>
      </c>
      <c r="AY227" s="28">
        <v>81.739428341388702</v>
      </c>
      <c r="AZ227" s="28">
        <v>3.5952395515526181</v>
      </c>
      <c r="BA227" s="28">
        <v>0.22385000663273263</v>
      </c>
      <c r="BB227" s="28">
        <v>6.113595690684849E-2</v>
      </c>
      <c r="BC227" s="28">
        <v>15</v>
      </c>
      <c r="BD227" s="28">
        <v>1.4718790526151619</v>
      </c>
      <c r="BE227" s="28">
        <v>5.1081180332168435E-2</v>
      </c>
      <c r="BF227" s="28">
        <v>3.9964295210463279</v>
      </c>
      <c r="BG227" s="28">
        <v>1.2951230988765772</v>
      </c>
      <c r="BH227" s="28">
        <v>2.9980909294552274</v>
      </c>
      <c r="BI227" s="28">
        <v>1.4619438352841512</v>
      </c>
      <c r="BJ227" s="23">
        <v>94.055555555555557</v>
      </c>
      <c r="BK227" s="23">
        <v>19.021573579436282</v>
      </c>
      <c r="BL227" s="23">
        <v>90</v>
      </c>
      <c r="BM227" s="23">
        <v>135</v>
      </c>
      <c r="BN227" s="23">
        <v>59</v>
      </c>
      <c r="BO227" s="23">
        <v>90</v>
      </c>
      <c r="BP227" s="23">
        <v>2.7846488598756607</v>
      </c>
      <c r="BQ227" s="28">
        <v>1.1129904985427856</v>
      </c>
      <c r="BR227" s="28">
        <v>5.5842079222202301E-2</v>
      </c>
      <c r="BS227" s="28">
        <v>1.3008275032043457</v>
      </c>
      <c r="BT227" s="28">
        <v>1.0414057970046997</v>
      </c>
      <c r="BU227" s="28">
        <v>6.3871970176696777</v>
      </c>
      <c r="BV227" s="28">
        <v>34.966138134909968</v>
      </c>
      <c r="BW227" s="28">
        <v>16.04158878326416</v>
      </c>
      <c r="BX227" s="28">
        <v>5</v>
      </c>
      <c r="BY227" s="28">
        <v>44</v>
      </c>
      <c r="BZ227" s="28">
        <v>47</v>
      </c>
      <c r="CA227" s="28">
        <v>167.01123578101397</v>
      </c>
      <c r="CB227" s="28">
        <v>6.8165267112444088</v>
      </c>
      <c r="CC227" s="28">
        <v>0.20560622972886214</v>
      </c>
      <c r="CD227" s="28">
        <v>7.1944941328486306E-2</v>
      </c>
      <c r="CE227" s="28">
        <v>6.8139243767960185</v>
      </c>
      <c r="CF227" s="28">
        <v>2.8169624164456835</v>
      </c>
      <c r="CG227" s="28">
        <v>1.0781584266444733</v>
      </c>
      <c r="CH227" s="28">
        <v>0.86539798389599143</v>
      </c>
      <c r="CI227" s="28">
        <v>0.3726295329674974</v>
      </c>
      <c r="CJ227" s="35">
        <v>0.27662014413243763</v>
      </c>
    </row>
    <row r="228" spans="1:88" x14ac:dyDescent="0.3">
      <c r="A228" s="15">
        <v>2</v>
      </c>
      <c r="B228" s="15" t="s">
        <v>312</v>
      </c>
      <c r="C228" s="19">
        <v>2693.25</v>
      </c>
      <c r="D228" s="15">
        <v>377</v>
      </c>
      <c r="E228" s="24">
        <v>36</v>
      </c>
      <c r="F228" s="15">
        <v>1</v>
      </c>
      <c r="G228" s="20">
        <f t="shared" si="9"/>
        <v>0.75105934569383681</v>
      </c>
      <c r="H228" s="21">
        <v>251.0864768683274</v>
      </c>
      <c r="I228" s="21">
        <v>58.895385520686162</v>
      </c>
      <c r="J228" s="20">
        <f t="shared" si="10"/>
        <v>0.90964230292378123</v>
      </c>
      <c r="K228" s="21">
        <v>0.30378688328754033</v>
      </c>
      <c r="L228" s="21">
        <v>1.6870990816935689</v>
      </c>
      <c r="M228" s="21">
        <v>8.7418718612608615</v>
      </c>
      <c r="N228" s="20">
        <f t="shared" si="11"/>
        <v>0.55168703113813811</v>
      </c>
      <c r="O228" s="26">
        <v>5.9079836207147238</v>
      </c>
      <c r="P228" s="34">
        <v>30.359074733096087</v>
      </c>
      <c r="Q228" s="28">
        <v>12.091083526611328</v>
      </c>
      <c r="R228" s="28">
        <v>14</v>
      </c>
      <c r="S228" s="28">
        <v>3</v>
      </c>
      <c r="T228" s="28">
        <v>104</v>
      </c>
      <c r="U228" s="28">
        <v>106</v>
      </c>
      <c r="V228" s="28">
        <v>192.94638615101576</v>
      </c>
      <c r="W228" s="28">
        <v>5.0901212660445134</v>
      </c>
      <c r="X228" s="28">
        <v>0.1507584004168305</v>
      </c>
      <c r="Y228" s="28">
        <v>7.741496294780216E-2</v>
      </c>
      <c r="Z228" s="28">
        <v>103</v>
      </c>
      <c r="AA228" s="28">
        <v>1.6080736968065641</v>
      </c>
      <c r="AB228" s="28">
        <v>5.0941702932263334E-2</v>
      </c>
      <c r="AC228" s="28">
        <v>3.4732549602782745</v>
      </c>
      <c r="AD228" s="28">
        <v>1.7398182945735097</v>
      </c>
      <c r="AE228" s="28">
        <v>2.6255604011832543</v>
      </c>
      <c r="AF228" s="28">
        <v>1.6859477139469505</v>
      </c>
      <c r="AG228" s="23">
        <v>99.103773584905667</v>
      </c>
      <c r="AH228" s="23">
        <v>20.004727653271889</v>
      </c>
      <c r="AI228" s="23">
        <v>90</v>
      </c>
      <c r="AJ228" s="23">
        <v>167</v>
      </c>
      <c r="AK228" s="23">
        <v>56</v>
      </c>
      <c r="AL228" s="23">
        <v>90</v>
      </c>
      <c r="AM228" s="23">
        <v>3.6198180184482815</v>
      </c>
      <c r="AN228" s="28">
        <v>1.1430380344390869</v>
      </c>
      <c r="AO228" s="28">
        <v>8.5265301167964935E-2</v>
      </c>
      <c r="AP228" s="28">
        <v>1.7071067094802856</v>
      </c>
      <c r="AQ228" s="28">
        <v>1.045343279838562</v>
      </c>
      <c r="AR228" s="28">
        <v>22.103342056274414</v>
      </c>
      <c r="AS228" s="28">
        <v>28.366903914590747</v>
      </c>
      <c r="AT228" s="28">
        <v>11.297662734985352</v>
      </c>
      <c r="AU228" s="28">
        <v>10</v>
      </c>
      <c r="AV228" s="28">
        <v>3</v>
      </c>
      <c r="AW228" s="28">
        <v>67</v>
      </c>
      <c r="AX228" s="28">
        <v>69</v>
      </c>
      <c r="AY228" s="28">
        <v>159.1520168967545</v>
      </c>
      <c r="AZ228" s="28">
        <v>5.44264695635019</v>
      </c>
      <c r="BA228" s="28">
        <v>0.17701062750485208</v>
      </c>
      <c r="BB228" s="28">
        <v>9.4259299865416035E-2</v>
      </c>
      <c r="BC228" s="28">
        <v>66</v>
      </c>
      <c r="BD228" s="28">
        <v>1.6924627966630965</v>
      </c>
      <c r="BE228" s="28">
        <v>5.8883177410615113E-2</v>
      </c>
      <c r="BF228" s="28">
        <v>3.6416873507094172</v>
      </c>
      <c r="BG228" s="28">
        <v>1.5168025228144166</v>
      </c>
      <c r="BH228" s="28">
        <v>2.5621719533118648</v>
      </c>
      <c r="BI228" s="28">
        <v>1.2843081195173716</v>
      </c>
      <c r="BJ228" s="23">
        <v>103.49275362318841</v>
      </c>
      <c r="BK228" s="23">
        <v>17.58978914063313</v>
      </c>
      <c r="BL228" s="23">
        <v>90</v>
      </c>
      <c r="BM228" s="23">
        <v>152</v>
      </c>
      <c r="BN228" s="23">
        <v>56</v>
      </c>
      <c r="BO228" s="23">
        <v>105</v>
      </c>
      <c r="BP228" s="23">
        <v>2.9952991547473555</v>
      </c>
      <c r="BQ228" s="28">
        <v>1.1397655010223389</v>
      </c>
      <c r="BR228" s="28">
        <v>0.12433012574911118</v>
      </c>
      <c r="BS228" s="28">
        <v>2</v>
      </c>
      <c r="BT228" s="28">
        <v>1.0278763771057129</v>
      </c>
      <c r="BU228" s="28">
        <v>31.656881332397461</v>
      </c>
      <c r="BV228" s="28">
        <v>58.72597864768683</v>
      </c>
      <c r="BW228" s="28">
        <v>23.38874626159668</v>
      </c>
      <c r="BX228" s="28">
        <v>6</v>
      </c>
      <c r="BY228" s="28">
        <v>171</v>
      </c>
      <c r="BZ228" s="28">
        <v>175</v>
      </c>
      <c r="CA228" s="28">
        <v>352.09840304777026</v>
      </c>
      <c r="CB228" s="28">
        <v>10.532768222394704</v>
      </c>
      <c r="CC228" s="28">
        <v>0.16106087325660642</v>
      </c>
      <c r="CD228" s="28">
        <v>8.4025385866051794E-2</v>
      </c>
      <c r="CE228" s="28">
        <v>6.3538667586665811</v>
      </c>
      <c r="CF228" s="28">
        <v>3.7322949576623365</v>
      </c>
      <c r="CG228" s="28">
        <v>0.73044882630402186</v>
      </c>
      <c r="CH228" s="28">
        <v>0.59079010804283061</v>
      </c>
      <c r="CI228" s="28">
        <v>0.39239363657328197</v>
      </c>
      <c r="CJ228" s="35">
        <v>0.29616566152301377</v>
      </c>
    </row>
    <row r="229" spans="1:88" x14ac:dyDescent="0.3">
      <c r="A229" s="15">
        <v>2</v>
      </c>
      <c r="B229" s="15" t="s">
        <v>313</v>
      </c>
      <c r="C229" s="19">
        <v>2920.05</v>
      </c>
      <c r="D229" s="15">
        <v>358</v>
      </c>
      <c r="E229" s="24">
        <v>38.9</v>
      </c>
      <c r="F229" s="15">
        <v>2</v>
      </c>
      <c r="G229" s="20">
        <f t="shared" si="9"/>
        <v>0.736968368479609</v>
      </c>
      <c r="H229" s="21">
        <v>267.63279999999997</v>
      </c>
      <c r="I229" s="21">
        <v>62.139779999999995</v>
      </c>
      <c r="J229" s="20">
        <f t="shared" si="10"/>
        <v>0.87098320180456246</v>
      </c>
      <c r="K229" s="21">
        <v>0.71964292384118334</v>
      </c>
      <c r="L229" s="21">
        <v>3.748297598228826</v>
      </c>
      <c r="M229" s="21">
        <v>8.391345093075179</v>
      </c>
      <c r="N229" s="20">
        <f t="shared" si="11"/>
        <v>0.51293450257405837</v>
      </c>
      <c r="O229" s="26">
        <v>3.9761287705505715</v>
      </c>
      <c r="P229" s="34">
        <v>21.326799999999999</v>
      </c>
      <c r="Q229" s="28">
        <v>7.9686789512634277</v>
      </c>
      <c r="R229" s="28">
        <v>10</v>
      </c>
      <c r="S229" s="28">
        <v>3</v>
      </c>
      <c r="T229" s="28">
        <v>37</v>
      </c>
      <c r="U229" s="28">
        <v>39</v>
      </c>
      <c r="V229" s="28">
        <v>129.41844767332077</v>
      </c>
      <c r="W229" s="28">
        <v>3.710240047383071</v>
      </c>
      <c r="X229" s="28">
        <v>0.17104867448409397</v>
      </c>
      <c r="Y229" s="28">
        <v>9.2368309028298318E-2</v>
      </c>
      <c r="Z229" s="28">
        <v>36</v>
      </c>
      <c r="AA229" s="28">
        <v>2.1310874290541189</v>
      </c>
      <c r="AB229" s="28">
        <v>6.8272385491083734E-2</v>
      </c>
      <c r="AC229" s="28">
        <v>3.6836214289998983</v>
      </c>
      <c r="AD229" s="28">
        <v>1.8383880924477587</v>
      </c>
      <c r="AE229" s="28">
        <v>2.7462888910220218</v>
      </c>
      <c r="AF229" s="28">
        <v>1.6216723679849423</v>
      </c>
      <c r="AG229" s="23">
        <v>102.58974358974359</v>
      </c>
      <c r="AH229" s="23">
        <v>14.150912093940034</v>
      </c>
      <c r="AI229" s="23">
        <v>90</v>
      </c>
      <c r="AJ229" s="23">
        <v>145</v>
      </c>
      <c r="AK229" s="23">
        <v>75</v>
      </c>
      <c r="AL229" s="23">
        <v>101</v>
      </c>
      <c r="AM229" s="23">
        <v>3.4546667690839907</v>
      </c>
      <c r="AN229" s="28">
        <v>1.1658264398574829</v>
      </c>
      <c r="AO229" s="28">
        <v>9.2571467161178589E-2</v>
      </c>
      <c r="AP229" s="28">
        <v>1.4900531768798828</v>
      </c>
      <c r="AQ229" s="28">
        <v>1.0427817106246948</v>
      </c>
      <c r="AR229" s="28">
        <v>5.5110163688659668</v>
      </c>
      <c r="AS229" s="28">
        <v>29.893999999999998</v>
      </c>
      <c r="AT229" s="28">
        <v>11.169780731201172</v>
      </c>
      <c r="AU229" s="28">
        <v>10</v>
      </c>
      <c r="AV229" s="28">
        <v>3</v>
      </c>
      <c r="AW229" s="28">
        <v>33</v>
      </c>
      <c r="AX229" s="28">
        <v>35</v>
      </c>
      <c r="AY229" s="28">
        <v>142.31021249294281</v>
      </c>
      <c r="AZ229" s="28">
        <v>5.9216631499851369</v>
      </c>
      <c r="BA229" s="28">
        <v>0.22637734462076159</v>
      </c>
      <c r="BB229" s="28">
        <v>9.2119423766823055E-2</v>
      </c>
      <c r="BC229" s="28">
        <v>32</v>
      </c>
      <c r="BD229" s="28">
        <v>2.062850366005831</v>
      </c>
      <c r="BE229" s="28">
        <v>6.8424083636357214E-2</v>
      </c>
      <c r="BF229" s="28">
        <v>3.5923830873893174</v>
      </c>
      <c r="BG229" s="28">
        <v>1.9039445559004819</v>
      </c>
      <c r="BH229" s="28">
        <v>3.1034309600080761</v>
      </c>
      <c r="BI229" s="28">
        <v>2.0554736115853198</v>
      </c>
      <c r="BJ229" s="23">
        <v>104.08571428571429</v>
      </c>
      <c r="BK229" s="23">
        <v>17.849652210438538</v>
      </c>
      <c r="BL229" s="23">
        <v>90</v>
      </c>
      <c r="BM229" s="23">
        <v>146</v>
      </c>
      <c r="BN229" s="23">
        <v>72</v>
      </c>
      <c r="BO229" s="23">
        <v>101</v>
      </c>
      <c r="BP229" s="23">
        <v>2.3680394040705819</v>
      </c>
      <c r="BQ229" s="28">
        <v>1.1250128746032715</v>
      </c>
      <c r="BR229" s="28">
        <v>6.9954566657543182E-2</v>
      </c>
      <c r="BS229" s="28">
        <v>1.5268827676773071</v>
      </c>
      <c r="BT229" s="28">
        <v>1.0559544563293457</v>
      </c>
      <c r="BU229" s="28">
        <v>17.50349235534668</v>
      </c>
      <c r="BV229" s="28">
        <v>51.220799999999997</v>
      </c>
      <c r="BW229" s="28">
        <v>19.1384596824646</v>
      </c>
      <c r="BX229" s="28">
        <v>6</v>
      </c>
      <c r="BY229" s="28">
        <v>70</v>
      </c>
      <c r="BZ229" s="28">
        <v>74</v>
      </c>
      <c r="CA229" s="28">
        <v>271.72866016626358</v>
      </c>
      <c r="CB229" s="28">
        <v>9.6319031973682083</v>
      </c>
      <c r="CC229" s="28">
        <v>0.19715445546407095</v>
      </c>
      <c r="CD229" s="28">
        <v>9.2250877249996602E-2</v>
      </c>
      <c r="CE229" s="28">
        <v>5.7151406585417179</v>
      </c>
      <c r="CF229" s="28">
        <v>3.5814593362330047</v>
      </c>
      <c r="CG229" s="28">
        <v>1.0544957736363778</v>
      </c>
      <c r="CH229" s="28">
        <v>0.73739780160569601</v>
      </c>
      <c r="CI229" s="28">
        <v>0.43411030742525247</v>
      </c>
      <c r="CJ229" s="35">
        <v>0.28781444300770881</v>
      </c>
    </row>
    <row r="230" spans="1:88" x14ac:dyDescent="0.3">
      <c r="A230" s="15">
        <v>2</v>
      </c>
      <c r="B230" s="15" t="s">
        <v>314</v>
      </c>
      <c r="C230" s="19">
        <v>3600.4500000000003</v>
      </c>
      <c r="D230" s="15"/>
      <c r="E230" s="24">
        <v>40.1</v>
      </c>
      <c r="F230" s="15">
        <v>2</v>
      </c>
      <c r="G230" s="20"/>
      <c r="H230" s="21">
        <v>237.46968590211833</v>
      </c>
      <c r="I230" s="21">
        <v>55.396000000000001</v>
      </c>
      <c r="J230" s="20">
        <f t="shared" si="10"/>
        <v>0.97243644873404378</v>
      </c>
      <c r="K230" s="21">
        <v>0.71699624741746426</v>
      </c>
      <c r="L230" s="21">
        <v>3.6440658805016639</v>
      </c>
      <c r="M230" s="21">
        <v>7.8426735208115712</v>
      </c>
      <c r="N230" s="20">
        <f t="shared" si="11"/>
        <v>0.50893233827172335</v>
      </c>
      <c r="O230" s="26">
        <v>2.9490437469090458</v>
      </c>
      <c r="P230" s="34">
        <v>13.259313367421475</v>
      </c>
      <c r="Q230" s="28">
        <v>5.5835814476013184</v>
      </c>
      <c r="R230" s="28">
        <v>7</v>
      </c>
      <c r="S230" s="28">
        <v>2</v>
      </c>
      <c r="T230" s="28">
        <v>9</v>
      </c>
      <c r="U230" s="28">
        <v>10</v>
      </c>
      <c r="V230" s="28">
        <v>63.203725606203079</v>
      </c>
      <c r="W230" s="28">
        <v>2.4066072707327528</v>
      </c>
      <c r="X230" s="28">
        <v>0.19528879556390974</v>
      </c>
      <c r="Y230" s="28">
        <v>0.10274914235057643</v>
      </c>
      <c r="Z230" s="28">
        <v>8</v>
      </c>
      <c r="AA230" s="28">
        <v>1.0849477645196886</v>
      </c>
      <c r="AB230" s="28">
        <v>7.1693532168865176E-2</v>
      </c>
      <c r="AC230" s="28">
        <v>3.4027527520125296</v>
      </c>
      <c r="AD230" s="28">
        <v>1.6853727195397563</v>
      </c>
      <c r="AE230" s="28">
        <v>2.2102078139781951</v>
      </c>
      <c r="AF230" s="28">
        <v>1.5055858734289473</v>
      </c>
      <c r="AG230" s="23">
        <v>105</v>
      </c>
      <c r="AH230" s="23">
        <v>14.062361110425233</v>
      </c>
      <c r="AI230" s="23">
        <v>90</v>
      </c>
      <c r="AJ230" s="23">
        <v>124</v>
      </c>
      <c r="AK230" s="23">
        <v>90</v>
      </c>
      <c r="AL230" s="23">
        <v>101</v>
      </c>
      <c r="AM230" s="23">
        <v>1.5601456652831076</v>
      </c>
      <c r="AN230" s="28">
        <v>1.1647142171859741</v>
      </c>
      <c r="AO230" s="28">
        <v>9.8463214933872223E-2</v>
      </c>
      <c r="AP230" s="28">
        <v>1.4808872938156128</v>
      </c>
      <c r="AQ230" s="28">
        <v>1.0897233486175537</v>
      </c>
      <c r="AR230" s="28">
        <v>6.5728230476379395</v>
      </c>
      <c r="AS230" s="28">
        <v>27.537618699780861</v>
      </c>
      <c r="AT230" s="28">
        <v>11.596266746520996</v>
      </c>
      <c r="AU230" s="28">
        <v>5</v>
      </c>
      <c r="AV230" s="28">
        <v>3</v>
      </c>
      <c r="AW230" s="28">
        <v>19</v>
      </c>
      <c r="AX230" s="28">
        <v>21</v>
      </c>
      <c r="AY230" s="28">
        <v>91.146544009447098</v>
      </c>
      <c r="AZ230" s="28">
        <v>7.7783051622836012</v>
      </c>
      <c r="BA230" s="28">
        <v>0.28313314303373677</v>
      </c>
      <c r="BB230" s="28">
        <v>0.12145660516253637</v>
      </c>
      <c r="BC230" s="28">
        <v>18</v>
      </c>
      <c r="BD230" s="28">
        <v>2.1529027572930923</v>
      </c>
      <c r="BE230" s="28">
        <v>0.12373181458177235</v>
      </c>
      <c r="BF230" s="28">
        <v>3.2115124871561145</v>
      </c>
      <c r="BG230" s="28">
        <v>1.8113590562469042</v>
      </c>
      <c r="BH230" s="28">
        <v>2.231792594705309</v>
      </c>
      <c r="BI230" s="28">
        <v>1.4083800051555044</v>
      </c>
      <c r="BJ230" s="23">
        <v>103.04761904761905</v>
      </c>
      <c r="BK230" s="23">
        <v>26.811333779721199</v>
      </c>
      <c r="BL230" s="23">
        <v>90</v>
      </c>
      <c r="BM230" s="23">
        <v>177</v>
      </c>
      <c r="BN230" s="23">
        <v>63</v>
      </c>
      <c r="BO230" s="23">
        <v>105</v>
      </c>
      <c r="BP230" s="23">
        <v>3.9524694322232454</v>
      </c>
      <c r="BQ230" s="28">
        <v>1.1459338665008545</v>
      </c>
      <c r="BR230" s="28">
        <v>6.9424547255039215E-2</v>
      </c>
      <c r="BS230" s="28">
        <v>1.4275115728378296</v>
      </c>
      <c r="BT230" s="28">
        <v>1.0740741491317749</v>
      </c>
      <c r="BU230" s="28">
        <v>8.2539043426513672</v>
      </c>
      <c r="BV230" s="28">
        <v>40.796932067202334</v>
      </c>
      <c r="BW230" s="28">
        <v>17.179848194122314</v>
      </c>
      <c r="BX230" s="28">
        <v>5</v>
      </c>
      <c r="BY230" s="28">
        <v>28</v>
      </c>
      <c r="BZ230" s="28">
        <v>31</v>
      </c>
      <c r="CA230" s="28">
        <v>154.35026961565018</v>
      </c>
      <c r="CB230" s="28">
        <v>10.184912433016354</v>
      </c>
      <c r="CC230" s="28">
        <v>0.25539282278010716</v>
      </c>
      <c r="CD230" s="28">
        <v>0.11554898532718058</v>
      </c>
      <c r="CE230" s="28">
        <v>2.9715254245615537</v>
      </c>
      <c r="CF230" s="28">
        <v>1.9229400787904984</v>
      </c>
      <c r="CG230" s="28">
        <v>0.53138552755117419</v>
      </c>
      <c r="CH230" s="28">
        <v>0.28135619506837922</v>
      </c>
      <c r="CI230" s="28">
        <v>0.42259593374515164</v>
      </c>
      <c r="CJ230" s="35">
        <v>0.34055613578861416</v>
      </c>
    </row>
    <row r="231" spans="1:88" x14ac:dyDescent="0.3">
      <c r="A231" s="15">
        <v>2</v>
      </c>
      <c r="B231" s="15" t="s">
        <v>315</v>
      </c>
      <c r="C231" s="19">
        <v>4139.1000000000004</v>
      </c>
      <c r="D231" s="15">
        <v>535</v>
      </c>
      <c r="E231" s="24">
        <v>40.1</v>
      </c>
      <c r="F231" s="15">
        <v>2</v>
      </c>
      <c r="G231" s="20">
        <f t="shared" si="9"/>
        <v>0.75433363297585643</v>
      </c>
      <c r="H231" s="21">
        <v>362.98300283286119</v>
      </c>
      <c r="I231" s="21">
        <v>71.383816977582185</v>
      </c>
      <c r="J231" s="20">
        <f t="shared" si="10"/>
        <v>0.89515165746946546</v>
      </c>
      <c r="K231" s="21">
        <v>0.66195709052851914</v>
      </c>
      <c r="L231" s="21">
        <v>3.9849423203121948</v>
      </c>
      <c r="M231" s="21">
        <v>9.9337687864170228</v>
      </c>
      <c r="N231" s="20">
        <f t="shared" si="11"/>
        <v>0.52139985109630138</v>
      </c>
      <c r="O231" s="26">
        <v>5.0239652296662234</v>
      </c>
      <c r="P231" s="34">
        <v>29.587535410764872</v>
      </c>
      <c r="Q231" s="28">
        <v>8.1512184143066406</v>
      </c>
      <c r="R231" s="28">
        <v>13</v>
      </c>
      <c r="S231" s="28">
        <v>2</v>
      </c>
      <c r="T231" s="28">
        <v>42</v>
      </c>
      <c r="U231" s="28">
        <v>43</v>
      </c>
      <c r="V231" s="28">
        <v>160.08992111682892</v>
      </c>
      <c r="W231" s="28">
        <v>5.2791238069946509</v>
      </c>
      <c r="X231" s="28">
        <v>0.17885825215351014</v>
      </c>
      <c r="Y231" s="28">
        <v>0.10086233242290234</v>
      </c>
      <c r="Z231" s="28">
        <v>41</v>
      </c>
      <c r="AA231" s="28">
        <v>1.5964594642870285</v>
      </c>
      <c r="AB231" s="28">
        <v>6.8322229676130344E-2</v>
      </c>
      <c r="AC231" s="28">
        <v>4.3886822745973149</v>
      </c>
      <c r="AD231" s="28">
        <v>1.8657102787041397</v>
      </c>
      <c r="AE231" s="28">
        <v>3.372389180715694</v>
      </c>
      <c r="AF231" s="28">
        <v>1.5373119664877695</v>
      </c>
      <c r="AG231" s="23">
        <v>101.57142857142857</v>
      </c>
      <c r="AH231" s="23">
        <v>19.491264906760293</v>
      </c>
      <c r="AI231" s="23">
        <v>90</v>
      </c>
      <c r="AJ231" s="23">
        <v>146</v>
      </c>
      <c r="AK231" s="23">
        <v>72</v>
      </c>
      <c r="AL231" s="23">
        <v>101</v>
      </c>
      <c r="AM231" s="23">
        <v>2.0583685155364724</v>
      </c>
      <c r="AN231" s="28">
        <v>1.141609787940979</v>
      </c>
      <c r="AO231" s="28">
        <v>7.2788812220096588E-2</v>
      </c>
      <c r="AP231" s="28">
        <v>1.5217407941818237</v>
      </c>
      <c r="AQ231" s="28">
        <v>1.0524994134902954</v>
      </c>
      <c r="AR231" s="28">
        <v>11.641820907592773</v>
      </c>
      <c r="AS231" s="28">
        <v>39.376770538243626</v>
      </c>
      <c r="AT231" s="28">
        <v>10.848102569580078</v>
      </c>
      <c r="AU231" s="28">
        <v>11</v>
      </c>
      <c r="AV231" s="28">
        <v>2</v>
      </c>
      <c r="AW231" s="28">
        <v>42</v>
      </c>
      <c r="AX231" s="28">
        <v>43</v>
      </c>
      <c r="AY231" s="28">
        <v>174.48214041441679</v>
      </c>
      <c r="AZ231" s="28">
        <v>9.0854771117048667</v>
      </c>
      <c r="BA231" s="28">
        <v>0.22671192875575452</v>
      </c>
      <c r="BB231" s="28">
        <v>0.12419640380505387</v>
      </c>
      <c r="BC231" s="28">
        <v>41</v>
      </c>
      <c r="BD231" s="28">
        <v>2.6398570439050801</v>
      </c>
      <c r="BE231" s="28">
        <v>8.622916179095827E-2</v>
      </c>
      <c r="BF231" s="28">
        <v>4.4781447165573569</v>
      </c>
      <c r="BG231" s="28">
        <v>1.8892701499853992</v>
      </c>
      <c r="BH231" s="28">
        <v>2.9771495530771657</v>
      </c>
      <c r="BI231" s="28">
        <v>1.5502241531226058</v>
      </c>
      <c r="BJ231" s="23">
        <v>106.45238095238095</v>
      </c>
      <c r="BK231" s="23">
        <v>19.258450639188691</v>
      </c>
      <c r="BL231" s="23">
        <v>108</v>
      </c>
      <c r="BM231" s="23">
        <v>162</v>
      </c>
      <c r="BN231" s="23">
        <v>72</v>
      </c>
      <c r="BO231" s="23">
        <v>108</v>
      </c>
      <c r="BP231" s="23">
        <v>3.6742187199198351</v>
      </c>
      <c r="BQ231" s="28">
        <v>1.1202638149261475</v>
      </c>
      <c r="BR231" s="28">
        <v>4.908454418182373E-2</v>
      </c>
      <c r="BS231" s="28">
        <v>1.4176911115646362</v>
      </c>
      <c r="BT231" s="28">
        <v>1.0524728298187256</v>
      </c>
      <c r="BU231" s="28">
        <v>17.658687591552734</v>
      </c>
      <c r="BV231" s="28">
        <v>68.964305949008491</v>
      </c>
      <c r="BW231" s="28">
        <v>18.999320983886719</v>
      </c>
      <c r="BX231" s="28">
        <v>4</v>
      </c>
      <c r="BY231" s="28">
        <v>84</v>
      </c>
      <c r="BZ231" s="28">
        <v>86</v>
      </c>
      <c r="CA231" s="28">
        <v>334.57206153124571</v>
      </c>
      <c r="CB231" s="28">
        <v>14.364600918699518</v>
      </c>
      <c r="CC231" s="28">
        <v>0.20278509045463233</v>
      </c>
      <c r="CD231" s="28">
        <v>0.1125293681139781</v>
      </c>
      <c r="CE231" s="28">
        <v>5.887774392841389</v>
      </c>
      <c r="CF231" s="28">
        <v>2.8629979064882227</v>
      </c>
      <c r="CG231" s="28">
        <v>0.9262011651556159</v>
      </c>
      <c r="CH231" s="28">
        <v>0.68280009155969168</v>
      </c>
      <c r="CI231" s="28">
        <v>0.38275467820485121</v>
      </c>
      <c r="CJ231" s="35">
        <v>0.29882249406137468</v>
      </c>
    </row>
    <row r="232" spans="1:88" x14ac:dyDescent="0.3">
      <c r="A232" s="15">
        <v>2</v>
      </c>
      <c r="B232" s="15" t="s">
        <v>316</v>
      </c>
      <c r="C232" s="19">
        <v>4082.4</v>
      </c>
      <c r="D232" s="15">
        <v>502</v>
      </c>
      <c r="E232" s="24">
        <v>39.1</v>
      </c>
      <c r="F232" s="15">
        <v>2</v>
      </c>
      <c r="G232" s="20">
        <f t="shared" si="9"/>
        <v>0.74792768641817764</v>
      </c>
      <c r="H232" s="21">
        <v>253.58195637805684</v>
      </c>
      <c r="I232" s="21">
        <v>57.489861965037697</v>
      </c>
      <c r="J232" s="20">
        <f t="shared" si="10"/>
        <v>0.96415238596123498</v>
      </c>
      <c r="K232" s="21">
        <v>0.14397916091092078</v>
      </c>
      <c r="L232" s="21">
        <v>0.70915679109186824</v>
      </c>
      <c r="M232" s="21">
        <v>8.9222942022927079</v>
      </c>
      <c r="N232" s="20">
        <f t="shared" si="11"/>
        <v>0.56029579801684992</v>
      </c>
      <c r="O232" s="26">
        <v>7.73836888117751</v>
      </c>
      <c r="P232" s="34">
        <v>16.230337078651687</v>
      </c>
      <c r="Q232" s="28">
        <v>6.4004306793212891</v>
      </c>
      <c r="R232" s="28">
        <v>9</v>
      </c>
      <c r="S232" s="28">
        <v>3</v>
      </c>
      <c r="T232" s="28">
        <v>37</v>
      </c>
      <c r="U232" s="28">
        <v>39</v>
      </c>
      <c r="V232" s="28">
        <v>115.12269996106625</v>
      </c>
      <c r="W232" s="28">
        <v>2.2365404520680094</v>
      </c>
      <c r="X232" s="28">
        <v>0.12716844533880553</v>
      </c>
      <c r="Y232" s="28">
        <v>7.5673196642766116E-2</v>
      </c>
      <c r="Z232" s="28">
        <v>36</v>
      </c>
      <c r="AA232" s="28">
        <v>1.4054840726100388</v>
      </c>
      <c r="AB232" s="28">
        <v>5.069403222774805E-2</v>
      </c>
      <c r="AC232" s="28">
        <v>4.34458407771446</v>
      </c>
      <c r="AD232" s="28">
        <v>1.6045040839047768</v>
      </c>
      <c r="AE232" s="28">
        <v>2.7259234495652027</v>
      </c>
      <c r="AF232" s="28">
        <v>0.84913203922374769</v>
      </c>
      <c r="AG232" s="23">
        <v>101.7948717948718</v>
      </c>
      <c r="AH232" s="23">
        <v>17.533696111351883</v>
      </c>
      <c r="AI232" s="23">
        <v>90</v>
      </c>
      <c r="AJ232" s="23">
        <v>148</v>
      </c>
      <c r="AK232" s="23">
        <v>72</v>
      </c>
      <c r="AL232" s="23">
        <v>101</v>
      </c>
      <c r="AM232" s="23">
        <v>3.131918970431244</v>
      </c>
      <c r="AN232" s="28">
        <v>1.1036669015884399</v>
      </c>
      <c r="AO232" s="28">
        <v>3.9159297943115234E-2</v>
      </c>
      <c r="AP232" s="28">
        <v>1.2957751750946045</v>
      </c>
      <c r="AQ232" s="28">
        <v>1.0511809587478638</v>
      </c>
      <c r="AR232" s="28">
        <v>10.120054244995117</v>
      </c>
      <c r="AS232" s="28">
        <v>15.213483146067416</v>
      </c>
      <c r="AT232" s="28">
        <v>5.9994344711303711</v>
      </c>
      <c r="AU232" s="28">
        <v>7</v>
      </c>
      <c r="AV232" s="28">
        <v>3</v>
      </c>
      <c r="AW232" s="28">
        <v>25</v>
      </c>
      <c r="AX232" s="28">
        <v>27</v>
      </c>
      <c r="AY232" s="28">
        <v>81.507732033729553</v>
      </c>
      <c r="AZ232" s="28">
        <v>2.7494714036436139</v>
      </c>
      <c r="BA232" s="28">
        <v>0.18382164047044866</v>
      </c>
      <c r="BB232" s="28">
        <v>9.0665535669797487E-2</v>
      </c>
      <c r="BC232" s="28">
        <v>24</v>
      </c>
      <c r="BD232" s="28">
        <v>1.6174154491011667</v>
      </c>
      <c r="BE232" s="28">
        <v>7.958835150514329E-2</v>
      </c>
      <c r="BF232" s="28">
        <v>4.8563024164440129</v>
      </c>
      <c r="BG232" s="28">
        <v>1.5682817967016198</v>
      </c>
      <c r="BH232" s="28">
        <v>3.3781306920228182</v>
      </c>
      <c r="BI232" s="28">
        <v>1.1599088591808506</v>
      </c>
      <c r="BJ232" s="23">
        <v>98.111111111111114</v>
      </c>
      <c r="BK232" s="23">
        <v>19.163935145382073</v>
      </c>
      <c r="BL232" s="23">
        <v>90</v>
      </c>
      <c r="BM232" s="23">
        <v>138</v>
      </c>
      <c r="BN232" s="23">
        <v>67</v>
      </c>
      <c r="BO232" s="23">
        <v>90</v>
      </c>
      <c r="BP232" s="23">
        <v>2.4615345343612343</v>
      </c>
      <c r="BQ232" s="28">
        <v>1.1227484941482544</v>
      </c>
      <c r="BR232" s="28">
        <v>6.2619492411613464E-2</v>
      </c>
      <c r="BS232" s="28">
        <v>1.3834831714630127</v>
      </c>
      <c r="BT232" s="28">
        <v>1.0609042644500732</v>
      </c>
      <c r="BU232" s="28">
        <v>10.148623466491699</v>
      </c>
      <c r="BV232" s="28">
        <v>31.443820224719104</v>
      </c>
      <c r="BW232" s="28">
        <v>12.39986515045166</v>
      </c>
      <c r="BX232" s="28">
        <v>6</v>
      </c>
      <c r="BY232" s="28">
        <v>62</v>
      </c>
      <c r="BZ232" s="28">
        <v>66</v>
      </c>
      <c r="CA232" s="28">
        <v>196.6304319947958</v>
      </c>
      <c r="CB232" s="28">
        <v>4.9860118557116238</v>
      </c>
      <c r="CC232" s="28">
        <v>0.15009950051113727</v>
      </c>
      <c r="CD232" s="28">
        <v>8.1741524344183566E-2</v>
      </c>
      <c r="CE232" s="28">
        <v>6.6447235374465086</v>
      </c>
      <c r="CF232" s="28">
        <v>2.1675925000927632</v>
      </c>
      <c r="CG232" s="28">
        <v>1.231586723182446</v>
      </c>
      <c r="CH232" s="28">
        <v>0.87124994540608081</v>
      </c>
      <c r="CI232" s="28">
        <v>0.75852317531583857</v>
      </c>
      <c r="CJ232" s="35">
        <v>0.67495882486451964</v>
      </c>
    </row>
    <row r="233" spans="1:88" x14ac:dyDescent="0.3">
      <c r="A233" s="15">
        <v>2</v>
      </c>
      <c r="B233" s="15" t="s">
        <v>317</v>
      </c>
      <c r="C233" s="19">
        <v>3005.1000000000004</v>
      </c>
      <c r="D233" s="15">
        <v>370</v>
      </c>
      <c r="E233" s="24">
        <v>39.9</v>
      </c>
      <c r="F233" s="15">
        <v>2</v>
      </c>
      <c r="G233" s="20">
        <f t="shared" si="9"/>
        <v>0.73844332874632024</v>
      </c>
      <c r="H233" s="21">
        <v>264.68491735537191</v>
      </c>
      <c r="I233" s="21">
        <v>59.168340909090901</v>
      </c>
      <c r="J233" s="20">
        <f t="shared" si="10"/>
        <v>0.95008021665208597</v>
      </c>
      <c r="K233" s="21">
        <v>0.23801790233032444</v>
      </c>
      <c r="L233" s="21">
        <v>1.2307257456361529</v>
      </c>
      <c r="M233" s="21">
        <v>9.0538695933577458</v>
      </c>
      <c r="N233" s="20">
        <f t="shared" si="11"/>
        <v>0.55650572654638708</v>
      </c>
      <c r="O233" s="26">
        <v>6.922124369377074</v>
      </c>
      <c r="P233" s="34">
        <v>19.367768595041323</v>
      </c>
      <c r="Q233" s="28">
        <v>7.3172926902770996</v>
      </c>
      <c r="R233" s="28">
        <v>8</v>
      </c>
      <c r="S233" s="28">
        <v>2</v>
      </c>
      <c r="T233" s="28">
        <v>45</v>
      </c>
      <c r="U233" s="28">
        <v>46</v>
      </c>
      <c r="V233" s="28">
        <v>149.03182733058929</v>
      </c>
      <c r="W233" s="28">
        <v>2.6337057597678184</v>
      </c>
      <c r="X233" s="28">
        <v>0.14141856001483069</v>
      </c>
      <c r="Y233" s="28">
        <v>8.9842144051217931E-2</v>
      </c>
      <c r="Z233" s="28">
        <v>44</v>
      </c>
      <c r="AA233" s="28">
        <v>1.5558157986189594</v>
      </c>
      <c r="AB233" s="28">
        <v>6.2818877052429098E-2</v>
      </c>
      <c r="AC233" s="28">
        <v>4.1461771310303464</v>
      </c>
      <c r="AD233" s="28">
        <v>1.5611660312926112</v>
      </c>
      <c r="AE233" s="28">
        <v>2.8202921514925747</v>
      </c>
      <c r="AF233" s="28">
        <v>1.3304691431580749</v>
      </c>
      <c r="AG233" s="23">
        <v>96.24444444444444</v>
      </c>
      <c r="AH233" s="23">
        <v>17.248393279000535</v>
      </c>
      <c r="AI233" s="23">
        <v>90</v>
      </c>
      <c r="AJ233" s="23">
        <v>169</v>
      </c>
      <c r="AK233" s="23">
        <v>56</v>
      </c>
      <c r="AL233" s="23">
        <v>90</v>
      </c>
      <c r="AM233" s="23">
        <v>8.9757491661392592</v>
      </c>
      <c r="AN233" s="28">
        <v>1.1097122430801392</v>
      </c>
      <c r="AO233" s="28">
        <v>4.0596123784780502E-2</v>
      </c>
      <c r="AP233" s="28">
        <v>1.2601505517959595</v>
      </c>
      <c r="AQ233" s="28">
        <v>1.0270441770553589</v>
      </c>
      <c r="AR233" s="28">
        <v>5.1519322395324707</v>
      </c>
      <c r="AS233" s="28">
        <v>26.34865702479339</v>
      </c>
      <c r="AT233" s="28">
        <v>9.9547262191772461</v>
      </c>
      <c r="AU233" s="28">
        <v>9</v>
      </c>
      <c r="AV233" s="28">
        <v>2</v>
      </c>
      <c r="AW233" s="28">
        <v>49</v>
      </c>
      <c r="AX233" s="28">
        <v>50</v>
      </c>
      <c r="AY233" s="28">
        <v>147.84304329752922</v>
      </c>
      <c r="AZ233" s="28">
        <v>5.0577397350958977</v>
      </c>
      <c r="BA233" s="28">
        <v>0.17843287058022558</v>
      </c>
      <c r="BB233" s="28">
        <v>0.10131888843856431</v>
      </c>
      <c r="BC233" s="28">
        <v>48</v>
      </c>
      <c r="BD233" s="28">
        <v>1.67056850382301</v>
      </c>
      <c r="BE233" s="28">
        <v>7.7337285305591322E-2</v>
      </c>
      <c r="BF233" s="28">
        <v>4.1047628416936233</v>
      </c>
      <c r="BG233" s="28">
        <v>1.6921756518307287</v>
      </c>
      <c r="BH233" s="28">
        <v>2.4283511185646058</v>
      </c>
      <c r="BI233" s="28">
        <v>1.0460145993526311</v>
      </c>
      <c r="BJ233" s="23">
        <v>101.04081632653062</v>
      </c>
      <c r="BK233" s="23">
        <v>14.638646316732794</v>
      </c>
      <c r="BL233" s="23">
        <v>90</v>
      </c>
      <c r="BM233" s="23">
        <v>142</v>
      </c>
      <c r="BN233" s="23">
        <v>72</v>
      </c>
      <c r="BO233" s="23">
        <v>101</v>
      </c>
      <c r="BP233" s="23">
        <v>3.7281316927977843</v>
      </c>
      <c r="BQ233" s="28">
        <v>1.115078330039978</v>
      </c>
      <c r="BR233" s="28">
        <v>3.8437951356172562E-2</v>
      </c>
      <c r="BS233" s="28">
        <v>1.2987785339355469</v>
      </c>
      <c r="BT233" s="28">
        <v>1.046750545501709</v>
      </c>
      <c r="BU233" s="28">
        <v>10.009654998779297</v>
      </c>
      <c r="BV233" s="28">
        <v>45.716425619834709</v>
      </c>
      <c r="BW233" s="28">
        <v>17.272018909454346</v>
      </c>
      <c r="BX233" s="28">
        <v>4</v>
      </c>
      <c r="BY233" s="28">
        <v>94</v>
      </c>
      <c r="BZ233" s="28">
        <v>96</v>
      </c>
      <c r="CA233" s="28">
        <v>296.87487062811852</v>
      </c>
      <c r="CB233" s="28">
        <v>7.6914454948637161</v>
      </c>
      <c r="CC233" s="28">
        <v>0.16071325382019611</v>
      </c>
      <c r="CD233" s="28">
        <v>9.582470229568571E-2</v>
      </c>
      <c r="CE233" s="28">
        <v>4.7548202531059234</v>
      </c>
      <c r="CF233" s="28">
        <v>2.1488391284805815</v>
      </c>
      <c r="CG233" s="28">
        <v>0.69744432855235494</v>
      </c>
      <c r="CH233" s="28">
        <v>0.64039677347734925</v>
      </c>
      <c r="CI233" s="28">
        <v>0.38488194776674567</v>
      </c>
      <c r="CJ233" s="35">
        <v>0.27479938459990833</v>
      </c>
    </row>
    <row r="234" spans="1:88" x14ac:dyDescent="0.3">
      <c r="A234" s="15">
        <v>2</v>
      </c>
      <c r="B234" s="15" t="s">
        <v>318</v>
      </c>
      <c r="C234" s="19">
        <v>2948.4</v>
      </c>
      <c r="D234" s="15">
        <v>290</v>
      </c>
      <c r="E234" s="24">
        <v>37.700000000000003</v>
      </c>
      <c r="F234" s="15">
        <v>1</v>
      </c>
      <c r="G234" s="20">
        <f t="shared" si="9"/>
        <v>0.70970937518806843</v>
      </c>
      <c r="H234" s="21">
        <v>241.07996051332674</v>
      </c>
      <c r="I234" s="21">
        <v>55.742682517924941</v>
      </c>
      <c r="J234" s="20">
        <f t="shared" si="10"/>
        <v>0.97497896644890059</v>
      </c>
      <c r="K234" s="21">
        <v>0.4217277595583046</v>
      </c>
      <c r="L234" s="21">
        <v>2.1173463610909979</v>
      </c>
      <c r="M234" s="21">
        <v>8.4599096355802583</v>
      </c>
      <c r="N234" s="20">
        <f t="shared" si="11"/>
        <v>0.54486030393819296</v>
      </c>
      <c r="O234" s="26">
        <v>5.500515994820792</v>
      </c>
      <c r="P234" s="34">
        <v>14.108094768015793</v>
      </c>
      <c r="Q234" s="28">
        <v>5.8520398139953613</v>
      </c>
      <c r="R234" s="28">
        <v>11</v>
      </c>
      <c r="S234" s="28">
        <v>2</v>
      </c>
      <c r="T234" s="28">
        <v>34</v>
      </c>
      <c r="U234" s="28">
        <v>35</v>
      </c>
      <c r="V234" s="28">
        <v>111.50769302248955</v>
      </c>
      <c r="W234" s="28">
        <v>1.7250247663462848</v>
      </c>
      <c r="X234" s="28">
        <v>0.12904333662899101</v>
      </c>
      <c r="Y234" s="28">
        <v>7.7242752792599373E-2</v>
      </c>
      <c r="Z234" s="28">
        <v>33</v>
      </c>
      <c r="AA234" s="28">
        <v>1.4054413022509151</v>
      </c>
      <c r="AB234" s="28">
        <v>6.0874601318077592E-2</v>
      </c>
      <c r="AC234" s="28">
        <v>3.857723273676601</v>
      </c>
      <c r="AD234" s="28">
        <v>1.3971237170978343</v>
      </c>
      <c r="AE234" s="28">
        <v>3.0054270778383527</v>
      </c>
      <c r="AF234" s="28">
        <v>1.241731241123208</v>
      </c>
      <c r="AG234" s="23">
        <v>102.29411764705883</v>
      </c>
      <c r="AH234" s="23">
        <v>17.140293501544047</v>
      </c>
      <c r="AI234" s="23">
        <v>90</v>
      </c>
      <c r="AJ234" s="23">
        <v>153</v>
      </c>
      <c r="AK234" s="23">
        <v>75</v>
      </c>
      <c r="AL234" s="23">
        <v>103</v>
      </c>
      <c r="AM234" s="23">
        <v>3.5013156098913245</v>
      </c>
      <c r="AN234" s="28">
        <v>1.1147969961166382</v>
      </c>
      <c r="AO234" s="28">
        <v>4.2703371495008469E-2</v>
      </c>
      <c r="AP234" s="28">
        <v>1.2717845439910889</v>
      </c>
      <c r="AQ234" s="28">
        <v>1.0482122898101807</v>
      </c>
      <c r="AR234" s="28">
        <v>6.3850865364074707</v>
      </c>
      <c r="AS234" s="28">
        <v>16.264560710760115</v>
      </c>
      <c r="AT234" s="28">
        <v>6.7465419769287109</v>
      </c>
      <c r="AU234" s="28">
        <v>10</v>
      </c>
      <c r="AV234" s="28">
        <v>2</v>
      </c>
      <c r="AW234" s="28">
        <v>39</v>
      </c>
      <c r="AX234" s="28">
        <v>40</v>
      </c>
      <c r="AY234" s="28">
        <v>110.625015437603</v>
      </c>
      <c r="AZ234" s="28">
        <v>2.2760047565524828</v>
      </c>
      <c r="BA234" s="28">
        <v>0.14722689728324229</v>
      </c>
      <c r="BB234" s="28">
        <v>8.2968551387268052E-2</v>
      </c>
      <c r="BC234" s="28">
        <v>38</v>
      </c>
      <c r="BD234" s="28">
        <v>1.6025776222185757</v>
      </c>
      <c r="BE234" s="28">
        <v>6.25331955716798E-2</v>
      </c>
      <c r="BF234" s="28">
        <v>4.1670510755622949</v>
      </c>
      <c r="BG234" s="28">
        <v>1.5109580483357279</v>
      </c>
      <c r="BH234" s="28">
        <v>3.3103771746158599</v>
      </c>
      <c r="BI234" s="28">
        <v>1.5153818088069246</v>
      </c>
      <c r="BJ234" s="23">
        <v>103.07692307692308</v>
      </c>
      <c r="BK234" s="23">
        <v>19.080693763433423</v>
      </c>
      <c r="BL234" s="23">
        <v>90</v>
      </c>
      <c r="BM234" s="23">
        <v>165</v>
      </c>
      <c r="BN234" s="23">
        <v>56</v>
      </c>
      <c r="BO234" s="23">
        <v>105</v>
      </c>
      <c r="BP234" s="23">
        <v>4.8837248499659607</v>
      </c>
      <c r="BQ234" s="28">
        <v>1.1401233673095703</v>
      </c>
      <c r="BR234" s="28">
        <v>6.2593951821327209E-2</v>
      </c>
      <c r="BS234" s="28">
        <v>1.3536504507064819</v>
      </c>
      <c r="BT234" s="28">
        <v>1.0338876247406006</v>
      </c>
      <c r="BU234" s="28">
        <v>4.6199707984924316</v>
      </c>
      <c r="BV234" s="28">
        <v>30.372655478775908</v>
      </c>
      <c r="BW234" s="28">
        <v>12.598581790924072</v>
      </c>
      <c r="BX234" s="28">
        <v>4</v>
      </c>
      <c r="BY234" s="28">
        <v>73</v>
      </c>
      <c r="BZ234" s="28">
        <v>75</v>
      </c>
      <c r="CA234" s="28">
        <v>222.13270846009254</v>
      </c>
      <c r="CB234" s="28">
        <v>4.0010295228987678</v>
      </c>
      <c r="CC234" s="28">
        <v>0.13875784163605676</v>
      </c>
      <c r="CD234" s="28">
        <v>8.030174108290182E-2</v>
      </c>
      <c r="CE234" s="28">
        <v>5.5250011650603943</v>
      </c>
      <c r="CF234" s="28">
        <v>2.4200635329865579</v>
      </c>
      <c r="CG234" s="28">
        <v>0.74546384981700353</v>
      </c>
      <c r="CH234" s="28">
        <v>0.42421327302201739</v>
      </c>
      <c r="CI234" s="28">
        <v>0.45970551443625729</v>
      </c>
      <c r="CJ234" s="35">
        <v>0.3310532007126808</v>
      </c>
    </row>
    <row r="235" spans="1:88" x14ac:dyDescent="0.3">
      <c r="A235" s="15">
        <v>2</v>
      </c>
      <c r="B235" s="25" t="s">
        <v>319</v>
      </c>
      <c r="C235" s="15"/>
      <c r="D235" s="15">
        <v>554</v>
      </c>
      <c r="E235" s="24">
        <v>39</v>
      </c>
      <c r="F235" s="15">
        <v>2</v>
      </c>
      <c r="G235" s="20"/>
      <c r="H235" s="21">
        <v>323.04938271604937</v>
      </c>
      <c r="I235" s="21">
        <v>65.555511111111116</v>
      </c>
      <c r="J235" s="20">
        <f t="shared" si="10"/>
        <v>0.94462702019459577</v>
      </c>
      <c r="K235" s="21">
        <v>0.24253581262955973</v>
      </c>
      <c r="L235" s="21">
        <v>1.3589289791635557</v>
      </c>
      <c r="M235" s="21">
        <v>10.00631558135421</v>
      </c>
      <c r="N235" s="20">
        <f t="shared" si="11"/>
        <v>0.55672373595165259</v>
      </c>
      <c r="O235" s="26">
        <v>8.2680106434377549</v>
      </c>
      <c r="P235" s="34">
        <v>20.736296296296295</v>
      </c>
      <c r="Q235" s="28">
        <v>6.4189243316650391</v>
      </c>
      <c r="R235" s="28">
        <v>10</v>
      </c>
      <c r="S235" s="28">
        <v>2</v>
      </c>
      <c r="T235" s="28">
        <v>44</v>
      </c>
      <c r="U235" s="28">
        <v>45</v>
      </c>
      <c r="V235" s="28">
        <v>149.24799957871437</v>
      </c>
      <c r="W235" s="28">
        <v>2.8083508842844398</v>
      </c>
      <c r="X235" s="28">
        <v>0.14549554113975979</v>
      </c>
      <c r="Y235" s="28">
        <v>8.5223249609525667E-2</v>
      </c>
      <c r="Z235" s="28">
        <v>43</v>
      </c>
      <c r="AA235" s="28">
        <v>1.4963031675566367</v>
      </c>
      <c r="AB235" s="28">
        <v>6.2178391874546088E-2</v>
      </c>
      <c r="AC235" s="28">
        <v>4.7608018366407219</v>
      </c>
      <c r="AD235" s="28">
        <v>1.7348618398030538</v>
      </c>
      <c r="AE235" s="28">
        <v>3.3570525672700668</v>
      </c>
      <c r="AF235" s="28">
        <v>1.7310405758289416</v>
      </c>
      <c r="AG235" s="23">
        <v>100.18181818181819</v>
      </c>
      <c r="AH235" s="23">
        <v>18.927367569975605</v>
      </c>
      <c r="AI235" s="23">
        <v>90</v>
      </c>
      <c r="AJ235" s="23">
        <v>157</v>
      </c>
      <c r="AK235" s="23">
        <v>72</v>
      </c>
      <c r="AL235" s="23">
        <v>95.5</v>
      </c>
      <c r="AM235" s="23">
        <v>3.552010773821642</v>
      </c>
      <c r="AN235" s="28">
        <v>1.1086252927780151</v>
      </c>
      <c r="AO235" s="28">
        <v>3.5679683089256287E-2</v>
      </c>
      <c r="AP235" s="28">
        <v>1.2643632888793945</v>
      </c>
      <c r="AQ235" s="28">
        <v>1.0380642414093018</v>
      </c>
      <c r="AR235" s="28">
        <v>5.7764730453491211</v>
      </c>
      <c r="AS235" s="28">
        <v>20.674074074074074</v>
      </c>
      <c r="AT235" s="28">
        <v>6.3996639251708984</v>
      </c>
      <c r="AU235" s="28">
        <v>7</v>
      </c>
      <c r="AV235" s="28">
        <v>3</v>
      </c>
      <c r="AW235" s="28">
        <v>30</v>
      </c>
      <c r="AX235" s="28">
        <v>32</v>
      </c>
      <c r="AY235" s="28">
        <v>130.94121333956718</v>
      </c>
      <c r="AZ235" s="28">
        <v>3.1995739587707024</v>
      </c>
      <c r="BA235" s="28">
        <v>0.17301412317596498</v>
      </c>
      <c r="BB235" s="28">
        <v>9.7190604359878197E-2</v>
      </c>
      <c r="BC235" s="28">
        <v>29</v>
      </c>
      <c r="BD235" s="28">
        <v>1.7547729182219565</v>
      </c>
      <c r="BE235" s="28">
        <v>8.5596450849583255E-2</v>
      </c>
      <c r="BF235" s="28">
        <v>5.1258698696520097</v>
      </c>
      <c r="BG235" s="28">
        <v>1.8094521545039477</v>
      </c>
      <c r="BH235" s="28">
        <v>3.3693614639341831</v>
      </c>
      <c r="BI235" s="28">
        <v>1.616564343182088</v>
      </c>
      <c r="BJ235" s="23">
        <v>96.40625</v>
      </c>
      <c r="BK235" s="23">
        <v>15.303087133204581</v>
      </c>
      <c r="BL235" s="23">
        <v>90</v>
      </c>
      <c r="BM235" s="23">
        <v>148</v>
      </c>
      <c r="BN235" s="23">
        <v>72</v>
      </c>
      <c r="BO235" s="23">
        <v>90</v>
      </c>
      <c r="BP235" s="23">
        <v>5.1999671578150117</v>
      </c>
      <c r="BQ235" s="28">
        <v>1.1127191781997681</v>
      </c>
      <c r="BR235" s="28">
        <v>9.36480313539505E-2</v>
      </c>
      <c r="BS235" s="28">
        <v>1.8070111274719238</v>
      </c>
      <c r="BT235" s="28">
        <v>1.055381178855896</v>
      </c>
      <c r="BU235" s="28">
        <v>49.576152801513672</v>
      </c>
      <c r="BV235" s="28">
        <v>41.410370370370373</v>
      </c>
      <c r="BW235" s="28">
        <v>12.818588256835938</v>
      </c>
      <c r="BX235" s="28">
        <v>5</v>
      </c>
      <c r="BY235" s="28">
        <v>74</v>
      </c>
      <c r="BZ235" s="28">
        <v>77</v>
      </c>
      <c r="CA235" s="28">
        <v>280.18921291828156</v>
      </c>
      <c r="CB235" s="28">
        <v>6.0079248430551422</v>
      </c>
      <c r="CC235" s="28">
        <v>0.15676153781230018</v>
      </c>
      <c r="CD235" s="28">
        <v>9.0122636453629723E-2</v>
      </c>
      <c r="CE235" s="28">
        <v>7.322073351009406</v>
      </c>
      <c r="CF235" s="28">
        <v>3.6662242885631389</v>
      </c>
      <c r="CG235" s="28">
        <v>1.0089436070786582</v>
      </c>
      <c r="CH235" s="28">
        <v>0.86130007742696058</v>
      </c>
      <c r="CI235" s="28">
        <v>0.46698528698491176</v>
      </c>
      <c r="CJ235" s="35">
        <v>0.45450270428838097</v>
      </c>
    </row>
    <row r="236" spans="1:88" x14ac:dyDescent="0.3">
      <c r="A236" s="15">
        <v>2</v>
      </c>
      <c r="B236" s="15" t="s">
        <v>320</v>
      </c>
      <c r="C236" s="19">
        <v>3316.9500000000003</v>
      </c>
      <c r="D236" s="15">
        <v>402</v>
      </c>
      <c r="E236" s="24">
        <v>39.299999999999997</v>
      </c>
      <c r="F236" s="15">
        <v>2</v>
      </c>
      <c r="G236" s="20">
        <f t="shared" ref="G236:G274" si="12">(LOG(D236)/LOG(C236))</f>
        <v>0.7396816715408393</v>
      </c>
      <c r="H236" s="21">
        <v>220.44618055555554</v>
      </c>
      <c r="I236" s="21">
        <v>55.367645833333334</v>
      </c>
      <c r="J236" s="20">
        <f t="shared" si="10"/>
        <v>0.90365015253884418</v>
      </c>
      <c r="K236" s="21">
        <v>1.0339244410177333</v>
      </c>
      <c r="L236" s="21">
        <v>4.8508970434318082</v>
      </c>
      <c r="M236" s="21">
        <v>6.7795125070351308</v>
      </c>
      <c r="N236" s="20">
        <f t="shared" si="11"/>
        <v>0.4566118487619405</v>
      </c>
      <c r="O236" s="26">
        <v>2.0871839414760633</v>
      </c>
      <c r="P236" s="34">
        <v>11.615885416666666</v>
      </c>
      <c r="Q236" s="28">
        <v>5.269261360168457</v>
      </c>
      <c r="R236" s="28">
        <v>7</v>
      </c>
      <c r="S236" s="28">
        <v>2</v>
      </c>
      <c r="T236" s="28">
        <v>13</v>
      </c>
      <c r="U236" s="28">
        <v>14</v>
      </c>
      <c r="V236" s="28">
        <v>61.654524832963943</v>
      </c>
      <c r="W236" s="28">
        <v>2.2741435843240341</v>
      </c>
      <c r="X236" s="28">
        <v>0.19919153790061289</v>
      </c>
      <c r="Y236" s="28">
        <v>0.11658930180297146</v>
      </c>
      <c r="Z236" s="28">
        <v>12</v>
      </c>
      <c r="AA236" s="28">
        <v>2.300184531828922</v>
      </c>
      <c r="AB236" s="28">
        <v>0.10051015112549067</v>
      </c>
      <c r="AC236" s="28">
        <v>3.259167772670851</v>
      </c>
      <c r="AD236" s="28">
        <v>1.7601551846862928</v>
      </c>
      <c r="AE236" s="28">
        <v>2.959379106760025</v>
      </c>
      <c r="AF236" s="28">
        <v>1.9539756245226567</v>
      </c>
      <c r="AG236" s="23">
        <v>96.92307692307692</v>
      </c>
      <c r="AH236" s="23">
        <v>11.228398063700944</v>
      </c>
      <c r="AI236" s="23">
        <v>90</v>
      </c>
      <c r="AJ236" s="23">
        <v>128</v>
      </c>
      <c r="AK236" s="23">
        <v>90</v>
      </c>
      <c r="AL236" s="23">
        <v>90</v>
      </c>
      <c r="AM236" s="23">
        <v>5.4532420300229703</v>
      </c>
      <c r="AN236" s="28">
        <v>1.1180281639099121</v>
      </c>
      <c r="AO236" s="28">
        <v>6.0174275189638138E-2</v>
      </c>
      <c r="AP236" s="28">
        <v>1.3233368396759033</v>
      </c>
      <c r="AQ236" s="28">
        <v>1.048753023147583</v>
      </c>
      <c r="AR236" s="28">
        <v>6.8746457099914551</v>
      </c>
      <c r="AS236" s="28">
        <v>16.163194444444443</v>
      </c>
      <c r="AT236" s="28">
        <v>7.3320364952087402</v>
      </c>
      <c r="AU236" s="28">
        <v>10</v>
      </c>
      <c r="AV236" s="28">
        <v>2</v>
      </c>
      <c r="AW236" s="28">
        <v>19</v>
      </c>
      <c r="AX236" s="28">
        <v>20</v>
      </c>
      <c r="AY236" s="28">
        <v>78.90962353348732</v>
      </c>
      <c r="AZ236" s="28">
        <v>3.5064736811766566</v>
      </c>
      <c r="BA236" s="28">
        <v>0.21440361538215688</v>
      </c>
      <c r="BB236" s="28">
        <v>0.11732711074622248</v>
      </c>
      <c r="BC236" s="28">
        <v>18</v>
      </c>
      <c r="BD236" s="28">
        <v>2.0807082987776298</v>
      </c>
      <c r="BE236" s="28">
        <v>8.7437542569306151E-2</v>
      </c>
      <c r="BF236" s="28">
        <v>3.468129383820012</v>
      </c>
      <c r="BG236" s="28">
        <v>1.7720974876469797</v>
      </c>
      <c r="BH236" s="28">
        <v>2.750219738483429</v>
      </c>
      <c r="BI236" s="28">
        <v>1.9152914682803999</v>
      </c>
      <c r="BJ236" s="23">
        <v>102.57894736842105</v>
      </c>
      <c r="BK236" s="23">
        <v>18.727032717063452</v>
      </c>
      <c r="BL236" s="23">
        <v>90</v>
      </c>
      <c r="BM236" s="23">
        <v>153</v>
      </c>
      <c r="BN236" s="23">
        <v>72</v>
      </c>
      <c r="BO236" s="23">
        <v>101</v>
      </c>
      <c r="BP236" s="23">
        <v>3.9457933460643946</v>
      </c>
      <c r="BQ236" s="28">
        <v>1.1242197751998901</v>
      </c>
      <c r="BR236" s="28">
        <v>6.8675011396408081E-2</v>
      </c>
      <c r="BS236" s="28">
        <v>1.3946197032928467</v>
      </c>
      <c r="BT236" s="28">
        <v>1.0413722991943359</v>
      </c>
      <c r="BU236" s="28">
        <v>7.6797237396240234</v>
      </c>
      <c r="BV236" s="28">
        <v>27.779079861111107</v>
      </c>
      <c r="BW236" s="28">
        <v>12.601297855377197</v>
      </c>
      <c r="BX236" s="28">
        <v>4</v>
      </c>
      <c r="BY236" s="28">
        <v>32</v>
      </c>
      <c r="BZ236" s="28">
        <v>34</v>
      </c>
      <c r="CA236" s="28">
        <v>140.56414836645126</v>
      </c>
      <c r="CB236" s="28">
        <v>5.7806172655006911</v>
      </c>
      <c r="CC236" s="28">
        <v>0.20822370890527964</v>
      </c>
      <c r="CD236" s="28">
        <v>0.11702737586302675</v>
      </c>
      <c r="CE236" s="28">
        <v>4.2002748339093792</v>
      </c>
      <c r="CF236" s="28">
        <v>2.8598982491469997</v>
      </c>
      <c r="CG236" s="28">
        <v>0.5918223070246833</v>
      </c>
      <c r="CH236" s="28">
        <v>0.68480477162813735</v>
      </c>
      <c r="CI236" s="28">
        <v>0.42489003596608915</v>
      </c>
      <c r="CJ236" s="35">
        <v>0.32943799313962457</v>
      </c>
    </row>
    <row r="237" spans="1:88" x14ac:dyDescent="0.3">
      <c r="A237" s="15">
        <v>2</v>
      </c>
      <c r="B237" s="15" t="s">
        <v>321</v>
      </c>
      <c r="C237" s="19">
        <v>3938.9490000000001</v>
      </c>
      <c r="D237" s="15">
        <v>610</v>
      </c>
      <c r="E237" s="24">
        <v>39.4</v>
      </c>
      <c r="F237" s="15">
        <v>2</v>
      </c>
      <c r="G237" s="20">
        <f t="shared" si="12"/>
        <v>0.77469684924808957</v>
      </c>
      <c r="H237" s="21">
        <v>320.09329896907218</v>
      </c>
      <c r="I237" s="21">
        <v>65.803533492632297</v>
      </c>
      <c r="J237" s="20">
        <f t="shared" si="10"/>
        <v>0.92894075486199057</v>
      </c>
      <c r="K237" s="21">
        <v>0.76473531159125729</v>
      </c>
      <c r="L237" s="21">
        <v>4.5024133546392333</v>
      </c>
      <c r="M237" s="21">
        <v>8.9877102242623241</v>
      </c>
      <c r="N237" s="20">
        <f t="shared" si="11"/>
        <v>0.50235504778757867</v>
      </c>
      <c r="O237" s="26">
        <v>3.8605191681200965</v>
      </c>
      <c r="P237" s="34">
        <v>20.581443298969074</v>
      </c>
      <c r="Q237" s="28">
        <v>6.4298267364501953</v>
      </c>
      <c r="R237" s="28">
        <v>9</v>
      </c>
      <c r="S237" s="28">
        <v>1</v>
      </c>
      <c r="T237" s="28">
        <v>27</v>
      </c>
      <c r="U237" s="28">
        <v>27</v>
      </c>
      <c r="V237" s="28">
        <v>110.75328502058983</v>
      </c>
      <c r="W237" s="28">
        <v>3.4906392175886634</v>
      </c>
      <c r="X237" s="28">
        <v>0.17090961871282109</v>
      </c>
      <c r="Y237" s="28">
        <v>8.9076508842184016E-2</v>
      </c>
      <c r="Z237" s="28">
        <v>26</v>
      </c>
      <c r="AA237" s="28">
        <v>1.3900279715283033</v>
      </c>
      <c r="AB237" s="28">
        <v>7.0572112287793823E-2</v>
      </c>
      <c r="AC237" s="28">
        <v>4.6416338925849123</v>
      </c>
      <c r="AD237" s="28">
        <v>1.9261088240600874</v>
      </c>
      <c r="AE237" s="28">
        <v>3.0167850598140999</v>
      </c>
      <c r="AF237" s="28">
        <v>1.6315014995101134</v>
      </c>
      <c r="AG237" s="23">
        <v>97</v>
      </c>
      <c r="AH237" s="23">
        <v>16.216041440499588</v>
      </c>
      <c r="AI237" s="23">
        <v>90</v>
      </c>
      <c r="AJ237" s="23">
        <v>124</v>
      </c>
      <c r="AK237" s="23">
        <v>63</v>
      </c>
      <c r="AL237" s="23">
        <v>90</v>
      </c>
      <c r="AM237" s="23">
        <v>2.6303874849146673</v>
      </c>
      <c r="AN237" s="28">
        <v>1.1539589166641235</v>
      </c>
      <c r="AO237" s="28">
        <v>8.7611697614192963E-2</v>
      </c>
      <c r="AP237" s="28">
        <v>1.4730294942855835</v>
      </c>
      <c r="AQ237" s="28">
        <v>1.0592228174209595</v>
      </c>
      <c r="AR237" s="28">
        <v>6.1685519218444824</v>
      </c>
      <c r="AS237" s="28">
        <v>37.341752577319589</v>
      </c>
      <c r="AT237" s="28">
        <v>11.665896415710449</v>
      </c>
      <c r="AU237" s="28">
        <v>8</v>
      </c>
      <c r="AV237" s="28">
        <v>2</v>
      </c>
      <c r="AW237" s="28">
        <v>24</v>
      </c>
      <c r="AX237" s="28">
        <v>25</v>
      </c>
      <c r="AY237" s="28">
        <v>132.00723619386554</v>
      </c>
      <c r="AZ237" s="28">
        <v>9.6106376555580439</v>
      </c>
      <c r="BA237" s="28">
        <v>0.26993194672589499</v>
      </c>
      <c r="BB237" s="28">
        <v>0.10256861479870878</v>
      </c>
      <c r="BC237" s="28">
        <v>23</v>
      </c>
      <c r="BD237" s="28">
        <v>2.2482655146264472</v>
      </c>
      <c r="BE237" s="28">
        <v>7.7725572916476623E-2</v>
      </c>
      <c r="BF237" s="28">
        <v>3.759272499545081</v>
      </c>
      <c r="BG237" s="28">
        <v>2.1998206558044369</v>
      </c>
      <c r="BH237" s="28">
        <v>3.0517721688747406</v>
      </c>
      <c r="BI237" s="28">
        <v>2.1498638311429503</v>
      </c>
      <c r="BJ237" s="23">
        <v>97.791666666666671</v>
      </c>
      <c r="BK237" s="23">
        <v>18.586996779344485</v>
      </c>
      <c r="BL237" s="23">
        <v>90</v>
      </c>
      <c r="BM237" s="23">
        <v>135</v>
      </c>
      <c r="BN237" s="23">
        <v>72</v>
      </c>
      <c r="BO237" s="23">
        <v>90</v>
      </c>
      <c r="BP237" s="23">
        <v>2.3662606489729714</v>
      </c>
      <c r="BQ237" s="28">
        <v>1.1859545707702637</v>
      </c>
      <c r="BR237" s="28">
        <v>0.18731406331062317</v>
      </c>
      <c r="BS237" s="28">
        <v>2</v>
      </c>
      <c r="BT237" s="28">
        <v>1.0655949115753174</v>
      </c>
      <c r="BU237" s="28">
        <v>11.468460083007813</v>
      </c>
      <c r="BV237" s="28">
        <v>57.923195876288659</v>
      </c>
      <c r="BW237" s="28">
        <v>18.095723152160645</v>
      </c>
      <c r="BX237" s="28">
        <v>3</v>
      </c>
      <c r="BY237" s="28">
        <v>51</v>
      </c>
      <c r="BZ237" s="28">
        <v>52</v>
      </c>
      <c r="CA237" s="28">
        <v>242.76052121445537</v>
      </c>
      <c r="CB237" s="28">
        <v>13.101276873146707</v>
      </c>
      <c r="CC237" s="28">
        <v>0.21796973499626215</v>
      </c>
      <c r="CD237" s="28">
        <v>9.5488598801720545E-2</v>
      </c>
      <c r="CE237" s="28">
        <v>5.6304640414690006</v>
      </c>
      <c r="CF237" s="28">
        <v>3.4906623317613343</v>
      </c>
      <c r="CG237" s="28">
        <v>0.97839863543157224</v>
      </c>
      <c r="CH237" s="28">
        <v>0.95688698369765335</v>
      </c>
      <c r="CI237" s="28">
        <v>0.44855564449506991</v>
      </c>
      <c r="CJ237" s="35">
        <v>0.36443138620019316</v>
      </c>
    </row>
    <row r="238" spans="1:88" x14ac:dyDescent="0.3">
      <c r="A238" s="15">
        <v>2</v>
      </c>
      <c r="B238" s="15" t="s">
        <v>322</v>
      </c>
      <c r="C238" s="19">
        <v>3005.1000000000004</v>
      </c>
      <c r="D238" s="15">
        <v>290</v>
      </c>
      <c r="E238" s="24">
        <v>39.6</v>
      </c>
      <c r="F238" s="15">
        <v>2</v>
      </c>
      <c r="G238" s="20">
        <f t="shared" si="12"/>
        <v>0.70802124195573723</v>
      </c>
      <c r="H238" s="21">
        <v>187.46422214311141</v>
      </c>
      <c r="I238" s="21">
        <v>50.103622641509432</v>
      </c>
      <c r="J238" s="20">
        <f t="shared" si="10"/>
        <v>0.93840432903443494</v>
      </c>
      <c r="K238" s="21">
        <v>0.77511324273914206</v>
      </c>
      <c r="L238" s="21">
        <v>3.5416293736455295</v>
      </c>
      <c r="M238" s="21">
        <v>6.8248393331098134</v>
      </c>
      <c r="N238" s="20">
        <f t="shared" si="11"/>
        <v>0.49846335334929831</v>
      </c>
      <c r="O238" s="26">
        <v>2.3754110022668251</v>
      </c>
      <c r="P238" s="34">
        <v>14.416518333926664</v>
      </c>
      <c r="Q238" s="28">
        <v>7.690277099609375</v>
      </c>
      <c r="R238" s="28">
        <v>8</v>
      </c>
      <c r="S238" s="28">
        <v>2</v>
      </c>
      <c r="T238" s="28">
        <v>29</v>
      </c>
      <c r="U238" s="28">
        <v>30</v>
      </c>
      <c r="V238" s="28">
        <v>103.78850913047791</v>
      </c>
      <c r="W238" s="28">
        <v>2.0523981946086205</v>
      </c>
      <c r="X238" s="28">
        <v>0.14260279997412501</v>
      </c>
      <c r="Y238" s="28">
        <v>7.6983685451031778E-2</v>
      </c>
      <c r="Z238" s="28">
        <v>28</v>
      </c>
      <c r="AA238" s="28">
        <v>1.3151821372627963</v>
      </c>
      <c r="AB238" s="28">
        <v>6.4679231295096007E-2</v>
      </c>
      <c r="AC238" s="28">
        <v>3.0564482899199947</v>
      </c>
      <c r="AD238" s="28">
        <v>1.3679873270889955</v>
      </c>
      <c r="AE238" s="28">
        <v>2.6006518959999085</v>
      </c>
      <c r="AF238" s="28">
        <v>1.6115279658285451</v>
      </c>
      <c r="AG238" s="23">
        <v>104.72413793103448</v>
      </c>
      <c r="AH238" s="23">
        <v>19.281554012142092</v>
      </c>
      <c r="AI238" s="23">
        <v>90</v>
      </c>
      <c r="AJ238" s="23">
        <v>180</v>
      </c>
      <c r="AK238" s="23">
        <v>79</v>
      </c>
      <c r="AL238" s="23">
        <v>105</v>
      </c>
      <c r="AM238" s="23">
        <v>9.1409552598200747</v>
      </c>
      <c r="AN238" s="28">
        <v>1.1046154499053955</v>
      </c>
      <c r="AO238" s="28">
        <v>2.6300329715013504E-2</v>
      </c>
      <c r="AP238" s="28">
        <v>1.1765531301498413</v>
      </c>
      <c r="AQ238" s="28">
        <v>1.0583350658416748</v>
      </c>
      <c r="AR238" s="28">
        <v>3.148029088973999</v>
      </c>
      <c r="AS238" s="28">
        <v>18.444642221431113</v>
      </c>
      <c r="AT238" s="28">
        <v>9.8390207290649414</v>
      </c>
      <c r="AU238" s="28">
        <v>8</v>
      </c>
      <c r="AV238" s="28">
        <v>2</v>
      </c>
      <c r="AW238" s="28">
        <v>31</v>
      </c>
      <c r="AX238" s="28">
        <v>32</v>
      </c>
      <c r="AY238" s="28">
        <v>104.33110133558512</v>
      </c>
      <c r="AZ238" s="28">
        <v>3.2718436757674838</v>
      </c>
      <c r="BA238" s="28">
        <v>0.17069581427401112</v>
      </c>
      <c r="BB238" s="28">
        <v>8.724683779163328E-2</v>
      </c>
      <c r="BC238" s="28">
        <v>30</v>
      </c>
      <c r="BD238" s="28">
        <v>1.9224087807005339</v>
      </c>
      <c r="BE238" s="28">
        <v>6.9770244560365E-2</v>
      </c>
      <c r="BF238" s="28">
        <v>3.0472912020579415</v>
      </c>
      <c r="BG238" s="28">
        <v>1.2940459732803775</v>
      </c>
      <c r="BH238" s="28">
        <v>2.8404230047017336</v>
      </c>
      <c r="BI238" s="28">
        <v>1.6061824179817654</v>
      </c>
      <c r="BJ238" s="23">
        <v>103.90322580645162</v>
      </c>
      <c r="BK238" s="23">
        <v>21.859177841675073</v>
      </c>
      <c r="BL238" s="23">
        <v>90</v>
      </c>
      <c r="BM238" s="23">
        <v>180</v>
      </c>
      <c r="BN238" s="23">
        <v>63</v>
      </c>
      <c r="BO238" s="23">
        <v>105</v>
      </c>
      <c r="BP238" s="23">
        <v>6.0750318738434386</v>
      </c>
      <c r="BQ238" s="28">
        <v>1.1205911636352539</v>
      </c>
      <c r="BR238" s="28">
        <v>4.3437983840703964E-2</v>
      </c>
      <c r="BS238" s="28">
        <v>1.2485281229019165</v>
      </c>
      <c r="BT238" s="28">
        <v>1.0509697198867798</v>
      </c>
      <c r="BU238" s="28">
        <v>3.2827565670013428</v>
      </c>
      <c r="BV238" s="28">
        <v>32.861160555357777</v>
      </c>
      <c r="BW238" s="28">
        <v>17.529297828674316</v>
      </c>
      <c r="BX238" s="28">
        <v>4</v>
      </c>
      <c r="BY238" s="28">
        <v>60</v>
      </c>
      <c r="BZ238" s="28">
        <v>62</v>
      </c>
      <c r="CA238" s="28">
        <v>208.11961046606302</v>
      </c>
      <c r="CB238" s="28">
        <v>5.3242418703761043</v>
      </c>
      <c r="CC238" s="28">
        <v>0.15711752402906617</v>
      </c>
      <c r="CD238" s="28">
        <v>8.2286314160342544E-2</v>
      </c>
      <c r="CE238" s="28">
        <v>4.8817893240323693</v>
      </c>
      <c r="CF238" s="28">
        <v>2.882710899496201</v>
      </c>
      <c r="CG238" s="28">
        <v>0.9176375668495893</v>
      </c>
      <c r="CH238" s="28">
        <v>0.68795218137644321</v>
      </c>
      <c r="CI238" s="28">
        <v>0.3531693876567365</v>
      </c>
      <c r="CJ238" s="35">
        <v>0.29435145784233757</v>
      </c>
    </row>
    <row r="239" spans="1:88" x14ac:dyDescent="0.3">
      <c r="A239" s="15">
        <v>2</v>
      </c>
      <c r="B239" s="15" t="s">
        <v>323</v>
      </c>
      <c r="C239" s="19"/>
      <c r="D239" s="15">
        <v>500</v>
      </c>
      <c r="E239" s="24">
        <v>38.9</v>
      </c>
      <c r="F239" s="15">
        <v>1</v>
      </c>
      <c r="G239" s="20"/>
      <c r="H239" s="21">
        <v>332.29918639053255</v>
      </c>
      <c r="I239" s="21">
        <v>78.890596153846161</v>
      </c>
      <c r="J239" s="20">
        <f t="shared" si="10"/>
        <v>0.67094769639106744</v>
      </c>
      <c r="K239" s="21">
        <v>0.42198271969172413</v>
      </c>
      <c r="L239" s="21">
        <v>2.763787218987094</v>
      </c>
      <c r="M239" s="21">
        <v>9.8532289022040747</v>
      </c>
      <c r="N239" s="20">
        <f t="shared" si="11"/>
        <v>0.54052269457459046</v>
      </c>
      <c r="O239" s="26">
        <v>4.6178278789412053</v>
      </c>
      <c r="P239" s="34">
        <v>23.461168639053255</v>
      </c>
      <c r="Q239" s="28">
        <v>7.0602545738220215</v>
      </c>
      <c r="R239" s="28">
        <v>11</v>
      </c>
      <c r="S239" s="28">
        <v>3</v>
      </c>
      <c r="T239" s="28">
        <v>56</v>
      </c>
      <c r="U239" s="28">
        <v>58</v>
      </c>
      <c r="V239" s="28">
        <v>168.2930293828249</v>
      </c>
      <c r="W239" s="28">
        <v>3.3600388641945762</v>
      </c>
      <c r="X239" s="28">
        <v>0.13608944290770894</v>
      </c>
      <c r="Y239" s="28">
        <v>7.6795405134382488E-2</v>
      </c>
      <c r="Z239" s="28">
        <v>55</v>
      </c>
      <c r="AA239" s="28">
        <v>1.4370851662470332</v>
      </c>
      <c r="AB239" s="28">
        <v>5.0027650168963822E-2</v>
      </c>
      <c r="AC239" s="28">
        <v>3.9485109797419811</v>
      </c>
      <c r="AD239" s="28">
        <v>1.7819447529146364</v>
      </c>
      <c r="AE239" s="28">
        <v>3.4528444193560501</v>
      </c>
      <c r="AF239" s="28">
        <v>1.8987543116428465</v>
      </c>
      <c r="AG239" s="23">
        <v>99.448275862068968</v>
      </c>
      <c r="AH239" s="23">
        <v>17.70634975189974</v>
      </c>
      <c r="AI239" s="23">
        <v>90</v>
      </c>
      <c r="AJ239" s="23">
        <v>162</v>
      </c>
      <c r="AK239" s="23">
        <v>63</v>
      </c>
      <c r="AL239" s="23">
        <v>101</v>
      </c>
      <c r="AM239" s="23">
        <v>4.542570330663426</v>
      </c>
      <c r="AN239" s="28">
        <v>1.1050790548324585</v>
      </c>
      <c r="AO239" s="28">
        <v>3.8729060441255569E-2</v>
      </c>
      <c r="AP239" s="28">
        <v>1.265380859375</v>
      </c>
      <c r="AQ239" s="28">
        <v>1.0371004343032837</v>
      </c>
      <c r="AR239" s="28">
        <v>6.5519471168518066</v>
      </c>
      <c r="AS239" s="28">
        <v>31.318786982248522</v>
      </c>
      <c r="AT239" s="28">
        <v>9.4248762130737305</v>
      </c>
      <c r="AU239" s="28">
        <v>11</v>
      </c>
      <c r="AV239" s="28">
        <v>3</v>
      </c>
      <c r="AW239" s="28">
        <v>60</v>
      </c>
      <c r="AX239" s="28">
        <v>62</v>
      </c>
      <c r="AY239" s="28">
        <v>183.68126057833433</v>
      </c>
      <c r="AZ239" s="28">
        <v>5.6900346290118726</v>
      </c>
      <c r="BA239" s="28">
        <v>0.16609262145501524</v>
      </c>
      <c r="BB239" s="28">
        <v>9.4912714492643366E-2</v>
      </c>
      <c r="BC239" s="28">
        <v>59</v>
      </c>
      <c r="BD239" s="28">
        <v>1.7169071197193693</v>
      </c>
      <c r="BE239" s="28">
        <v>6.6434430770384953E-2</v>
      </c>
      <c r="BF239" s="28">
        <v>3.7579109728546722</v>
      </c>
      <c r="BG239" s="28">
        <v>1.8124729132062736</v>
      </c>
      <c r="BH239" s="28">
        <v>3.2966837142744372</v>
      </c>
      <c r="BI239" s="28">
        <v>1.5433477921817991</v>
      </c>
      <c r="BJ239" s="23">
        <v>98.306451612903231</v>
      </c>
      <c r="BK239" s="23">
        <v>18.692146777108412</v>
      </c>
      <c r="BL239" s="23">
        <v>90</v>
      </c>
      <c r="BM239" s="23">
        <v>146</v>
      </c>
      <c r="BN239" s="23">
        <v>67</v>
      </c>
      <c r="BO239" s="23">
        <v>90</v>
      </c>
      <c r="BP239" s="23">
        <v>2.7543155950767373</v>
      </c>
      <c r="BQ239" s="28">
        <v>1.1187642812728882</v>
      </c>
      <c r="BR239" s="28">
        <v>6.1860721558332443E-2</v>
      </c>
      <c r="BS239" s="28">
        <v>1.5268827676773071</v>
      </c>
      <c r="BT239" s="28">
        <v>1.0431277751922607</v>
      </c>
      <c r="BU239" s="28">
        <v>18.655979156494141</v>
      </c>
      <c r="BV239" s="28">
        <v>54.779955621301781</v>
      </c>
      <c r="BW239" s="28">
        <v>16.485130786895752</v>
      </c>
      <c r="BX239" s="28">
        <v>6</v>
      </c>
      <c r="BY239" s="28">
        <v>116</v>
      </c>
      <c r="BZ239" s="28">
        <v>120</v>
      </c>
      <c r="CA239" s="28">
        <v>351.97428996115923</v>
      </c>
      <c r="CB239" s="28">
        <v>9.0500734932064493</v>
      </c>
      <c r="CC239" s="28">
        <v>0.15160390702832457</v>
      </c>
      <c r="CD239" s="28">
        <v>8.6163757409380634E-2</v>
      </c>
      <c r="CE239" s="28">
        <v>6.182456548641575</v>
      </c>
      <c r="CF239" s="28">
        <v>3.1444823371143191</v>
      </c>
      <c r="CG239" s="28">
        <v>0.82270960548314553</v>
      </c>
      <c r="CH239" s="28">
        <v>0.51364692291428693</v>
      </c>
      <c r="CI239" s="28">
        <v>0.38886588327000804</v>
      </c>
      <c r="CJ239" s="35">
        <v>0.28102177703348702</v>
      </c>
    </row>
    <row r="240" spans="1:88" x14ac:dyDescent="0.3">
      <c r="A240" s="15">
        <v>2</v>
      </c>
      <c r="B240" s="15" t="s">
        <v>324</v>
      </c>
      <c r="C240" s="19">
        <v>3855.6000000000004</v>
      </c>
      <c r="D240" s="15">
        <v>500</v>
      </c>
      <c r="E240" s="24">
        <v>39.4</v>
      </c>
      <c r="F240" s="15">
        <v>1</v>
      </c>
      <c r="G240" s="20">
        <f t="shared" si="12"/>
        <v>0.75262152385134429</v>
      </c>
      <c r="H240" s="21">
        <v>320.12413528055339</v>
      </c>
      <c r="I240" s="21">
        <v>66.419488061273668</v>
      </c>
      <c r="J240" s="20">
        <f t="shared" si="10"/>
        <v>0.91187904267685971</v>
      </c>
      <c r="K240" s="21">
        <v>0.3512710671961477</v>
      </c>
      <c r="L240" s="21">
        <v>1.9722251275422984</v>
      </c>
      <c r="M240" s="21">
        <v>9.8618300963006043</v>
      </c>
      <c r="N240" s="20">
        <f t="shared" si="11"/>
        <v>0.55118616348648986</v>
      </c>
      <c r="O240" s="26">
        <v>6.7397258615392515</v>
      </c>
      <c r="P240" s="34">
        <v>24.78285933897002</v>
      </c>
      <c r="Q240" s="28">
        <v>7.7416400909423828</v>
      </c>
      <c r="R240" s="28">
        <v>8</v>
      </c>
      <c r="S240" s="28">
        <v>3</v>
      </c>
      <c r="T240" s="28">
        <v>38</v>
      </c>
      <c r="U240" s="28">
        <v>40</v>
      </c>
      <c r="V240" s="28">
        <v>133.22353729605675</v>
      </c>
      <c r="W240" s="28">
        <v>4.5777378223190572</v>
      </c>
      <c r="X240" s="28">
        <v>0.17635499187684678</v>
      </c>
      <c r="Y240" s="28">
        <v>9.0342383886692412E-2</v>
      </c>
      <c r="Z240" s="28">
        <v>37</v>
      </c>
      <c r="AA240" s="28">
        <v>1.5780957704457603</v>
      </c>
      <c r="AB240" s="28">
        <v>6.7014655583117089E-2</v>
      </c>
      <c r="AC240" s="28">
        <v>4.3360963626322571</v>
      </c>
      <c r="AD240" s="28">
        <v>1.7542611910011194</v>
      </c>
      <c r="AE240" s="28">
        <v>2.8030153475701809</v>
      </c>
      <c r="AF240" s="28">
        <v>1.3921097900893455</v>
      </c>
      <c r="AG240" s="23">
        <v>101.7</v>
      </c>
      <c r="AH240" s="23">
        <v>17.484351978342353</v>
      </c>
      <c r="AI240" s="23">
        <v>90</v>
      </c>
      <c r="AJ240" s="23">
        <v>142</v>
      </c>
      <c r="AK240" s="23">
        <v>63</v>
      </c>
      <c r="AL240" s="23">
        <v>95.5</v>
      </c>
      <c r="AM240" s="23">
        <v>2.9853200408561178</v>
      </c>
      <c r="AN240" s="28">
        <v>1.1220424175262451</v>
      </c>
      <c r="AO240" s="28">
        <v>4.7102272510528564E-2</v>
      </c>
      <c r="AP240" s="28">
        <v>1.2977323532104492</v>
      </c>
      <c r="AQ240" s="28">
        <v>1.0412195920944214</v>
      </c>
      <c r="AR240" s="28">
        <v>5.8440155982971191</v>
      </c>
      <c r="AS240" s="28">
        <v>31.985011529592615</v>
      </c>
      <c r="AT240" s="28">
        <v>9.9914398193359375</v>
      </c>
      <c r="AU240" s="28">
        <v>9</v>
      </c>
      <c r="AV240" s="28">
        <v>3</v>
      </c>
      <c r="AW240" s="28">
        <v>42</v>
      </c>
      <c r="AX240" s="28">
        <v>44</v>
      </c>
      <c r="AY240" s="28">
        <v>142.65540512651205</v>
      </c>
      <c r="AZ240" s="28">
        <v>5.9088793360459144</v>
      </c>
      <c r="BA240" s="28">
        <v>0.19403129793867907</v>
      </c>
      <c r="BB240" s="28">
        <v>0.10685091740735778</v>
      </c>
      <c r="BC240" s="28">
        <v>41</v>
      </c>
      <c r="BD240" s="28">
        <v>2.3356597059754423</v>
      </c>
      <c r="BE240" s="28">
        <v>6.7126730796376072E-2</v>
      </c>
      <c r="BF240" s="28">
        <v>4.6309198146428363</v>
      </c>
      <c r="BG240" s="28">
        <v>1.8592852230711063</v>
      </c>
      <c r="BH240" s="28">
        <v>3.0423368351026014</v>
      </c>
      <c r="BI240" s="28">
        <v>1.2195648246541684</v>
      </c>
      <c r="BJ240" s="23">
        <v>102.09090909090909</v>
      </c>
      <c r="BK240" s="23">
        <v>20.216063359590692</v>
      </c>
      <c r="BL240" s="23">
        <v>90</v>
      </c>
      <c r="BM240" s="23">
        <v>146</v>
      </c>
      <c r="BN240" s="23">
        <v>56</v>
      </c>
      <c r="BO240" s="23">
        <v>101</v>
      </c>
      <c r="BP240" s="23">
        <v>2.7257610362898843</v>
      </c>
      <c r="BQ240" s="28">
        <v>1.1159662008285522</v>
      </c>
      <c r="BR240" s="28">
        <v>6.5821282565593719E-2</v>
      </c>
      <c r="BS240" s="28">
        <v>1.5226379632949829</v>
      </c>
      <c r="BT240" s="28">
        <v>1.0415942668914795</v>
      </c>
      <c r="BU240" s="28">
        <v>19.505229949951172</v>
      </c>
      <c r="BV240" s="28">
        <v>56.767870868562639</v>
      </c>
      <c r="BW240" s="28">
        <v>17.73307991027832</v>
      </c>
      <c r="BX240" s="28">
        <v>6</v>
      </c>
      <c r="BY240" s="28">
        <v>80</v>
      </c>
      <c r="BZ240" s="28">
        <v>84</v>
      </c>
      <c r="CA240" s="28">
        <v>275.8789424225688</v>
      </c>
      <c r="CB240" s="28">
        <v>10.486617158364972</v>
      </c>
      <c r="CC240" s="28">
        <v>0.18562959690928965</v>
      </c>
      <c r="CD240" s="28">
        <v>9.9004268758646471E-2</v>
      </c>
      <c r="CE240" s="28">
        <v>5.2557176673466648</v>
      </c>
      <c r="CF240" s="28">
        <v>2.3362863071179021</v>
      </c>
      <c r="CG240" s="28">
        <v>0.77164994934573772</v>
      </c>
      <c r="CH240" s="28">
        <v>0.68422415833520656</v>
      </c>
      <c r="CI240" s="28">
        <v>0.51052155921381492</v>
      </c>
      <c r="CJ240" s="35">
        <v>0.37735586817412164</v>
      </c>
    </row>
    <row r="241" spans="1:88" x14ac:dyDescent="0.3">
      <c r="A241" s="15">
        <v>2</v>
      </c>
      <c r="B241" s="15" t="s">
        <v>325</v>
      </c>
      <c r="C241" s="19">
        <v>3543.75</v>
      </c>
      <c r="D241" s="15">
        <v>490</v>
      </c>
      <c r="E241" s="24">
        <v>40</v>
      </c>
      <c r="F241" s="15">
        <v>1</v>
      </c>
      <c r="G241" s="20">
        <f t="shared" si="12"/>
        <v>0.75791634459839674</v>
      </c>
      <c r="H241" s="21">
        <v>321.3975799481417</v>
      </c>
      <c r="I241" s="21">
        <v>65.861842731223831</v>
      </c>
      <c r="J241" s="20">
        <f t="shared" si="10"/>
        <v>0.93107509755863971</v>
      </c>
      <c r="K241" s="21">
        <v>0.12434298510247878</v>
      </c>
      <c r="L241" s="21">
        <v>0.72473010568441476</v>
      </c>
      <c r="M241" s="21">
        <v>10.036085978226005</v>
      </c>
      <c r="N241" s="20">
        <f t="shared" si="11"/>
        <v>0.55981311938691602</v>
      </c>
      <c r="O241" s="26">
        <v>8.7132857358522759</v>
      </c>
      <c r="P241" s="34">
        <v>18.070872947277437</v>
      </c>
      <c r="Q241" s="28">
        <v>5.622591495513916</v>
      </c>
      <c r="R241" s="28">
        <v>6</v>
      </c>
      <c r="S241" s="28">
        <v>4</v>
      </c>
      <c r="T241" s="28">
        <v>19</v>
      </c>
      <c r="U241" s="28">
        <v>22</v>
      </c>
      <c r="V241" s="28">
        <v>80.126345828175545</v>
      </c>
      <c r="W241" s="28">
        <v>3.6517678980222179</v>
      </c>
      <c r="X241" s="28">
        <v>0.2175836382433772</v>
      </c>
      <c r="Y241" s="28">
        <v>8.6913962705432529E-2</v>
      </c>
      <c r="Z241" s="28">
        <v>18</v>
      </c>
      <c r="AA241" s="28">
        <v>2.1510611870033096</v>
      </c>
      <c r="AB241" s="28">
        <v>6.9653992786219227E-2</v>
      </c>
      <c r="AC241" s="28">
        <v>5.2980654542928711</v>
      </c>
      <c r="AD241" s="28">
        <v>1.7682490748241038</v>
      </c>
      <c r="AE241" s="28">
        <v>3.8394175171852112</v>
      </c>
      <c r="AF241" s="28">
        <v>1.4808370162645985</v>
      </c>
      <c r="AG241" s="23">
        <v>103.04545454545455</v>
      </c>
      <c r="AH241" s="23">
        <v>30.615086963514408</v>
      </c>
      <c r="AI241" s="23">
        <v>90</v>
      </c>
      <c r="AJ241" s="23">
        <v>173</v>
      </c>
      <c r="AK241" s="23">
        <v>59</v>
      </c>
      <c r="AL241" s="23">
        <v>103</v>
      </c>
      <c r="AM241" s="23">
        <v>2.7775312835673214</v>
      </c>
      <c r="AN241" s="28">
        <v>1.1664015054702759</v>
      </c>
      <c r="AO241" s="28">
        <v>0.15017762780189514</v>
      </c>
      <c r="AP241" s="28">
        <v>2</v>
      </c>
      <c r="AQ241" s="28">
        <v>1.0512412786483765</v>
      </c>
      <c r="AR241" s="28">
        <v>23.887643814086914</v>
      </c>
      <c r="AS241" s="28">
        <v>35.254969749351766</v>
      </c>
      <c r="AT241" s="28">
        <v>10.969270706176758</v>
      </c>
      <c r="AU241" s="28">
        <v>8</v>
      </c>
      <c r="AV241" s="28">
        <v>4</v>
      </c>
      <c r="AW241" s="28">
        <v>39</v>
      </c>
      <c r="AX241" s="28">
        <v>42</v>
      </c>
      <c r="AY241" s="28">
        <v>142.86157801747322</v>
      </c>
      <c r="AZ241" s="28">
        <v>8.640724292099252</v>
      </c>
      <c r="BA241" s="28">
        <v>0.24375127730891108</v>
      </c>
      <c r="BB241" s="28">
        <v>0.12058983194520814</v>
      </c>
      <c r="BC241" s="28">
        <v>38</v>
      </c>
      <c r="BD241" s="28">
        <v>2.464691214779255</v>
      </c>
      <c r="BE241" s="28">
        <v>9.9561496098574842E-2</v>
      </c>
      <c r="BF241" s="28">
        <v>4.4903448719246937</v>
      </c>
      <c r="BG241" s="28">
        <v>2.1931237628971458</v>
      </c>
      <c r="BH241" s="28">
        <v>3.0087608893712363</v>
      </c>
      <c r="BI241" s="28">
        <v>1.4507168022227312</v>
      </c>
      <c r="BJ241" s="23">
        <v>100.28571428571429</v>
      </c>
      <c r="BK241" s="23">
        <v>19.592539289709624</v>
      </c>
      <c r="BL241" s="23">
        <v>90</v>
      </c>
      <c r="BM241" s="23">
        <v>143</v>
      </c>
      <c r="BN241" s="23">
        <v>59</v>
      </c>
      <c r="BO241" s="23">
        <v>100.5</v>
      </c>
      <c r="BP241" s="23">
        <v>2.2545416929280639</v>
      </c>
      <c r="BQ241" s="28">
        <v>1.1463682651519775</v>
      </c>
      <c r="BR241" s="28">
        <v>7.5362630188465118E-2</v>
      </c>
      <c r="BS241" s="28">
        <v>1.5946668386459351</v>
      </c>
      <c r="BT241" s="28">
        <v>1.0498850345611572</v>
      </c>
      <c r="BU241" s="28">
        <v>17.123630523681641</v>
      </c>
      <c r="BV241" s="28">
        <v>53.325842696629202</v>
      </c>
      <c r="BW241" s="28">
        <v>16.591862201690674</v>
      </c>
      <c r="BX241" s="28">
        <v>8</v>
      </c>
      <c r="BY241" s="28">
        <v>58</v>
      </c>
      <c r="BZ241" s="28">
        <v>64</v>
      </c>
      <c r="CA241" s="28">
        <v>222.98792384564877</v>
      </c>
      <c r="CB241" s="28">
        <v>12.29249219012147</v>
      </c>
      <c r="CC241" s="28">
        <v>0.23502873095373314</v>
      </c>
      <c r="CD241" s="28">
        <v>0.10936454219861626</v>
      </c>
      <c r="CE241" s="28">
        <v>4.5994289227742566</v>
      </c>
      <c r="CF241" s="28">
        <v>2.0399151018033663</v>
      </c>
      <c r="CG241" s="28">
        <v>1.0235958018086173</v>
      </c>
      <c r="CH241" s="28">
        <v>0.68373281020547594</v>
      </c>
      <c r="CI241" s="28">
        <v>0.49402406145260219</v>
      </c>
      <c r="CJ241" s="35">
        <v>0.36317143743027358</v>
      </c>
    </row>
    <row r="242" spans="1:88" x14ac:dyDescent="0.3">
      <c r="A242" s="15">
        <v>2</v>
      </c>
      <c r="B242" s="15" t="s">
        <v>326</v>
      </c>
      <c r="C242" s="19">
        <v>3257.4150000000004</v>
      </c>
      <c r="D242" s="15">
        <v>475</v>
      </c>
      <c r="E242" s="24">
        <v>39.1</v>
      </c>
      <c r="F242" s="15">
        <v>2</v>
      </c>
      <c r="G242" s="20">
        <f t="shared" si="12"/>
        <v>0.76196706786353474</v>
      </c>
      <c r="H242" s="21">
        <v>310.12367778681858</v>
      </c>
      <c r="I242" s="21">
        <v>63.091135157379313</v>
      </c>
      <c r="J242" s="20">
        <f t="shared" si="10"/>
        <v>0.97905729291580545</v>
      </c>
      <c r="K242" s="21">
        <v>0.17316059170453446</v>
      </c>
      <c r="L242" s="21">
        <v>0.97752181125790938</v>
      </c>
      <c r="M242" s="21">
        <v>9.8371153957593247</v>
      </c>
      <c r="N242" s="20">
        <f t="shared" si="11"/>
        <v>0.55859919196420249</v>
      </c>
      <c r="O242" s="26">
        <v>7.7454414531063867</v>
      </c>
      <c r="P242" s="34">
        <v>20.013018714401952</v>
      </c>
      <c r="Q242" s="28">
        <v>6.4532380104064941</v>
      </c>
      <c r="R242" s="28">
        <v>9</v>
      </c>
      <c r="S242" s="28">
        <v>2</v>
      </c>
      <c r="T242" s="28">
        <v>38</v>
      </c>
      <c r="U242" s="28">
        <v>39</v>
      </c>
      <c r="V242" s="28">
        <v>136.78510467708111</v>
      </c>
      <c r="W242" s="28">
        <v>2.7064483673862125</v>
      </c>
      <c r="X242" s="28">
        <v>0.14829065974213576</v>
      </c>
      <c r="Y242" s="28">
        <v>8.2846345518982956E-2</v>
      </c>
      <c r="Z242" s="28">
        <v>37</v>
      </c>
      <c r="AA242" s="28">
        <v>1.3852113778778126</v>
      </c>
      <c r="AB242" s="28">
        <v>5.7694318628794428E-2</v>
      </c>
      <c r="AC242" s="28">
        <v>4.9034166634815035</v>
      </c>
      <c r="AD242" s="28">
        <v>1.517553362565039</v>
      </c>
      <c r="AE242" s="28">
        <v>3.1552618283491869</v>
      </c>
      <c r="AF242" s="28">
        <v>0.85759025355594032</v>
      </c>
      <c r="AG242" s="23">
        <v>99.55263157894737</v>
      </c>
      <c r="AH242" s="23">
        <v>18.369624410850992</v>
      </c>
      <c r="AI242" s="23">
        <v>90</v>
      </c>
      <c r="AJ242" s="23">
        <v>162</v>
      </c>
      <c r="AK242" s="23">
        <v>63</v>
      </c>
      <c r="AL242" s="23">
        <v>105</v>
      </c>
      <c r="AM242" s="23">
        <v>5.0432197811805155</v>
      </c>
      <c r="AN242" s="28">
        <v>1.1237947940826416</v>
      </c>
      <c r="AO242" s="28">
        <v>4.4615436345338821E-2</v>
      </c>
      <c r="AP242" s="28">
        <v>1.2923333644866943</v>
      </c>
      <c r="AQ242" s="28">
        <v>1.0475550889968872</v>
      </c>
      <c r="AR242" s="28">
        <v>4.8339157104492188</v>
      </c>
      <c r="AS242" s="28">
        <v>28.684296175752646</v>
      </c>
      <c r="AT242" s="28">
        <v>9.2493085861206055</v>
      </c>
      <c r="AU242" s="28">
        <v>8</v>
      </c>
      <c r="AV242" s="28">
        <v>2</v>
      </c>
      <c r="AW242" s="28">
        <v>39</v>
      </c>
      <c r="AX242" s="28">
        <v>40</v>
      </c>
      <c r="AY242" s="28">
        <v>134.47004622220993</v>
      </c>
      <c r="AZ242" s="28">
        <v>6.0301437230853079</v>
      </c>
      <c r="BA242" s="28">
        <v>0.21632585454827699</v>
      </c>
      <c r="BB242" s="28">
        <v>0.11990339689682883</v>
      </c>
      <c r="BC242" s="28">
        <v>38</v>
      </c>
      <c r="BD242" s="28">
        <v>1.844167027867587</v>
      </c>
      <c r="BE242" s="28">
        <v>8.9292903381742936E-2</v>
      </c>
      <c r="BF242" s="28">
        <v>4.9256888980596836</v>
      </c>
      <c r="BG242" s="28">
        <v>1.6494855534041148</v>
      </c>
      <c r="BH242" s="28">
        <v>3.3555604159832</v>
      </c>
      <c r="BI242" s="28">
        <v>1.0686713929793461</v>
      </c>
      <c r="BJ242" s="23">
        <v>99.974358974358978</v>
      </c>
      <c r="BK242" s="23">
        <v>19.452353638525921</v>
      </c>
      <c r="BL242" s="23">
        <v>90</v>
      </c>
      <c r="BM242" s="23">
        <v>180</v>
      </c>
      <c r="BN242" s="23">
        <v>63</v>
      </c>
      <c r="BO242" s="23">
        <v>90</v>
      </c>
      <c r="BP242" s="23">
        <v>8.5454121873353586</v>
      </c>
      <c r="BQ242" s="28">
        <v>1.1273593902587891</v>
      </c>
      <c r="BR242" s="28">
        <v>5.1415093243122101E-2</v>
      </c>
      <c r="BS242" s="28">
        <v>1.3241357803344727</v>
      </c>
      <c r="BT242" s="28">
        <v>1.0506933927536011</v>
      </c>
      <c r="BU242" s="28">
        <v>5.2735514640808105</v>
      </c>
      <c r="BV242" s="28">
        <v>48.697314890154601</v>
      </c>
      <c r="BW242" s="28">
        <v>15.7025465965271</v>
      </c>
      <c r="BX242" s="28">
        <v>4</v>
      </c>
      <c r="BY242" s="28">
        <v>77</v>
      </c>
      <c r="BZ242" s="28">
        <v>79</v>
      </c>
      <c r="CA242" s="28">
        <v>271.25515089929104</v>
      </c>
      <c r="CB242" s="28">
        <v>8.73659209047152</v>
      </c>
      <c r="CC242" s="28">
        <v>0.18275004412446702</v>
      </c>
      <c r="CD242" s="28">
        <v>0.10161550141165814</v>
      </c>
      <c r="CE242" s="28">
        <v>5.9616745918092811</v>
      </c>
      <c r="CF242" s="28">
        <v>1.7655523887426292</v>
      </c>
      <c r="CG242" s="28">
        <v>0.500687803213413</v>
      </c>
      <c r="CH242" s="28">
        <v>0.36380678961340823</v>
      </c>
      <c r="CI242" s="28">
        <v>0.41985580411028001</v>
      </c>
      <c r="CJ242" s="35">
        <v>0.301061516135954</v>
      </c>
    </row>
    <row r="243" spans="1:88" x14ac:dyDescent="0.3">
      <c r="A243" s="15">
        <v>2</v>
      </c>
      <c r="B243" s="25" t="s">
        <v>327</v>
      </c>
      <c r="C243" s="15"/>
      <c r="D243" s="15"/>
      <c r="E243" s="24">
        <v>40.299999999999997</v>
      </c>
      <c r="F243" s="15">
        <v>2</v>
      </c>
      <c r="G243" s="20"/>
      <c r="H243" s="21">
        <v>219.17977928088288</v>
      </c>
      <c r="I243" s="21">
        <v>53.400905660377362</v>
      </c>
      <c r="J243" s="20">
        <f t="shared" si="10"/>
        <v>0.96585760590815595</v>
      </c>
      <c r="K243" s="21">
        <v>0.78500068427535241</v>
      </c>
      <c r="L243" s="21">
        <v>3.7722333010040643</v>
      </c>
      <c r="M243" s="21">
        <v>7.4131324336293423</v>
      </c>
      <c r="N243" s="20">
        <f t="shared" si="11"/>
        <v>0.50072758367526238</v>
      </c>
      <c r="O243" s="26">
        <v>3.0454607041753796</v>
      </c>
      <c r="P243" s="34">
        <v>16.990032039871842</v>
      </c>
      <c r="Q243" s="28">
        <v>7.7516422271728516</v>
      </c>
      <c r="R243" s="28">
        <v>10</v>
      </c>
      <c r="S243" s="28">
        <v>3</v>
      </c>
      <c r="T243" s="28">
        <v>37</v>
      </c>
      <c r="U243" s="28">
        <v>39</v>
      </c>
      <c r="V243" s="28">
        <v>147.90418395400047</v>
      </c>
      <c r="W243" s="28">
        <v>1.9253186122866701</v>
      </c>
      <c r="X243" s="28">
        <v>0.11698037008444469</v>
      </c>
      <c r="Y243" s="28">
        <v>7.2162568117705383E-2</v>
      </c>
      <c r="Z243" s="28">
        <v>36</v>
      </c>
      <c r="AA243" s="28">
        <v>1.3942270399971624</v>
      </c>
      <c r="AB243" s="28">
        <v>5.5535325142618719E-2</v>
      </c>
      <c r="AC243" s="28">
        <v>3.3228882738565151</v>
      </c>
      <c r="AD243" s="28">
        <v>1.5858215619942786</v>
      </c>
      <c r="AE243" s="28">
        <v>2.5385488057747865</v>
      </c>
      <c r="AF243" s="28">
        <v>1.7761005373612908</v>
      </c>
      <c r="AG243" s="23">
        <v>95.410256410256409</v>
      </c>
      <c r="AH243" s="23">
        <v>21.134553833047846</v>
      </c>
      <c r="AI243" s="23">
        <v>90</v>
      </c>
      <c r="AJ243" s="23">
        <v>153</v>
      </c>
      <c r="AK243" s="23">
        <v>56</v>
      </c>
      <c r="AL243" s="23">
        <v>90</v>
      </c>
      <c r="AM243" s="23">
        <v>4.0163043706482959</v>
      </c>
      <c r="AN243" s="28">
        <v>1.1291536092758179</v>
      </c>
      <c r="AO243" s="28">
        <v>6.5412662923336029E-2</v>
      </c>
      <c r="AP243" s="28">
        <v>1.3806089162826538</v>
      </c>
      <c r="AQ243" s="28">
        <v>1.0344176292419434</v>
      </c>
      <c r="AR243" s="28">
        <v>7.1576929092407227</v>
      </c>
      <c r="AS243" s="28">
        <v>20.127803488786046</v>
      </c>
      <c r="AT243" s="28">
        <v>9.1832389831542969</v>
      </c>
      <c r="AU243" s="28">
        <v>8</v>
      </c>
      <c r="AV243" s="28">
        <v>3</v>
      </c>
      <c r="AW243" s="28">
        <v>31</v>
      </c>
      <c r="AX243" s="28">
        <v>33</v>
      </c>
      <c r="AY243" s="28">
        <v>129.42584019899368</v>
      </c>
      <c r="AZ243" s="28">
        <v>3.4156262722637685</v>
      </c>
      <c r="BA243" s="28">
        <v>0.1630452899705796</v>
      </c>
      <c r="BB243" s="28">
        <v>9.6376550790395768E-2</v>
      </c>
      <c r="BC243" s="28">
        <v>30</v>
      </c>
      <c r="BD243" s="28">
        <v>1.3370987096693139</v>
      </c>
      <c r="BE243" s="28">
        <v>7.4823024666915497E-2</v>
      </c>
      <c r="BF243" s="28">
        <v>3.2016070435156223</v>
      </c>
      <c r="BG243" s="28">
        <v>1.5349510284282248</v>
      </c>
      <c r="BH243" s="28">
        <v>2.4166430650335369</v>
      </c>
      <c r="BI243" s="28">
        <v>1.7405095587817461</v>
      </c>
      <c r="BJ243" s="23">
        <v>97.333333333333329</v>
      </c>
      <c r="BK243" s="23">
        <v>22.019404321340453</v>
      </c>
      <c r="BL243" s="23">
        <v>90</v>
      </c>
      <c r="BM243" s="23">
        <v>167</v>
      </c>
      <c r="BN243" s="23">
        <v>63</v>
      </c>
      <c r="BO243" s="23">
        <v>90</v>
      </c>
      <c r="BP243" s="23">
        <v>4.2628616116592237</v>
      </c>
      <c r="BQ243" s="28">
        <v>1.1077293157577515</v>
      </c>
      <c r="BR243" s="28">
        <v>4.1924778372049332E-2</v>
      </c>
      <c r="BS243" s="28">
        <v>1.3166263103485107</v>
      </c>
      <c r="BT243" s="28">
        <v>1.0281296968460083</v>
      </c>
      <c r="BU243" s="28">
        <v>11.289114952087402</v>
      </c>
      <c r="BV243" s="28">
        <v>37.117835528657892</v>
      </c>
      <c r="BW243" s="28">
        <v>16.934881210327148</v>
      </c>
      <c r="BX243" s="28">
        <v>6</v>
      </c>
      <c r="BY243" s="28">
        <v>68</v>
      </c>
      <c r="BZ243" s="28">
        <v>72</v>
      </c>
      <c r="CA243" s="28">
        <v>277.33002415299416</v>
      </c>
      <c r="CB243" s="28">
        <v>5.3409448845504386</v>
      </c>
      <c r="CC243" s="28">
        <v>0.13801000742376715</v>
      </c>
      <c r="CD243" s="28">
        <v>8.3216777598716207E-2</v>
      </c>
      <c r="CE243" s="28">
        <v>5.0298234052336213</v>
      </c>
      <c r="CF243" s="28">
        <v>3.5652760355903799</v>
      </c>
      <c r="CG243" s="28">
        <v>0.81045432255054128</v>
      </c>
      <c r="CH243" s="28">
        <v>0.89076065597017862</v>
      </c>
      <c r="CI243" s="28">
        <v>0.37169773413109791</v>
      </c>
      <c r="CJ243" s="35">
        <v>0.32443933394540142</v>
      </c>
    </row>
    <row r="244" spans="1:88" x14ac:dyDescent="0.3">
      <c r="A244" s="15">
        <v>2</v>
      </c>
      <c r="B244" s="15" t="s">
        <v>328</v>
      </c>
      <c r="C244" s="19">
        <v>3345.3</v>
      </c>
      <c r="D244" s="15">
        <v>435</v>
      </c>
      <c r="E244" s="24">
        <v>41.6</v>
      </c>
      <c r="F244" s="15">
        <v>1</v>
      </c>
      <c r="G244" s="20">
        <f t="shared" si="12"/>
        <v>0.74862756843299816</v>
      </c>
      <c r="H244" s="21">
        <v>264.04958677685948</v>
      </c>
      <c r="I244" s="21">
        <v>63.729036363636361</v>
      </c>
      <c r="J244" s="20">
        <f t="shared" si="10"/>
        <v>0.81699735953632135</v>
      </c>
      <c r="K244" s="21">
        <v>0.57825707895834122</v>
      </c>
      <c r="L244" s="21">
        <v>3.1138733733839903</v>
      </c>
      <c r="M244" s="21">
        <v>8.5829485992862384</v>
      </c>
      <c r="N244" s="20">
        <f t="shared" si="11"/>
        <v>0.52819436734091063</v>
      </c>
      <c r="O244" s="26">
        <v>4.7352729506708879</v>
      </c>
      <c r="P244" s="34">
        <v>16.747768595041322</v>
      </c>
      <c r="Q244" s="28">
        <v>6.3426604270935059</v>
      </c>
      <c r="R244" s="28">
        <v>12</v>
      </c>
      <c r="S244" s="28">
        <v>1</v>
      </c>
      <c r="T244" s="28">
        <v>41</v>
      </c>
      <c r="U244" s="28">
        <v>41</v>
      </c>
      <c r="V244" s="28">
        <v>121.46858942508698</v>
      </c>
      <c r="W244" s="28">
        <v>2.3759607057606504</v>
      </c>
      <c r="X244" s="28">
        <v>0.13548786519670192</v>
      </c>
      <c r="Y244" s="28">
        <v>8.3581645274891175E-2</v>
      </c>
      <c r="Z244" s="28">
        <v>40</v>
      </c>
      <c r="AA244" s="28">
        <v>1.6399972911926917</v>
      </c>
      <c r="AB244" s="28">
        <v>5.3620761755523792E-2</v>
      </c>
      <c r="AC244" s="28">
        <v>3.6115785136779079</v>
      </c>
      <c r="AD244" s="28">
        <v>1.4304319538519163</v>
      </c>
      <c r="AE244" s="28">
        <v>2.9606523935387776</v>
      </c>
      <c r="AF244" s="28">
        <v>1.4611087137651457</v>
      </c>
      <c r="AG244" s="23">
        <v>100</v>
      </c>
      <c r="AH244" s="23">
        <v>10.876933957126536</v>
      </c>
      <c r="AI244" s="23">
        <v>90</v>
      </c>
      <c r="AJ244" s="23">
        <v>124</v>
      </c>
      <c r="AK244" s="23">
        <v>75</v>
      </c>
      <c r="AL244" s="23">
        <v>101</v>
      </c>
      <c r="AM244" s="23">
        <v>2.3065098983531209</v>
      </c>
      <c r="AN244" s="28">
        <v>1.1325597763061523</v>
      </c>
      <c r="AO244" s="28">
        <v>0.11569473892450333</v>
      </c>
      <c r="AP244" s="28">
        <v>2.0081734657287598</v>
      </c>
      <c r="AQ244" s="28">
        <v>1.0389119386672974</v>
      </c>
      <c r="AR244" s="28">
        <v>41.175155639648438</v>
      </c>
      <c r="AS244" s="28">
        <v>26.931900826446281</v>
      </c>
      <c r="AT244" s="28">
        <v>10.19956111907959</v>
      </c>
      <c r="AU244" s="28">
        <v>11</v>
      </c>
      <c r="AV244" s="28">
        <v>2</v>
      </c>
      <c r="AW244" s="28">
        <v>45</v>
      </c>
      <c r="AX244" s="28">
        <v>46</v>
      </c>
      <c r="AY244" s="28">
        <v>137.34095580875874</v>
      </c>
      <c r="AZ244" s="28">
        <v>5.2818583006079844</v>
      </c>
      <c r="BA244" s="28">
        <v>0.18115333161420291</v>
      </c>
      <c r="BB244" s="28">
        <v>8.8621421592899791E-2</v>
      </c>
      <c r="BC244" s="28">
        <v>44</v>
      </c>
      <c r="BD244" s="28">
        <v>1.7674124223819399</v>
      </c>
      <c r="BE244" s="28">
        <v>5.3603249432688391E-2</v>
      </c>
      <c r="BF244" s="28">
        <v>3.5026447384688963</v>
      </c>
      <c r="BG244" s="28">
        <v>1.5609314715009384</v>
      </c>
      <c r="BH244" s="28">
        <v>3.0327064654101497</v>
      </c>
      <c r="BI244" s="28">
        <v>1.6259048166225409</v>
      </c>
      <c r="BJ244" s="23">
        <v>95.088888888888889</v>
      </c>
      <c r="BK244" s="23">
        <v>17.914978778844944</v>
      </c>
      <c r="BL244" s="23">
        <v>90</v>
      </c>
      <c r="BM244" s="23">
        <v>146</v>
      </c>
      <c r="BN244" s="23">
        <v>72</v>
      </c>
      <c r="BO244" s="23">
        <v>90</v>
      </c>
      <c r="BP244" s="23">
        <v>3.2164864550523324</v>
      </c>
      <c r="BQ244" s="28">
        <v>1.1349450349807739</v>
      </c>
      <c r="BR244" s="28">
        <v>7.406596839427948E-2</v>
      </c>
      <c r="BS244" s="28">
        <v>1.6054533720016479</v>
      </c>
      <c r="BT244" s="28">
        <v>1.0314867496490479</v>
      </c>
      <c r="BU244" s="28">
        <v>19.508953094482422</v>
      </c>
      <c r="BV244" s="28">
        <v>43.679669421487603</v>
      </c>
      <c r="BW244" s="28">
        <v>16.542221546173096</v>
      </c>
      <c r="BX244" s="28">
        <v>3</v>
      </c>
      <c r="BY244" s="28">
        <v>86</v>
      </c>
      <c r="BZ244" s="28">
        <v>87</v>
      </c>
      <c r="CA244" s="28">
        <v>258.80954523384571</v>
      </c>
      <c r="CB244" s="28">
        <v>7.6578190063686353</v>
      </c>
      <c r="CC244" s="28">
        <v>0.15952232120591298</v>
      </c>
      <c r="CD244" s="28">
        <v>8.6234159126474655E-2</v>
      </c>
      <c r="CE244" s="28">
        <v>5.3285900573168412</v>
      </c>
      <c r="CF244" s="28">
        <v>2.7511291668732647</v>
      </c>
      <c r="CG244" s="28">
        <v>0.71704844221836184</v>
      </c>
      <c r="CH244" s="28">
        <v>0.63504079978909822</v>
      </c>
      <c r="CI244" s="28">
        <v>0.33329943008422319</v>
      </c>
      <c r="CJ244" s="35">
        <v>0.285792856271193</v>
      </c>
    </row>
    <row r="245" spans="1:88" x14ac:dyDescent="0.3">
      <c r="A245" s="15">
        <v>2</v>
      </c>
      <c r="B245" s="15" t="s">
        <v>329</v>
      </c>
      <c r="C245" s="19">
        <v>2598</v>
      </c>
      <c r="D245" s="15">
        <v>415</v>
      </c>
      <c r="E245" s="24"/>
      <c r="F245" s="15">
        <v>1</v>
      </c>
      <c r="G245" s="20">
        <f t="shared" si="12"/>
        <v>0.7667129626900312</v>
      </c>
      <c r="H245" s="21">
        <v>221.65853658536585</v>
      </c>
      <c r="I245" s="21">
        <v>54.202201793113424</v>
      </c>
      <c r="J245" s="20">
        <f t="shared" si="10"/>
        <v>0.94811380070548434</v>
      </c>
      <c r="K245" s="21">
        <v>0.87039631253106786</v>
      </c>
      <c r="L245" s="21">
        <v>4.4397745011439351</v>
      </c>
      <c r="M245" s="21">
        <v>7.0834046338076568</v>
      </c>
      <c r="N245" s="20">
        <f t="shared" si="11"/>
        <v>0.47577303079595001</v>
      </c>
      <c r="O245" s="26">
        <v>1.8296341097634128</v>
      </c>
      <c r="P245" s="34">
        <v>13.341932457786116</v>
      </c>
      <c r="Q245" s="28">
        <v>6.0191373825073242</v>
      </c>
      <c r="R245" s="28">
        <v>6</v>
      </c>
      <c r="S245" s="28">
        <v>2</v>
      </c>
      <c r="T245" s="28">
        <v>14</v>
      </c>
      <c r="U245" s="28">
        <v>15</v>
      </c>
      <c r="V245" s="28">
        <v>68.605947971343994</v>
      </c>
      <c r="W245" s="28">
        <v>2.4734556460776735</v>
      </c>
      <c r="X245" s="28">
        <v>0.17263924862657273</v>
      </c>
      <c r="Y245" s="28">
        <v>9.3459177282497835E-2</v>
      </c>
      <c r="Z245" s="28">
        <v>13</v>
      </c>
      <c r="AA245" s="28">
        <v>1.5906245918462809</v>
      </c>
      <c r="AB245" s="28">
        <v>8.6372794440159412E-2</v>
      </c>
      <c r="AC245" s="28">
        <v>3.3181025632811934</v>
      </c>
      <c r="AD245" s="28">
        <v>1.7219438659597985</v>
      </c>
      <c r="AE245" s="28">
        <v>2.9030315717061361</v>
      </c>
      <c r="AF245" s="28">
        <v>1.5112884282262959</v>
      </c>
      <c r="AG245" s="23">
        <v>101.5</v>
      </c>
      <c r="AH245" s="23">
        <v>20.556675876146006</v>
      </c>
      <c r="AI245" s="23">
        <v>105</v>
      </c>
      <c r="AJ245" s="23">
        <v>153</v>
      </c>
      <c r="AK245" s="23">
        <v>75</v>
      </c>
      <c r="AL245" s="23">
        <v>105</v>
      </c>
      <c r="AM245" s="23">
        <v>3.8823336554634276</v>
      </c>
      <c r="AN245" s="28">
        <v>1.1216244697570801</v>
      </c>
      <c r="AO245" s="28">
        <v>5.7439353317022324E-2</v>
      </c>
      <c r="AP245" s="28">
        <v>1.3189702033996582</v>
      </c>
      <c r="AQ245" s="28">
        <v>1.0458142757415771</v>
      </c>
      <c r="AR245" s="28">
        <v>5.9981889724731445</v>
      </c>
      <c r="AS245" s="28">
        <v>21.907598499061912</v>
      </c>
      <c r="AT245" s="28">
        <v>9.8834896087646484</v>
      </c>
      <c r="AU245" s="28">
        <v>6</v>
      </c>
      <c r="AV245" s="28">
        <v>3</v>
      </c>
      <c r="AW245" s="28">
        <v>16</v>
      </c>
      <c r="AX245" s="28">
        <v>18</v>
      </c>
      <c r="AY245" s="28">
        <v>82.103221625089645</v>
      </c>
      <c r="AZ245" s="28">
        <v>5.5580995643365601</v>
      </c>
      <c r="BA245" s="28">
        <v>0.26562159079493897</v>
      </c>
      <c r="BB245" s="28">
        <v>0.11226193541534642</v>
      </c>
      <c r="BC245" s="28">
        <v>15</v>
      </c>
      <c r="BD245" s="28">
        <v>2.1401542949130623</v>
      </c>
      <c r="BE245" s="28">
        <v>0.10126176784778464</v>
      </c>
      <c r="BF245" s="28">
        <v>3.0822949722715247</v>
      </c>
      <c r="BG245" s="28">
        <v>1.6263966739253581</v>
      </c>
      <c r="BH245" s="28">
        <v>3.0839145978291831</v>
      </c>
      <c r="BI245" s="28">
        <v>1.3945080657025892</v>
      </c>
      <c r="BJ245" s="23">
        <v>106.11111111111111</v>
      </c>
      <c r="BK245" s="23">
        <v>24.371847039249513</v>
      </c>
      <c r="BL245" s="23">
        <v>90</v>
      </c>
      <c r="BM245" s="23">
        <v>177</v>
      </c>
      <c r="BN245" s="23">
        <v>75</v>
      </c>
      <c r="BO245" s="23">
        <v>101</v>
      </c>
      <c r="BP245" s="23">
        <v>5.0545483771356094</v>
      </c>
      <c r="BQ245" s="28">
        <v>1.1604537963867188</v>
      </c>
      <c r="BR245" s="28">
        <v>0.11026360094547272</v>
      </c>
      <c r="BS245" s="28">
        <v>1.5726642608642578</v>
      </c>
      <c r="BT245" s="28">
        <v>1.0612090826034546</v>
      </c>
      <c r="BU245" s="28">
        <v>8.3539304733276367</v>
      </c>
      <c r="BV245" s="28">
        <v>35.249530956848027</v>
      </c>
      <c r="BW245" s="28">
        <v>15.902626991271973</v>
      </c>
      <c r="BX245" s="28">
        <v>5</v>
      </c>
      <c r="BY245" s="28">
        <v>30</v>
      </c>
      <c r="BZ245" s="28">
        <v>33</v>
      </c>
      <c r="CA245" s="28">
        <v>150.70916959643364</v>
      </c>
      <c r="CB245" s="28">
        <v>8.0315552104142327</v>
      </c>
      <c r="CC245" s="28">
        <v>0.22294117143896761</v>
      </c>
      <c r="CD245" s="28">
        <v>0.10363116119043231</v>
      </c>
      <c r="CE245" s="28">
        <v>4.7388311114928028</v>
      </c>
      <c r="CF245" s="28">
        <v>2.2853370068436414</v>
      </c>
      <c r="CG245" s="28">
        <v>1.116588615377744</v>
      </c>
      <c r="CH245" s="28">
        <v>0.59441855150811129</v>
      </c>
      <c r="CI245" s="28">
        <v>0.48385459385202517</v>
      </c>
      <c r="CJ245" s="35">
        <v>0.38114905630419399</v>
      </c>
    </row>
    <row r="246" spans="1:88" x14ac:dyDescent="0.3">
      <c r="A246" s="15">
        <v>2</v>
      </c>
      <c r="B246" s="15" t="s">
        <v>330</v>
      </c>
      <c r="C246" s="19">
        <v>3685.5</v>
      </c>
      <c r="D246" s="15">
        <v>493</v>
      </c>
      <c r="E246" s="24">
        <v>40</v>
      </c>
      <c r="F246" s="15">
        <v>1</v>
      </c>
      <c r="G246" s="20">
        <f t="shared" si="12"/>
        <v>0.75503985018661746</v>
      </c>
      <c r="H246" s="21">
        <v>340.96749999999997</v>
      </c>
      <c r="I246" s="21">
        <v>71.038150000000002</v>
      </c>
      <c r="J246" s="20">
        <f t="shared" si="10"/>
        <v>0.8490623113366228</v>
      </c>
      <c r="K246" s="21">
        <v>0.52701633000087955</v>
      </c>
      <c r="L246" s="21">
        <v>3.1976384028286682</v>
      </c>
      <c r="M246" s="21">
        <v>9.863610426022694</v>
      </c>
      <c r="N246" s="20">
        <f t="shared" si="11"/>
        <v>0.53416990746700976</v>
      </c>
      <c r="O246" s="26">
        <v>5.8813795150457686</v>
      </c>
      <c r="P246" s="34">
        <v>31.422499999999999</v>
      </c>
      <c r="Q246" s="28">
        <v>9.2156877517700195</v>
      </c>
      <c r="R246" s="28">
        <v>14</v>
      </c>
      <c r="S246" s="28">
        <v>3</v>
      </c>
      <c r="T246" s="28">
        <v>66</v>
      </c>
      <c r="U246" s="28">
        <v>68</v>
      </c>
      <c r="V246" s="28">
        <v>214.51855121552944</v>
      </c>
      <c r="W246" s="28">
        <v>4.9245224956220008</v>
      </c>
      <c r="X246" s="28">
        <v>0.15003244197906407</v>
      </c>
      <c r="Y246" s="28">
        <v>8.7465044130029396E-2</v>
      </c>
      <c r="Z246" s="28">
        <v>65</v>
      </c>
      <c r="AA246" s="28">
        <v>1.7088504356886562</v>
      </c>
      <c r="AB246" s="28">
        <v>6.2513555898222814E-2</v>
      </c>
      <c r="AC246" s="28">
        <v>3.8717971044309523</v>
      </c>
      <c r="AD246" s="28">
        <v>1.8927619241075178</v>
      </c>
      <c r="AE246" s="28">
        <v>2.7631463794147266</v>
      </c>
      <c r="AF246" s="28">
        <v>1.8976749005194127</v>
      </c>
      <c r="AG246" s="23">
        <v>97.397058823529406</v>
      </c>
      <c r="AH246" s="23">
        <v>18.067980836797346</v>
      </c>
      <c r="AI246" s="23">
        <v>90</v>
      </c>
      <c r="AJ246" s="23">
        <v>171</v>
      </c>
      <c r="AK246" s="23">
        <v>72</v>
      </c>
      <c r="AL246" s="23">
        <v>90</v>
      </c>
      <c r="AM246" s="23">
        <v>5.6181545302553282</v>
      </c>
      <c r="AN246" s="28">
        <v>1.1168171167373657</v>
      </c>
      <c r="AO246" s="28">
        <v>6.8559274077415466E-2</v>
      </c>
      <c r="AP246" s="28">
        <v>1.7071067094802856</v>
      </c>
      <c r="AQ246" s="28">
        <v>1.0306245088577271</v>
      </c>
      <c r="AR246" s="28">
        <v>42.446304321289063</v>
      </c>
      <c r="AS246" s="28">
        <v>41.728749999999998</v>
      </c>
      <c r="AT246" s="28">
        <v>12.238335609436035</v>
      </c>
      <c r="AU246" s="28">
        <v>11</v>
      </c>
      <c r="AV246" s="28">
        <v>3</v>
      </c>
      <c r="AW246" s="28">
        <v>57</v>
      </c>
      <c r="AX246" s="28">
        <v>59</v>
      </c>
      <c r="AY246" s="28">
        <v>223.29251152276993</v>
      </c>
      <c r="AZ246" s="28">
        <v>8.6412164440626373</v>
      </c>
      <c r="BA246" s="28">
        <v>0.19583781426367552</v>
      </c>
      <c r="BB246" s="28">
        <v>0.11527177170216928</v>
      </c>
      <c r="BC246" s="28">
        <v>56</v>
      </c>
      <c r="BD246" s="28">
        <v>2.2291751913361342</v>
      </c>
      <c r="BE246" s="28">
        <v>8.5448102217859923E-2</v>
      </c>
      <c r="BF246" s="28">
        <v>3.8438856700849713</v>
      </c>
      <c r="BG246" s="28">
        <v>1.8990347679353814</v>
      </c>
      <c r="BH246" s="28">
        <v>2.5942599702689608</v>
      </c>
      <c r="BI246" s="28">
        <v>1.6333325224968853</v>
      </c>
      <c r="BJ246" s="23">
        <v>99.525423728813564</v>
      </c>
      <c r="BK246" s="23">
        <v>18.66802164518095</v>
      </c>
      <c r="BL246" s="23">
        <v>90</v>
      </c>
      <c r="BM246" s="23">
        <v>175</v>
      </c>
      <c r="BN246" s="23">
        <v>67</v>
      </c>
      <c r="BO246" s="23">
        <v>90</v>
      </c>
      <c r="BP246" s="23">
        <v>5.9831257974927743</v>
      </c>
      <c r="BQ246" s="28">
        <v>1.1146509647369385</v>
      </c>
      <c r="BR246" s="28">
        <v>4.5570075511932373E-2</v>
      </c>
      <c r="BS246" s="28">
        <v>1.2943403720855713</v>
      </c>
      <c r="BT246" s="28">
        <v>1.0514910221099854</v>
      </c>
      <c r="BU246" s="28">
        <v>6.1282482147216797</v>
      </c>
      <c r="BV246" s="28">
        <v>73.151250000000005</v>
      </c>
      <c r="BW246" s="28">
        <v>21.454023361206055</v>
      </c>
      <c r="BX246" s="28">
        <v>6</v>
      </c>
      <c r="BY246" s="28">
        <v>123</v>
      </c>
      <c r="BZ246" s="28">
        <v>127</v>
      </c>
      <c r="CA246" s="28">
        <v>437.81106273829937</v>
      </c>
      <c r="CB246" s="28">
        <v>13.565738939684639</v>
      </c>
      <c r="CC246" s="28">
        <v>0.17127283638523472</v>
      </c>
      <c r="CD246" s="28">
        <v>0.10035929280259426</v>
      </c>
      <c r="CE246" s="28">
        <v>5.5203679221839055</v>
      </c>
      <c r="CF246" s="28">
        <v>3.6495632958518378</v>
      </c>
      <c r="CG246" s="28">
        <v>0.94533848992603664</v>
      </c>
      <c r="CH246" s="28">
        <v>0.72428723122773753</v>
      </c>
      <c r="CI246" s="28">
        <v>0.38376614828225486</v>
      </c>
      <c r="CJ246" s="35">
        <v>0.29679983007112121</v>
      </c>
    </row>
    <row r="247" spans="1:88" x14ac:dyDescent="0.3">
      <c r="A247" s="15">
        <v>2</v>
      </c>
      <c r="B247" s="15" t="s">
        <v>331</v>
      </c>
      <c r="C247" s="19">
        <v>3685.5</v>
      </c>
      <c r="D247" s="15">
        <v>452</v>
      </c>
      <c r="E247" s="24">
        <v>39.700000000000003</v>
      </c>
      <c r="F247" s="15">
        <v>1</v>
      </c>
      <c r="G247" s="20">
        <f t="shared" si="12"/>
        <v>0.74446687321639293</v>
      </c>
      <c r="H247" s="21">
        <v>266.66425619834712</v>
      </c>
      <c r="I247" s="21">
        <v>61.103909090909092</v>
      </c>
      <c r="J247" s="20">
        <f t="shared" si="10"/>
        <v>0.8975045951045203</v>
      </c>
      <c r="K247" s="21">
        <v>0.61172545638565057</v>
      </c>
      <c r="L247" s="21">
        <v>3.4889996733121325</v>
      </c>
      <c r="M247" s="21">
        <v>8.4788911865519214</v>
      </c>
      <c r="N247" s="20">
        <f t="shared" si="11"/>
        <v>0.51922627150579015</v>
      </c>
      <c r="O247" s="26">
        <v>3.7283812098927047</v>
      </c>
      <c r="P247" s="34">
        <v>20.238636363636363</v>
      </c>
      <c r="Q247" s="28">
        <v>7.5895576477050781</v>
      </c>
      <c r="R247" s="28">
        <v>10</v>
      </c>
      <c r="S247" s="28">
        <v>2</v>
      </c>
      <c r="T247" s="28">
        <v>30</v>
      </c>
      <c r="U247" s="28">
        <v>31</v>
      </c>
      <c r="V247" s="28">
        <v>115.00399839878082</v>
      </c>
      <c r="W247" s="28">
        <v>3.6499328153974027</v>
      </c>
      <c r="X247" s="28">
        <v>0.18651482524971166</v>
      </c>
      <c r="Y247" s="28">
        <v>9.8415910256308928E-2</v>
      </c>
      <c r="Z247" s="28">
        <v>29</v>
      </c>
      <c r="AA247" s="28">
        <v>1.7935282295455823</v>
      </c>
      <c r="AB247" s="28">
        <v>7.4480122918712671E-2</v>
      </c>
      <c r="AC247" s="28">
        <v>4.00755661846744</v>
      </c>
      <c r="AD247" s="28">
        <v>1.4191301615781149</v>
      </c>
      <c r="AE247" s="28">
        <v>2.8139877396245159</v>
      </c>
      <c r="AF247" s="28">
        <v>1.2854323703117871</v>
      </c>
      <c r="AG247" s="23">
        <v>103.23333333333333</v>
      </c>
      <c r="AH247" s="23">
        <v>19.43633875933984</v>
      </c>
      <c r="AI247" s="23">
        <v>90</v>
      </c>
      <c r="AJ247" s="23">
        <v>169</v>
      </c>
      <c r="AK247" s="23">
        <v>79</v>
      </c>
      <c r="AL247" s="23">
        <v>101</v>
      </c>
      <c r="AM247" s="23">
        <v>5.5609920146988587</v>
      </c>
      <c r="AN247" s="28">
        <v>1.1144649982452393</v>
      </c>
      <c r="AO247" s="28">
        <v>5.8448407799005508E-2</v>
      </c>
      <c r="AP247" s="28">
        <v>1.4397652149200439</v>
      </c>
      <c r="AQ247" s="28">
        <v>1.0438294410705566</v>
      </c>
      <c r="AR247" s="28">
        <v>17.228967666625977</v>
      </c>
      <c r="AS247" s="28">
        <v>26.669938016528924</v>
      </c>
      <c r="AT247" s="28">
        <v>10.001317024230957</v>
      </c>
      <c r="AU247" s="28">
        <v>6</v>
      </c>
      <c r="AV247" s="28">
        <v>3</v>
      </c>
      <c r="AW247" s="28">
        <v>20</v>
      </c>
      <c r="AX247" s="28">
        <v>22</v>
      </c>
      <c r="AY247" s="28">
        <v>107.87365429848433</v>
      </c>
      <c r="AZ247" s="28">
        <v>6.3135267053573774</v>
      </c>
      <c r="BA247" s="28">
        <v>0.25345023339841422</v>
      </c>
      <c r="BB247" s="28">
        <v>0.10792460117770525</v>
      </c>
      <c r="BC247" s="28">
        <v>19</v>
      </c>
      <c r="BD247" s="28">
        <v>2.2922834982906513</v>
      </c>
      <c r="BE247" s="28">
        <v>8.144713454955331E-2</v>
      </c>
      <c r="BF247" s="28">
        <v>3.9694874337845785</v>
      </c>
      <c r="BG247" s="28">
        <v>1.4433494754427005</v>
      </c>
      <c r="BH247" s="28">
        <v>3.0485585033893585</v>
      </c>
      <c r="BI247" s="28">
        <v>1.4292075845399301</v>
      </c>
      <c r="BJ247" s="23">
        <v>96.36363636363636</v>
      </c>
      <c r="BK247" s="23">
        <v>24.052611885783602</v>
      </c>
      <c r="BL247" s="23">
        <v>90</v>
      </c>
      <c r="BM247" s="23">
        <v>178</v>
      </c>
      <c r="BN247" s="23">
        <v>72</v>
      </c>
      <c r="BO247" s="23">
        <v>90</v>
      </c>
      <c r="BP247" s="23">
        <v>7.0422624627529107</v>
      </c>
      <c r="BQ247" s="28">
        <v>1.1373515129089355</v>
      </c>
      <c r="BR247" s="28">
        <v>9.6931636333465576E-2</v>
      </c>
      <c r="BS247" s="28">
        <v>1.5268827676773071</v>
      </c>
      <c r="BT247" s="28">
        <v>1.0559860467910767</v>
      </c>
      <c r="BU247" s="28">
        <v>9.8057756423950195</v>
      </c>
      <c r="BV247" s="28">
        <v>46.908574380165291</v>
      </c>
      <c r="BW247" s="28">
        <v>17.590874671936035</v>
      </c>
      <c r="BX247" s="28">
        <v>5</v>
      </c>
      <c r="BY247" s="28">
        <v>50</v>
      </c>
      <c r="BZ247" s="28">
        <v>53</v>
      </c>
      <c r="CA247" s="28">
        <v>222.87765269726515</v>
      </c>
      <c r="CB247" s="28">
        <v>9.96345952075478</v>
      </c>
      <c r="CC247" s="28">
        <v>0.21368662459720481</v>
      </c>
      <c r="CD247" s="28">
        <v>0.10227587389766782</v>
      </c>
      <c r="CE247" s="28">
        <v>6.2183438076148887</v>
      </c>
      <c r="CF247" s="28">
        <v>2.8730154575559017</v>
      </c>
      <c r="CG247" s="28">
        <v>1.1830793777781148</v>
      </c>
      <c r="CH247" s="28">
        <v>0.92067447225858412</v>
      </c>
      <c r="CI247" s="28">
        <v>0.40067868059394712</v>
      </c>
      <c r="CJ247" s="35">
        <v>0.27803399735549678</v>
      </c>
    </row>
    <row r="248" spans="1:88" x14ac:dyDescent="0.3">
      <c r="A248" s="15">
        <v>2</v>
      </c>
      <c r="B248" s="15" t="s">
        <v>332</v>
      </c>
      <c r="C248" s="19">
        <v>4088.0699999999997</v>
      </c>
      <c r="D248" s="15">
        <v>568</v>
      </c>
      <c r="E248" s="24">
        <v>40</v>
      </c>
      <c r="F248" s="15">
        <v>2</v>
      </c>
      <c r="G248" s="20">
        <f t="shared" si="12"/>
        <v>0.76265661389640893</v>
      </c>
      <c r="H248" s="21">
        <v>289.00570962479605</v>
      </c>
      <c r="I248" s="21">
        <v>61.420821105568244</v>
      </c>
      <c r="J248" s="20">
        <f t="shared" si="10"/>
        <v>0.96268687495042382</v>
      </c>
      <c r="K248" s="21">
        <v>0.18816813700051893</v>
      </c>
      <c r="L248" s="21">
        <v>1.1426958713396067</v>
      </c>
      <c r="M248" s="21">
        <v>9.473233291820188</v>
      </c>
      <c r="N248" s="20">
        <f t="shared" si="11"/>
        <v>0.55724351260592353</v>
      </c>
      <c r="O248" s="26">
        <v>7.106105639325901</v>
      </c>
      <c r="P248" s="34">
        <v>23.178629690048936</v>
      </c>
      <c r="Q248" s="28">
        <v>8.0201282501220703</v>
      </c>
      <c r="R248" s="28">
        <v>10</v>
      </c>
      <c r="S248" s="28">
        <v>2</v>
      </c>
      <c r="T248" s="28">
        <v>41</v>
      </c>
      <c r="U248" s="28">
        <v>42</v>
      </c>
      <c r="V248" s="28">
        <v>146.81534077227116</v>
      </c>
      <c r="W248" s="28">
        <v>3.5901862146093748</v>
      </c>
      <c r="X248" s="28">
        <v>0.16734225975304115</v>
      </c>
      <c r="Y248" s="28">
        <v>9.4372380961763161E-2</v>
      </c>
      <c r="Z248" s="28">
        <v>40</v>
      </c>
      <c r="AA248" s="28">
        <v>1.5784768127857027</v>
      </c>
      <c r="AB248" s="28">
        <v>7.0534666441380955E-2</v>
      </c>
      <c r="AC248" s="28">
        <v>4.3927000910900693</v>
      </c>
      <c r="AD248" s="28">
        <v>1.746861461633354</v>
      </c>
      <c r="AE248" s="28">
        <v>3.2957365172249928</v>
      </c>
      <c r="AF248" s="28">
        <v>1.7944727994708916</v>
      </c>
      <c r="AG248" s="23">
        <v>101.09756097560975</v>
      </c>
      <c r="AH248" s="23">
        <v>17.6929433363259</v>
      </c>
      <c r="AI248" s="23">
        <v>90</v>
      </c>
      <c r="AJ248" s="23">
        <v>153</v>
      </c>
      <c r="AK248" s="23">
        <v>52</v>
      </c>
      <c r="AL248" s="23">
        <v>101</v>
      </c>
      <c r="AM248" s="23">
        <v>4.3276870773934375</v>
      </c>
      <c r="AN248" s="28">
        <v>1.1531018018722534</v>
      </c>
      <c r="AO248" s="28">
        <v>8.6002685129642487E-2</v>
      </c>
      <c r="AP248" s="28">
        <v>1.582053542137146</v>
      </c>
      <c r="AQ248" s="28">
        <v>1.0589253902435303</v>
      </c>
      <c r="AR248" s="28">
        <v>10.671734809875488</v>
      </c>
      <c r="AS248" s="28">
        <v>31.314845024469815</v>
      </c>
      <c r="AT248" s="28">
        <v>10.835371971130371</v>
      </c>
      <c r="AU248" s="28">
        <v>9</v>
      </c>
      <c r="AV248" s="28">
        <v>2</v>
      </c>
      <c r="AW248" s="28">
        <v>39</v>
      </c>
      <c r="AX248" s="28">
        <v>40</v>
      </c>
      <c r="AY248" s="28">
        <v>137.20379692316055</v>
      </c>
      <c r="AZ248" s="28">
        <v>7.4548191889825324</v>
      </c>
      <c r="BA248" s="28">
        <v>0.2407436685111278</v>
      </c>
      <c r="BB248" s="28">
        <v>0.13552768859886469</v>
      </c>
      <c r="BC248" s="28">
        <v>38</v>
      </c>
      <c r="BD248" s="28">
        <v>2.6338507383312093</v>
      </c>
      <c r="BE248" s="28">
        <v>0.10416596332514608</v>
      </c>
      <c r="BF248" s="28">
        <v>4.3163536294880638</v>
      </c>
      <c r="BG248" s="28">
        <v>1.8438096175179814</v>
      </c>
      <c r="BH248" s="28">
        <v>3.3192571520805361</v>
      </c>
      <c r="BI248" s="28">
        <v>1.5072530937665438</v>
      </c>
      <c r="BJ248" s="23">
        <v>99.128205128205124</v>
      </c>
      <c r="BK248" s="23">
        <v>16.840082958883496</v>
      </c>
      <c r="BL248" s="23">
        <v>90</v>
      </c>
      <c r="BM248" s="23">
        <v>165</v>
      </c>
      <c r="BN248" s="23">
        <v>72</v>
      </c>
      <c r="BO248" s="23">
        <v>90</v>
      </c>
      <c r="BP248" s="23">
        <v>7.3739651355217211</v>
      </c>
      <c r="BQ248" s="28">
        <v>1.1478890180587769</v>
      </c>
      <c r="BR248" s="28">
        <v>9.6883594989776611E-2</v>
      </c>
      <c r="BS248" s="28">
        <v>1.7764072418212891</v>
      </c>
      <c r="BT248" s="28">
        <v>1.0606900453567505</v>
      </c>
      <c r="BU248" s="28">
        <v>26.208723068237305</v>
      </c>
      <c r="BV248" s="28">
        <v>54.493474714518754</v>
      </c>
      <c r="BW248" s="28">
        <v>18.855500221252441</v>
      </c>
      <c r="BX248" s="28">
        <v>4</v>
      </c>
      <c r="BY248" s="28">
        <v>80</v>
      </c>
      <c r="BZ248" s="28">
        <v>82</v>
      </c>
      <c r="CA248" s="28">
        <v>284.01913769543171</v>
      </c>
      <c r="CB248" s="28">
        <v>11.045005403591908</v>
      </c>
      <c r="CC248" s="28">
        <v>0.20312544652260839</v>
      </c>
      <c r="CD248" s="28">
        <v>0.11443559343485014</v>
      </c>
      <c r="CE248" s="28">
        <v>6.2636934169898932</v>
      </c>
      <c r="CF248" s="28">
        <v>3.1332872989576774</v>
      </c>
      <c r="CG248" s="28">
        <v>0.79119055168259711</v>
      </c>
      <c r="CH248" s="28">
        <v>0.63337510670851382</v>
      </c>
      <c r="CI248" s="28">
        <v>0.40416932379308856</v>
      </c>
      <c r="CJ248" s="35">
        <v>0.32534747079827048</v>
      </c>
    </row>
    <row r="249" spans="1:88" x14ac:dyDescent="0.3">
      <c r="A249" s="15">
        <v>2</v>
      </c>
      <c r="B249" s="15" t="s">
        <v>333</v>
      </c>
      <c r="C249" s="19">
        <v>3316.9500000000003</v>
      </c>
      <c r="D249" s="15">
        <v>378</v>
      </c>
      <c r="E249" s="24">
        <v>39.9</v>
      </c>
      <c r="F249" s="15">
        <v>1</v>
      </c>
      <c r="G249" s="20">
        <f t="shared" si="12"/>
        <v>0.73208830724517981</v>
      </c>
      <c r="H249" s="21">
        <v>286.7309458218549</v>
      </c>
      <c r="I249" s="21">
        <v>65.931878787878787</v>
      </c>
      <c r="J249" s="20">
        <f t="shared" si="10"/>
        <v>0.82888356436642618</v>
      </c>
      <c r="K249" s="21">
        <v>0.37875039202704114</v>
      </c>
      <c r="L249" s="21">
        <v>2.1438423801673125</v>
      </c>
      <c r="M249" s="21">
        <v>9.243969081773793</v>
      </c>
      <c r="N249" s="20">
        <f t="shared" si="11"/>
        <v>0.54591018953317272</v>
      </c>
      <c r="O249" s="26">
        <v>5.6445850759398155</v>
      </c>
      <c r="P249" s="34">
        <v>22.787878787878789</v>
      </c>
      <c r="Q249" s="28">
        <v>7.9474773406982422</v>
      </c>
      <c r="R249" s="28">
        <v>8</v>
      </c>
      <c r="S249" s="28">
        <v>2</v>
      </c>
      <c r="T249" s="28">
        <v>31</v>
      </c>
      <c r="U249" s="28">
        <v>32</v>
      </c>
      <c r="V249" s="28">
        <v>128.29121507704258</v>
      </c>
      <c r="W249" s="28">
        <v>3.9301397590183842</v>
      </c>
      <c r="X249" s="28">
        <v>0.17932050230522309</v>
      </c>
      <c r="Y249" s="28">
        <v>0.11444902210196649</v>
      </c>
      <c r="Z249" s="28">
        <v>30</v>
      </c>
      <c r="AA249" s="28">
        <v>1.8046005262480569</v>
      </c>
      <c r="AB249" s="28">
        <v>8.5281971585133981E-2</v>
      </c>
      <c r="AC249" s="28">
        <v>3.7396856490620038</v>
      </c>
      <c r="AD249" s="28">
        <v>1.817065762051554</v>
      </c>
      <c r="AE249" s="28">
        <v>2.0592146161943674</v>
      </c>
      <c r="AF249" s="28">
        <v>1.3657284555261548</v>
      </c>
      <c r="AG249" s="23">
        <v>98.967741935483872</v>
      </c>
      <c r="AH249" s="23">
        <v>14.974386734170993</v>
      </c>
      <c r="AI249" s="23">
        <v>90</v>
      </c>
      <c r="AJ249" s="23">
        <v>135</v>
      </c>
      <c r="AK249" s="23">
        <v>72</v>
      </c>
      <c r="AL249" s="23">
        <v>101</v>
      </c>
      <c r="AM249" s="23">
        <v>2.6834298609619252</v>
      </c>
      <c r="AN249" s="28">
        <v>1.1218283176422119</v>
      </c>
      <c r="AO249" s="28">
        <v>7.2362087666988373E-2</v>
      </c>
      <c r="AP249" s="28">
        <v>1.5809268951416016</v>
      </c>
      <c r="AQ249" s="28">
        <v>1.0593641996383667</v>
      </c>
      <c r="AR249" s="28">
        <v>26.584747314453125</v>
      </c>
      <c r="AS249" s="28">
        <v>31.403122130394859</v>
      </c>
      <c r="AT249" s="28">
        <v>10.952120780944824</v>
      </c>
      <c r="AU249" s="28">
        <v>11</v>
      </c>
      <c r="AV249" s="28">
        <v>2</v>
      </c>
      <c r="AW249" s="28">
        <v>42</v>
      </c>
      <c r="AX249" s="28">
        <v>43</v>
      </c>
      <c r="AY249" s="28">
        <v>154.01178461313248</v>
      </c>
      <c r="AZ249" s="28">
        <v>5.8317741851903042</v>
      </c>
      <c r="BA249" s="28">
        <v>0.20136885362721624</v>
      </c>
      <c r="BB249" s="28">
        <v>0.10648337689683882</v>
      </c>
      <c r="BC249" s="28">
        <v>41</v>
      </c>
      <c r="BD249" s="28">
        <v>1.7886718871962617</v>
      </c>
      <c r="BE249" s="28">
        <v>7.7510026351707728E-2</v>
      </c>
      <c r="BF249" s="28">
        <v>3.6592739163803945</v>
      </c>
      <c r="BG249" s="28">
        <v>1.9110548640374556</v>
      </c>
      <c r="BH249" s="28">
        <v>2.2040449020474457</v>
      </c>
      <c r="BI249" s="28">
        <v>1.73896167398695</v>
      </c>
      <c r="BJ249" s="23">
        <v>98.476190476190482</v>
      </c>
      <c r="BK249" s="23">
        <v>15.479708346716979</v>
      </c>
      <c r="BL249" s="23">
        <v>90</v>
      </c>
      <c r="BM249" s="23">
        <v>135</v>
      </c>
      <c r="BN249" s="23">
        <v>63</v>
      </c>
      <c r="BO249" s="23">
        <v>90</v>
      </c>
      <c r="BP249" s="23">
        <v>2.7984601791536279</v>
      </c>
      <c r="BQ249" s="28">
        <v>1.1318628787994385</v>
      </c>
      <c r="BR249" s="28">
        <v>5.7561513036489487E-2</v>
      </c>
      <c r="BS249" s="28">
        <v>1.4019651412963867</v>
      </c>
      <c r="BT249" s="28">
        <v>1.0402700901031494</v>
      </c>
      <c r="BU249" s="28">
        <v>7.6374406814575195</v>
      </c>
      <c r="BV249" s="28">
        <v>54.191000918273645</v>
      </c>
      <c r="BW249" s="28">
        <v>18.899598121643066</v>
      </c>
      <c r="BX249" s="28">
        <v>4</v>
      </c>
      <c r="BY249" s="28">
        <v>73</v>
      </c>
      <c r="BZ249" s="28">
        <v>75</v>
      </c>
      <c r="CA249" s="28">
        <v>282.30299969017506</v>
      </c>
      <c r="CB249" s="28">
        <v>9.761913944208688</v>
      </c>
      <c r="CC249" s="28">
        <v>0.19200585512061641</v>
      </c>
      <c r="CD249" s="28">
        <v>0.10986604814833137</v>
      </c>
      <c r="CE249" s="28">
        <v>3.5657256761975438</v>
      </c>
      <c r="CF249" s="28">
        <v>2.6293991932050753</v>
      </c>
      <c r="CG249" s="28">
        <v>0.97217790619470179</v>
      </c>
      <c r="CH249" s="28">
        <v>0.82368654764489291</v>
      </c>
      <c r="CI249" s="28">
        <v>0.41246151683060978</v>
      </c>
      <c r="CJ249" s="35">
        <v>0.34787676020437475</v>
      </c>
    </row>
    <row r="250" spans="1:88" x14ac:dyDescent="0.3">
      <c r="A250" s="15">
        <v>2</v>
      </c>
      <c r="B250" s="15" t="s">
        <v>334</v>
      </c>
      <c r="C250" s="19">
        <v>2523.15</v>
      </c>
      <c r="D250" s="15">
        <v>365</v>
      </c>
      <c r="E250" s="24">
        <v>40.700000000000003</v>
      </c>
      <c r="F250" s="15">
        <v>2</v>
      </c>
      <c r="G250" s="20">
        <f t="shared" si="12"/>
        <v>0.75318510975302655</v>
      </c>
      <c r="H250" s="21">
        <v>229.63376835236537</v>
      </c>
      <c r="I250" s="21">
        <v>55.756275550464984</v>
      </c>
      <c r="J250" s="20">
        <f t="shared" si="10"/>
        <v>0.92823535359769016</v>
      </c>
      <c r="K250" s="21">
        <v>0.20603977198555329</v>
      </c>
      <c r="L250" s="21">
        <v>1.0260703408320997</v>
      </c>
      <c r="M250" s="21">
        <v>8.4343237409779608</v>
      </c>
      <c r="N250" s="20">
        <f t="shared" si="11"/>
        <v>0.55658614391250938</v>
      </c>
      <c r="O250" s="26">
        <v>6.9074515878741733</v>
      </c>
      <c r="P250" s="34">
        <v>14.526101141924956</v>
      </c>
      <c r="Q250" s="28">
        <v>6.3257684707641602</v>
      </c>
      <c r="R250" s="28">
        <v>8</v>
      </c>
      <c r="S250" s="28">
        <v>2</v>
      </c>
      <c r="T250" s="28">
        <v>25</v>
      </c>
      <c r="U250" s="28">
        <v>26</v>
      </c>
      <c r="V250" s="28">
        <v>99.443040803074837</v>
      </c>
      <c r="W250" s="28">
        <v>1.8338426566252972</v>
      </c>
      <c r="X250" s="28">
        <v>0.14649527937173842</v>
      </c>
      <c r="Y250" s="28">
        <v>8.9270445307333524E-2</v>
      </c>
      <c r="Z250" s="28">
        <v>24</v>
      </c>
      <c r="AA250" s="28">
        <v>1.517694442986236</v>
      </c>
      <c r="AB250" s="28">
        <v>6.6805115477605301E-2</v>
      </c>
      <c r="AC250" s="28">
        <v>3.7636268532111976</v>
      </c>
      <c r="AD250" s="28">
        <v>1.6646201381316181</v>
      </c>
      <c r="AE250" s="28">
        <v>2.1863941045907826</v>
      </c>
      <c r="AF250" s="28">
        <v>1.5232032591500102</v>
      </c>
      <c r="AG250" s="23">
        <v>103.28</v>
      </c>
      <c r="AH250" s="23">
        <v>13.897002074788169</v>
      </c>
      <c r="AI250" s="23">
        <v>90</v>
      </c>
      <c r="AJ250" s="23">
        <v>135</v>
      </c>
      <c r="AK250" s="23">
        <v>90</v>
      </c>
      <c r="AL250" s="23">
        <v>101</v>
      </c>
      <c r="AM250" s="23">
        <v>3.1225540274875154</v>
      </c>
      <c r="AN250" s="28">
        <v>1.1841564178466797</v>
      </c>
      <c r="AO250" s="28">
        <v>0.11768840998411179</v>
      </c>
      <c r="AP250" s="28">
        <v>1.7602379322052002</v>
      </c>
      <c r="AQ250" s="28">
        <v>1.0701040029525757</v>
      </c>
      <c r="AR250" s="28">
        <v>13.214678764343262</v>
      </c>
      <c r="AS250" s="28">
        <v>21.755301794453505</v>
      </c>
      <c r="AT250" s="28">
        <v>9.473912239074707</v>
      </c>
      <c r="AU250" s="28">
        <v>7</v>
      </c>
      <c r="AV250" s="28">
        <v>3</v>
      </c>
      <c r="AW250" s="28">
        <v>32</v>
      </c>
      <c r="AX250" s="28">
        <v>34</v>
      </c>
      <c r="AY250" s="28">
        <v>102.62604971975088</v>
      </c>
      <c r="AZ250" s="28">
        <v>4.9237552491577077</v>
      </c>
      <c r="BA250" s="28">
        <v>0.22154548764228821</v>
      </c>
      <c r="BB250" s="28">
        <v>0.12448330811207117</v>
      </c>
      <c r="BC250" s="28">
        <v>31</v>
      </c>
      <c r="BD250" s="28">
        <v>1.9376027477928206</v>
      </c>
      <c r="BE250" s="28">
        <v>8.8558004725547063E-2</v>
      </c>
      <c r="BF250" s="28">
        <v>3.7204511921808887</v>
      </c>
      <c r="BG250" s="28">
        <v>1.6786003683910502</v>
      </c>
      <c r="BH250" s="28">
        <v>2.4238529012483707</v>
      </c>
      <c r="BI250" s="28">
        <v>1.5096039710668376</v>
      </c>
      <c r="BJ250" s="23">
        <v>102.88235294117646</v>
      </c>
      <c r="BK250" s="23">
        <v>18.296819902330686</v>
      </c>
      <c r="BL250" s="23">
        <v>90</v>
      </c>
      <c r="BM250" s="23">
        <v>146</v>
      </c>
      <c r="BN250" s="23">
        <v>72</v>
      </c>
      <c r="BO250" s="23">
        <v>105</v>
      </c>
      <c r="BP250" s="23">
        <v>2.625154891359414</v>
      </c>
      <c r="BQ250" s="28">
        <v>1.1419222354888916</v>
      </c>
      <c r="BR250" s="28">
        <v>9.1251403093338013E-2</v>
      </c>
      <c r="BS250" s="28">
        <v>1.7071067094802856</v>
      </c>
      <c r="BT250" s="28">
        <v>1.0626651048660278</v>
      </c>
      <c r="BU250" s="28">
        <v>23.484270095825195</v>
      </c>
      <c r="BV250" s="28">
        <v>36.281402936378463</v>
      </c>
      <c r="BW250" s="28">
        <v>15.799680709838867</v>
      </c>
      <c r="BX250" s="28">
        <v>5</v>
      </c>
      <c r="BY250" s="28">
        <v>57</v>
      </c>
      <c r="BZ250" s="28">
        <v>60</v>
      </c>
      <c r="CA250" s="28">
        <v>202.06909052282572</v>
      </c>
      <c r="CB250" s="28">
        <v>6.7575979057830047</v>
      </c>
      <c r="CC250" s="28">
        <v>0.18891496230726657</v>
      </c>
      <c r="CD250" s="28">
        <v>0.10917336776218524</v>
      </c>
      <c r="CE250" s="28">
        <v>3.8483316397678351</v>
      </c>
      <c r="CF250" s="28">
        <v>2.5128179251946228</v>
      </c>
      <c r="CG250" s="28">
        <v>0.78608056673636806</v>
      </c>
      <c r="CH250" s="28">
        <v>0.70031680632031679</v>
      </c>
      <c r="CI250" s="28">
        <v>0.46129159955448618</v>
      </c>
      <c r="CJ250" s="35">
        <v>0.40627608555945594</v>
      </c>
    </row>
    <row r="251" spans="1:88" x14ac:dyDescent="0.3">
      <c r="A251" s="15">
        <v>2</v>
      </c>
      <c r="B251" s="15" t="s">
        <v>335</v>
      </c>
      <c r="C251" s="19">
        <v>3600.4500000000003</v>
      </c>
      <c r="D251" s="15">
        <v>405</v>
      </c>
      <c r="E251" s="24">
        <v>39.6</v>
      </c>
      <c r="F251" s="15">
        <v>2</v>
      </c>
      <c r="G251" s="20">
        <f t="shared" si="12"/>
        <v>0.73318150608792132</v>
      </c>
      <c r="H251" s="21">
        <v>254.97714285714287</v>
      </c>
      <c r="I251" s="21">
        <v>58.088857142857137</v>
      </c>
      <c r="J251" s="20">
        <f t="shared" si="10"/>
        <v>0.94956664316124539</v>
      </c>
      <c r="K251" s="21">
        <v>0.17366419695009605</v>
      </c>
      <c r="L251" s="21">
        <v>0.93431232134077691</v>
      </c>
      <c r="M251" s="21">
        <v>8.907286500915605</v>
      </c>
      <c r="N251" s="20">
        <f t="shared" si="11"/>
        <v>0.55782091839037218</v>
      </c>
      <c r="O251" s="26">
        <v>7.5085801261093348</v>
      </c>
      <c r="P251" s="34">
        <v>12.791020408163265</v>
      </c>
      <c r="Q251" s="28">
        <v>5.0165362358093262</v>
      </c>
      <c r="R251" s="28">
        <v>10</v>
      </c>
      <c r="S251" s="28">
        <v>2</v>
      </c>
      <c r="T251" s="28">
        <v>22</v>
      </c>
      <c r="U251" s="28">
        <v>23</v>
      </c>
      <c r="V251" s="28">
        <v>95.922489583492279</v>
      </c>
      <c r="W251" s="28">
        <v>1.5745832649684024</v>
      </c>
      <c r="X251" s="28">
        <v>0.14817296645858072</v>
      </c>
      <c r="Y251" s="28">
        <v>9.4352280124871568E-2</v>
      </c>
      <c r="Z251" s="28">
        <v>21</v>
      </c>
      <c r="AA251" s="28">
        <v>1.7573582407765045</v>
      </c>
      <c r="AB251" s="28">
        <v>7.7083988558678401E-2</v>
      </c>
      <c r="AC251" s="28">
        <v>4.761001076859408</v>
      </c>
      <c r="AD251" s="28">
        <v>1.7041107933625401</v>
      </c>
      <c r="AE251" s="28">
        <v>2.9075680686079939</v>
      </c>
      <c r="AF251" s="28">
        <v>1.1923828694446319</v>
      </c>
      <c r="AG251" s="23">
        <v>101.90909090909091</v>
      </c>
      <c r="AH251" s="23">
        <v>22.066801375453647</v>
      </c>
      <c r="AI251" s="23">
        <v>90</v>
      </c>
      <c r="AJ251" s="23">
        <v>180</v>
      </c>
      <c r="AK251" s="23">
        <v>72</v>
      </c>
      <c r="AL251" s="23">
        <v>90</v>
      </c>
      <c r="AM251" s="23">
        <v>8.3138837628201046</v>
      </c>
      <c r="AN251" s="28">
        <v>1.1370716094970703</v>
      </c>
      <c r="AO251" s="28">
        <v>7.9516202211380005E-2</v>
      </c>
      <c r="AP251" s="28">
        <v>1.5284665822982788</v>
      </c>
      <c r="AQ251" s="28">
        <v>1.0637354850769043</v>
      </c>
      <c r="AR251" s="28">
        <v>15.724265098571777</v>
      </c>
      <c r="AS251" s="28">
        <v>24.630204081632652</v>
      </c>
      <c r="AT251" s="28">
        <v>9.6597690582275391</v>
      </c>
      <c r="AU251" s="28">
        <v>7</v>
      </c>
      <c r="AV251" s="28">
        <v>4</v>
      </c>
      <c r="AW251" s="28">
        <v>30</v>
      </c>
      <c r="AX251" s="28">
        <v>33</v>
      </c>
      <c r="AY251" s="28">
        <v>117.10097534954548</v>
      </c>
      <c r="AZ251" s="28">
        <v>4.9375431823655553</v>
      </c>
      <c r="BA251" s="28">
        <v>0.21870879372281413</v>
      </c>
      <c r="BB251" s="28">
        <v>0.1098361402392217</v>
      </c>
      <c r="BC251" s="28">
        <v>29</v>
      </c>
      <c r="BD251" s="28">
        <v>2.5906903841855686</v>
      </c>
      <c r="BE251" s="28">
        <v>8.3455471694469444E-2</v>
      </c>
      <c r="BF251" s="28">
        <v>4.3046125586130408</v>
      </c>
      <c r="BG251" s="28">
        <v>2.0442964794809191</v>
      </c>
      <c r="BH251" s="28">
        <v>3.210396880453283</v>
      </c>
      <c r="BI251" s="28">
        <v>1.6683330512770536</v>
      </c>
      <c r="BJ251" s="23">
        <v>97.969696969696969</v>
      </c>
      <c r="BK251" s="23">
        <v>15.27351639375501</v>
      </c>
      <c r="BL251" s="23">
        <v>90</v>
      </c>
      <c r="BM251" s="23">
        <v>135</v>
      </c>
      <c r="BN251" s="23">
        <v>53</v>
      </c>
      <c r="BO251" s="23">
        <v>101</v>
      </c>
      <c r="BP251" s="23">
        <v>4.3779731170938474</v>
      </c>
      <c r="BQ251" s="28">
        <v>1.1513748168945313</v>
      </c>
      <c r="BR251" s="28">
        <v>8.6785495281219482E-2</v>
      </c>
      <c r="BS251" s="28">
        <v>1.5268827676773071</v>
      </c>
      <c r="BT251" s="28">
        <v>1.0101269483566284</v>
      </c>
      <c r="BU251" s="28">
        <v>7.4105629920959473</v>
      </c>
      <c r="BV251" s="28">
        <v>37.421224489795918</v>
      </c>
      <c r="BW251" s="28">
        <v>14.676305294036865</v>
      </c>
      <c r="BX251" s="28">
        <v>6</v>
      </c>
      <c r="BY251" s="28">
        <v>52</v>
      </c>
      <c r="BZ251" s="28">
        <v>56</v>
      </c>
      <c r="CA251" s="28">
        <v>213.02346493303776</v>
      </c>
      <c r="CB251" s="28">
        <v>6.5121264473339577</v>
      </c>
      <c r="CC251" s="28">
        <v>0.18942977108483045</v>
      </c>
      <c r="CD251" s="28">
        <v>0.10340887755024618</v>
      </c>
      <c r="CE251" s="28">
        <v>4.812833949175932</v>
      </c>
      <c r="CF251" s="28">
        <v>2.2970031423954</v>
      </c>
      <c r="CG251" s="28">
        <v>1.003655546385309</v>
      </c>
      <c r="CH251" s="28">
        <v>0.57458956349619372</v>
      </c>
      <c r="CI251" s="28">
        <v>0.38565845650957148</v>
      </c>
      <c r="CJ251" s="35">
        <v>0.28961139849194795</v>
      </c>
    </row>
    <row r="252" spans="1:88" x14ac:dyDescent="0.3">
      <c r="A252" s="15">
        <v>2</v>
      </c>
      <c r="B252" s="15" t="s">
        <v>336</v>
      </c>
      <c r="C252" s="19">
        <v>3175.2000000000003</v>
      </c>
      <c r="D252" s="15">
        <v>397</v>
      </c>
      <c r="E252" s="24">
        <v>39.6</v>
      </c>
      <c r="F252" s="15">
        <v>1</v>
      </c>
      <c r="G252" s="20">
        <f t="shared" si="12"/>
        <v>0.742136034313578</v>
      </c>
      <c r="H252" s="21">
        <v>263.07</v>
      </c>
      <c r="I252" s="21">
        <v>60.720433333333325</v>
      </c>
      <c r="J252" s="20">
        <f t="shared" si="10"/>
        <v>0.89662628098568475</v>
      </c>
      <c r="K252" s="21">
        <v>0.52901166546338874</v>
      </c>
      <c r="L252" s="21">
        <v>2.6882032987402908</v>
      </c>
      <c r="M252" s="21">
        <v>8.6828702656795613</v>
      </c>
      <c r="N252" s="20">
        <f t="shared" si="11"/>
        <v>0.53533747934249098</v>
      </c>
      <c r="O252" s="26">
        <v>4.7629356027092742</v>
      </c>
      <c r="P252" s="34">
        <v>18.771111111111111</v>
      </c>
      <c r="Q252" s="28">
        <v>7.1354050636291504</v>
      </c>
      <c r="R252" s="28">
        <v>10</v>
      </c>
      <c r="S252" s="28">
        <v>2</v>
      </c>
      <c r="T252" s="28">
        <v>24</v>
      </c>
      <c r="U252" s="28">
        <v>25</v>
      </c>
      <c r="V252" s="28">
        <v>112.72459721565247</v>
      </c>
      <c r="W252" s="28">
        <v>2.517513241251387</v>
      </c>
      <c r="X252" s="28">
        <v>0.15957126176605621</v>
      </c>
      <c r="Y252" s="28">
        <v>9.2951657380169389E-2</v>
      </c>
      <c r="Z252" s="28">
        <v>23</v>
      </c>
      <c r="AA252" s="28">
        <v>1.5483810812525263</v>
      </c>
      <c r="AB252" s="28">
        <v>6.7814901132475236E-2</v>
      </c>
      <c r="AC252" s="28">
        <v>3.7775526851280121</v>
      </c>
      <c r="AD252" s="28">
        <v>1.7241887671757219</v>
      </c>
      <c r="AE252" s="28">
        <v>1.8915162014961242</v>
      </c>
      <c r="AF252" s="28">
        <v>1.0895493903433271</v>
      </c>
      <c r="AG252" s="23">
        <v>100.125</v>
      </c>
      <c r="AH252" s="23">
        <v>16.398071201529611</v>
      </c>
      <c r="AI252" s="23">
        <v>90</v>
      </c>
      <c r="AJ252" s="23">
        <v>142</v>
      </c>
      <c r="AK252" s="23">
        <v>75</v>
      </c>
      <c r="AL252" s="23">
        <v>101</v>
      </c>
      <c r="AM252" s="23">
        <v>3.0833489968673602</v>
      </c>
      <c r="AN252" s="28">
        <v>1.1358318328857422</v>
      </c>
      <c r="AO252" s="28">
        <v>6.0109946876764297E-2</v>
      </c>
      <c r="AP252" s="28">
        <v>1.3552848100662231</v>
      </c>
      <c r="AQ252" s="28">
        <v>1.0617904663085938</v>
      </c>
      <c r="AR252" s="28">
        <v>7.9026823043823242</v>
      </c>
      <c r="AS252" s="28">
        <v>27.776666666666667</v>
      </c>
      <c r="AT252" s="28">
        <v>10.558659553527832</v>
      </c>
      <c r="AU252" s="28">
        <v>9</v>
      </c>
      <c r="AV252" s="28">
        <v>3</v>
      </c>
      <c r="AW252" s="28">
        <v>36</v>
      </c>
      <c r="AX252" s="28">
        <v>38</v>
      </c>
      <c r="AY252" s="28">
        <v>142.67482408881187</v>
      </c>
      <c r="AZ252" s="28">
        <v>5.7546490732451652</v>
      </c>
      <c r="BA252" s="28">
        <v>0.20883091692238637</v>
      </c>
      <c r="BB252" s="28">
        <v>0.13682925493944864</v>
      </c>
      <c r="BC252" s="28">
        <v>35</v>
      </c>
      <c r="BD252" s="28">
        <v>2.0440541437203583</v>
      </c>
      <c r="BE252" s="28">
        <v>0.10417164797368257</v>
      </c>
      <c r="BF252" s="28">
        <v>3.586298057825883</v>
      </c>
      <c r="BG252" s="28">
        <v>1.7302426118864718</v>
      </c>
      <c r="BH252" s="28">
        <v>2.5546250006085947</v>
      </c>
      <c r="BI252" s="28">
        <v>1.6285835562788489</v>
      </c>
      <c r="BJ252" s="23">
        <v>103.60526315789474</v>
      </c>
      <c r="BK252" s="23">
        <v>20.860591934909763</v>
      </c>
      <c r="BL252" s="23">
        <v>90</v>
      </c>
      <c r="BM252" s="23">
        <v>158</v>
      </c>
      <c r="BN252" s="23">
        <v>56</v>
      </c>
      <c r="BO252" s="23">
        <v>105</v>
      </c>
      <c r="BP252" s="23">
        <v>3.3214549322493281</v>
      </c>
      <c r="BQ252" s="28">
        <v>1.130400538444519</v>
      </c>
      <c r="BR252" s="28">
        <v>5.7413142174482346E-2</v>
      </c>
      <c r="BS252" s="28">
        <v>1.4092041254043579</v>
      </c>
      <c r="BT252" s="28">
        <v>1.0410065650939941</v>
      </c>
      <c r="BU252" s="28">
        <v>9.9002037048339844</v>
      </c>
      <c r="BV252" s="28">
        <v>46.547777777777782</v>
      </c>
      <c r="BW252" s="28">
        <v>17.694064617156982</v>
      </c>
      <c r="BX252" s="28">
        <v>5</v>
      </c>
      <c r="BY252" s="28">
        <v>60</v>
      </c>
      <c r="BZ252" s="28">
        <v>63</v>
      </c>
      <c r="CA252" s="28">
        <v>255.39942130446434</v>
      </c>
      <c r="CB252" s="28">
        <v>8.2721623144965513</v>
      </c>
      <c r="CC252" s="28">
        <v>0.18928989669508187</v>
      </c>
      <c r="CD252" s="28">
        <v>0.11942326582502381</v>
      </c>
      <c r="CE252" s="28">
        <v>3.618906193771481</v>
      </c>
      <c r="CF252" s="28">
        <v>2.2341820613435801</v>
      </c>
      <c r="CG252" s="28">
        <v>0.71107805237174038</v>
      </c>
      <c r="CH252" s="28">
        <v>0.55001175557205795</v>
      </c>
      <c r="CI252" s="28">
        <v>0.46774104536335426</v>
      </c>
      <c r="CJ252" s="35">
        <v>0.36338410111422037</v>
      </c>
    </row>
    <row r="253" spans="1:88" x14ac:dyDescent="0.3">
      <c r="A253" s="15">
        <v>2</v>
      </c>
      <c r="B253" s="25" t="s">
        <v>337</v>
      </c>
      <c r="C253" s="15"/>
      <c r="D253" s="15">
        <v>560</v>
      </c>
      <c r="E253" s="24">
        <v>39.9</v>
      </c>
      <c r="F253" s="15">
        <v>2</v>
      </c>
      <c r="G253" s="20"/>
      <c r="H253" s="21">
        <v>261.30782312925169</v>
      </c>
      <c r="I253" s="21">
        <v>60.397238095238087</v>
      </c>
      <c r="J253" s="20">
        <f t="shared" si="10"/>
        <v>0.90017742546613722</v>
      </c>
      <c r="K253" s="21">
        <v>0.43781837680493318</v>
      </c>
      <c r="L253" s="21">
        <v>2.1678826755252194</v>
      </c>
      <c r="M253" s="21">
        <v>8.8116596087005234</v>
      </c>
      <c r="N253" s="20">
        <f t="shared" si="11"/>
        <v>0.54510668257493144</v>
      </c>
      <c r="O253" s="26">
        <v>5.8679729528998097</v>
      </c>
      <c r="P253" s="34">
        <v>14.721088435374149</v>
      </c>
      <c r="Q253" s="28">
        <v>5.6336193084716797</v>
      </c>
      <c r="R253" s="28">
        <v>9</v>
      </c>
      <c r="S253" s="28">
        <v>2</v>
      </c>
      <c r="T253" s="28">
        <v>30</v>
      </c>
      <c r="U253" s="28">
        <v>31</v>
      </c>
      <c r="V253" s="28">
        <v>110.4469438791275</v>
      </c>
      <c r="W253" s="28">
        <v>1.8723217802095542</v>
      </c>
      <c r="X253" s="28">
        <v>0.1309552981207768</v>
      </c>
      <c r="Y253" s="28">
        <v>7.4926150272444522E-2</v>
      </c>
      <c r="Z253" s="28">
        <v>29</v>
      </c>
      <c r="AA253" s="28">
        <v>1.4230850203064684</v>
      </c>
      <c r="AB253" s="28">
        <v>5.8531012129167018E-2</v>
      </c>
      <c r="AC253" s="28">
        <v>4.0098510843310278</v>
      </c>
      <c r="AD253" s="28">
        <v>1.7927709749472465</v>
      </c>
      <c r="AE253" s="28">
        <v>2.9620503071815736</v>
      </c>
      <c r="AF253" s="28">
        <v>1.660417299679066</v>
      </c>
      <c r="AG253" s="23">
        <v>95.766666666666666</v>
      </c>
      <c r="AH253" s="23">
        <v>19.971848002718179</v>
      </c>
      <c r="AI253" s="23">
        <v>90</v>
      </c>
      <c r="AJ253" s="23">
        <v>146</v>
      </c>
      <c r="AK253" s="23">
        <v>56</v>
      </c>
      <c r="AL253" s="23">
        <v>101</v>
      </c>
      <c r="AM253" s="23">
        <v>3.0269736043717197</v>
      </c>
      <c r="AN253" s="28">
        <v>1.1269370317459106</v>
      </c>
      <c r="AO253" s="28">
        <v>5.4586831480264664E-2</v>
      </c>
      <c r="AP253" s="28">
        <v>1.3259975910186768</v>
      </c>
      <c r="AQ253" s="28">
        <v>1.0653805732727051</v>
      </c>
      <c r="AR253" s="28">
        <v>5.7788047790527344</v>
      </c>
      <c r="AS253" s="28">
        <v>22.085034013605441</v>
      </c>
      <c r="AT253" s="28">
        <v>8.4517307281494141</v>
      </c>
      <c r="AU253" s="28">
        <v>6</v>
      </c>
      <c r="AV253" s="28">
        <v>3</v>
      </c>
      <c r="AW253" s="28">
        <v>24</v>
      </c>
      <c r="AX253" s="28">
        <v>26</v>
      </c>
      <c r="AY253" s="28">
        <v>112.14179855585098</v>
      </c>
      <c r="AZ253" s="28">
        <v>4.6536604309220158</v>
      </c>
      <c r="BA253" s="28">
        <v>0.22062411858719222</v>
      </c>
      <c r="BB253" s="28">
        <v>0.11954010922233969</v>
      </c>
      <c r="BC253" s="28">
        <v>23</v>
      </c>
      <c r="BD253" s="28">
        <v>2.7091399044050917</v>
      </c>
      <c r="BE253" s="28">
        <v>0.1076874949865871</v>
      </c>
      <c r="BF253" s="28">
        <v>4.1960249000243461</v>
      </c>
      <c r="BG253" s="28">
        <v>1.5594921315192705</v>
      </c>
      <c r="BH253" s="28">
        <v>2.7963817348847022</v>
      </c>
      <c r="BI253" s="28">
        <v>1.0734365147137883</v>
      </c>
      <c r="BJ253" s="23">
        <v>102.23076923076923</v>
      </c>
      <c r="BK253" s="23">
        <v>16.762595723354284</v>
      </c>
      <c r="BL253" s="23">
        <v>108</v>
      </c>
      <c r="BM253" s="23">
        <v>136</v>
      </c>
      <c r="BN253" s="23">
        <v>72</v>
      </c>
      <c r="BO253" s="23">
        <v>106.5</v>
      </c>
      <c r="BP253" s="23">
        <v>2.3736816859804208</v>
      </c>
      <c r="BQ253" s="28">
        <v>1.1172686815261841</v>
      </c>
      <c r="BR253" s="28">
        <v>4.5679070055484772E-2</v>
      </c>
      <c r="BS253" s="28">
        <v>1.2901883125305176</v>
      </c>
      <c r="BT253" s="28">
        <v>1.038898229598999</v>
      </c>
      <c r="BU253" s="28">
        <v>5.4744644165039063</v>
      </c>
      <c r="BV253" s="28">
        <v>36.806122448979593</v>
      </c>
      <c r="BW253" s="28">
        <v>14.085350036621094</v>
      </c>
      <c r="BX253" s="28">
        <v>5</v>
      </c>
      <c r="BY253" s="28">
        <v>54</v>
      </c>
      <c r="BZ253" s="28">
        <v>57</v>
      </c>
      <c r="CA253" s="28">
        <v>222.58874243497849</v>
      </c>
      <c r="CB253" s="28">
        <v>6.52598221113157</v>
      </c>
      <c r="CC253" s="28">
        <v>0.17126513484421127</v>
      </c>
      <c r="CD253" s="28">
        <v>9.4981966681113E-2</v>
      </c>
      <c r="CE253" s="28">
        <v>5.6808645411693623</v>
      </c>
      <c r="CF253" s="28">
        <v>2.7409069741490475</v>
      </c>
      <c r="CG253" s="28">
        <v>1.0749033757996174</v>
      </c>
      <c r="CH253" s="28">
        <v>0.91118398553399782</v>
      </c>
      <c r="CI253" s="28">
        <v>0.4388628620785352</v>
      </c>
      <c r="CJ253" s="35">
        <v>0.33936032855149167</v>
      </c>
    </row>
    <row r="254" spans="1:88" x14ac:dyDescent="0.3">
      <c r="A254" s="15">
        <v>2</v>
      </c>
      <c r="B254" s="25" t="s">
        <v>338</v>
      </c>
      <c r="C254" s="15"/>
      <c r="D254" s="15">
        <v>484</v>
      </c>
      <c r="E254" s="24">
        <v>40.299999999999997</v>
      </c>
      <c r="F254" s="15">
        <v>2</v>
      </c>
      <c r="G254" s="20"/>
      <c r="H254" s="21">
        <v>262.53031409788167</v>
      </c>
      <c r="I254" s="21">
        <v>59.238351351351348</v>
      </c>
      <c r="J254" s="20">
        <f t="shared" si="10"/>
        <v>0.94012022455631039</v>
      </c>
      <c r="K254" s="21">
        <v>0.3420000761353687</v>
      </c>
      <c r="L254" s="21">
        <v>1.6436550955232987</v>
      </c>
      <c r="M254" s="21">
        <v>8.9423816771307099</v>
      </c>
      <c r="N254" s="20">
        <f t="shared" si="11"/>
        <v>0.55190391312787634</v>
      </c>
      <c r="O254" s="26">
        <v>6.8142419499759672</v>
      </c>
      <c r="P254" s="34">
        <v>28.242512783053325</v>
      </c>
      <c r="Q254" s="28">
        <v>10.757810592651367</v>
      </c>
      <c r="R254" s="28">
        <v>12</v>
      </c>
      <c r="S254" s="28">
        <v>1</v>
      </c>
      <c r="T254" s="28">
        <v>49</v>
      </c>
      <c r="U254" s="28">
        <v>49</v>
      </c>
      <c r="V254" s="28">
        <v>153.68915416300297</v>
      </c>
      <c r="W254" s="28">
        <v>5.3160289568170604</v>
      </c>
      <c r="X254" s="28">
        <v>0.17662685948241616</v>
      </c>
      <c r="Y254" s="28">
        <v>0.10235447821591569</v>
      </c>
      <c r="Z254" s="28">
        <v>48</v>
      </c>
      <c r="AA254" s="28">
        <v>1.8407968578481386</v>
      </c>
      <c r="AB254" s="28">
        <v>6.9461348538215339E-2</v>
      </c>
      <c r="AC254" s="28">
        <v>3.3942561241716787</v>
      </c>
      <c r="AD254" s="28">
        <v>1.4295591668775245</v>
      </c>
      <c r="AE254" s="28">
        <v>2.2447021524516906</v>
      </c>
      <c r="AF254" s="28">
        <v>1.1471890759293946</v>
      </c>
      <c r="AG254" s="23">
        <v>100.47916666666667</v>
      </c>
      <c r="AH254" s="23">
        <v>15.616398341586978</v>
      </c>
      <c r="AI254" s="23">
        <v>90</v>
      </c>
      <c r="AJ254" s="23">
        <v>135</v>
      </c>
      <c r="AK254" s="23">
        <v>75</v>
      </c>
      <c r="AL254" s="23">
        <v>101</v>
      </c>
      <c r="AM254" s="23">
        <v>2.5747814169704224</v>
      </c>
      <c r="AN254" s="28">
        <v>1.1615736484527588</v>
      </c>
      <c r="AO254" s="28">
        <v>0.10696821659803391</v>
      </c>
      <c r="AP254" s="28">
        <v>1.7071067094802856</v>
      </c>
      <c r="AQ254" s="28">
        <v>1.049854040145874</v>
      </c>
      <c r="AR254" s="28">
        <v>13.169922828674316</v>
      </c>
      <c r="AS254" s="28">
        <v>36.922571219868516</v>
      </c>
      <c r="AT254" s="28">
        <v>14.064118385314941</v>
      </c>
      <c r="AU254" s="28">
        <v>10</v>
      </c>
      <c r="AV254" s="28">
        <v>3</v>
      </c>
      <c r="AW254" s="28">
        <v>50</v>
      </c>
      <c r="AX254" s="28">
        <v>52</v>
      </c>
      <c r="AY254" s="28">
        <v>155.62376861274242</v>
      </c>
      <c r="AZ254" s="28">
        <v>9.8926671703903928</v>
      </c>
      <c r="BA254" s="28">
        <v>0.21757784050585019</v>
      </c>
      <c r="BB254" s="28">
        <v>0.14156963075577383</v>
      </c>
      <c r="BC254" s="28">
        <v>49</v>
      </c>
      <c r="BD254" s="28">
        <v>2.1467344584758323</v>
      </c>
      <c r="BE254" s="28">
        <v>7.9036212689483284E-2</v>
      </c>
      <c r="BF254" s="28">
        <v>3.4802233534434492</v>
      </c>
      <c r="BG254" s="28">
        <v>1.6547555662511939</v>
      </c>
      <c r="BH254" s="28">
        <v>2.3166833141675363</v>
      </c>
      <c r="BI254" s="28">
        <v>1.3045112996100496</v>
      </c>
      <c r="BJ254" s="23">
        <v>99.42307692307692</v>
      </c>
      <c r="BK254" s="23">
        <v>15.542914852485486</v>
      </c>
      <c r="BL254" s="23">
        <v>90</v>
      </c>
      <c r="BM254" s="23">
        <v>137</v>
      </c>
      <c r="BN254" s="23">
        <v>75</v>
      </c>
      <c r="BO254" s="23">
        <v>90</v>
      </c>
      <c r="BP254" s="23">
        <v>2.422438747432258</v>
      </c>
      <c r="BQ254" s="28">
        <v>1.1225693225860596</v>
      </c>
      <c r="BR254" s="28">
        <v>4.9641571938991547E-2</v>
      </c>
      <c r="BS254" s="28">
        <v>1.3866046667098999</v>
      </c>
      <c r="BT254" s="28">
        <v>1.0468360185623169</v>
      </c>
      <c r="BU254" s="28">
        <v>10.322986602783203</v>
      </c>
      <c r="BV254" s="28">
        <v>65.165084002921844</v>
      </c>
      <c r="BW254" s="28">
        <v>24.821928977966309</v>
      </c>
      <c r="BX254" s="28">
        <v>4</v>
      </c>
      <c r="BY254" s="28">
        <v>99</v>
      </c>
      <c r="BZ254" s="28">
        <v>101</v>
      </c>
      <c r="CA254" s="28">
        <v>309.31292277574539</v>
      </c>
      <c r="CB254" s="28">
        <v>15.208696127207453</v>
      </c>
      <c r="CC254" s="28">
        <v>0.19751599626709718</v>
      </c>
      <c r="CD254" s="28">
        <v>0.12235816713776253</v>
      </c>
      <c r="CE254" s="28">
        <v>4.2484874773421302</v>
      </c>
      <c r="CF254" s="28">
        <v>2.286801242850153</v>
      </c>
      <c r="CG254" s="28">
        <v>0.74184917529322658</v>
      </c>
      <c r="CH254" s="28">
        <v>0.57162352921239656</v>
      </c>
      <c r="CI254" s="28">
        <v>0.43512652176117778</v>
      </c>
      <c r="CJ254" s="35">
        <v>0.33622076656629446</v>
      </c>
    </row>
    <row r="255" spans="1:88" x14ac:dyDescent="0.3">
      <c r="A255" s="15">
        <v>2</v>
      </c>
      <c r="B255" s="25" t="s">
        <v>339</v>
      </c>
      <c r="C255" s="15"/>
      <c r="D255" s="15">
        <v>485</v>
      </c>
      <c r="E255" s="24">
        <v>39.1</v>
      </c>
      <c r="F255" s="15">
        <v>2</v>
      </c>
      <c r="G255" s="20"/>
      <c r="H255" s="21">
        <v>224.70362358031369</v>
      </c>
      <c r="I255" s="21">
        <v>54.509093023255815</v>
      </c>
      <c r="J255" s="20">
        <f t="shared" si="10"/>
        <v>0.95034660638958546</v>
      </c>
      <c r="K255" s="21">
        <v>0.46597534380702299</v>
      </c>
      <c r="L255" s="21">
        <v>2.1084658259139522</v>
      </c>
      <c r="M255" s="21">
        <v>8.1445530221021016</v>
      </c>
      <c r="N255" s="20">
        <f t="shared" si="11"/>
        <v>0.54332816307092646</v>
      </c>
      <c r="O255" s="26">
        <v>6.0512503792170129</v>
      </c>
      <c r="P255" s="34">
        <v>16.798269334775554</v>
      </c>
      <c r="Q255" s="28">
        <v>7.4757447242736816</v>
      </c>
      <c r="R255" s="28">
        <v>9</v>
      </c>
      <c r="S255" s="28">
        <v>3</v>
      </c>
      <c r="T255" s="28">
        <v>50</v>
      </c>
      <c r="U255" s="28">
        <v>52</v>
      </c>
      <c r="V255" s="28">
        <v>143.45482543110847</v>
      </c>
      <c r="W255" s="28">
        <v>1.7709293853700965</v>
      </c>
      <c r="X255" s="28">
        <v>0.11551052940511468</v>
      </c>
      <c r="Y255" s="28">
        <v>6.6317963624877421E-2</v>
      </c>
      <c r="Z255" s="28">
        <v>49</v>
      </c>
      <c r="AA255" s="28">
        <v>1.4085937074005201</v>
      </c>
      <c r="AB255" s="28">
        <v>5.0444712097707539E-2</v>
      </c>
      <c r="AC255" s="28">
        <v>3.4762517410033036</v>
      </c>
      <c r="AD255" s="28">
        <v>1.5690200273808992</v>
      </c>
      <c r="AE255" s="28">
        <v>2.3997181757138324</v>
      </c>
      <c r="AF255" s="28">
        <v>1.5464013826748337</v>
      </c>
      <c r="AG255" s="23">
        <v>101.19230769230769</v>
      </c>
      <c r="AH255" s="23">
        <v>14.051778844252528</v>
      </c>
      <c r="AI255" s="23">
        <v>90</v>
      </c>
      <c r="AJ255" s="23">
        <v>148</v>
      </c>
      <c r="AK255" s="23">
        <v>79</v>
      </c>
      <c r="AL255" s="23">
        <v>101</v>
      </c>
      <c r="AM255" s="23">
        <v>3.9752434615776213</v>
      </c>
      <c r="AN255" s="28">
        <v>1.1175980567932129</v>
      </c>
      <c r="AO255" s="28">
        <v>5.3887348622083664E-2</v>
      </c>
      <c r="AP255" s="28">
        <v>1.3856618404388428</v>
      </c>
      <c r="AQ255" s="28">
        <v>1.0350190401077271</v>
      </c>
      <c r="AR255" s="28">
        <v>9.1276836395263672</v>
      </c>
      <c r="AS255" s="28">
        <v>17.972958355868037</v>
      </c>
      <c r="AT255" s="28">
        <v>7.9985170364379883</v>
      </c>
      <c r="AU255" s="28">
        <v>8</v>
      </c>
      <c r="AV255" s="28">
        <v>3</v>
      </c>
      <c r="AW255" s="28">
        <v>30</v>
      </c>
      <c r="AX255" s="28">
        <v>32</v>
      </c>
      <c r="AY255" s="28">
        <v>107.27855050563812</v>
      </c>
      <c r="AZ255" s="28">
        <v>3.2632109156834814</v>
      </c>
      <c r="BA255" s="28">
        <v>0.17689315754859175</v>
      </c>
      <c r="BB255" s="28">
        <v>0.11033450812807603</v>
      </c>
      <c r="BC255" s="28">
        <v>29</v>
      </c>
      <c r="BD255" s="28">
        <v>2.0386386627195732</v>
      </c>
      <c r="BE255" s="28">
        <v>9.053763459649003E-2</v>
      </c>
      <c r="BF255" s="28">
        <v>3.8664644872410254</v>
      </c>
      <c r="BG255" s="28">
        <v>1.7548751768325297</v>
      </c>
      <c r="BH255" s="28">
        <v>2.5880602123215795</v>
      </c>
      <c r="BI255" s="28">
        <v>1.6120351549209704</v>
      </c>
      <c r="BJ255" s="23">
        <v>96.5</v>
      </c>
      <c r="BK255" s="23">
        <v>20.227735669683362</v>
      </c>
      <c r="BL255" s="23">
        <v>90</v>
      </c>
      <c r="BM255" s="23">
        <v>146</v>
      </c>
      <c r="BN255" s="23">
        <v>67</v>
      </c>
      <c r="BO255" s="23">
        <v>90</v>
      </c>
      <c r="BP255" s="23">
        <v>2.7908287827213689</v>
      </c>
      <c r="BQ255" s="28">
        <v>1.1096937656402588</v>
      </c>
      <c r="BR255" s="28">
        <v>3.8743264973163605E-2</v>
      </c>
      <c r="BS255" s="28">
        <v>1.2460225820541382</v>
      </c>
      <c r="BT255" s="28">
        <v>1.0438021421432495</v>
      </c>
      <c r="BU255" s="28">
        <v>5.3473014831542969</v>
      </c>
      <c r="BV255" s="28">
        <v>34.771227690643592</v>
      </c>
      <c r="BW255" s="28">
        <v>15.47426176071167</v>
      </c>
      <c r="BX255" s="28">
        <v>6</v>
      </c>
      <c r="BY255" s="28">
        <v>80</v>
      </c>
      <c r="BZ255" s="28">
        <v>84</v>
      </c>
      <c r="CA255" s="28">
        <v>250.7333759367466</v>
      </c>
      <c r="CB255" s="28">
        <v>5.0341403010535775</v>
      </c>
      <c r="CC255" s="28">
        <v>0.13862374123691776</v>
      </c>
      <c r="CD255" s="28">
        <v>8.2892094579785539E-2</v>
      </c>
      <c r="CE255" s="28">
        <v>6.0350282775856448</v>
      </c>
      <c r="CF255" s="28">
        <v>3.8371825077844059</v>
      </c>
      <c r="CG255" s="28">
        <v>0.71029747678683353</v>
      </c>
      <c r="CH255" s="28">
        <v>0.49132896579736146</v>
      </c>
      <c r="CI255" s="28">
        <v>0.38189396078690674</v>
      </c>
      <c r="CJ255" s="35">
        <v>0.36890401376135284</v>
      </c>
    </row>
    <row r="256" spans="1:88" x14ac:dyDescent="0.3">
      <c r="A256" s="15">
        <v>2</v>
      </c>
      <c r="B256" s="15" t="s">
        <v>340</v>
      </c>
      <c r="C256" s="19">
        <v>3543.75</v>
      </c>
      <c r="D256" s="15">
        <v>410</v>
      </c>
      <c r="E256" s="24">
        <v>40</v>
      </c>
      <c r="F256" s="15">
        <v>2</v>
      </c>
      <c r="G256" s="20">
        <f t="shared" si="12"/>
        <v>0.73610678590005751</v>
      </c>
      <c r="H256" s="21">
        <v>299.7756933115823</v>
      </c>
      <c r="I256" s="21">
        <v>64.180780535607923</v>
      </c>
      <c r="J256" s="20">
        <f t="shared" si="10"/>
        <v>0.91452649309448131</v>
      </c>
      <c r="K256" s="21">
        <v>0.53019843254960819</v>
      </c>
      <c r="L256" s="21">
        <v>2.9655080476973072</v>
      </c>
      <c r="M256" s="21">
        <v>9.2515882785242027</v>
      </c>
      <c r="N256" s="20">
        <f t="shared" si="11"/>
        <v>0.53434049590255739</v>
      </c>
      <c r="O256" s="26">
        <v>4.9120320364966394</v>
      </c>
      <c r="P256" s="34">
        <v>20.447797716150077</v>
      </c>
      <c r="Q256" s="28">
        <v>6.8210325241088867</v>
      </c>
      <c r="R256" s="28">
        <v>9</v>
      </c>
      <c r="S256" s="28">
        <v>2</v>
      </c>
      <c r="T256" s="28">
        <v>31</v>
      </c>
      <c r="U256" s="28">
        <v>32</v>
      </c>
      <c r="V256" s="28">
        <v>136.02171683311462</v>
      </c>
      <c r="W256" s="28">
        <v>3.1156310680277626</v>
      </c>
      <c r="X256" s="28">
        <v>0.15557909107977344</v>
      </c>
      <c r="Y256" s="28">
        <v>0.10090297654874107</v>
      </c>
      <c r="Z256" s="28">
        <v>30</v>
      </c>
      <c r="AA256" s="28">
        <v>2.1202185649821645</v>
      </c>
      <c r="AB256" s="28">
        <v>7.3998854806025818E-2</v>
      </c>
      <c r="AC256" s="28">
        <v>3.9754762412638307</v>
      </c>
      <c r="AD256" s="28">
        <v>1.7788008742837453</v>
      </c>
      <c r="AE256" s="28">
        <v>2.6442524194717407</v>
      </c>
      <c r="AF256" s="28">
        <v>1.5962768778631635</v>
      </c>
      <c r="AG256" s="23">
        <v>99.774193548387103</v>
      </c>
      <c r="AH256" s="23">
        <v>25.73157551520357</v>
      </c>
      <c r="AI256" s="23">
        <v>90</v>
      </c>
      <c r="AJ256" s="23">
        <v>180</v>
      </c>
      <c r="AK256" s="23">
        <v>56</v>
      </c>
      <c r="AL256" s="23">
        <v>90</v>
      </c>
      <c r="AM256" s="23">
        <v>4.3187547747743418</v>
      </c>
      <c r="AN256" s="28">
        <v>1.1192289590835571</v>
      </c>
      <c r="AO256" s="28">
        <v>7.8025840222835541E-2</v>
      </c>
      <c r="AP256" s="28">
        <v>1.5786738395690918</v>
      </c>
      <c r="AQ256" s="28">
        <v>1.0471513271331787</v>
      </c>
      <c r="AR256" s="28">
        <v>21.636667251586914</v>
      </c>
      <c r="AS256" s="28">
        <v>24.955138662316472</v>
      </c>
      <c r="AT256" s="28">
        <v>8.3246040344238281</v>
      </c>
      <c r="AU256" s="28">
        <v>8</v>
      </c>
      <c r="AV256" s="28">
        <v>3</v>
      </c>
      <c r="AW256" s="28">
        <v>26</v>
      </c>
      <c r="AX256" s="28">
        <v>28</v>
      </c>
      <c r="AY256" s="28">
        <v>127.22307488322258</v>
      </c>
      <c r="AZ256" s="28">
        <v>4.8077644352345343</v>
      </c>
      <c r="BA256" s="28">
        <v>0.22016971164716864</v>
      </c>
      <c r="BB256" s="28">
        <v>0.12865494304681954</v>
      </c>
      <c r="BC256" s="28">
        <v>25</v>
      </c>
      <c r="BD256" s="28">
        <v>1.9540762765532496</v>
      </c>
      <c r="BE256" s="28">
        <v>0.1087229960397178</v>
      </c>
      <c r="BF256" s="28">
        <v>4.2571229947965952</v>
      </c>
      <c r="BG256" s="28">
        <v>1.9224388207943195</v>
      </c>
      <c r="BH256" s="28">
        <v>2.8790580609015057</v>
      </c>
      <c r="BI256" s="28">
        <v>1.924187565619218</v>
      </c>
      <c r="BJ256" s="23">
        <v>99.178571428571431</v>
      </c>
      <c r="BK256" s="23">
        <v>19.413728573946251</v>
      </c>
      <c r="BL256" s="23">
        <v>90</v>
      </c>
      <c r="BM256" s="23">
        <v>150</v>
      </c>
      <c r="BN256" s="23">
        <v>56</v>
      </c>
      <c r="BO256" s="23">
        <v>101</v>
      </c>
      <c r="BP256" s="23">
        <v>3.7599283121760445</v>
      </c>
      <c r="BQ256" s="28">
        <v>1.1307600736618042</v>
      </c>
      <c r="BR256" s="28">
        <v>9.9004551768302917E-2</v>
      </c>
      <c r="BS256" s="28">
        <v>1.782451868057251</v>
      </c>
      <c r="BT256" s="28">
        <v>1.0519020557403564</v>
      </c>
      <c r="BU256" s="28">
        <v>35.530475616455078</v>
      </c>
      <c r="BV256" s="28">
        <v>45.402936378466549</v>
      </c>
      <c r="BW256" s="28">
        <v>15.145636558532715</v>
      </c>
      <c r="BX256" s="28">
        <v>5</v>
      </c>
      <c r="BY256" s="28">
        <v>57</v>
      </c>
      <c r="BZ256" s="28">
        <v>60</v>
      </c>
      <c r="CA256" s="28">
        <v>263.2447917163372</v>
      </c>
      <c r="CB256" s="28">
        <v>7.9233955032622969</v>
      </c>
      <c r="CC256" s="28">
        <v>0.18534694229779036</v>
      </c>
      <c r="CD256" s="28">
        <v>0.1136930132826381</v>
      </c>
      <c r="CE256" s="28">
        <v>5.3918660134566974</v>
      </c>
      <c r="CF256" s="28">
        <v>3.4250504953505621</v>
      </c>
      <c r="CG256" s="28">
        <v>1.1211108532734215</v>
      </c>
      <c r="CH256" s="28">
        <v>0.73637544658283227</v>
      </c>
      <c r="CI256" s="28">
        <v>0.47430608844292732</v>
      </c>
      <c r="CJ256" s="35">
        <v>0.38903211452170999</v>
      </c>
    </row>
    <row r="257" spans="1:88" x14ac:dyDescent="0.3">
      <c r="A257" s="15">
        <v>2</v>
      </c>
      <c r="B257" s="15" t="s">
        <v>341</v>
      </c>
      <c r="C257" s="19">
        <v>3883.9500000000003</v>
      </c>
      <c r="D257" s="15">
        <v>505</v>
      </c>
      <c r="E257" s="24">
        <v>39.9</v>
      </c>
      <c r="F257" s="15">
        <v>1</v>
      </c>
      <c r="G257" s="20">
        <f t="shared" si="12"/>
        <v>0.75315834246620117</v>
      </c>
      <c r="H257" s="21">
        <v>304.75200000000001</v>
      </c>
      <c r="I257" s="21">
        <v>64.777719999999988</v>
      </c>
      <c r="J257" s="20">
        <f t="shared" si="10"/>
        <v>0.91265179553804965</v>
      </c>
      <c r="K257" s="21">
        <v>1.0618833786751449</v>
      </c>
      <c r="L257" s="21">
        <v>6.1575000318466095</v>
      </c>
      <c r="M257" s="21">
        <v>7.637077004692955</v>
      </c>
      <c r="N257" s="20">
        <f t="shared" si="11"/>
        <v>0.43747565231476254</v>
      </c>
      <c r="O257" s="26">
        <v>1.7256882684888371</v>
      </c>
      <c r="P257" s="34">
        <v>23.5944</v>
      </c>
      <c r="Q257" s="28">
        <v>7.7421636581420898</v>
      </c>
      <c r="R257" s="28">
        <v>11</v>
      </c>
      <c r="S257" s="28">
        <v>1</v>
      </c>
      <c r="T257" s="28">
        <v>35</v>
      </c>
      <c r="U257" s="28">
        <v>35</v>
      </c>
      <c r="V257" s="28">
        <v>137.24888916313648</v>
      </c>
      <c r="W257" s="28">
        <v>3.9907744784060073</v>
      </c>
      <c r="X257" s="28">
        <v>0.16770622755090395</v>
      </c>
      <c r="Y257" s="28">
        <v>9.1442264272031143E-2</v>
      </c>
      <c r="Z257" s="28">
        <v>34</v>
      </c>
      <c r="AA257" s="28">
        <v>2.4411789787939471</v>
      </c>
      <c r="AB257" s="28">
        <v>7.6296733112120235E-2</v>
      </c>
      <c r="AC257" s="28">
        <v>3.6314998935301341</v>
      </c>
      <c r="AD257" s="28">
        <v>1.8937010049698144</v>
      </c>
      <c r="AE257" s="28">
        <v>3.2869610377720426</v>
      </c>
      <c r="AF257" s="28">
        <v>1.8027503851321336</v>
      </c>
      <c r="AG257" s="23">
        <v>100.32352941176471</v>
      </c>
      <c r="AH257" s="23">
        <v>19.307276989299478</v>
      </c>
      <c r="AI257" s="23">
        <v>90</v>
      </c>
      <c r="AJ257" s="23">
        <v>135</v>
      </c>
      <c r="AK257" s="23">
        <v>56</v>
      </c>
      <c r="AL257" s="23">
        <v>95.5</v>
      </c>
      <c r="AM257" s="23">
        <v>2.98711771850438</v>
      </c>
      <c r="AN257" s="28">
        <v>1.1283020973205566</v>
      </c>
      <c r="AO257" s="28">
        <v>7.9199589788913727E-2</v>
      </c>
      <c r="AP257" s="28">
        <v>1.5110611915588379</v>
      </c>
      <c r="AQ257" s="28">
        <v>1.0478789806365967</v>
      </c>
      <c r="AR257" s="28">
        <v>11.30825138092041</v>
      </c>
      <c r="AS257" s="28">
        <v>32.934399999999997</v>
      </c>
      <c r="AT257" s="28">
        <v>10.806950569152832</v>
      </c>
      <c r="AU257" s="28">
        <v>15</v>
      </c>
      <c r="AV257" s="28">
        <v>2</v>
      </c>
      <c r="AW257" s="28">
        <v>39</v>
      </c>
      <c r="AX257" s="28">
        <v>40</v>
      </c>
      <c r="AY257" s="28">
        <v>149.61226284503937</v>
      </c>
      <c r="AZ257" s="28">
        <v>6.6868782276645975</v>
      </c>
      <c r="BA257" s="28">
        <v>0.1970715471662772</v>
      </c>
      <c r="BB257" s="28">
        <v>8.3512510241852328E-2</v>
      </c>
      <c r="BC257" s="28">
        <v>38</v>
      </c>
      <c r="BD257" s="28">
        <v>1.912221258035264</v>
      </c>
      <c r="BE257" s="28">
        <v>5.7502995343192614E-2</v>
      </c>
      <c r="BF257" s="28">
        <v>3.8802651948796254</v>
      </c>
      <c r="BG257" s="28">
        <v>1.9679945431033907</v>
      </c>
      <c r="BH257" s="28">
        <v>4.0480043053627011</v>
      </c>
      <c r="BI257" s="28">
        <v>2.1529520455604563</v>
      </c>
      <c r="BJ257" s="23">
        <v>105.23076923076923</v>
      </c>
      <c r="BK257" s="23">
        <v>20.51117992764657</v>
      </c>
      <c r="BL257" s="23">
        <v>90</v>
      </c>
      <c r="BM257" s="23">
        <v>162</v>
      </c>
      <c r="BN257" s="23">
        <v>45</v>
      </c>
      <c r="BO257" s="23">
        <v>108</v>
      </c>
      <c r="BP257" s="23">
        <v>4.2631113621860059</v>
      </c>
      <c r="BQ257" s="28">
        <v>1.1458060741424561</v>
      </c>
      <c r="BR257" s="28">
        <v>0.12322110682725906</v>
      </c>
      <c r="BS257" s="28">
        <v>2</v>
      </c>
      <c r="BT257" s="28">
        <v>1.0453743934631348</v>
      </c>
      <c r="BU257" s="28">
        <v>31.729257583618164</v>
      </c>
      <c r="BV257" s="28">
        <v>56.528799999999997</v>
      </c>
      <c r="BW257" s="28">
        <v>18.549114227294922</v>
      </c>
      <c r="BX257" s="28">
        <v>3</v>
      </c>
      <c r="BY257" s="28">
        <v>74</v>
      </c>
      <c r="BZ257" s="28">
        <v>75</v>
      </c>
      <c r="CA257" s="28">
        <v>286.86115200817585</v>
      </c>
      <c r="CB257" s="28">
        <v>10.677652706070605</v>
      </c>
      <c r="CC257" s="28">
        <v>0.18328782571416322</v>
      </c>
      <c r="CD257" s="28">
        <v>8.7234639684589318E-2</v>
      </c>
      <c r="CE257" s="28">
        <v>6.3983195377206528</v>
      </c>
      <c r="CF257" s="28">
        <v>3.447096809864731</v>
      </c>
      <c r="CG257" s="28">
        <v>0.94957125059195924</v>
      </c>
      <c r="CH257" s="28">
        <v>0.74579230650800887</v>
      </c>
      <c r="CI257" s="28">
        <v>0.59804359997126444</v>
      </c>
      <c r="CJ257" s="35">
        <v>0.46568420245572389</v>
      </c>
    </row>
    <row r="258" spans="1:88" x14ac:dyDescent="0.3">
      <c r="A258" s="15">
        <v>2</v>
      </c>
      <c r="B258" s="15" t="s">
        <v>342</v>
      </c>
      <c r="C258" s="19">
        <v>2598</v>
      </c>
      <c r="D258" s="15">
        <v>295</v>
      </c>
      <c r="E258" s="24">
        <v>36.299999999999997</v>
      </c>
      <c r="F258" s="15">
        <v>1</v>
      </c>
      <c r="G258" s="20">
        <f t="shared" si="12"/>
        <v>0.72330395975759176</v>
      </c>
      <c r="H258" s="21">
        <v>175.83952451708765</v>
      </c>
      <c r="I258" s="21">
        <v>48.223677750523436</v>
      </c>
      <c r="J258" s="20">
        <f t="shared" si="10"/>
        <v>0.9501796123797539</v>
      </c>
      <c r="K258" s="21">
        <v>0.87148137617287458</v>
      </c>
      <c r="L258" s="21">
        <v>3.882240633097958</v>
      </c>
      <c r="M258" s="21">
        <v>6.3574520982985305</v>
      </c>
      <c r="N258" s="20">
        <f t="shared" si="11"/>
        <v>0.47942960256898187</v>
      </c>
      <c r="O258" s="26">
        <v>2.0263494577229921</v>
      </c>
      <c r="P258" s="34">
        <v>13.890936106983656</v>
      </c>
      <c r="Q258" s="28">
        <v>7.8997802734375</v>
      </c>
      <c r="R258" s="28">
        <v>9</v>
      </c>
      <c r="S258" s="28">
        <v>2</v>
      </c>
      <c r="T258" s="28">
        <v>23</v>
      </c>
      <c r="U258" s="28">
        <v>24</v>
      </c>
      <c r="V258" s="28">
        <v>90.606620825827122</v>
      </c>
      <c r="W258" s="28">
        <v>2.2148693861166167</v>
      </c>
      <c r="X258" s="28">
        <v>0.15506574616807958</v>
      </c>
      <c r="Y258" s="28">
        <v>8.8940432464973671E-2</v>
      </c>
      <c r="Z258" s="28">
        <v>22</v>
      </c>
      <c r="AA258" s="28">
        <v>1.5931841012701191</v>
      </c>
      <c r="AB258" s="28">
        <v>7.9115105792880044E-2</v>
      </c>
      <c r="AC258" s="28">
        <v>3.4046007704798722</v>
      </c>
      <c r="AD258" s="28">
        <v>1.2428613334762013</v>
      </c>
      <c r="AE258" s="28">
        <v>3.6143212964137397</v>
      </c>
      <c r="AF258" s="28">
        <v>1.5994916598615918</v>
      </c>
      <c r="AG258" s="23">
        <v>93.913043478260875</v>
      </c>
      <c r="AH258" s="23">
        <v>16.770951736093789</v>
      </c>
      <c r="AI258" s="23">
        <v>90</v>
      </c>
      <c r="AJ258" s="23">
        <v>135</v>
      </c>
      <c r="AK258" s="23">
        <v>63</v>
      </c>
      <c r="AL258" s="23">
        <v>90</v>
      </c>
      <c r="AM258" s="23">
        <v>3.3129850847957285</v>
      </c>
      <c r="AN258" s="28">
        <v>1.1135157346725464</v>
      </c>
      <c r="AO258" s="28">
        <v>5.8193758130073547E-2</v>
      </c>
      <c r="AP258" s="28">
        <v>1.353553295135498</v>
      </c>
      <c r="AQ258" s="28">
        <v>1.0342676639556885</v>
      </c>
      <c r="AR258" s="28">
        <v>8.1013164520263672</v>
      </c>
      <c r="AS258" s="28">
        <v>11.161069836552748</v>
      </c>
      <c r="AT258" s="28">
        <v>6.3473043441772461</v>
      </c>
      <c r="AU258" s="28">
        <v>7</v>
      </c>
      <c r="AV258" s="28">
        <v>3</v>
      </c>
      <c r="AW258" s="28">
        <v>17</v>
      </c>
      <c r="AX258" s="28">
        <v>19</v>
      </c>
      <c r="AY258" s="28">
        <v>65.690289795398712</v>
      </c>
      <c r="AZ258" s="28">
        <v>1.9772488954617338</v>
      </c>
      <c r="BA258" s="28">
        <v>0.18159818457705634</v>
      </c>
      <c r="BB258" s="28">
        <v>8.7295295344903157E-2</v>
      </c>
      <c r="BC258" s="28">
        <v>16</v>
      </c>
      <c r="BD258" s="28">
        <v>1.8697186571759745</v>
      </c>
      <c r="BE258" s="28">
        <v>7.8936706663984224E-2</v>
      </c>
      <c r="BF258" s="28">
        <v>3.4401788924225145</v>
      </c>
      <c r="BG258" s="28">
        <v>1.3485564695203167</v>
      </c>
      <c r="BH258" s="28">
        <v>3.4191637917568811</v>
      </c>
      <c r="BI258" s="28">
        <v>1.4709909463758122</v>
      </c>
      <c r="BJ258" s="23">
        <v>97.21052631578948</v>
      </c>
      <c r="BK258" s="23">
        <v>22.287462712297394</v>
      </c>
      <c r="BL258" s="23">
        <v>90</v>
      </c>
      <c r="BM258" s="23">
        <v>136</v>
      </c>
      <c r="BN258" s="23">
        <v>64</v>
      </c>
      <c r="BO258" s="23">
        <v>90</v>
      </c>
      <c r="BP258" s="23">
        <v>2.194714803068865</v>
      </c>
      <c r="BQ258" s="28">
        <v>1.1120275259017944</v>
      </c>
      <c r="BR258" s="28">
        <v>4.8521354794502258E-2</v>
      </c>
      <c r="BS258" s="28">
        <v>1.2428193092346191</v>
      </c>
      <c r="BT258" s="28">
        <v>1.031919002532959</v>
      </c>
      <c r="BU258" s="28">
        <v>3.2758135795593262</v>
      </c>
      <c r="BV258" s="28">
        <v>25.052005943536404</v>
      </c>
      <c r="BW258" s="28">
        <v>14.247084617614746</v>
      </c>
      <c r="BX258" s="28">
        <v>5</v>
      </c>
      <c r="BY258" s="28">
        <v>40</v>
      </c>
      <c r="BZ258" s="28">
        <v>43</v>
      </c>
      <c r="CA258" s="28">
        <v>156.29691062122583</v>
      </c>
      <c r="CB258" s="28">
        <v>4.1921182815783506</v>
      </c>
      <c r="CC258" s="28">
        <v>0.16653038004850163</v>
      </c>
      <c r="CD258" s="28">
        <v>8.8229570746424679E-2</v>
      </c>
      <c r="CE258" s="28">
        <v>6.7084844673790354</v>
      </c>
      <c r="CF258" s="28">
        <v>2.933390171136312</v>
      </c>
      <c r="CG258" s="28">
        <v>0.71238883460561431</v>
      </c>
      <c r="CH258" s="28">
        <v>0.53852748856898813</v>
      </c>
      <c r="CI258" s="28">
        <v>0.48546033816818246</v>
      </c>
      <c r="CJ258" s="35">
        <v>0.40256971147943393</v>
      </c>
    </row>
    <row r="259" spans="1:88" x14ac:dyDescent="0.3">
      <c r="A259" s="15">
        <v>2</v>
      </c>
      <c r="B259" s="15" t="s">
        <v>343</v>
      </c>
      <c r="C259" s="19">
        <v>2608.2000000000003</v>
      </c>
      <c r="D259" s="15">
        <v>407</v>
      </c>
      <c r="E259" s="24">
        <v>36.4</v>
      </c>
      <c r="F259" s="15">
        <v>2</v>
      </c>
      <c r="G259" s="20">
        <f t="shared" si="12"/>
        <v>0.76385656256521839</v>
      </c>
      <c r="H259" s="21">
        <v>256.42280285035628</v>
      </c>
      <c r="I259" s="21">
        <v>64.781944887685455</v>
      </c>
      <c r="J259" s="20">
        <f t="shared" ref="J259:J291" si="13">4*PI()*H259/I259^2</f>
        <v>0.76781844787210152</v>
      </c>
      <c r="K259" s="21">
        <v>0.58364863283535517</v>
      </c>
      <c r="L259" s="21">
        <v>3.002325304564978</v>
      </c>
      <c r="M259" s="21">
        <v>8.4455436997936726</v>
      </c>
      <c r="N259" s="20">
        <f t="shared" ref="N259:N291" si="14">M259/SQRT(H259)</f>
        <v>0.52741113175608101</v>
      </c>
      <c r="O259" s="26">
        <v>3.6262437460081447</v>
      </c>
      <c r="P259" s="34">
        <v>22.557007125890735</v>
      </c>
      <c r="Q259" s="28">
        <v>8.7968025207519531</v>
      </c>
      <c r="R259" s="28">
        <v>9</v>
      </c>
      <c r="S259" s="28">
        <v>2</v>
      </c>
      <c r="T259" s="28">
        <v>23</v>
      </c>
      <c r="U259" s="28">
        <v>24</v>
      </c>
      <c r="V259" s="28">
        <v>108.90638047456741</v>
      </c>
      <c r="W259" s="28">
        <v>4.4954557550747429</v>
      </c>
      <c r="X259" s="28">
        <v>0.22229007437177326</v>
      </c>
      <c r="Y259" s="28">
        <v>0.1346312732869184</v>
      </c>
      <c r="Z259" s="28">
        <v>22</v>
      </c>
      <c r="AA259" s="28">
        <v>1.794090353935798</v>
      </c>
      <c r="AB259" s="28">
        <v>0.10815465414807909</v>
      </c>
      <c r="AC259" s="28">
        <v>3.1762439537136808</v>
      </c>
      <c r="AD259" s="28">
        <v>1.5563775496685608</v>
      </c>
      <c r="AE259" s="28">
        <v>2.1201899324854216</v>
      </c>
      <c r="AF259" s="28">
        <v>1.4327301255828933</v>
      </c>
      <c r="AG259" s="23">
        <v>96.434782608695656</v>
      </c>
      <c r="AH259" s="23">
        <v>17.804049812425266</v>
      </c>
      <c r="AI259" s="23">
        <v>90</v>
      </c>
      <c r="AJ259" s="23">
        <v>135</v>
      </c>
      <c r="AK259" s="23">
        <v>72</v>
      </c>
      <c r="AL259" s="23">
        <v>90</v>
      </c>
      <c r="AM259" s="23">
        <v>2.4880070809751342</v>
      </c>
      <c r="AN259" s="28">
        <v>1.1559619903564453</v>
      </c>
      <c r="AO259" s="28">
        <v>7.9774335026741028E-2</v>
      </c>
      <c r="AP259" s="28">
        <v>1.5313706398010254</v>
      </c>
      <c r="AQ259" s="28">
        <v>1.0581529140472412</v>
      </c>
      <c r="AR259" s="28">
        <v>11.679076194763184</v>
      </c>
      <c r="AS259" s="28">
        <v>31.843230403800476</v>
      </c>
      <c r="AT259" s="28">
        <v>12.418252944946289</v>
      </c>
      <c r="AU259" s="28">
        <v>6</v>
      </c>
      <c r="AV259" s="28">
        <v>3</v>
      </c>
      <c r="AW259" s="28">
        <v>27</v>
      </c>
      <c r="AX259" s="28">
        <v>29</v>
      </c>
      <c r="AY259" s="28">
        <v>117.58604583144188</v>
      </c>
      <c r="AZ259" s="28">
        <v>9.5883822077581247</v>
      </c>
      <c r="BA259" s="28">
        <v>0.27846920016137039</v>
      </c>
      <c r="BB259" s="28">
        <v>0.16327320006835361</v>
      </c>
      <c r="BC259" s="28">
        <v>26</v>
      </c>
      <c r="BD259" s="28">
        <v>2.5831048888880548</v>
      </c>
      <c r="BE259" s="28">
        <v>0.1499520472354359</v>
      </c>
      <c r="BF259" s="28">
        <v>3.236542243566086</v>
      </c>
      <c r="BG259" s="28">
        <v>1.5949885019302419</v>
      </c>
      <c r="BH259" s="28">
        <v>1.7357788908070531</v>
      </c>
      <c r="BI259" s="28">
        <v>1.1874012608056406</v>
      </c>
      <c r="BJ259" s="23">
        <v>104.06896551724138</v>
      </c>
      <c r="BK259" s="23">
        <v>17.154614194943001</v>
      </c>
      <c r="BL259" s="23">
        <v>90</v>
      </c>
      <c r="BM259" s="23">
        <v>158</v>
      </c>
      <c r="BN259" s="23">
        <v>75</v>
      </c>
      <c r="BO259" s="23">
        <v>101</v>
      </c>
      <c r="BP259" s="23">
        <v>4.6899583479318352</v>
      </c>
      <c r="BQ259" s="28">
        <v>1.1615182161331177</v>
      </c>
      <c r="BR259" s="28">
        <v>8.6843825876712799E-2</v>
      </c>
      <c r="BS259" s="28">
        <v>1.5497357845306396</v>
      </c>
      <c r="BT259" s="28">
        <v>1.0719733238220215</v>
      </c>
      <c r="BU259" s="28">
        <v>9.0000858306884766</v>
      </c>
      <c r="BV259" s="28">
        <v>54.400237529691211</v>
      </c>
      <c r="BW259" s="28">
        <v>21.215055465698242</v>
      </c>
      <c r="BX259" s="28">
        <v>5</v>
      </c>
      <c r="BY259" s="28">
        <v>50</v>
      </c>
      <c r="BZ259" s="28">
        <v>53</v>
      </c>
      <c r="CA259" s="28">
        <v>226.49242630600929</v>
      </c>
      <c r="CB259" s="28">
        <v>14.083837962832867</v>
      </c>
      <c r="CC259" s="28">
        <v>0.25288266762353406</v>
      </c>
      <c r="CD259" s="28">
        <v>0.15022836212829402</v>
      </c>
      <c r="CE259" s="28">
        <v>3.252619808319098</v>
      </c>
      <c r="CF259" s="28">
        <v>2.2114312196248438</v>
      </c>
      <c r="CG259" s="28">
        <v>1.0361245240395267</v>
      </c>
      <c r="CH259" s="28">
        <v>0.85181106326588019</v>
      </c>
      <c r="CI259" s="28">
        <v>0.57141488925838957</v>
      </c>
      <c r="CJ259" s="35">
        <v>0.44575465025491517</v>
      </c>
    </row>
    <row r="260" spans="1:88" x14ac:dyDescent="0.3">
      <c r="A260" s="15">
        <v>2</v>
      </c>
      <c r="B260" s="15" t="s">
        <v>344</v>
      </c>
      <c r="C260" s="19">
        <v>3600.4500000000003</v>
      </c>
      <c r="D260" s="15">
        <v>483</v>
      </c>
      <c r="E260" s="24">
        <v>39.6</v>
      </c>
      <c r="F260" s="15">
        <v>1</v>
      </c>
      <c r="G260" s="20">
        <f t="shared" si="12"/>
        <v>0.75469006447469622</v>
      </c>
      <c r="H260" s="21">
        <v>297.50734094616632</v>
      </c>
      <c r="I260" s="21">
        <v>64.632139202305765</v>
      </c>
      <c r="J260" s="20">
        <f t="shared" si="13"/>
        <v>0.89497414554345533</v>
      </c>
      <c r="K260" s="21">
        <v>1.110398118595666</v>
      </c>
      <c r="L260" s="21">
        <v>6.7758655123049607</v>
      </c>
      <c r="M260" s="21">
        <v>8.9200231655334861</v>
      </c>
      <c r="N260" s="20">
        <f t="shared" si="14"/>
        <v>0.5171507264486126</v>
      </c>
      <c r="O260" s="26">
        <v>0.41583658479365998</v>
      </c>
      <c r="P260" s="34">
        <v>16.42985318107667</v>
      </c>
      <c r="Q260" s="28">
        <v>5.5225033760070801</v>
      </c>
      <c r="R260" s="28">
        <v>7</v>
      </c>
      <c r="S260" s="28">
        <v>2</v>
      </c>
      <c r="T260" s="28">
        <v>19</v>
      </c>
      <c r="U260" s="28">
        <v>20</v>
      </c>
      <c r="V260" s="28">
        <v>89.25421430170536</v>
      </c>
      <c r="W260" s="28">
        <v>3.1084220794810231</v>
      </c>
      <c r="X260" s="28">
        <v>0.15986874189816022</v>
      </c>
      <c r="Y260" s="28">
        <v>9.4493354459369613E-2</v>
      </c>
      <c r="Z260" s="28">
        <v>18</v>
      </c>
      <c r="AA260" s="28">
        <v>1.422188330604123</v>
      </c>
      <c r="AB260" s="28">
        <v>7.3174777544207037E-2</v>
      </c>
      <c r="AC260" s="28">
        <v>3.4680968296602424</v>
      </c>
      <c r="AD260" s="28">
        <v>1.7614757470799158</v>
      </c>
      <c r="AE260" s="28">
        <v>3.1708760797977447</v>
      </c>
      <c r="AF260" s="28">
        <v>1.7211828633461814</v>
      </c>
      <c r="AG260" s="23">
        <v>103.84210526315789</v>
      </c>
      <c r="AH260" s="23">
        <v>20.881313171495748</v>
      </c>
      <c r="AI260" s="23">
        <v>90</v>
      </c>
      <c r="AJ260" s="23">
        <v>162</v>
      </c>
      <c r="AK260" s="23">
        <v>72</v>
      </c>
      <c r="AL260" s="23">
        <v>101</v>
      </c>
      <c r="AM260" s="23">
        <v>4.3313130351799378</v>
      </c>
      <c r="AN260" s="28">
        <v>1.1101409196853638</v>
      </c>
      <c r="AO260" s="28">
        <v>4.1005652397871017E-2</v>
      </c>
      <c r="AP260" s="28">
        <v>1.2485282421112061</v>
      </c>
      <c r="AQ260" s="28">
        <v>1.0402709245681763</v>
      </c>
      <c r="AR260" s="28">
        <v>4.9030919075012207</v>
      </c>
      <c r="AS260" s="28">
        <v>20.359706362153339</v>
      </c>
      <c r="AT260" s="28">
        <v>6.8434295654296875</v>
      </c>
      <c r="AU260" s="28">
        <v>8</v>
      </c>
      <c r="AV260" s="28">
        <v>1</v>
      </c>
      <c r="AW260" s="28">
        <v>22</v>
      </c>
      <c r="AX260" s="28">
        <v>22</v>
      </c>
      <c r="AY260" s="28">
        <v>96.918796360492706</v>
      </c>
      <c r="AZ260" s="28">
        <v>4.3654270218987534</v>
      </c>
      <c r="BA260" s="28">
        <v>0.19418726393649743</v>
      </c>
      <c r="BB260" s="28">
        <v>0.12928835739240746</v>
      </c>
      <c r="BC260" s="28">
        <v>21</v>
      </c>
      <c r="BD260" s="28">
        <v>2.0326171308091516</v>
      </c>
      <c r="BE260" s="28">
        <v>0.10255556150868132</v>
      </c>
      <c r="BF260" s="28">
        <v>3.6655126313402806</v>
      </c>
      <c r="BG260" s="28">
        <v>1.6296315963031258</v>
      </c>
      <c r="BH260" s="28">
        <v>3.138305523178794</v>
      </c>
      <c r="BI260" s="28">
        <v>1.3498237166370293</v>
      </c>
      <c r="BJ260" s="23">
        <v>98.714285714285708</v>
      </c>
      <c r="BK260" s="23">
        <v>15.430952197265263</v>
      </c>
      <c r="BL260" s="23">
        <v>90</v>
      </c>
      <c r="BM260" s="23">
        <v>124</v>
      </c>
      <c r="BN260" s="23">
        <v>72</v>
      </c>
      <c r="BO260" s="23">
        <v>105</v>
      </c>
      <c r="BP260" s="23">
        <v>2.1191575624274046</v>
      </c>
      <c r="BQ260" s="28">
        <v>1.114659309387207</v>
      </c>
      <c r="BR260" s="28">
        <v>3.8675181567668915E-2</v>
      </c>
      <c r="BS260" s="28">
        <v>1.2240927219390869</v>
      </c>
      <c r="BT260" s="28">
        <v>1.0458528995513916</v>
      </c>
      <c r="BU260" s="28">
        <v>3.1326615810394287</v>
      </c>
      <c r="BV260" s="28">
        <v>36.789559543230013</v>
      </c>
      <c r="BW260" s="28">
        <v>12.365932941436768</v>
      </c>
      <c r="BX260" s="28">
        <v>3</v>
      </c>
      <c r="BY260" s="28">
        <v>41</v>
      </c>
      <c r="BZ260" s="28">
        <v>42</v>
      </c>
      <c r="CA260" s="28">
        <v>186.17301066219807</v>
      </c>
      <c r="CB260" s="28">
        <v>7.473849101379777</v>
      </c>
      <c r="CC260" s="28">
        <v>0.1780872165604874</v>
      </c>
      <c r="CD260" s="28">
        <v>0.11296477576950083</v>
      </c>
      <c r="CE260" s="28">
        <v>5.2624407146559964</v>
      </c>
      <c r="CF260" s="28">
        <v>2.5473797109668777</v>
      </c>
      <c r="CG260" s="28">
        <v>0.83236234560608868</v>
      </c>
      <c r="CH260" s="28">
        <v>0.74534940628944857</v>
      </c>
      <c r="CI260" s="28">
        <v>0.56426739704201023</v>
      </c>
      <c r="CJ260" s="35">
        <v>0.4412800845793744</v>
      </c>
    </row>
    <row r="261" spans="1:88" x14ac:dyDescent="0.3">
      <c r="A261" s="15">
        <v>2</v>
      </c>
      <c r="B261" s="15" t="s">
        <v>345</v>
      </c>
      <c r="C261" s="19">
        <v>2721.6000000000004</v>
      </c>
      <c r="D261" s="15">
        <v>382</v>
      </c>
      <c r="E261" s="24">
        <v>39.1</v>
      </c>
      <c r="F261" s="15">
        <v>1</v>
      </c>
      <c r="G261" s="20">
        <f t="shared" si="12"/>
        <v>0.7517308427440661</v>
      </c>
      <c r="H261" s="21">
        <v>200.66731463482367</v>
      </c>
      <c r="I261" s="21">
        <v>51.65544279776217</v>
      </c>
      <c r="J261" s="20">
        <f t="shared" si="13"/>
        <v>0.94504899688473365</v>
      </c>
      <c r="K261" s="21">
        <v>1.1480169618358693</v>
      </c>
      <c r="L261" s="21">
        <v>5.5669789515730956</v>
      </c>
      <c r="M261" s="21">
        <v>6.2747219705996695</v>
      </c>
      <c r="N261" s="20">
        <f t="shared" si="14"/>
        <v>0.44295149089683478</v>
      </c>
      <c r="O261" s="26">
        <v>0.56952115501971989</v>
      </c>
      <c r="P261" s="34">
        <v>12.180783115801166</v>
      </c>
      <c r="Q261" s="28">
        <v>6.0701384544372559</v>
      </c>
      <c r="R261" s="28">
        <v>10</v>
      </c>
      <c r="S261" s="28">
        <v>1</v>
      </c>
      <c r="T261" s="28">
        <v>17</v>
      </c>
      <c r="U261" s="28">
        <v>17</v>
      </c>
      <c r="V261" s="28">
        <v>62.571666806936264</v>
      </c>
      <c r="W261" s="28">
        <v>2.2032248329231914</v>
      </c>
      <c r="X261" s="28">
        <v>0.18049674774661209</v>
      </c>
      <c r="Y261" s="28">
        <v>6.7620038439014457E-2</v>
      </c>
      <c r="Z261" s="28">
        <v>16</v>
      </c>
      <c r="AA261" s="28">
        <v>1.6193697146829822</v>
      </c>
      <c r="AB261" s="28">
        <v>5.5403683454759642E-2</v>
      </c>
      <c r="AC261" s="28">
        <v>3.0815737131517671</v>
      </c>
      <c r="AD261" s="28">
        <v>1.5157526517289621</v>
      </c>
      <c r="AE261" s="28">
        <v>3.1253104981254127</v>
      </c>
      <c r="AF261" s="28">
        <v>1.5487540314789068</v>
      </c>
      <c r="AG261" s="23">
        <v>98.4375</v>
      </c>
      <c r="AH261" s="23">
        <v>18.55431216725643</v>
      </c>
      <c r="AI261" s="23">
        <v>90</v>
      </c>
      <c r="AJ261" s="23">
        <v>135</v>
      </c>
      <c r="AK261" s="23">
        <v>72</v>
      </c>
      <c r="AL261" s="23">
        <v>90</v>
      </c>
      <c r="AM261" s="23">
        <v>2.2909446335296462</v>
      </c>
      <c r="AN261" s="28">
        <v>1.1143944263458252</v>
      </c>
      <c r="AO261" s="28">
        <v>4.334743320941925E-2</v>
      </c>
      <c r="AP261" s="28">
        <v>1.2589782476425171</v>
      </c>
      <c r="AQ261" s="28">
        <v>1.0619055032730103</v>
      </c>
      <c r="AR261" s="28">
        <v>4.8773384094238281</v>
      </c>
      <c r="AS261" s="28">
        <v>16.7506248264371</v>
      </c>
      <c r="AT261" s="28">
        <v>8.3474607467651367</v>
      </c>
      <c r="AU261" s="28">
        <v>10</v>
      </c>
      <c r="AV261" s="28">
        <v>2</v>
      </c>
      <c r="AW261" s="28">
        <v>20</v>
      </c>
      <c r="AX261" s="28">
        <v>21</v>
      </c>
      <c r="AY261" s="28">
        <v>73.190162688493729</v>
      </c>
      <c r="AZ261" s="28">
        <v>2.8084869592582278</v>
      </c>
      <c r="BA261" s="28">
        <v>0.200715687032789</v>
      </c>
      <c r="BB261" s="28">
        <v>7.29504206772916E-2</v>
      </c>
      <c r="BC261" s="28">
        <v>19</v>
      </c>
      <c r="BD261" s="28">
        <v>1.8805712521163898</v>
      </c>
      <c r="BE261" s="28">
        <v>5.6686168536543832E-2</v>
      </c>
      <c r="BF261" s="28">
        <v>3.5707192166546506</v>
      </c>
      <c r="BG261" s="28">
        <v>1.7267843667128946</v>
      </c>
      <c r="BH261" s="28">
        <v>3.4207802443277266</v>
      </c>
      <c r="BI261" s="28">
        <v>1.8729462962280119</v>
      </c>
      <c r="BJ261" s="23">
        <v>98.25</v>
      </c>
      <c r="BK261" s="23">
        <v>21.25998217556316</v>
      </c>
      <c r="BL261" s="23">
        <v>90</v>
      </c>
      <c r="BM261" s="23">
        <v>142</v>
      </c>
      <c r="BN261" s="23">
        <v>56</v>
      </c>
      <c r="BO261" s="23">
        <v>95.5</v>
      </c>
      <c r="BP261" s="23">
        <v>2.6503803438107165</v>
      </c>
      <c r="BQ261" s="28">
        <v>1.1059120893478394</v>
      </c>
      <c r="BR261" s="28">
        <v>3.575892373919487E-2</v>
      </c>
      <c r="BS261" s="28">
        <v>1.2293798923492432</v>
      </c>
      <c r="BT261" s="28">
        <v>1.0406032800674438</v>
      </c>
      <c r="BU261" s="28">
        <v>4.6595158576965332</v>
      </c>
      <c r="BV261" s="28">
        <v>28.931407942238266</v>
      </c>
      <c r="BW261" s="28">
        <v>14.417599201202393</v>
      </c>
      <c r="BX261" s="28">
        <v>3</v>
      </c>
      <c r="BY261" s="28">
        <v>37</v>
      </c>
      <c r="BZ261" s="28">
        <v>38</v>
      </c>
      <c r="CA261" s="28">
        <v>135.76182949542999</v>
      </c>
      <c r="CB261" s="28">
        <v>5.0117117921814192</v>
      </c>
      <c r="CC261" s="28">
        <v>0.19157561858835287</v>
      </c>
      <c r="CD261" s="28">
        <v>7.0540795829851247E-2</v>
      </c>
      <c r="CE261" s="28">
        <v>5.1798986632202917</v>
      </c>
      <c r="CF261" s="28">
        <v>2.7216516347440023</v>
      </c>
      <c r="CG261" s="28">
        <v>1.0384552290334421</v>
      </c>
      <c r="CH261" s="28">
        <v>1.2363124962110477</v>
      </c>
      <c r="CI261" s="28">
        <v>0.68502847959546198</v>
      </c>
      <c r="CJ261" s="35">
        <v>0.74659721574457394</v>
      </c>
    </row>
    <row r="262" spans="1:88" x14ac:dyDescent="0.3">
      <c r="A262" s="15">
        <v>2</v>
      </c>
      <c r="B262" s="15" t="s">
        <v>346</v>
      </c>
      <c r="C262" s="19">
        <v>3827.25</v>
      </c>
      <c r="D262" s="15">
        <v>508</v>
      </c>
      <c r="E262" s="24">
        <v>39.1</v>
      </c>
      <c r="F262" s="15">
        <v>1</v>
      </c>
      <c r="G262" s="20">
        <f t="shared" si="12"/>
        <v>0.75521886103836944</v>
      </c>
      <c r="H262" s="21">
        <v>273.39073881373571</v>
      </c>
      <c r="I262" s="21">
        <v>61.042274193548387</v>
      </c>
      <c r="J262" s="20">
        <f t="shared" si="13"/>
        <v>0.92200282552785351</v>
      </c>
      <c r="K262" s="21">
        <v>0.43142993013132386</v>
      </c>
      <c r="L262" s="21">
        <v>2.2874425261453935</v>
      </c>
      <c r="M262" s="21">
        <v>9.0125268787828592</v>
      </c>
      <c r="N262" s="20">
        <f t="shared" si="14"/>
        <v>0.54507300465261865</v>
      </c>
      <c r="O262" s="26">
        <v>5.5649836175762255</v>
      </c>
      <c r="P262" s="34">
        <v>12.343912591050989</v>
      </c>
      <c r="Q262" s="28">
        <v>4.5151171684265137</v>
      </c>
      <c r="R262" s="28">
        <v>7</v>
      </c>
      <c r="S262" s="28">
        <v>1</v>
      </c>
      <c r="T262" s="28">
        <v>16</v>
      </c>
      <c r="U262" s="28">
        <v>16</v>
      </c>
      <c r="V262" s="28">
        <v>75.804195493459702</v>
      </c>
      <c r="W262" s="28">
        <v>1.796230349606172</v>
      </c>
      <c r="X262" s="28">
        <v>0.18305111508215627</v>
      </c>
      <c r="Y262" s="28">
        <v>6.8354206874811682E-2</v>
      </c>
      <c r="Z262" s="28">
        <v>15</v>
      </c>
      <c r="AA262" s="28">
        <v>1.6995870915487929</v>
      </c>
      <c r="AB262" s="28">
        <v>4.9848097151723378E-2</v>
      </c>
      <c r="AC262" s="28">
        <v>4.4821270237804667</v>
      </c>
      <c r="AD262" s="28">
        <v>1.781593981398444</v>
      </c>
      <c r="AE262" s="28">
        <v>3.3884808123111725</v>
      </c>
      <c r="AF262" s="28">
        <v>1.7929659488821938</v>
      </c>
      <c r="AG262" s="23">
        <v>93.86666666666666</v>
      </c>
      <c r="AH262" s="23">
        <v>16.461499092760427</v>
      </c>
      <c r="AI262" s="23">
        <v>90</v>
      </c>
      <c r="AJ262" s="23">
        <v>135</v>
      </c>
      <c r="AK262" s="23">
        <v>75</v>
      </c>
      <c r="AL262" s="23">
        <v>90</v>
      </c>
      <c r="AM262" s="23">
        <v>3.5727758507137088</v>
      </c>
      <c r="AN262" s="28">
        <v>1.1560361385345459</v>
      </c>
      <c r="AO262" s="28">
        <v>8.3319954574108124E-2</v>
      </c>
      <c r="AP262" s="28">
        <v>1.4937689304351807</v>
      </c>
      <c r="AQ262" s="28">
        <v>1.0848573446273804</v>
      </c>
      <c r="AR262" s="28">
        <v>9.2779130935668945</v>
      </c>
      <c r="AS262" s="28">
        <v>19.132414151925079</v>
      </c>
      <c r="AT262" s="28">
        <v>6.9981937408447266</v>
      </c>
      <c r="AU262" s="28">
        <v>7</v>
      </c>
      <c r="AV262" s="28">
        <v>2</v>
      </c>
      <c r="AW262" s="28">
        <v>15</v>
      </c>
      <c r="AX262" s="28">
        <v>16</v>
      </c>
      <c r="AY262" s="28">
        <v>83.416186600923538</v>
      </c>
      <c r="AZ262" s="28">
        <v>3.689144757451293</v>
      </c>
      <c r="BA262" s="28">
        <v>0.23640553926428159</v>
      </c>
      <c r="BB262" s="28">
        <v>4.1525507835414997E-2</v>
      </c>
      <c r="BC262" s="28">
        <v>14</v>
      </c>
      <c r="BD262" s="28">
        <v>1.6812995422501811</v>
      </c>
      <c r="BE262" s="28">
        <v>2.9763021905507343E-2</v>
      </c>
      <c r="BF262" s="28">
        <v>4.2675344378231728</v>
      </c>
      <c r="BG262" s="28">
        <v>1.6069017262611358</v>
      </c>
      <c r="BH262" s="28">
        <v>2.412759818136692</v>
      </c>
      <c r="BI262" s="28">
        <v>1.2104440164501638</v>
      </c>
      <c r="BJ262" s="23">
        <v>106.13333333333334</v>
      </c>
      <c r="BK262" s="23">
        <v>27.19996498597186</v>
      </c>
      <c r="BL262" s="23">
        <v>90</v>
      </c>
      <c r="BM262" s="23">
        <v>180</v>
      </c>
      <c r="BN262" s="23">
        <v>72</v>
      </c>
      <c r="BO262" s="23">
        <v>101</v>
      </c>
      <c r="BP262" s="23">
        <v>4.6466690183551442</v>
      </c>
      <c r="BQ262" s="28">
        <v>1.1303914785385132</v>
      </c>
      <c r="BR262" s="28">
        <v>6.0735143721103668E-2</v>
      </c>
      <c r="BS262" s="28">
        <v>1.2938408851623535</v>
      </c>
      <c r="BT262" s="28">
        <v>1.0531946420669556</v>
      </c>
      <c r="BU262" s="28">
        <v>3.6588082313537598</v>
      </c>
      <c r="BV262" s="28">
        <v>31.47632674297607</v>
      </c>
      <c r="BW262" s="28">
        <v>11.51331090927124</v>
      </c>
      <c r="BX262" s="28">
        <v>3</v>
      </c>
      <c r="BY262" s="28">
        <v>31</v>
      </c>
      <c r="BZ262" s="28">
        <v>32</v>
      </c>
      <c r="CA262" s="28">
        <v>159.22038209438324</v>
      </c>
      <c r="CB262" s="28">
        <v>5.4853751070574646</v>
      </c>
      <c r="CC262" s="28">
        <v>0.2092909958274638</v>
      </c>
      <c r="CD262" s="28">
        <v>5.5159764724288719E-2</v>
      </c>
      <c r="CE262" s="28">
        <v>4.7873709645279519</v>
      </c>
      <c r="CF262" s="28">
        <v>2.4785108183826527</v>
      </c>
      <c r="CG262" s="28">
        <v>1.2785303117707372</v>
      </c>
      <c r="CH262" s="28">
        <v>0.97741691635699712</v>
      </c>
      <c r="CI262" s="28">
        <v>0.50409402290029948</v>
      </c>
      <c r="CJ262" s="35">
        <v>0.39529816296915354</v>
      </c>
    </row>
    <row r="263" spans="1:88" x14ac:dyDescent="0.3">
      <c r="A263" s="15">
        <v>2</v>
      </c>
      <c r="B263" s="15" t="s">
        <v>347</v>
      </c>
      <c r="C263" s="19">
        <v>2721.6000000000004</v>
      </c>
      <c r="D263" s="15">
        <v>314</v>
      </c>
      <c r="E263" s="24">
        <v>36.9</v>
      </c>
      <c r="F263" s="15">
        <v>1</v>
      </c>
      <c r="G263" s="20">
        <f t="shared" si="12"/>
        <v>0.72694537848291563</v>
      </c>
      <c r="H263" s="21">
        <v>213.23008323424494</v>
      </c>
      <c r="I263" s="21">
        <v>54.763724137931028</v>
      </c>
      <c r="J263" s="20">
        <f t="shared" si="13"/>
        <v>0.89345440058608983</v>
      </c>
      <c r="K263" s="21">
        <v>0.61410166315296322</v>
      </c>
      <c r="L263" s="21">
        <v>2.9476473370276817</v>
      </c>
      <c r="M263" s="21">
        <v>7.6571524086586544</v>
      </c>
      <c r="N263" s="20">
        <f t="shared" si="14"/>
        <v>0.52437629800641961</v>
      </c>
      <c r="O263" s="26">
        <v>4.3727890625427452</v>
      </c>
      <c r="P263" s="34">
        <v>19.347800237812127</v>
      </c>
      <c r="Q263" s="28">
        <v>9.0736722946166992</v>
      </c>
      <c r="R263" s="28">
        <v>10</v>
      </c>
      <c r="S263" s="28">
        <v>2</v>
      </c>
      <c r="T263" s="28">
        <v>36</v>
      </c>
      <c r="U263" s="28">
        <v>37</v>
      </c>
      <c r="V263" s="28">
        <v>118.32033286988735</v>
      </c>
      <c r="W263" s="28">
        <v>3.0231392285069933</v>
      </c>
      <c r="X263" s="28">
        <v>0.16015957627031538</v>
      </c>
      <c r="Y263" s="28">
        <v>7.5157791358479942E-2</v>
      </c>
      <c r="Z263" s="28">
        <v>35</v>
      </c>
      <c r="AA263" s="28">
        <v>1.5094565729485703</v>
      </c>
      <c r="AB263" s="28">
        <v>6.097949589743757E-2</v>
      </c>
      <c r="AC263" s="28">
        <v>2.9755235711456574</v>
      </c>
      <c r="AD263" s="28">
        <v>1.6915364859042323</v>
      </c>
      <c r="AE263" s="28">
        <v>1.5332767596921406</v>
      </c>
      <c r="AF263" s="28">
        <v>1.4215151439470985</v>
      </c>
      <c r="AG263" s="23">
        <v>105.44444444444444</v>
      </c>
      <c r="AH263" s="23">
        <v>16.148320468960662</v>
      </c>
      <c r="AI263" s="23">
        <v>108</v>
      </c>
      <c r="AJ263" s="23">
        <v>135</v>
      </c>
      <c r="AK263" s="23">
        <v>72</v>
      </c>
      <c r="AL263" s="23">
        <v>108</v>
      </c>
      <c r="AM263" s="23">
        <v>2.463945993856048</v>
      </c>
      <c r="AN263" s="28">
        <v>1.1152958869934082</v>
      </c>
      <c r="AO263" s="28">
        <v>3.9343778043985367E-2</v>
      </c>
      <c r="AP263" s="28">
        <v>1.270654559135437</v>
      </c>
      <c r="AQ263" s="28">
        <v>1.0593196153640747</v>
      </c>
      <c r="AR263" s="28">
        <v>5.9732389450073242</v>
      </c>
      <c r="AS263" s="28">
        <v>22.068965517241381</v>
      </c>
      <c r="AT263" s="28">
        <v>10.349836349487305</v>
      </c>
      <c r="AU263" s="28">
        <v>10</v>
      </c>
      <c r="AV263" s="28">
        <v>3</v>
      </c>
      <c r="AW263" s="28">
        <v>38</v>
      </c>
      <c r="AX263" s="28">
        <v>40</v>
      </c>
      <c r="AY263" s="28">
        <v>128.5892930328846</v>
      </c>
      <c r="AZ263" s="28">
        <v>3.643511740123115</v>
      </c>
      <c r="BA263" s="28">
        <v>0.15695013168763805</v>
      </c>
      <c r="BB263" s="28">
        <v>7.5275220372506099E-2</v>
      </c>
      <c r="BC263" s="28">
        <v>37</v>
      </c>
      <c r="BD263" s="28">
        <v>1.5364057423337574</v>
      </c>
      <c r="BE263" s="28">
        <v>6.2094612940125256E-2</v>
      </c>
      <c r="BF263" s="28">
        <v>3.0601048781601938</v>
      </c>
      <c r="BG263" s="28">
        <v>1.5292356236129605</v>
      </c>
      <c r="BH263" s="28">
        <v>1.6031182147562504</v>
      </c>
      <c r="BI263" s="28">
        <v>1.1098586157586303</v>
      </c>
      <c r="BJ263" s="23">
        <v>103.2</v>
      </c>
      <c r="BK263" s="23">
        <v>23.468691637572963</v>
      </c>
      <c r="BL263" s="23">
        <v>90</v>
      </c>
      <c r="BM263" s="23">
        <v>173</v>
      </c>
      <c r="BN263" s="23">
        <v>56</v>
      </c>
      <c r="BO263" s="23">
        <v>101</v>
      </c>
      <c r="BP263" s="23">
        <v>4.2206216594062314</v>
      </c>
      <c r="BQ263" s="28">
        <v>1.1307457685470581</v>
      </c>
      <c r="BR263" s="28">
        <v>0.12061627954244614</v>
      </c>
      <c r="BS263" s="28">
        <v>2</v>
      </c>
      <c r="BT263" s="28">
        <v>1.0429772138595581</v>
      </c>
      <c r="BU263" s="28">
        <v>36.932216644287109</v>
      </c>
      <c r="BV263" s="28">
        <v>41.416765755053504</v>
      </c>
      <c r="BW263" s="28">
        <v>19.423508644104004</v>
      </c>
      <c r="BX263" s="28">
        <v>5</v>
      </c>
      <c r="BY263" s="28">
        <v>74</v>
      </c>
      <c r="BZ263" s="28">
        <v>77</v>
      </c>
      <c r="CA263" s="28">
        <v>246.90962590277195</v>
      </c>
      <c r="CB263" s="28">
        <v>6.6666509686301083</v>
      </c>
      <c r="CC263" s="28">
        <v>0.15850100423765662</v>
      </c>
      <c r="CD263" s="28">
        <v>7.5218476150963262E-2</v>
      </c>
      <c r="CE263" s="28">
        <v>2.9098587476764988</v>
      </c>
      <c r="CF263" s="28">
        <v>2.3352456758364082</v>
      </c>
      <c r="CG263" s="28">
        <v>0.78022764089542462</v>
      </c>
      <c r="CH263" s="28">
        <v>0.84920219272637776</v>
      </c>
      <c r="CI263" s="28">
        <v>0.37018995039626984</v>
      </c>
      <c r="CJ263" s="35">
        <v>0.33368072730517634</v>
      </c>
    </row>
    <row r="264" spans="1:88" x14ac:dyDescent="0.3">
      <c r="A264" s="15">
        <v>2</v>
      </c>
      <c r="B264" s="15" t="s">
        <v>348</v>
      </c>
      <c r="C264" s="19">
        <v>3572.1000000000004</v>
      </c>
      <c r="D264" s="15">
        <v>495</v>
      </c>
      <c r="E264" s="24">
        <v>39.9</v>
      </c>
      <c r="F264" s="15">
        <v>1</v>
      </c>
      <c r="G264" s="20">
        <f t="shared" si="12"/>
        <v>0.75841912069356987</v>
      </c>
      <c r="H264" s="21">
        <v>280.56770833333331</v>
      </c>
      <c r="I264" s="21">
        <v>62.249604166666664</v>
      </c>
      <c r="J264" s="20">
        <f t="shared" si="13"/>
        <v>0.90985955561020238</v>
      </c>
      <c r="K264" s="21">
        <v>1.0642263962647467</v>
      </c>
      <c r="L264" s="21">
        <v>6.2407993788386422</v>
      </c>
      <c r="M264" s="21">
        <v>7.7461414244364546</v>
      </c>
      <c r="N264" s="20">
        <f t="shared" si="14"/>
        <v>0.46245191200907287</v>
      </c>
      <c r="O264" s="26">
        <v>0.57320068717490014</v>
      </c>
      <c r="P264" s="34">
        <v>23.979600694444443</v>
      </c>
      <c r="Q264" s="28">
        <v>8.54681396484375</v>
      </c>
      <c r="R264" s="28">
        <v>14</v>
      </c>
      <c r="S264" s="28">
        <v>2</v>
      </c>
      <c r="T264" s="28">
        <v>35</v>
      </c>
      <c r="U264" s="28">
        <v>36</v>
      </c>
      <c r="V264" s="28">
        <v>106.07208493351936</v>
      </c>
      <c r="W264" s="28">
        <v>5.6640067853588603</v>
      </c>
      <c r="X264" s="28">
        <v>0.22585041139807019</v>
      </c>
      <c r="Y264" s="28">
        <v>0.11272667871288825</v>
      </c>
      <c r="Z264" s="28">
        <v>34</v>
      </c>
      <c r="AA264" s="28">
        <v>2.3536954448170895</v>
      </c>
      <c r="AB264" s="28">
        <v>8.1403818094369126E-2</v>
      </c>
      <c r="AC264" s="28">
        <v>3.8616342927201925</v>
      </c>
      <c r="AD264" s="28">
        <v>1.8387649891144715</v>
      </c>
      <c r="AE264" s="28">
        <v>3.754413245452775</v>
      </c>
      <c r="AF264" s="28">
        <v>1.940815600248355</v>
      </c>
      <c r="AG264" s="23">
        <v>104.68571428571428</v>
      </c>
      <c r="AH264" s="23">
        <v>23.858370622058327</v>
      </c>
      <c r="AI264" s="23">
        <v>90</v>
      </c>
      <c r="AJ264" s="23">
        <v>180</v>
      </c>
      <c r="AK264" s="23">
        <v>56</v>
      </c>
      <c r="AL264" s="23">
        <v>108</v>
      </c>
      <c r="AM264" s="23">
        <v>4.5615306142888397</v>
      </c>
      <c r="AN264" s="28">
        <v>1.112230658531189</v>
      </c>
      <c r="AO264" s="28">
        <v>4.423065111041069E-2</v>
      </c>
      <c r="AP264" s="28">
        <v>1.26812744140625</v>
      </c>
      <c r="AQ264" s="28">
        <v>1.0257469415664673</v>
      </c>
      <c r="AR264" s="28">
        <v>4.3946361541748047</v>
      </c>
      <c r="AS264" s="28">
        <v>33.000434027777779</v>
      </c>
      <c r="AT264" s="28">
        <v>11.762021064758301</v>
      </c>
      <c r="AU264" s="28">
        <v>9</v>
      </c>
      <c r="AV264" s="28">
        <v>3</v>
      </c>
      <c r="AW264" s="28">
        <v>29</v>
      </c>
      <c r="AX264" s="28">
        <v>31</v>
      </c>
      <c r="AY264" s="28">
        <v>116.02551498264074</v>
      </c>
      <c r="AZ264" s="28">
        <v>8.2415573236638906</v>
      </c>
      <c r="BA264" s="28">
        <v>0.26099127537365685</v>
      </c>
      <c r="BB264" s="28">
        <v>0.10135398525050629</v>
      </c>
      <c r="BC264" s="28">
        <v>28</v>
      </c>
      <c r="BD264" s="28">
        <v>3.3634809278439319</v>
      </c>
      <c r="BE264" s="28">
        <v>6.940019647018951E-2</v>
      </c>
      <c r="BF264" s="28">
        <v>3.8939136283082596</v>
      </c>
      <c r="BG264" s="28">
        <v>1.766565297546544</v>
      </c>
      <c r="BH264" s="28">
        <v>4.1961155629927109</v>
      </c>
      <c r="BI264" s="28">
        <v>2.0085358589131856</v>
      </c>
      <c r="BJ264" s="23">
        <v>100.7741935483871</v>
      </c>
      <c r="BK264" s="23">
        <v>21.345896838220618</v>
      </c>
      <c r="BL264" s="23">
        <v>90</v>
      </c>
      <c r="BM264" s="23">
        <v>135</v>
      </c>
      <c r="BN264" s="23">
        <v>41</v>
      </c>
      <c r="BO264" s="23">
        <v>108</v>
      </c>
      <c r="BP264" s="23">
        <v>3.2425929732122225</v>
      </c>
      <c r="BQ264" s="28">
        <v>1.1220217943191528</v>
      </c>
      <c r="BR264" s="28">
        <v>6.5316826105117798E-2</v>
      </c>
      <c r="BS264" s="28">
        <v>1.5268827676773071</v>
      </c>
      <c r="BT264" s="28">
        <v>1.0479350090026855</v>
      </c>
      <c r="BU264" s="28">
        <v>25.545297622680664</v>
      </c>
      <c r="BV264" s="28">
        <v>56.980034722222221</v>
      </c>
      <c r="BW264" s="28">
        <v>20.308835029602051</v>
      </c>
      <c r="BX264" s="28">
        <v>5</v>
      </c>
      <c r="BY264" s="28">
        <v>64</v>
      </c>
      <c r="BZ264" s="28">
        <v>67</v>
      </c>
      <c r="CA264" s="28">
        <v>222.09759991616011</v>
      </c>
      <c r="CB264" s="28">
        <v>13.905564109022752</v>
      </c>
      <c r="CC264" s="28">
        <v>0.24192258949543155</v>
      </c>
      <c r="CD264" s="28">
        <v>0.10752521426110116</v>
      </c>
      <c r="CE264" s="28">
        <v>7.6317921817821919</v>
      </c>
      <c r="CF264" s="28">
        <v>3.8019336509022428</v>
      </c>
      <c r="CG264" s="28">
        <v>0.65214169936047661</v>
      </c>
      <c r="CH264" s="28">
        <v>0.73375979109558875</v>
      </c>
      <c r="CI264" s="28">
        <v>0.522290320815751</v>
      </c>
      <c r="CJ264" s="35">
        <v>0.36481947660744335</v>
      </c>
    </row>
    <row r="265" spans="1:88" x14ac:dyDescent="0.3">
      <c r="A265" s="15">
        <v>2</v>
      </c>
      <c r="B265" s="15" t="s">
        <v>349</v>
      </c>
      <c r="C265" s="19">
        <v>3742.2000000000003</v>
      </c>
      <c r="D265" s="15">
        <v>550</v>
      </c>
      <c r="E265" s="24">
        <v>39.4</v>
      </c>
      <c r="F265" s="15">
        <v>1</v>
      </c>
      <c r="G265" s="20">
        <f t="shared" si="12"/>
        <v>0.76693682977470978</v>
      </c>
      <c r="H265" s="21">
        <v>293.91095520777117</v>
      </c>
      <c r="I265" s="21">
        <v>64.874214530749057</v>
      </c>
      <c r="J265" s="20">
        <f t="shared" si="13"/>
        <v>0.87756928193716455</v>
      </c>
      <c r="K265" s="21">
        <v>1.2145556047247847</v>
      </c>
      <c r="L265" s="21">
        <v>6.6195398652927926</v>
      </c>
      <c r="M265" s="21">
        <v>7.2402829844509551</v>
      </c>
      <c r="N265" s="20">
        <f t="shared" si="14"/>
        <v>0.42232583918050176</v>
      </c>
      <c r="O265" s="26">
        <v>0.9626035033112833</v>
      </c>
      <c r="P265" s="34">
        <v>18.507825148407989</v>
      </c>
      <c r="Q265" s="28">
        <v>6.297086238861084</v>
      </c>
      <c r="R265" s="28">
        <v>9</v>
      </c>
      <c r="S265" s="28">
        <v>2</v>
      </c>
      <c r="T265" s="28">
        <v>26</v>
      </c>
      <c r="U265" s="28">
        <v>27</v>
      </c>
      <c r="V265" s="28">
        <v>132.14326220750809</v>
      </c>
      <c r="W265" s="28">
        <v>2.3211327265216322</v>
      </c>
      <c r="X265" s="28">
        <v>0.12640978926076338</v>
      </c>
      <c r="Y265" s="28">
        <v>6.6352231269148507E-2</v>
      </c>
      <c r="Z265" s="28">
        <v>25</v>
      </c>
      <c r="AA265" s="28">
        <v>1.3939108192045966</v>
      </c>
      <c r="AB265" s="28">
        <v>5.605126405134795E-2</v>
      </c>
      <c r="AC265" s="28">
        <v>3.3467505817969201</v>
      </c>
      <c r="AD265" s="28">
        <v>1.7631868801791661</v>
      </c>
      <c r="AE265" s="28">
        <v>3.4595648138611406</v>
      </c>
      <c r="AF265" s="28">
        <v>1.7005439536559643</v>
      </c>
      <c r="AG265" s="23">
        <v>102.19230769230769</v>
      </c>
      <c r="AH265" s="23">
        <v>22.172089176745128</v>
      </c>
      <c r="AI265" s="23">
        <v>90</v>
      </c>
      <c r="AJ265" s="23">
        <v>180</v>
      </c>
      <c r="AK265" s="23">
        <v>72</v>
      </c>
      <c r="AL265" s="23">
        <v>103</v>
      </c>
      <c r="AM265" s="23">
        <v>6.9439903186541345</v>
      </c>
      <c r="AN265" s="28">
        <v>1.1353760957717896</v>
      </c>
      <c r="AO265" s="28">
        <v>4.6240691095590591E-2</v>
      </c>
      <c r="AP265" s="28">
        <v>1.2776088714599609</v>
      </c>
      <c r="AQ265" s="28">
        <v>1.0653806924819946</v>
      </c>
      <c r="AR265" s="28">
        <v>3.2065317630767822</v>
      </c>
      <c r="AS265" s="28">
        <v>30.105774419859689</v>
      </c>
      <c r="AT265" s="28">
        <v>10.243162155151367</v>
      </c>
      <c r="AU265" s="28">
        <v>11</v>
      </c>
      <c r="AV265" s="28">
        <v>2</v>
      </c>
      <c r="AW265" s="28">
        <v>36</v>
      </c>
      <c r="AX265" s="28">
        <v>37</v>
      </c>
      <c r="AY265" s="28">
        <v>132.15776941180229</v>
      </c>
      <c r="AZ265" s="28">
        <v>6.1611628491670123</v>
      </c>
      <c r="BA265" s="28">
        <v>0.19414031733241346</v>
      </c>
      <c r="BB265" s="28">
        <v>0.10265291136353882</v>
      </c>
      <c r="BC265" s="28">
        <v>35</v>
      </c>
      <c r="BD265" s="28">
        <v>1.9974031167557205</v>
      </c>
      <c r="BE265" s="28">
        <v>7.2636999189853654E-2</v>
      </c>
      <c r="BF265" s="28">
        <v>3.5087549843056318</v>
      </c>
      <c r="BG265" s="28">
        <v>1.6277468072055161</v>
      </c>
      <c r="BH265" s="28">
        <v>3.3063465985091955</v>
      </c>
      <c r="BI265" s="28">
        <v>1.505935112615548</v>
      </c>
      <c r="BJ265" s="23">
        <v>99.611111111111114</v>
      </c>
      <c r="BK265" s="23">
        <v>19.448507512003186</v>
      </c>
      <c r="BL265" s="23">
        <v>90</v>
      </c>
      <c r="BM265" s="23">
        <v>146</v>
      </c>
      <c r="BN265" s="23">
        <v>56</v>
      </c>
      <c r="BO265" s="23">
        <v>101</v>
      </c>
      <c r="BP265" s="23">
        <v>2.9000635865325579</v>
      </c>
      <c r="BQ265" s="28">
        <v>1.1277891397476196</v>
      </c>
      <c r="BR265" s="28">
        <v>5.5343635380268097E-2</v>
      </c>
      <c r="BS265" s="28">
        <v>1.3785187005996704</v>
      </c>
      <c r="BT265" s="28">
        <v>1.0476208925247192</v>
      </c>
      <c r="BU265" s="28">
        <v>8.3951148986816406</v>
      </c>
      <c r="BV265" s="28">
        <v>48.613599568267674</v>
      </c>
      <c r="BW265" s="28">
        <v>16.540248394012451</v>
      </c>
      <c r="BX265" s="28">
        <v>4</v>
      </c>
      <c r="BY265" s="28">
        <v>62</v>
      </c>
      <c r="BZ265" s="28">
        <v>64</v>
      </c>
      <c r="CA265" s="28">
        <v>264.30103161931038</v>
      </c>
      <c r="CB265" s="28">
        <v>8.482295575688644</v>
      </c>
      <c r="CC265" s="28">
        <v>0.16573719265720538</v>
      </c>
      <c r="CD265" s="28">
        <v>8.7430045517504176E-2</v>
      </c>
      <c r="CE265" s="28">
        <v>5.3323132641599518</v>
      </c>
      <c r="CF265" s="28">
        <v>2.5119965175865455</v>
      </c>
      <c r="CG265" s="28">
        <v>0.74477803293201661</v>
      </c>
      <c r="CH265" s="28">
        <v>0.71009586624211207</v>
      </c>
      <c r="CI265" s="28">
        <v>0.51861220449659517</v>
      </c>
      <c r="CJ265" s="35">
        <v>0.3897898444142035</v>
      </c>
    </row>
    <row r="266" spans="1:88" x14ac:dyDescent="0.3">
      <c r="A266" s="15">
        <v>2</v>
      </c>
      <c r="B266" s="15" t="s">
        <v>350</v>
      </c>
      <c r="C266" s="19">
        <v>6038.55</v>
      </c>
      <c r="D266" s="15">
        <v>955</v>
      </c>
      <c r="E266" s="24">
        <v>38.9</v>
      </c>
      <c r="F266" s="15">
        <v>2</v>
      </c>
      <c r="G266" s="20">
        <f t="shared" si="12"/>
        <v>0.78816621037850476</v>
      </c>
      <c r="H266" s="21">
        <v>463.03938433680401</v>
      </c>
      <c r="I266" s="21">
        <v>79.046361702127655</v>
      </c>
      <c r="J266" s="20">
        <f t="shared" si="13"/>
        <v>0.93124515326901913</v>
      </c>
      <c r="K266" s="21">
        <v>0.59644160386932399</v>
      </c>
      <c r="L266" s="21">
        <v>4.0946843664736603</v>
      </c>
      <c r="M266" s="21">
        <v>11.386431696349721</v>
      </c>
      <c r="N266" s="20">
        <f t="shared" si="14"/>
        <v>0.52914985236705459</v>
      </c>
      <c r="O266" s="26">
        <v>5.7872340425531918</v>
      </c>
      <c r="P266" s="34">
        <v>46.58035310095066</v>
      </c>
      <c r="Q266" s="28">
        <v>10.059695243835449</v>
      </c>
      <c r="R266" s="28">
        <v>10</v>
      </c>
      <c r="S266" s="28">
        <v>3</v>
      </c>
      <c r="T266" s="28">
        <v>48</v>
      </c>
      <c r="U266" s="28">
        <v>50</v>
      </c>
      <c r="V266" s="28">
        <v>193.77303403615952</v>
      </c>
      <c r="W266" s="28">
        <v>11.18794474842711</v>
      </c>
      <c r="X266" s="28">
        <v>0.24032708641487299</v>
      </c>
      <c r="Y266" s="28">
        <v>0.10975638316237184</v>
      </c>
      <c r="Z266" s="28">
        <v>47</v>
      </c>
      <c r="AA266" s="28">
        <v>2.3217002155085971</v>
      </c>
      <c r="AB266" s="28">
        <v>7.5615585556155746E-2</v>
      </c>
      <c r="AC266" s="28">
        <v>5.3515446144262206</v>
      </c>
      <c r="AD266" s="28">
        <v>2.2563970558099751</v>
      </c>
      <c r="AE266" s="28">
        <v>3.6494281744956969</v>
      </c>
      <c r="AF266" s="28">
        <v>1.5914803235378085</v>
      </c>
      <c r="AG266" s="23">
        <v>99.52</v>
      </c>
      <c r="AH266" s="23">
        <v>21.875566464968749</v>
      </c>
      <c r="AI266" s="23">
        <v>90</v>
      </c>
      <c r="AJ266" s="23">
        <v>180</v>
      </c>
      <c r="AK266" s="23">
        <v>56</v>
      </c>
      <c r="AL266" s="23">
        <v>95.5</v>
      </c>
      <c r="AM266" s="23">
        <v>5.2864542307121258</v>
      </c>
      <c r="AN266" s="28">
        <v>1.1325614452362061</v>
      </c>
      <c r="AO266" s="28">
        <v>7.5013741850852966E-2</v>
      </c>
      <c r="AP266" s="28">
        <v>1.6362147331237793</v>
      </c>
      <c r="AQ266" s="28">
        <v>1.0555210113525391</v>
      </c>
      <c r="AR266" s="28">
        <v>23.166046142578125</v>
      </c>
      <c r="AS266" s="28">
        <v>60.381167949298323</v>
      </c>
      <c r="AT266" s="28">
        <v>13.040179252624512</v>
      </c>
      <c r="AU266" s="28">
        <v>9</v>
      </c>
      <c r="AV266" s="28">
        <v>4</v>
      </c>
      <c r="AW266" s="28">
        <v>44</v>
      </c>
      <c r="AX266" s="28">
        <v>47</v>
      </c>
      <c r="AY266" s="28">
        <v>190.44158863276243</v>
      </c>
      <c r="AZ266" s="28">
        <v>15.137618137756036</v>
      </c>
      <c r="BA266" s="28">
        <v>0.28332719463441108</v>
      </c>
      <c r="BB266" s="28">
        <v>0.10635196906281782</v>
      </c>
      <c r="BC266" s="28">
        <v>43</v>
      </c>
      <c r="BD266" s="28">
        <v>3.3298027969254687</v>
      </c>
      <c r="BE266" s="28">
        <v>7.3868584988469432E-2</v>
      </c>
      <c r="BF266" s="28">
        <v>5.218170482239981</v>
      </c>
      <c r="BG266" s="28">
        <v>2.2421374462320838</v>
      </c>
      <c r="BH266" s="28">
        <v>3.7763890459182416</v>
      </c>
      <c r="BI266" s="28">
        <v>1.6340615380910228</v>
      </c>
      <c r="BJ266" s="23">
        <v>101.93617021276596</v>
      </c>
      <c r="BK266" s="23">
        <v>20.052544298416674</v>
      </c>
      <c r="BL266" s="23">
        <v>90</v>
      </c>
      <c r="BM266" s="23">
        <v>135</v>
      </c>
      <c r="BN266" s="23">
        <v>44</v>
      </c>
      <c r="BO266" s="23">
        <v>101</v>
      </c>
      <c r="BP266" s="23">
        <v>2.9673882392800834</v>
      </c>
      <c r="BQ266" s="28">
        <v>1.1381564140319824</v>
      </c>
      <c r="BR266" s="28">
        <v>7.264392077922821E-2</v>
      </c>
      <c r="BS266" s="28">
        <v>1.4524030685424805</v>
      </c>
      <c r="BT266" s="28">
        <v>1.0402336120605469</v>
      </c>
      <c r="BU266" s="28">
        <v>7.1400313377380371</v>
      </c>
      <c r="BV266" s="28">
        <v>106.96152105024899</v>
      </c>
      <c r="BW266" s="28">
        <v>23.099874496459961</v>
      </c>
      <c r="BX266" s="28">
        <v>7</v>
      </c>
      <c r="BY266" s="28">
        <v>92</v>
      </c>
      <c r="BZ266" s="28">
        <v>97</v>
      </c>
      <c r="CA266" s="28">
        <v>384.21462266892195</v>
      </c>
      <c r="CB266" s="28">
        <v>26.325562886183146</v>
      </c>
      <c r="CC266" s="28">
        <v>0.26102232566491806</v>
      </c>
      <c r="CD266" s="28">
        <v>0.10811789509306775</v>
      </c>
      <c r="CE266" s="28">
        <v>7.1069251293975988</v>
      </c>
      <c r="CF266" s="28">
        <v>3.087397313320714</v>
      </c>
      <c r="CG266" s="28">
        <v>0.70071630030870435</v>
      </c>
      <c r="CH266" s="28">
        <v>0.58057640687867285</v>
      </c>
      <c r="CI266" s="28">
        <v>0.56973914615713506</v>
      </c>
      <c r="CJ266" s="35">
        <v>0.41614424984272569</v>
      </c>
    </row>
    <row r="267" spans="1:88" x14ac:dyDescent="0.3">
      <c r="A267" s="15">
        <v>2</v>
      </c>
      <c r="B267" s="15" t="s">
        <v>351</v>
      </c>
      <c r="C267" s="19">
        <v>3005.1000000000004</v>
      </c>
      <c r="D267" s="15">
        <v>450</v>
      </c>
      <c r="E267" s="24">
        <v>40.4</v>
      </c>
      <c r="F267" s="15">
        <v>2</v>
      </c>
      <c r="G267" s="20">
        <f t="shared" si="12"/>
        <v>0.76288675542238948</v>
      </c>
      <c r="H267" s="21">
        <v>254.50244182706118</v>
      </c>
      <c r="I267" s="21">
        <v>58.774932203389824</v>
      </c>
      <c r="J267" s="20">
        <f t="shared" si="13"/>
        <v>0.9258007832653028</v>
      </c>
      <c r="K267" s="21">
        <v>0.99096373708403729</v>
      </c>
      <c r="L267" s="21">
        <v>5.5141030956872035</v>
      </c>
      <c r="M267" s="21">
        <v>7.088674373409229</v>
      </c>
      <c r="N267" s="20">
        <f t="shared" si="14"/>
        <v>0.44434372372278086</v>
      </c>
      <c r="O267" s="26">
        <v>1.1068977537122504</v>
      </c>
      <c r="P267" s="34">
        <v>18.421430623384087</v>
      </c>
      <c r="Q267" s="28">
        <v>7.2382135391235352</v>
      </c>
      <c r="R267" s="28">
        <v>13</v>
      </c>
      <c r="S267" s="28">
        <v>2</v>
      </c>
      <c r="T267" s="28">
        <v>41</v>
      </c>
      <c r="U267" s="28">
        <v>42</v>
      </c>
      <c r="V267" s="28">
        <v>114.47696271538734</v>
      </c>
      <c r="W267" s="28">
        <v>2.3834259470073582</v>
      </c>
      <c r="X267" s="28">
        <v>0.13261424514419604</v>
      </c>
      <c r="Y267" s="28">
        <v>8.6422034771783909E-2</v>
      </c>
      <c r="Z267" s="28">
        <v>40</v>
      </c>
      <c r="AA267" s="28">
        <v>2.0978797192320955</v>
      </c>
      <c r="AB267" s="28">
        <v>6.163632468669674E-2</v>
      </c>
      <c r="AC267" s="28">
        <v>3.5921372057335339</v>
      </c>
      <c r="AD267" s="28">
        <v>1.6170097664141878</v>
      </c>
      <c r="AE267" s="28">
        <v>3.0328384254659926</v>
      </c>
      <c r="AF267" s="28">
        <v>1.6519736144908512</v>
      </c>
      <c r="AG267" s="23">
        <v>103.97560975609755</v>
      </c>
      <c r="AH267" s="23">
        <v>24.338742577296433</v>
      </c>
      <c r="AI267" s="23">
        <v>124</v>
      </c>
      <c r="AJ267" s="23">
        <v>180</v>
      </c>
      <c r="AK267" s="23">
        <v>56</v>
      </c>
      <c r="AL267" s="23">
        <v>108</v>
      </c>
      <c r="AM267" s="23">
        <v>3.6901552713808403</v>
      </c>
      <c r="AN267" s="28">
        <v>1.114747166633606</v>
      </c>
      <c r="AO267" s="28">
        <v>3.9257172495126724E-2</v>
      </c>
      <c r="AP267" s="28">
        <v>1.2610307931900024</v>
      </c>
      <c r="AQ267" s="28">
        <v>1.0568861961364746</v>
      </c>
      <c r="AR267" s="28">
        <v>6.0891752243041992</v>
      </c>
      <c r="AS267" s="28">
        <v>37.300201091640332</v>
      </c>
      <c r="AT267" s="28">
        <v>14.656126976013184</v>
      </c>
      <c r="AU267" s="28">
        <v>16</v>
      </c>
      <c r="AV267" s="28">
        <v>2</v>
      </c>
      <c r="AW267" s="28">
        <v>58</v>
      </c>
      <c r="AX267" s="28">
        <v>59</v>
      </c>
      <c r="AY267" s="28">
        <v>163.982447411865</v>
      </c>
      <c r="AZ267" s="28">
        <v>6.4387654182409504</v>
      </c>
      <c r="BA267" s="28">
        <v>0.20196180915909595</v>
      </c>
      <c r="BB267" s="28">
        <v>6.9783019749689812E-2</v>
      </c>
      <c r="BC267" s="28">
        <v>57</v>
      </c>
      <c r="BD267" s="28">
        <v>1.9954394952530254</v>
      </c>
      <c r="BE267" s="28">
        <v>4.6152928713382321E-2</v>
      </c>
      <c r="BF267" s="28">
        <v>3.9434949774944488</v>
      </c>
      <c r="BG267" s="28">
        <v>1.6495290512804197</v>
      </c>
      <c r="BH267" s="28">
        <v>3.4278693209260198</v>
      </c>
      <c r="BI267" s="28">
        <v>1.7052699979431236</v>
      </c>
      <c r="BJ267" s="23">
        <v>105.46551724137932</v>
      </c>
      <c r="BK267" s="23">
        <v>20.337689079543644</v>
      </c>
      <c r="BL267" s="23">
        <v>90</v>
      </c>
      <c r="BM267" s="23">
        <v>180</v>
      </c>
      <c r="BN267" s="23">
        <v>72</v>
      </c>
      <c r="BO267" s="23">
        <v>105</v>
      </c>
      <c r="BP267" s="23">
        <v>4.4776118557917766</v>
      </c>
      <c r="BQ267" s="28">
        <v>1.1385384798049927</v>
      </c>
      <c r="BR267" s="28">
        <v>0.10611055046319962</v>
      </c>
      <c r="BS267" s="28">
        <v>2</v>
      </c>
      <c r="BT267" s="28">
        <v>1.0380090475082397</v>
      </c>
      <c r="BU267" s="28">
        <v>38.761093139648438</v>
      </c>
      <c r="BV267" s="28">
        <v>55.721631715024415</v>
      </c>
      <c r="BW267" s="28">
        <v>21.894340515136719</v>
      </c>
      <c r="BX267" s="28">
        <v>4</v>
      </c>
      <c r="BY267" s="28">
        <v>99</v>
      </c>
      <c r="BZ267" s="28">
        <v>101</v>
      </c>
      <c r="CA267" s="28">
        <v>278.45941012725234</v>
      </c>
      <c r="CB267" s="28">
        <v>8.8221913652483082</v>
      </c>
      <c r="CC267" s="28">
        <v>0.17324211093070305</v>
      </c>
      <c r="CD267" s="28">
        <v>7.6673924960860104E-2</v>
      </c>
      <c r="CE267" s="28">
        <v>5.313693717243936</v>
      </c>
      <c r="CF267" s="28">
        <v>2.7403843835311821</v>
      </c>
      <c r="CG267" s="28">
        <v>0.54746951801436283</v>
      </c>
      <c r="CH267" s="28">
        <v>0.39535341651257555</v>
      </c>
      <c r="CI267" s="28">
        <v>0.36508265160751985</v>
      </c>
      <c r="CJ267" s="35">
        <v>0.2447931718545085</v>
      </c>
    </row>
    <row r="268" spans="1:88" x14ac:dyDescent="0.3">
      <c r="A268" s="15">
        <v>2</v>
      </c>
      <c r="B268" s="15" t="s">
        <v>352</v>
      </c>
      <c r="C268" s="19">
        <v>3231.9</v>
      </c>
      <c r="D268" s="15">
        <v>425</v>
      </c>
      <c r="E268" s="24">
        <v>39.700000000000003</v>
      </c>
      <c r="F268" s="15">
        <v>2</v>
      </c>
      <c r="G268" s="20">
        <f t="shared" si="12"/>
        <v>0.74894442219741064</v>
      </c>
      <c r="H268" s="21">
        <v>281.78270710728839</v>
      </c>
      <c r="I268" s="21">
        <v>62.108085106382987</v>
      </c>
      <c r="J268" s="20">
        <f t="shared" si="13"/>
        <v>0.91796880344472853</v>
      </c>
      <c r="K268" s="21">
        <v>0.38510419255209627</v>
      </c>
      <c r="L268" s="21">
        <v>2.028793635504877</v>
      </c>
      <c r="M268" s="21">
        <v>9.2096736994207546</v>
      </c>
      <c r="N268" s="20">
        <f t="shared" si="14"/>
        <v>0.54863950353039903</v>
      </c>
      <c r="O268" s="26">
        <v>7.023855103578847</v>
      </c>
      <c r="P268" s="34">
        <v>19.559076505205976</v>
      </c>
      <c r="Q268" s="28">
        <v>6.9411907196044922</v>
      </c>
      <c r="R268" s="28">
        <v>8</v>
      </c>
      <c r="S268" s="28">
        <v>2</v>
      </c>
      <c r="T268" s="28">
        <v>25</v>
      </c>
      <c r="U268" s="28">
        <v>26</v>
      </c>
      <c r="V268" s="28">
        <v>112.3325911462307</v>
      </c>
      <c r="W268" s="28">
        <v>3.234080140011776</v>
      </c>
      <c r="X268" s="28">
        <v>0.17706663012504578</v>
      </c>
      <c r="Y268" s="28">
        <v>9.1003352407565533E-2</v>
      </c>
      <c r="Z268" s="28">
        <v>24</v>
      </c>
      <c r="AA268" s="28">
        <v>1.310924035522413</v>
      </c>
      <c r="AB268" s="28">
        <v>7.2875467129051685E-2</v>
      </c>
      <c r="AC268" s="28">
        <v>3.9757623481151301</v>
      </c>
      <c r="AD268" s="28">
        <v>1.7462981201429162</v>
      </c>
      <c r="AE268" s="28">
        <v>2.146886020898819</v>
      </c>
      <c r="AF268" s="28">
        <v>1.3104434825173397</v>
      </c>
      <c r="AG268" s="23">
        <v>103.32</v>
      </c>
      <c r="AH268" s="23">
        <v>23.376840391008074</v>
      </c>
      <c r="AI268" s="23">
        <v>90</v>
      </c>
      <c r="AJ268" s="23">
        <v>180</v>
      </c>
      <c r="AK268" s="23">
        <v>63</v>
      </c>
      <c r="AL268" s="23">
        <v>101</v>
      </c>
      <c r="AM268" s="23">
        <v>5.8168768170151033</v>
      </c>
      <c r="AN268" s="28">
        <v>1.1046830415725708</v>
      </c>
      <c r="AO268" s="28">
        <v>3.5942159593105316E-2</v>
      </c>
      <c r="AP268" s="28">
        <v>1.2036656141281128</v>
      </c>
      <c r="AQ268" s="28">
        <v>1.0459994077682495</v>
      </c>
      <c r="AR268" s="28">
        <v>3.5632717609405518</v>
      </c>
      <c r="AS268" s="28">
        <v>24.224083295608875</v>
      </c>
      <c r="AT268" s="28">
        <v>8.5967245101928711</v>
      </c>
      <c r="AU268" s="28">
        <v>9</v>
      </c>
      <c r="AV268" s="28">
        <v>2</v>
      </c>
      <c r="AW268" s="28">
        <v>27</v>
      </c>
      <c r="AX268" s="28">
        <v>28</v>
      </c>
      <c r="AY268" s="28">
        <v>111.87984535098076</v>
      </c>
      <c r="AZ268" s="28">
        <v>5.1293353255099383</v>
      </c>
      <c r="BA268" s="28">
        <v>0.22424649281634224</v>
      </c>
      <c r="BB268" s="28">
        <v>0.11011460862396781</v>
      </c>
      <c r="BC268" s="28">
        <v>26</v>
      </c>
      <c r="BD268" s="28">
        <v>2.4725830241469002</v>
      </c>
      <c r="BE268" s="28">
        <v>8.4139913893662946E-2</v>
      </c>
      <c r="BF268" s="28">
        <v>3.904347615644062</v>
      </c>
      <c r="BG268" s="28">
        <v>1.9019761664315042</v>
      </c>
      <c r="BH268" s="28">
        <v>2.4082905852368901</v>
      </c>
      <c r="BI268" s="28">
        <v>1.6826995399071343</v>
      </c>
      <c r="BJ268" s="23">
        <v>98.074074074074076</v>
      </c>
      <c r="BK268" s="23">
        <v>18.650481383611947</v>
      </c>
      <c r="BL268" s="23">
        <v>90</v>
      </c>
      <c r="BM268" s="23">
        <v>135</v>
      </c>
      <c r="BN268" s="23">
        <v>72</v>
      </c>
      <c r="BO268" s="23">
        <v>90</v>
      </c>
      <c r="BP268" s="23">
        <v>1.9577711145824472</v>
      </c>
      <c r="BQ268" s="28">
        <v>1.1274886131286621</v>
      </c>
      <c r="BR268" s="28">
        <v>7.836635410785675E-2</v>
      </c>
      <c r="BS268" s="28">
        <v>1.5108623504638672</v>
      </c>
      <c r="BT268" s="28">
        <v>1.0388520956039429</v>
      </c>
      <c r="BU268" s="28">
        <v>11.891660690307617</v>
      </c>
      <c r="BV268" s="28">
        <v>43.78315980081485</v>
      </c>
      <c r="BW268" s="28">
        <v>15.537915229797363</v>
      </c>
      <c r="BX268" s="28">
        <v>4</v>
      </c>
      <c r="BY268" s="28">
        <v>52</v>
      </c>
      <c r="BZ268" s="28">
        <v>54</v>
      </c>
      <c r="CA268" s="28">
        <v>224.21243649721146</v>
      </c>
      <c r="CB268" s="28">
        <v>8.3634154655217152</v>
      </c>
      <c r="CC268" s="28">
        <v>0.2015638665224497</v>
      </c>
      <c r="CD268" s="28">
        <v>0.10092650467377441</v>
      </c>
      <c r="CE268" s="28">
        <v>4.0883550242821238</v>
      </c>
      <c r="CF268" s="28">
        <v>2.6930515346284523</v>
      </c>
      <c r="CG268" s="28">
        <v>0.94080997315736914</v>
      </c>
      <c r="CH268" s="28">
        <v>0.67379074582731835</v>
      </c>
      <c r="CI268" s="28">
        <v>0.60392456720080279</v>
      </c>
      <c r="CJ268" s="35">
        <v>0.50935538204554964</v>
      </c>
    </row>
    <row r="269" spans="1:88" x14ac:dyDescent="0.3">
      <c r="A269" s="15">
        <v>2</v>
      </c>
      <c r="B269" s="25" t="s">
        <v>353</v>
      </c>
      <c r="C269" s="15"/>
      <c r="D269" s="15">
        <v>505</v>
      </c>
      <c r="E269" s="24">
        <v>40.9</v>
      </c>
      <c r="F269" s="15">
        <v>1</v>
      </c>
      <c r="G269" s="20"/>
      <c r="H269" s="21">
        <v>328.97439236111109</v>
      </c>
      <c r="I269" s="21">
        <v>65.655937499999993</v>
      </c>
      <c r="J269" s="20">
        <f t="shared" si="13"/>
        <v>0.95901178353944805</v>
      </c>
      <c r="K269" s="21">
        <v>0.68340578168222021</v>
      </c>
      <c r="L269" s="21">
        <v>4.0376462498243022</v>
      </c>
      <c r="M269" s="21">
        <v>9.3615372316219343</v>
      </c>
      <c r="N269" s="20">
        <f t="shared" si="14"/>
        <v>0.51613834171690753</v>
      </c>
      <c r="O269" s="26">
        <v>3.8766237637350822</v>
      </c>
      <c r="P269" s="34">
        <v>32.963107638888886</v>
      </c>
      <c r="Q269" s="28">
        <v>10.019961357116699</v>
      </c>
      <c r="R269" s="28">
        <v>14</v>
      </c>
      <c r="S269" s="28">
        <v>3</v>
      </c>
      <c r="T269" s="28">
        <v>61</v>
      </c>
      <c r="U269" s="28">
        <v>63</v>
      </c>
      <c r="V269" s="28">
        <v>209.64432200789452</v>
      </c>
      <c r="W269" s="28">
        <v>5.3872436744223746</v>
      </c>
      <c r="X269" s="28">
        <v>0.16074141169466624</v>
      </c>
      <c r="Y269" s="28">
        <v>8.851676602808467E-2</v>
      </c>
      <c r="Z269" s="28">
        <v>60</v>
      </c>
      <c r="AA269" s="28">
        <v>1.715864382103075</v>
      </c>
      <c r="AB269" s="28">
        <v>6.1020833401640578E-2</v>
      </c>
      <c r="AC269" s="28">
        <v>3.8588309904720575</v>
      </c>
      <c r="AD269" s="28">
        <v>2.062362155124196</v>
      </c>
      <c r="AE269" s="28">
        <v>2.8756676481829748</v>
      </c>
      <c r="AF269" s="28">
        <v>2.1777941901533184</v>
      </c>
      <c r="AG269" s="23">
        <v>98.206349206349202</v>
      </c>
      <c r="AH269" s="23">
        <v>18.856981876456032</v>
      </c>
      <c r="AI269" s="23">
        <v>90</v>
      </c>
      <c r="AJ269" s="23">
        <v>148</v>
      </c>
      <c r="AK269" s="23">
        <v>56</v>
      </c>
      <c r="AL269" s="23">
        <v>101</v>
      </c>
      <c r="AM269" s="23">
        <v>2.5391705393912232</v>
      </c>
      <c r="AN269" s="28">
        <v>1.110296368598938</v>
      </c>
      <c r="AO269" s="28">
        <v>3.7021979689598083E-2</v>
      </c>
      <c r="AP269" s="28">
        <v>1.2705503702163696</v>
      </c>
      <c r="AQ269" s="28">
        <v>1.0365685224533081</v>
      </c>
      <c r="AR269" s="28">
        <v>7.2099170684814453</v>
      </c>
      <c r="AS269" s="28">
        <v>42.605902777777779</v>
      </c>
      <c r="AT269" s="28">
        <v>12.951130867004395</v>
      </c>
      <c r="AU269" s="28">
        <v>11</v>
      </c>
      <c r="AV269" s="28">
        <v>3</v>
      </c>
      <c r="AW269" s="28">
        <v>60</v>
      </c>
      <c r="AX269" s="28">
        <v>62</v>
      </c>
      <c r="AY269" s="28">
        <v>211.19834896922112</v>
      </c>
      <c r="AZ269" s="28">
        <v>7.8338617155435255</v>
      </c>
      <c r="BA269" s="28">
        <v>0.18776260341001935</v>
      </c>
      <c r="BB269" s="28">
        <v>8.9093417035391489E-2</v>
      </c>
      <c r="BC269" s="28">
        <v>59</v>
      </c>
      <c r="BD269" s="28">
        <v>1.5431899078440627</v>
      </c>
      <c r="BE269" s="28">
        <v>6.3674430887238301E-2</v>
      </c>
      <c r="BF269" s="28">
        <v>3.8509753510863214</v>
      </c>
      <c r="BG269" s="28">
        <v>2.1521065184067347</v>
      </c>
      <c r="BH269" s="28">
        <v>2.9027490714384663</v>
      </c>
      <c r="BI269" s="28">
        <v>2.072776499520149</v>
      </c>
      <c r="BJ269" s="23">
        <v>97.322580645161295</v>
      </c>
      <c r="BK269" s="23">
        <v>17.128036831175692</v>
      </c>
      <c r="BL269" s="23">
        <v>90</v>
      </c>
      <c r="BM269" s="23">
        <v>143</v>
      </c>
      <c r="BN269" s="23">
        <v>63</v>
      </c>
      <c r="BO269" s="23">
        <v>90</v>
      </c>
      <c r="BP269" s="23">
        <v>2.6268199559463441</v>
      </c>
      <c r="BQ269" s="28">
        <v>1.1206039190292358</v>
      </c>
      <c r="BR269" s="28">
        <v>4.9247097223997116E-2</v>
      </c>
      <c r="BS269" s="28">
        <v>1.3135067224502563</v>
      </c>
      <c r="BT269" s="28">
        <v>1.0422395467758179</v>
      </c>
      <c r="BU269" s="28">
        <v>6.6381139755249023</v>
      </c>
      <c r="BV269" s="28">
        <v>75.569010416666657</v>
      </c>
      <c r="BW269" s="28">
        <v>22.971092224121094</v>
      </c>
      <c r="BX269" s="28">
        <v>6</v>
      </c>
      <c r="BY269" s="28">
        <v>121</v>
      </c>
      <c r="BZ269" s="28">
        <v>125</v>
      </c>
      <c r="CA269" s="28">
        <v>420.84267097711563</v>
      </c>
      <c r="CB269" s="28">
        <v>13.221105389965899</v>
      </c>
      <c r="CC269" s="28">
        <v>0.17414126496334545</v>
      </c>
      <c r="CD269" s="28">
        <v>8.8802728207937651E-2</v>
      </c>
      <c r="CE269" s="28">
        <v>5.5666094447480736</v>
      </c>
      <c r="CF269" s="28">
        <v>4.0957293632931169</v>
      </c>
      <c r="CG269" s="28">
        <v>0.6212471721191255</v>
      </c>
      <c r="CH269" s="28">
        <v>0.57958221715303204</v>
      </c>
      <c r="CI269" s="28">
        <v>0.36593102256072302</v>
      </c>
      <c r="CJ269" s="35">
        <v>0.27169620757540608</v>
      </c>
    </row>
    <row r="270" spans="1:88" x14ac:dyDescent="0.3">
      <c r="A270" s="15">
        <v>2</v>
      </c>
      <c r="B270" s="15" t="s">
        <v>354</v>
      </c>
      <c r="C270" s="19">
        <v>3061.8</v>
      </c>
      <c r="D270" s="15">
        <v>389</v>
      </c>
      <c r="E270" s="24">
        <v>40</v>
      </c>
      <c r="F270" s="15">
        <v>1</v>
      </c>
      <c r="G270" s="20">
        <f t="shared" si="12"/>
        <v>0.74296237066767534</v>
      </c>
      <c r="H270" s="21">
        <v>219.44485025566107</v>
      </c>
      <c r="I270" s="21">
        <v>53.861432432432423</v>
      </c>
      <c r="J270" s="20">
        <f t="shared" si="13"/>
        <v>0.95055983421518742</v>
      </c>
      <c r="K270" s="21">
        <v>1.0070605384229945</v>
      </c>
      <c r="L270" s="21">
        <v>4.9966870374237136</v>
      </c>
      <c r="M270" s="21">
        <v>6.7051964524708545</v>
      </c>
      <c r="N270" s="20">
        <f t="shared" si="14"/>
        <v>0.45263570559863775</v>
      </c>
      <c r="O270" s="26">
        <v>1.4100754011616845</v>
      </c>
      <c r="P270" s="34">
        <v>21.633308984660335</v>
      </c>
      <c r="Q270" s="28">
        <v>9.8581981658935547</v>
      </c>
      <c r="R270" s="28">
        <v>10</v>
      </c>
      <c r="S270" s="28">
        <v>2</v>
      </c>
      <c r="T270" s="28">
        <v>42</v>
      </c>
      <c r="U270" s="28">
        <v>43</v>
      </c>
      <c r="V270" s="28">
        <v>137.56787386536598</v>
      </c>
      <c r="W270" s="28">
        <v>2.9624842462390482</v>
      </c>
      <c r="X270" s="28">
        <v>0.1436228450565111</v>
      </c>
      <c r="Y270" s="28">
        <v>6.7462347610701398E-2</v>
      </c>
      <c r="Z270" s="28">
        <v>41</v>
      </c>
      <c r="AA270" s="28">
        <v>1.3381817078789255</v>
      </c>
      <c r="AB270" s="28">
        <v>5.0090437325147473E-2</v>
      </c>
      <c r="AC270" s="28">
        <v>2.9834297497929629</v>
      </c>
      <c r="AD270" s="28">
        <v>1.4761917530021751</v>
      </c>
      <c r="AE270" s="28">
        <v>2.1708834791599316</v>
      </c>
      <c r="AF270" s="28">
        <v>1.3754821942663642</v>
      </c>
      <c r="AG270" s="23">
        <v>97.238095238095241</v>
      </c>
      <c r="AH270" s="23">
        <v>15.189549558679698</v>
      </c>
      <c r="AI270" s="23">
        <v>90</v>
      </c>
      <c r="AJ270" s="23">
        <v>146</v>
      </c>
      <c r="AK270" s="23">
        <v>72</v>
      </c>
      <c r="AL270" s="23">
        <v>90</v>
      </c>
      <c r="AM270" s="23">
        <v>4.1798178639115307</v>
      </c>
      <c r="AN270" s="28">
        <v>1.1334432363510132</v>
      </c>
      <c r="AO270" s="28">
        <v>5.3988397121429443E-2</v>
      </c>
      <c r="AP270" s="28">
        <v>1.3089249134063721</v>
      </c>
      <c r="AQ270" s="28">
        <v>1.0284141302108765</v>
      </c>
      <c r="AR270" s="28">
        <v>4.6868429183959961</v>
      </c>
      <c r="AS270" s="28">
        <v>25.232286340394449</v>
      </c>
      <c r="AT270" s="28">
        <v>11.498235702514648</v>
      </c>
      <c r="AU270" s="28">
        <v>12</v>
      </c>
      <c r="AV270" s="28">
        <v>2</v>
      </c>
      <c r="AW270" s="28">
        <v>33</v>
      </c>
      <c r="AX270" s="28">
        <v>34</v>
      </c>
      <c r="AY270" s="28">
        <v>123.10736724734306</v>
      </c>
      <c r="AZ270" s="28">
        <v>5.579563360846584</v>
      </c>
      <c r="BA270" s="28">
        <v>0.19858166417389206</v>
      </c>
      <c r="BB270" s="28">
        <v>0.12394684619819205</v>
      </c>
      <c r="BC270" s="28">
        <v>32</v>
      </c>
      <c r="BD270" s="28">
        <v>1.8179414345964811</v>
      </c>
      <c r="BE270" s="28">
        <v>8.3768242271617055E-2</v>
      </c>
      <c r="BF270" s="28">
        <v>3.0500663015099021</v>
      </c>
      <c r="BG270" s="28">
        <v>1.6095695707225572</v>
      </c>
      <c r="BH270" s="28">
        <v>2.2463442236185074</v>
      </c>
      <c r="BI270" s="28">
        <v>1.4536999178153627</v>
      </c>
      <c r="BJ270" s="23">
        <v>91.696969696969703</v>
      </c>
      <c r="BK270" s="23">
        <v>17.465116748258602</v>
      </c>
      <c r="BL270" s="23">
        <v>90</v>
      </c>
      <c r="BM270" s="23">
        <v>135</v>
      </c>
      <c r="BN270" s="23">
        <v>56</v>
      </c>
      <c r="BO270" s="23">
        <v>90</v>
      </c>
      <c r="BP270" s="23">
        <v>3.8185401370050385</v>
      </c>
      <c r="BQ270" s="28">
        <v>1.1218857765197754</v>
      </c>
      <c r="BR270" s="28">
        <v>4.1357114911079407E-2</v>
      </c>
      <c r="BS270" s="28">
        <v>1.2680008411407471</v>
      </c>
      <c r="BT270" s="28">
        <v>1.0391846895217896</v>
      </c>
      <c r="BU270" s="28">
        <v>3.9727094173431396</v>
      </c>
      <c r="BV270" s="28">
        <v>46.865595325054784</v>
      </c>
      <c r="BW270" s="28">
        <v>21.356433868408203</v>
      </c>
      <c r="BX270" s="28">
        <v>4</v>
      </c>
      <c r="BY270" s="28">
        <v>75</v>
      </c>
      <c r="BZ270" s="28">
        <v>77</v>
      </c>
      <c r="CA270" s="28">
        <v>260.67524111270905</v>
      </c>
      <c r="CB270" s="28">
        <v>8.5420476070856317</v>
      </c>
      <c r="CC270" s="28">
        <v>0.16780472546815872</v>
      </c>
      <c r="CD270" s="28">
        <v>9.2315526989197275E-2</v>
      </c>
      <c r="CE270" s="28">
        <v>4.692273919842008</v>
      </c>
      <c r="CF270" s="28">
        <v>3.001627859649326</v>
      </c>
      <c r="CG270" s="28">
        <v>0.90627431782872181</v>
      </c>
      <c r="CH270" s="28">
        <v>0.79127672831740914</v>
      </c>
      <c r="CI270" s="28">
        <v>0.47764505234539217</v>
      </c>
      <c r="CJ270" s="35">
        <v>0.40582089023352891</v>
      </c>
    </row>
    <row r="271" spans="1:88" x14ac:dyDescent="0.3">
      <c r="A271" s="15">
        <v>2</v>
      </c>
      <c r="B271" s="15" t="s">
        <v>355</v>
      </c>
      <c r="C271" s="19">
        <v>3373.65</v>
      </c>
      <c r="D271" s="15">
        <v>415</v>
      </c>
      <c r="E271" s="24">
        <v>41</v>
      </c>
      <c r="F271" s="15">
        <v>1</v>
      </c>
      <c r="G271" s="20">
        <f t="shared" si="12"/>
        <v>0.74205608640389753</v>
      </c>
      <c r="H271" s="21">
        <v>271.18270799347465</v>
      </c>
      <c r="I271" s="21">
        <v>61.877891727045878</v>
      </c>
      <c r="J271" s="20">
        <f t="shared" si="13"/>
        <v>0.89002220276332322</v>
      </c>
      <c r="K271" s="21">
        <v>0.32739083896209353</v>
      </c>
      <c r="L271" s="21">
        <v>1.6692056448163315</v>
      </c>
      <c r="M271" s="21">
        <v>9.0840303242913496</v>
      </c>
      <c r="N271" s="20">
        <f t="shared" si="14"/>
        <v>0.55162962118362779</v>
      </c>
      <c r="O271" s="26">
        <v>6.4398965470498615</v>
      </c>
      <c r="P271" s="34">
        <v>24.495921696574221</v>
      </c>
      <c r="Q271" s="28">
        <v>9.0329952239990234</v>
      </c>
      <c r="R271" s="28">
        <v>9</v>
      </c>
      <c r="S271" s="28">
        <v>3</v>
      </c>
      <c r="T271" s="28">
        <v>29</v>
      </c>
      <c r="U271" s="28">
        <v>31</v>
      </c>
      <c r="V271" s="28">
        <v>122.91509930044413</v>
      </c>
      <c r="W271" s="28">
        <v>4.8484027895342345</v>
      </c>
      <c r="X271" s="28">
        <v>0.20073740398984843</v>
      </c>
      <c r="Y271" s="28">
        <v>0.11393579590567747</v>
      </c>
      <c r="Z271" s="28">
        <v>28</v>
      </c>
      <c r="AA271" s="28">
        <v>2.1524192700571549</v>
      </c>
      <c r="AB271" s="28">
        <v>9.2823094051135216E-2</v>
      </c>
      <c r="AC271" s="28">
        <v>3.930472185290903</v>
      </c>
      <c r="AD271" s="28">
        <v>1.5573583458638698</v>
      </c>
      <c r="AE271" s="28">
        <v>2.366708379599356</v>
      </c>
      <c r="AF271" s="28">
        <v>1.1321068130198091</v>
      </c>
      <c r="AG271" s="23">
        <v>99.58064516129032</v>
      </c>
      <c r="AH271" s="23">
        <v>18.656141425901172</v>
      </c>
      <c r="AI271" s="23">
        <v>90</v>
      </c>
      <c r="AJ271" s="23">
        <v>135</v>
      </c>
      <c r="AK271" s="23">
        <v>72</v>
      </c>
      <c r="AL271" s="23">
        <v>101</v>
      </c>
      <c r="AM271" s="23">
        <v>2.2803898085244514</v>
      </c>
      <c r="AN271" s="28">
        <v>1.1784837245941162</v>
      </c>
      <c r="AO271" s="28">
        <v>0.10731014609336853</v>
      </c>
      <c r="AP271" s="28">
        <v>1.7071067094802856</v>
      </c>
      <c r="AQ271" s="28">
        <v>1.0724670886993408</v>
      </c>
      <c r="AR271" s="28">
        <v>13.459013938903809</v>
      </c>
      <c r="AS271" s="28">
        <v>20.789559543230013</v>
      </c>
      <c r="AT271" s="28">
        <v>7.6662559509277344</v>
      </c>
      <c r="AU271" s="28">
        <v>7</v>
      </c>
      <c r="AV271" s="28">
        <v>3</v>
      </c>
      <c r="AW271" s="28">
        <v>30</v>
      </c>
      <c r="AX271" s="28">
        <v>32</v>
      </c>
      <c r="AY271" s="28">
        <v>114.48737770318985</v>
      </c>
      <c r="AZ271" s="28">
        <v>3.6714832273084252</v>
      </c>
      <c r="BA271" s="28">
        <v>0.17229739943000136</v>
      </c>
      <c r="BB271" s="28">
        <v>9.7539160735925778E-2</v>
      </c>
      <c r="BC271" s="28">
        <v>29</v>
      </c>
      <c r="BD271" s="28">
        <v>1.6955932495666919</v>
      </c>
      <c r="BE271" s="28">
        <v>7.6771435975018176E-2</v>
      </c>
      <c r="BF271" s="28">
        <v>4.034857330230242</v>
      </c>
      <c r="BG271" s="28">
        <v>1.5912179976586904</v>
      </c>
      <c r="BH271" s="28">
        <v>2.5435538794845343</v>
      </c>
      <c r="BI271" s="28">
        <v>1.2752120854521969</v>
      </c>
      <c r="BJ271" s="23">
        <v>105.46875</v>
      </c>
      <c r="BK271" s="23">
        <v>18.07151452138902</v>
      </c>
      <c r="BL271" s="23">
        <v>90</v>
      </c>
      <c r="BM271" s="23">
        <v>169</v>
      </c>
      <c r="BN271" s="23">
        <v>72</v>
      </c>
      <c r="BO271" s="23">
        <v>105</v>
      </c>
      <c r="BP271" s="23">
        <v>6.1657700405142393</v>
      </c>
      <c r="BQ271" s="28">
        <v>1.1334916353225708</v>
      </c>
      <c r="BR271" s="28">
        <v>5.6876488029956818E-2</v>
      </c>
      <c r="BS271" s="28">
        <v>1.2987383604049683</v>
      </c>
      <c r="BT271" s="28">
        <v>1.0581295490264893</v>
      </c>
      <c r="BU271" s="28">
        <v>4.2159051895141602</v>
      </c>
      <c r="BV271" s="28">
        <v>45.285481239804234</v>
      </c>
      <c r="BW271" s="28">
        <v>16.699251174926758</v>
      </c>
      <c r="BX271" s="28">
        <v>6</v>
      </c>
      <c r="BY271" s="28">
        <v>59</v>
      </c>
      <c r="BZ271" s="28">
        <v>63</v>
      </c>
      <c r="CA271" s="28">
        <v>237.40247700363398</v>
      </c>
      <c r="CB271" s="28">
        <v>8.5198860168426602</v>
      </c>
      <c r="CC271" s="28">
        <v>0.18628040167192619</v>
      </c>
      <c r="CD271" s="28">
        <v>0.10560083969438704</v>
      </c>
      <c r="CE271" s="28">
        <v>4.5032443084643567</v>
      </c>
      <c r="CF271" s="28">
        <v>2.2085937675410632</v>
      </c>
      <c r="CG271" s="28">
        <v>0.93139982920500541</v>
      </c>
      <c r="CH271" s="28">
        <v>0.72359398189244251</v>
      </c>
      <c r="CI271" s="28">
        <v>0.48189892861366795</v>
      </c>
      <c r="CJ271" s="35">
        <v>0.50398989522302506</v>
      </c>
    </row>
    <row r="272" spans="1:88" x14ac:dyDescent="0.3">
      <c r="A272" s="15">
        <v>2</v>
      </c>
      <c r="B272" s="25" t="s">
        <v>356</v>
      </c>
      <c r="C272" s="15"/>
      <c r="D272" s="15">
        <v>444</v>
      </c>
      <c r="E272" s="24">
        <v>39.1</v>
      </c>
      <c r="F272" s="15">
        <v>1</v>
      </c>
      <c r="G272" s="20"/>
      <c r="H272" s="21">
        <v>318.05469387755102</v>
      </c>
      <c r="I272" s="21">
        <v>64.512571428571434</v>
      </c>
      <c r="J272" s="20">
        <f t="shared" si="13"/>
        <v>0.96033546478873444</v>
      </c>
      <c r="K272" s="21">
        <v>0.58643897223008457</v>
      </c>
      <c r="L272" s="21">
        <v>3.204992263985659</v>
      </c>
      <c r="M272" s="21">
        <v>9.4829809126929874</v>
      </c>
      <c r="N272" s="20">
        <f t="shared" si="14"/>
        <v>0.53173343802730921</v>
      </c>
      <c r="O272" s="26">
        <v>6.0173897656572599</v>
      </c>
      <c r="P272" s="34">
        <v>35.004897959183673</v>
      </c>
      <c r="Q272" s="28">
        <v>11.005936622619629</v>
      </c>
      <c r="R272" s="28">
        <v>11</v>
      </c>
      <c r="S272" s="28">
        <v>3</v>
      </c>
      <c r="T272" s="28">
        <v>71</v>
      </c>
      <c r="U272" s="28">
        <v>73</v>
      </c>
      <c r="V272" s="28">
        <v>230.71483601629734</v>
      </c>
      <c r="W272" s="28">
        <v>4.9846438544169125</v>
      </c>
      <c r="X272" s="28">
        <v>0.14949901652086031</v>
      </c>
      <c r="Y272" s="28">
        <v>8.7699440111959862E-2</v>
      </c>
      <c r="Z272" s="28">
        <v>70</v>
      </c>
      <c r="AA272" s="28">
        <v>1.5827577761705407</v>
      </c>
      <c r="AB272" s="28">
        <v>5.7499651050736719E-2</v>
      </c>
      <c r="AC272" s="28">
        <v>3.8905532251811334</v>
      </c>
      <c r="AD272" s="28">
        <v>1.8601556363952025</v>
      </c>
      <c r="AE272" s="28">
        <v>2.3311290316385764</v>
      </c>
      <c r="AF272" s="28">
        <v>1.4583717367828724</v>
      </c>
      <c r="AG272" s="23">
        <v>96.479452054794521</v>
      </c>
      <c r="AH272" s="23">
        <v>16.164183305005189</v>
      </c>
      <c r="AI272" s="23">
        <v>90</v>
      </c>
      <c r="AJ272" s="23">
        <v>143</v>
      </c>
      <c r="AK272" s="23">
        <v>56</v>
      </c>
      <c r="AL272" s="23">
        <v>90</v>
      </c>
      <c r="AM272" s="23">
        <v>3.1710150427290764</v>
      </c>
      <c r="AN272" s="28">
        <v>1.1174157857894897</v>
      </c>
      <c r="AO272" s="28">
        <v>5.0863500684499741E-2</v>
      </c>
      <c r="AP272" s="28">
        <v>1.4172667264938354</v>
      </c>
      <c r="AQ272" s="28">
        <v>1.0332846641540527</v>
      </c>
      <c r="AR272" s="28">
        <v>13.508877754211426</v>
      </c>
      <c r="AS272" s="28">
        <v>35.963265306122452</v>
      </c>
      <c r="AT272" s="28">
        <v>11.307257652282715</v>
      </c>
      <c r="AU272" s="28">
        <v>10</v>
      </c>
      <c r="AV272" s="28">
        <v>3</v>
      </c>
      <c r="AW272" s="28">
        <v>63</v>
      </c>
      <c r="AX272" s="28">
        <v>65</v>
      </c>
      <c r="AY272" s="28">
        <v>215.02829921245575</v>
      </c>
      <c r="AZ272" s="28">
        <v>5.9737838045991136</v>
      </c>
      <c r="BA272" s="28">
        <v>0.16482295494849289</v>
      </c>
      <c r="BB272" s="28">
        <v>9.848111621973972E-2</v>
      </c>
      <c r="BC272" s="28">
        <v>62</v>
      </c>
      <c r="BD272" s="28">
        <v>1.7941433553334609</v>
      </c>
      <c r="BE272" s="28">
        <v>6.7389480233192439E-2</v>
      </c>
      <c r="BF272" s="28">
        <v>3.8658222011370218</v>
      </c>
      <c r="BG272" s="28">
        <v>1.9271478214277751</v>
      </c>
      <c r="BH272" s="28">
        <v>2.4041106040661151</v>
      </c>
      <c r="BI272" s="28">
        <v>1.4462768097505398</v>
      </c>
      <c r="BJ272" s="23">
        <v>94.307692307692307</v>
      </c>
      <c r="BK272" s="23">
        <v>13.931667027095003</v>
      </c>
      <c r="BL272" s="23">
        <v>90</v>
      </c>
      <c r="BM272" s="23">
        <v>136</v>
      </c>
      <c r="BN272" s="23">
        <v>67</v>
      </c>
      <c r="BO272" s="23">
        <v>90</v>
      </c>
      <c r="BP272" s="23">
        <v>3.3442584712457437</v>
      </c>
      <c r="BQ272" s="28">
        <v>1.1205542087554932</v>
      </c>
      <c r="BR272" s="28">
        <v>5.3303640335798264E-2</v>
      </c>
      <c r="BS272" s="28">
        <v>1.3898409605026245</v>
      </c>
      <c r="BT272" s="28">
        <v>1.0330027341842651</v>
      </c>
      <c r="BU272" s="28">
        <v>9.4779253005981445</v>
      </c>
      <c r="BV272" s="28">
        <v>70.968163265306117</v>
      </c>
      <c r="BW272" s="28">
        <v>22.313194274902344</v>
      </c>
      <c r="BX272" s="28">
        <v>6</v>
      </c>
      <c r="BY272" s="28">
        <v>134</v>
      </c>
      <c r="BZ272" s="28">
        <v>138</v>
      </c>
      <c r="CA272" s="28">
        <v>445.74313522875309</v>
      </c>
      <c r="CB272" s="28">
        <v>10.958427659016026</v>
      </c>
      <c r="CC272" s="28">
        <v>0.1567069431145986</v>
      </c>
      <c r="CD272" s="28">
        <v>9.2770821095989636E-2</v>
      </c>
      <c r="CE272" s="28">
        <v>4.8482717172397498</v>
      </c>
      <c r="CF272" s="28">
        <v>2.9773617686513951</v>
      </c>
      <c r="CG272" s="28">
        <v>0.65390764768809484</v>
      </c>
      <c r="CH272" s="28">
        <v>0.56568841983706164</v>
      </c>
      <c r="CI272" s="28">
        <v>0.34938584279348173</v>
      </c>
      <c r="CJ272" s="35">
        <v>0.29594902654303173</v>
      </c>
    </row>
    <row r="273" spans="1:88" x14ac:dyDescent="0.3">
      <c r="A273" s="15">
        <v>2</v>
      </c>
      <c r="B273" s="15" t="s">
        <v>357</v>
      </c>
      <c r="C273" s="19">
        <v>2409.75</v>
      </c>
      <c r="D273" s="15">
        <v>305</v>
      </c>
      <c r="E273" s="24">
        <v>37.1</v>
      </c>
      <c r="F273" s="15">
        <v>1</v>
      </c>
      <c r="G273" s="20">
        <f t="shared" si="12"/>
        <v>0.73457138245638387</v>
      </c>
      <c r="H273" s="21">
        <v>201.85813148788927</v>
      </c>
      <c r="I273" s="21">
        <v>52.293980392156861</v>
      </c>
      <c r="J273" s="20">
        <f t="shared" si="13"/>
        <v>0.92758285653158445</v>
      </c>
      <c r="K273" s="21">
        <v>0.82836226937725677</v>
      </c>
      <c r="L273" s="21">
        <v>3.7169588915094209</v>
      </c>
      <c r="M273" s="21">
        <v>7.0601158302735003</v>
      </c>
      <c r="N273" s="20">
        <f t="shared" si="14"/>
        <v>0.49692254618250226</v>
      </c>
      <c r="O273" s="26">
        <v>2.8149379091777407</v>
      </c>
      <c r="P273" s="34">
        <v>15.678585159554018</v>
      </c>
      <c r="Q273" s="28">
        <v>7.7671303749084473</v>
      </c>
      <c r="R273" s="28">
        <v>12</v>
      </c>
      <c r="S273" s="28">
        <v>2</v>
      </c>
      <c r="T273" s="28">
        <v>41</v>
      </c>
      <c r="U273" s="28">
        <v>42</v>
      </c>
      <c r="V273" s="28">
        <v>122.86526471376419</v>
      </c>
      <c r="W273" s="28">
        <v>1.9014375945212605</v>
      </c>
      <c r="X273" s="28">
        <v>0.13136918533865999</v>
      </c>
      <c r="Y273" s="28">
        <v>7.3540363055393465E-2</v>
      </c>
      <c r="Z273" s="28">
        <v>40</v>
      </c>
      <c r="AA273" s="28">
        <v>1.4557191871860919</v>
      </c>
      <c r="AB273" s="28">
        <v>5.1693087816238395E-2</v>
      </c>
      <c r="AC273" s="28">
        <v>3.20617370755676</v>
      </c>
      <c r="AD273" s="28">
        <v>1.4721261594564818</v>
      </c>
      <c r="AE273" s="28">
        <v>2.3160495254255475</v>
      </c>
      <c r="AF273" s="28">
        <v>1.4351003967224869</v>
      </c>
      <c r="AG273" s="23">
        <v>99.609756097560975</v>
      </c>
      <c r="AH273" s="23">
        <v>18.118882483172754</v>
      </c>
      <c r="AI273" s="23">
        <v>90</v>
      </c>
      <c r="AJ273" s="23">
        <v>153</v>
      </c>
      <c r="AK273" s="23">
        <v>56</v>
      </c>
      <c r="AL273" s="23">
        <v>101</v>
      </c>
      <c r="AM273" s="23">
        <v>3.847681386500335</v>
      </c>
      <c r="AN273" s="28">
        <v>1.1192835569381714</v>
      </c>
      <c r="AO273" s="28">
        <v>4.9032244831323624E-2</v>
      </c>
      <c r="AP273" s="28">
        <v>1.3349258899688721</v>
      </c>
      <c r="AQ273" s="28">
        <v>1.0380922555923462</v>
      </c>
      <c r="AR273" s="28">
        <v>7.1456646919250488</v>
      </c>
      <c r="AS273" s="28">
        <v>19.488273740868898</v>
      </c>
      <c r="AT273" s="28">
        <v>9.6544399261474609</v>
      </c>
      <c r="AU273" s="28">
        <v>9</v>
      </c>
      <c r="AV273" s="28">
        <v>2</v>
      </c>
      <c r="AW273" s="28">
        <v>32</v>
      </c>
      <c r="AX273" s="28">
        <v>33</v>
      </c>
      <c r="AY273" s="28">
        <v>109.43174046278</v>
      </c>
      <c r="AZ273" s="28">
        <v>3.5411763124003448</v>
      </c>
      <c r="BA273" s="28">
        <v>0.17671837704256177</v>
      </c>
      <c r="BB273" s="28">
        <v>9.520659824546128E-2</v>
      </c>
      <c r="BC273" s="28">
        <v>31</v>
      </c>
      <c r="BD273" s="28">
        <v>1.7644668707424302</v>
      </c>
      <c r="BE273" s="28">
        <v>7.2333628131497282E-2</v>
      </c>
      <c r="BF273" s="28">
        <v>3.1037741821494524</v>
      </c>
      <c r="BG273" s="28">
        <v>1.4495600978113066</v>
      </c>
      <c r="BH273" s="28">
        <v>1.9485638669945977</v>
      </c>
      <c r="BI273" s="28">
        <v>1.177933022055961</v>
      </c>
      <c r="BJ273" s="23">
        <v>99.96875</v>
      </c>
      <c r="BK273" s="23">
        <v>14.351541167100059</v>
      </c>
      <c r="BL273" s="23">
        <v>90</v>
      </c>
      <c r="BM273" s="23">
        <v>127</v>
      </c>
      <c r="BN273" s="23">
        <v>72</v>
      </c>
      <c r="BO273" s="23">
        <v>103</v>
      </c>
      <c r="BP273" s="23">
        <v>2.4115935280174083</v>
      </c>
      <c r="BQ273" s="28">
        <v>1.1220889091491699</v>
      </c>
      <c r="BR273" s="28">
        <v>4.0289163589477539E-2</v>
      </c>
      <c r="BS273" s="28">
        <v>1.2380280494689941</v>
      </c>
      <c r="BT273" s="28">
        <v>1.0441534519195557</v>
      </c>
      <c r="BU273" s="28">
        <v>3.0600273609161377</v>
      </c>
      <c r="BV273" s="28">
        <v>35.166858900422916</v>
      </c>
      <c r="BW273" s="28">
        <v>17.421570301055908</v>
      </c>
      <c r="BX273" s="28">
        <v>4</v>
      </c>
      <c r="BY273" s="28">
        <v>73</v>
      </c>
      <c r="BZ273" s="28">
        <v>75</v>
      </c>
      <c r="CA273" s="28">
        <v>232.29700517654419</v>
      </c>
      <c r="CB273" s="28">
        <v>5.4426139069216051</v>
      </c>
      <c r="CC273" s="28">
        <v>0.15124828307187721</v>
      </c>
      <c r="CD273" s="28">
        <v>8.303789080994374E-2</v>
      </c>
      <c r="CE273" s="28">
        <v>4.575163129793685</v>
      </c>
      <c r="CF273" s="28">
        <v>2.8073923250903721</v>
      </c>
      <c r="CG273" s="28">
        <v>0.71209445591306397</v>
      </c>
      <c r="CH273" s="28">
        <v>0.74316196419058378</v>
      </c>
      <c r="CI273" s="28">
        <v>0.36215545050556547</v>
      </c>
      <c r="CJ273" s="35">
        <v>0.35549473247075097</v>
      </c>
    </row>
    <row r="274" spans="1:88" x14ac:dyDescent="0.3">
      <c r="A274" s="15">
        <v>2</v>
      </c>
      <c r="B274" s="15" t="s">
        <v>358</v>
      </c>
      <c r="C274" s="19">
        <v>3883.9500000000003</v>
      </c>
      <c r="D274" s="15">
        <v>491</v>
      </c>
      <c r="E274" s="24">
        <v>41</v>
      </c>
      <c r="F274" s="15">
        <v>1</v>
      </c>
      <c r="G274" s="20">
        <f t="shared" si="12"/>
        <v>0.74975657173121768</v>
      </c>
      <c r="H274" s="21">
        <v>286.08420099592576</v>
      </c>
      <c r="I274" s="21">
        <v>61.432595744680846</v>
      </c>
      <c r="J274" s="20">
        <f t="shared" si="13"/>
        <v>0.9525899738739142</v>
      </c>
      <c r="K274" s="21">
        <v>0.22262990530104484</v>
      </c>
      <c r="L274" s="21">
        <v>1.2277528072031392</v>
      </c>
      <c r="M274" s="21">
        <v>9.4223434937899455</v>
      </c>
      <c r="N274" s="20">
        <f t="shared" si="14"/>
        <v>0.55707285309711685</v>
      </c>
      <c r="O274" s="26">
        <v>7.5931219025080035</v>
      </c>
      <c r="P274" s="34">
        <v>21.312811226799457</v>
      </c>
      <c r="Q274" s="28">
        <v>7.4498386383056641</v>
      </c>
      <c r="R274" s="28">
        <v>10</v>
      </c>
      <c r="S274" s="28">
        <v>1</v>
      </c>
      <c r="T274" s="28">
        <v>40</v>
      </c>
      <c r="U274" s="28">
        <v>40</v>
      </c>
      <c r="V274" s="28">
        <v>142.0856390632689</v>
      </c>
      <c r="W274" s="28">
        <v>3.1705289356342852</v>
      </c>
      <c r="X274" s="28">
        <v>0.16360038028487675</v>
      </c>
      <c r="Y274" s="28">
        <v>8.9319311816054681E-2</v>
      </c>
      <c r="Z274" s="28">
        <v>39</v>
      </c>
      <c r="AA274" s="28">
        <v>1.5208524333524616</v>
      </c>
      <c r="AB274" s="28">
        <v>6.8335380260046416E-2</v>
      </c>
      <c r="AC274" s="28">
        <v>4.388152864561718</v>
      </c>
      <c r="AD274" s="28">
        <v>1.9081572961421984</v>
      </c>
      <c r="AE274" s="28">
        <v>2.5376081455498936</v>
      </c>
      <c r="AF274" s="28">
        <v>1.4920315476061312</v>
      </c>
      <c r="AG274" s="23">
        <v>100.43589743589743</v>
      </c>
      <c r="AH274" s="23">
        <v>16.601830704053267</v>
      </c>
      <c r="AI274" s="23">
        <v>90</v>
      </c>
      <c r="AJ274" s="23">
        <v>135</v>
      </c>
      <c r="AK274" s="23">
        <v>63</v>
      </c>
      <c r="AL274" s="23">
        <v>90</v>
      </c>
      <c r="AM274" s="23">
        <v>2.4098699110045918</v>
      </c>
      <c r="AN274" s="28">
        <v>1.11683189868927</v>
      </c>
      <c r="AO274" s="28">
        <v>7.7770479023456573E-2</v>
      </c>
      <c r="AP274" s="28">
        <v>1.7071067094802856</v>
      </c>
      <c r="AQ274" s="28">
        <v>1.0377362966537476</v>
      </c>
      <c r="AR274" s="28">
        <v>42.403877258300781</v>
      </c>
      <c r="AS274" s="28">
        <v>23.063377093707562</v>
      </c>
      <c r="AT274" s="28">
        <v>8.0617446899414063</v>
      </c>
      <c r="AU274" s="28">
        <v>8</v>
      </c>
      <c r="AV274" s="28">
        <v>2</v>
      </c>
      <c r="AW274" s="28">
        <v>29</v>
      </c>
      <c r="AX274" s="28">
        <v>30</v>
      </c>
      <c r="AY274" s="28">
        <v>118.38322275876999</v>
      </c>
      <c r="AZ274" s="28">
        <v>4.6300075284053701</v>
      </c>
      <c r="BA274" s="28">
        <v>0.20799152296164941</v>
      </c>
      <c r="BB274" s="28">
        <v>0.10554195939613022</v>
      </c>
      <c r="BC274" s="28">
        <v>28</v>
      </c>
      <c r="BD274" s="28">
        <v>1.9721186803924204</v>
      </c>
      <c r="BE274" s="28">
        <v>7.4995395328317352E-2</v>
      </c>
      <c r="BF274" s="28">
        <v>4.6306859258185611</v>
      </c>
      <c r="BG274" s="28">
        <v>1.8755285126976544</v>
      </c>
      <c r="BH274" s="28">
        <v>2.5737693578004839</v>
      </c>
      <c r="BI274" s="28">
        <v>1.3080641435081284</v>
      </c>
      <c r="BJ274" s="23">
        <v>100.75862068965517</v>
      </c>
      <c r="BK274" s="23">
        <v>20.010095973950236</v>
      </c>
      <c r="BL274" s="23">
        <v>90</v>
      </c>
      <c r="BM274" s="23">
        <v>162</v>
      </c>
      <c r="BN274" s="23">
        <v>72</v>
      </c>
      <c r="BO274" s="23">
        <v>90</v>
      </c>
      <c r="BP274" s="23">
        <v>4.0451153272199374</v>
      </c>
      <c r="BQ274" s="28">
        <v>1.1134486198425293</v>
      </c>
      <c r="BR274" s="28">
        <v>6.3665501773357391E-2</v>
      </c>
      <c r="BS274" s="28">
        <v>1.5256125926971436</v>
      </c>
      <c r="BT274" s="28">
        <v>1.0407289266586304</v>
      </c>
      <c r="BU274" s="28">
        <v>30.510211944580078</v>
      </c>
      <c r="BV274" s="28">
        <v>44.376188320507019</v>
      </c>
      <c r="BW274" s="28">
        <v>15.51158332824707</v>
      </c>
      <c r="BX274" s="28">
        <v>3</v>
      </c>
      <c r="BY274" s="28">
        <v>69</v>
      </c>
      <c r="BZ274" s="28">
        <v>70</v>
      </c>
      <c r="CA274" s="28">
        <v>260.46886182203889</v>
      </c>
      <c r="CB274" s="28">
        <v>7.8005364640396557</v>
      </c>
      <c r="CC274" s="28">
        <v>0.18239371076117467</v>
      </c>
      <c r="CD274" s="28">
        <v>9.6187294003239943E-2</v>
      </c>
      <c r="CE274" s="28">
        <v>5.4926411848270131</v>
      </c>
      <c r="CF274" s="28">
        <v>3.040272221823368</v>
      </c>
      <c r="CG274" s="28">
        <v>0.87154111862182615</v>
      </c>
      <c r="CH274" s="28">
        <v>0.69378038460221714</v>
      </c>
      <c r="CI274" s="28">
        <v>0.40980455008184108</v>
      </c>
      <c r="CJ274" s="35">
        <v>0.36089716781451808</v>
      </c>
    </row>
    <row r="275" spans="1:88" x14ac:dyDescent="0.3">
      <c r="A275" s="15">
        <v>2</v>
      </c>
      <c r="B275" s="15" t="s">
        <v>359</v>
      </c>
      <c r="C275" s="19">
        <v>3515.4</v>
      </c>
      <c r="D275" s="15">
        <v>427</v>
      </c>
      <c r="E275" s="24">
        <v>38.700000000000003</v>
      </c>
      <c r="F275" s="15">
        <v>1</v>
      </c>
      <c r="G275" s="20">
        <f t="shared" ref="G275:G291" si="15">(LOG(D275)/LOG(C275))</f>
        <v>0.74180671371629825</v>
      </c>
      <c r="H275" s="21">
        <v>267.04692307692306</v>
      </c>
      <c r="I275" s="21">
        <v>63.062007063188936</v>
      </c>
      <c r="J275" s="20">
        <f t="shared" si="13"/>
        <v>0.84384341310257627</v>
      </c>
      <c r="K275" s="21">
        <v>0.4247410343667028</v>
      </c>
      <c r="L275" s="21">
        <v>2.3112784538960844</v>
      </c>
      <c r="M275" s="21">
        <v>8.8709319833747688</v>
      </c>
      <c r="N275" s="20">
        <f t="shared" si="14"/>
        <v>0.5428445227266413</v>
      </c>
      <c r="O275" s="26">
        <v>5.2419168543284149</v>
      </c>
      <c r="P275" s="34">
        <v>19.440769230769231</v>
      </c>
      <c r="Q275" s="28">
        <v>7.2799072265625</v>
      </c>
      <c r="R275" s="28">
        <v>8</v>
      </c>
      <c r="S275" s="28">
        <v>3</v>
      </c>
      <c r="T275" s="28">
        <v>35</v>
      </c>
      <c r="U275" s="28">
        <v>37</v>
      </c>
      <c r="V275" s="28">
        <v>114.7675309330225</v>
      </c>
      <c r="W275" s="28">
        <v>3.2046455454119567</v>
      </c>
      <c r="X275" s="28">
        <v>0.16413523046903208</v>
      </c>
      <c r="Y275" s="28">
        <v>9.328897394349886E-2</v>
      </c>
      <c r="Z275" s="28">
        <v>34</v>
      </c>
      <c r="AA275" s="28">
        <v>1.696876769422927</v>
      </c>
      <c r="AB275" s="28">
        <v>7.4457949444429183E-2</v>
      </c>
      <c r="AC275" s="28">
        <v>4.1897980131569579</v>
      </c>
      <c r="AD275" s="28">
        <v>1.821142669757625</v>
      </c>
      <c r="AE275" s="28">
        <v>3.3514038098824992</v>
      </c>
      <c r="AF275" s="28">
        <v>2.0874795899111631</v>
      </c>
      <c r="AG275" s="23">
        <v>109.18918918918919</v>
      </c>
      <c r="AH275" s="23">
        <v>14.435369059358333</v>
      </c>
      <c r="AI275" s="23">
        <v>101</v>
      </c>
      <c r="AJ275" s="23">
        <v>135</v>
      </c>
      <c r="AK275" s="23">
        <v>75</v>
      </c>
      <c r="AL275" s="23">
        <v>108</v>
      </c>
      <c r="AM275" s="23">
        <v>2.5971475417599592</v>
      </c>
      <c r="AN275" s="28">
        <v>1.1385983228683472</v>
      </c>
      <c r="AO275" s="28">
        <v>5.7325277477502823E-2</v>
      </c>
      <c r="AP275" s="28">
        <v>1.4394105672836304</v>
      </c>
      <c r="AQ275" s="28">
        <v>1.0504882335662842</v>
      </c>
      <c r="AR275" s="28">
        <v>12.299880027770996</v>
      </c>
      <c r="AS275" s="28">
        <v>29.326923076923077</v>
      </c>
      <c r="AT275" s="28">
        <v>10.981935501098633</v>
      </c>
      <c r="AU275" s="28">
        <v>9</v>
      </c>
      <c r="AV275" s="28">
        <v>3</v>
      </c>
      <c r="AW275" s="28">
        <v>40</v>
      </c>
      <c r="AX275" s="28">
        <v>42</v>
      </c>
      <c r="AY275" s="28">
        <v>132.77746769785881</v>
      </c>
      <c r="AZ275" s="28">
        <v>5.5333178812982293</v>
      </c>
      <c r="BA275" s="28">
        <v>0.19563187456425327</v>
      </c>
      <c r="BB275" s="28">
        <v>0.12576160572764677</v>
      </c>
      <c r="BC275" s="28">
        <v>39</v>
      </c>
      <c r="BD275" s="28">
        <v>2.265009616253717</v>
      </c>
      <c r="BE275" s="28">
        <v>0.10300325353940327</v>
      </c>
      <c r="BF275" s="28">
        <v>4.0711728918948786</v>
      </c>
      <c r="BG275" s="28">
        <v>1.9504333862903149</v>
      </c>
      <c r="BH275" s="28">
        <v>2.8859064415806817</v>
      </c>
      <c r="BI275" s="28">
        <v>1.9248808480869677</v>
      </c>
      <c r="BJ275" s="23">
        <v>100.14285714285714</v>
      </c>
      <c r="BK275" s="23">
        <v>22.425564058568245</v>
      </c>
      <c r="BL275" s="23">
        <v>90</v>
      </c>
      <c r="BM275" s="23">
        <v>162</v>
      </c>
      <c r="BN275" s="23">
        <v>56</v>
      </c>
      <c r="BO275" s="23">
        <v>92.5</v>
      </c>
      <c r="BP275" s="23">
        <v>3.3069964436149917</v>
      </c>
      <c r="BQ275" s="28">
        <v>1.1446599960327148</v>
      </c>
      <c r="BR275" s="28">
        <v>8.6258627474308014E-2</v>
      </c>
      <c r="BS275" s="28">
        <v>1.6020804643630981</v>
      </c>
      <c r="BT275" s="28">
        <v>1.0380643606185913</v>
      </c>
      <c r="BU275" s="28">
        <v>13.386996269226074</v>
      </c>
      <c r="BV275" s="28">
        <v>48.767692307692307</v>
      </c>
      <c r="BW275" s="28">
        <v>18.261842727661133</v>
      </c>
      <c r="BX275" s="28">
        <v>6</v>
      </c>
      <c r="BY275" s="28">
        <v>75</v>
      </c>
      <c r="BZ275" s="28">
        <v>79</v>
      </c>
      <c r="CA275" s="28">
        <v>247.54499863088131</v>
      </c>
      <c r="CB275" s="28">
        <v>8.737963426710186</v>
      </c>
      <c r="CC275" s="28">
        <v>0.18091962633556441</v>
      </c>
      <c r="CD275" s="28">
        <v>0.11059346851268294</v>
      </c>
      <c r="CE275" s="28">
        <v>5.4068891128483108</v>
      </c>
      <c r="CF275" s="28">
        <v>3.4857077657190008</v>
      </c>
      <c r="CG275" s="28">
        <v>0.69189720429681445</v>
      </c>
      <c r="CH275" s="28">
        <v>0.56889619405597924</v>
      </c>
      <c r="CI275" s="28">
        <v>0.31787930074380244</v>
      </c>
      <c r="CJ275" s="35">
        <v>0.29095707031057405</v>
      </c>
    </row>
    <row r="276" spans="1:88" x14ac:dyDescent="0.3">
      <c r="A276" s="15">
        <v>2</v>
      </c>
      <c r="B276" s="15" t="s">
        <v>360</v>
      </c>
      <c r="C276" s="19">
        <v>3600.4500000000003</v>
      </c>
      <c r="D276" s="15">
        <v>567</v>
      </c>
      <c r="E276" s="24">
        <v>39.1</v>
      </c>
      <c r="F276" s="15">
        <v>2</v>
      </c>
      <c r="G276" s="20">
        <f t="shared" si="15"/>
        <v>0.77427075684253321</v>
      </c>
      <c r="H276" s="21">
        <v>296.00832342449468</v>
      </c>
      <c r="I276" s="21">
        <v>63.177869578674461</v>
      </c>
      <c r="J276" s="20">
        <f t="shared" si="13"/>
        <v>0.93193116036164703</v>
      </c>
      <c r="K276" s="21">
        <v>0.37196255365169489</v>
      </c>
      <c r="L276" s="21">
        <v>2.0577307537893041</v>
      </c>
      <c r="M276" s="21">
        <v>9.439956390570428</v>
      </c>
      <c r="N276" s="20">
        <f t="shared" si="14"/>
        <v>0.54867860584576822</v>
      </c>
      <c r="O276" s="26">
        <v>6.2711710395185802</v>
      </c>
      <c r="P276" s="34">
        <v>25.160523186682525</v>
      </c>
      <c r="Q276" s="28">
        <v>8.4999370574951172</v>
      </c>
      <c r="R276" s="28">
        <v>10</v>
      </c>
      <c r="S276" s="28">
        <v>3</v>
      </c>
      <c r="T276" s="28">
        <v>49</v>
      </c>
      <c r="U276" s="28">
        <v>51</v>
      </c>
      <c r="V276" s="28">
        <v>166.53138025850058</v>
      </c>
      <c r="W276" s="28">
        <v>3.8333514987777315</v>
      </c>
      <c r="X276" s="28">
        <v>0.15875101608760428</v>
      </c>
      <c r="Y276" s="28">
        <v>8.6632132148952823E-2</v>
      </c>
      <c r="Z276" s="28">
        <v>48</v>
      </c>
      <c r="AA276" s="28">
        <v>1.5185374619465564</v>
      </c>
      <c r="AB276" s="28">
        <v>6.418874253010011E-2</v>
      </c>
      <c r="AC276" s="28">
        <v>4.3051408585160971</v>
      </c>
      <c r="AD276" s="28">
        <v>1.7981712533266165</v>
      </c>
      <c r="AE276" s="28">
        <v>3.0226526213627234</v>
      </c>
      <c r="AF276" s="28">
        <v>1.5601416508431807</v>
      </c>
      <c r="AG276" s="23">
        <v>98.431372549019613</v>
      </c>
      <c r="AH276" s="23">
        <v>20.224989396250155</v>
      </c>
      <c r="AI276" s="23">
        <v>90</v>
      </c>
      <c r="AJ276" s="23">
        <v>158</v>
      </c>
      <c r="AK276" s="23">
        <v>56</v>
      </c>
      <c r="AL276" s="23">
        <v>91</v>
      </c>
      <c r="AM276" s="23">
        <v>3.5858711757627173</v>
      </c>
      <c r="AN276" s="28">
        <v>1.1230565309524536</v>
      </c>
      <c r="AO276" s="28">
        <v>7.2719544172286987E-2</v>
      </c>
      <c r="AP276" s="28">
        <v>1.7071067094802856</v>
      </c>
      <c r="AQ276" s="28">
        <v>1.0270441770553589</v>
      </c>
      <c r="AR276" s="28">
        <v>42.629772186279297</v>
      </c>
      <c r="AS276" s="28">
        <v>41.511890606420934</v>
      </c>
      <c r="AT276" s="28">
        <v>14.023892402648926</v>
      </c>
      <c r="AU276" s="28">
        <v>9</v>
      </c>
      <c r="AV276" s="28">
        <v>3</v>
      </c>
      <c r="AW276" s="28">
        <v>56</v>
      </c>
      <c r="AX276" s="28">
        <v>58</v>
      </c>
      <c r="AY276" s="28">
        <v>180.12954548001289</v>
      </c>
      <c r="AZ276" s="28">
        <v>9.8084354704027703</v>
      </c>
      <c r="BA276" s="28">
        <v>0.23451656175661931</v>
      </c>
      <c r="BB276" s="28">
        <v>0.11943421694014941</v>
      </c>
      <c r="BC276" s="28">
        <v>55</v>
      </c>
      <c r="BD276" s="28">
        <v>2.3777508883720464</v>
      </c>
      <c r="BE276" s="28">
        <v>8.6317253700636948E-2</v>
      </c>
      <c r="BF276" s="28">
        <v>4.2821373297033629</v>
      </c>
      <c r="BG276" s="28">
        <v>1.7861087259762365</v>
      </c>
      <c r="BH276" s="28">
        <v>2.9131806359208863</v>
      </c>
      <c r="BI276" s="28">
        <v>1.4723826962734898</v>
      </c>
      <c r="BJ276" s="23">
        <v>96.258620689655174</v>
      </c>
      <c r="BK276" s="23">
        <v>17.112179252388643</v>
      </c>
      <c r="BL276" s="23">
        <v>90</v>
      </c>
      <c r="BM276" s="23">
        <v>153</v>
      </c>
      <c r="BN276" s="23">
        <v>60</v>
      </c>
      <c r="BO276" s="23">
        <v>90</v>
      </c>
      <c r="BP276" s="23">
        <v>3.8588264451894032</v>
      </c>
      <c r="BQ276" s="28">
        <v>1.121745228767395</v>
      </c>
      <c r="BR276" s="28">
        <v>6.4042769372463226E-2</v>
      </c>
      <c r="BS276" s="28">
        <v>1.5268827676773071</v>
      </c>
      <c r="BT276" s="28">
        <v>1.0365536212921143</v>
      </c>
      <c r="BU276" s="28">
        <v>18.596048355102539</v>
      </c>
      <c r="BV276" s="28">
        <v>66.672413793103459</v>
      </c>
      <c r="BW276" s="28">
        <v>22.523829460144043</v>
      </c>
      <c r="BX276" s="28">
        <v>6</v>
      </c>
      <c r="BY276" s="28">
        <v>105</v>
      </c>
      <c r="BZ276" s="28">
        <v>109</v>
      </c>
      <c r="CA276" s="28">
        <v>346.66092573851347</v>
      </c>
      <c r="CB276" s="28">
        <v>13.641786969180501</v>
      </c>
      <c r="CC276" s="28">
        <v>0.19913548146778681</v>
      </c>
      <c r="CD276" s="28">
        <v>0.10411626224992082</v>
      </c>
      <c r="CE276" s="28">
        <v>5.295078904187017</v>
      </c>
      <c r="CF276" s="28">
        <v>2.7033472569678785</v>
      </c>
      <c r="CG276" s="28">
        <v>0.48945260427746118</v>
      </c>
      <c r="CH276" s="28">
        <v>0.52568667368151045</v>
      </c>
      <c r="CI276" s="28">
        <v>0.31011449515023093</v>
      </c>
      <c r="CJ276" s="35">
        <v>0.25343271208189821</v>
      </c>
    </row>
    <row r="277" spans="1:88" x14ac:dyDescent="0.3">
      <c r="A277" s="15">
        <v>2</v>
      </c>
      <c r="B277" s="15" t="s">
        <v>361</v>
      </c>
      <c r="C277" s="19">
        <v>3997.3500000000004</v>
      </c>
      <c r="D277" s="15">
        <v>489</v>
      </c>
      <c r="E277" s="24">
        <v>40.1</v>
      </c>
      <c r="F277" s="15">
        <v>1</v>
      </c>
      <c r="G277" s="20">
        <f t="shared" si="15"/>
        <v>0.74666267820322163</v>
      </c>
      <c r="H277" s="21">
        <v>257.36624999999998</v>
      </c>
      <c r="I277" s="21">
        <v>58.381050000000002</v>
      </c>
      <c r="J277" s="20">
        <f t="shared" si="13"/>
        <v>0.9488939013484976</v>
      </c>
      <c r="K277" s="21">
        <v>0.73567683045251508</v>
      </c>
      <c r="L277" s="21">
        <v>3.8689642171646961</v>
      </c>
      <c r="M277" s="21">
        <v>8.1301411821523661</v>
      </c>
      <c r="N277" s="20">
        <f t="shared" si="14"/>
        <v>0.50678329395820598</v>
      </c>
      <c r="O277" s="26">
        <v>3.2528833363648317</v>
      </c>
      <c r="P277" s="34">
        <v>18.998125000000002</v>
      </c>
      <c r="Q277" s="28">
        <v>7.3817472457885742</v>
      </c>
      <c r="R277" s="28">
        <v>9</v>
      </c>
      <c r="S277" s="28">
        <v>2</v>
      </c>
      <c r="T277" s="28">
        <v>35</v>
      </c>
      <c r="U277" s="28">
        <v>36</v>
      </c>
      <c r="V277" s="28">
        <v>127.2346003651619</v>
      </c>
      <c r="W277" s="28">
        <v>3.1129697455442957</v>
      </c>
      <c r="X277" s="28">
        <v>0.15871828198432922</v>
      </c>
      <c r="Y277" s="28">
        <v>0.10214099606538533</v>
      </c>
      <c r="Z277" s="28">
        <v>34</v>
      </c>
      <c r="AA277" s="28">
        <v>1.7536701956578278</v>
      </c>
      <c r="AB277" s="28">
        <v>7.7354943379759789E-2</v>
      </c>
      <c r="AC277" s="28">
        <v>3.5869856166944025</v>
      </c>
      <c r="AD277" s="28">
        <v>1.4837713865125322</v>
      </c>
      <c r="AE277" s="28">
        <v>2.9285663300090365</v>
      </c>
      <c r="AF277" s="28">
        <v>1.7384751669752188</v>
      </c>
      <c r="AG277" s="23">
        <v>93.457142857142856</v>
      </c>
      <c r="AH277" s="23">
        <v>17.198397423875861</v>
      </c>
      <c r="AI277" s="23">
        <v>90</v>
      </c>
      <c r="AJ277" s="23">
        <v>135</v>
      </c>
      <c r="AK277" s="23">
        <v>56</v>
      </c>
      <c r="AL277" s="23">
        <v>90</v>
      </c>
      <c r="AM277" s="23">
        <v>3.214903252350362</v>
      </c>
      <c r="AN277" s="28">
        <v>1.1283029317855835</v>
      </c>
      <c r="AO277" s="28">
        <v>5.4165761917829514E-2</v>
      </c>
      <c r="AP277" s="28">
        <v>1.3795506954193115</v>
      </c>
      <c r="AQ277" s="28">
        <v>1.0533953905105591</v>
      </c>
      <c r="AR277" s="28">
        <v>10.15517520904541</v>
      </c>
      <c r="AS277" s="28">
        <v>24.956875</v>
      </c>
      <c r="AT277" s="28">
        <v>9.6970272064208984</v>
      </c>
      <c r="AU277" s="28">
        <v>9</v>
      </c>
      <c r="AV277" s="28">
        <v>3</v>
      </c>
      <c r="AW277" s="28">
        <v>30</v>
      </c>
      <c r="AX277" s="28">
        <v>32</v>
      </c>
      <c r="AY277" s="28">
        <v>112.7964973449707</v>
      </c>
      <c r="AZ277" s="28">
        <v>6.1477225913876605</v>
      </c>
      <c r="BA277" s="28">
        <v>0.23897600674726924</v>
      </c>
      <c r="BB277" s="28">
        <v>0.12465483568923526</v>
      </c>
      <c r="BC277" s="28">
        <v>29</v>
      </c>
      <c r="BD277" s="28">
        <v>2.6606626266959585</v>
      </c>
      <c r="BE277" s="28">
        <v>0.10026649673256957</v>
      </c>
      <c r="BF277" s="28">
        <v>3.4269640653378035</v>
      </c>
      <c r="BG277" s="28">
        <v>1.3762157547398153</v>
      </c>
      <c r="BH277" s="28">
        <v>2.9164718836545944</v>
      </c>
      <c r="BI277" s="28">
        <v>1.7030370648169959</v>
      </c>
      <c r="BJ277" s="23">
        <v>101.9375</v>
      </c>
      <c r="BK277" s="23">
        <v>18.270260516884775</v>
      </c>
      <c r="BL277" s="23">
        <v>90</v>
      </c>
      <c r="BM277" s="23">
        <v>146</v>
      </c>
      <c r="BN277" s="23">
        <v>72</v>
      </c>
      <c r="BO277" s="23">
        <v>95.5</v>
      </c>
      <c r="BP277" s="23">
        <v>2.6453588716753638</v>
      </c>
      <c r="BQ277" s="28">
        <v>1.1155096292495728</v>
      </c>
      <c r="BR277" s="28">
        <v>4.2383629828691483E-2</v>
      </c>
      <c r="BS277" s="28">
        <v>1.2778685092926025</v>
      </c>
      <c r="BT277" s="28">
        <v>1.0498850345611572</v>
      </c>
      <c r="BU277" s="28">
        <v>6.3075976371765137</v>
      </c>
      <c r="BV277" s="28">
        <v>43.954999999999998</v>
      </c>
      <c r="BW277" s="28">
        <v>17.078774452209473</v>
      </c>
      <c r="BX277" s="28">
        <v>5</v>
      </c>
      <c r="BY277" s="28">
        <v>65</v>
      </c>
      <c r="BZ277" s="28">
        <v>68</v>
      </c>
      <c r="CA277" s="28">
        <v>240.0310977101326</v>
      </c>
      <c r="CB277" s="28">
        <v>9.2606923369319567</v>
      </c>
      <c r="CC277" s="28">
        <v>0.19609019962203411</v>
      </c>
      <c r="CD277" s="28">
        <v>0.11262453970702538</v>
      </c>
      <c r="CE277" s="28">
        <v>5.6903420048623836</v>
      </c>
      <c r="CF277" s="28">
        <v>3.3520497514568746</v>
      </c>
      <c r="CG277" s="28">
        <v>0.65488563850522041</v>
      </c>
      <c r="CH277" s="28">
        <v>0.51434407621622935</v>
      </c>
      <c r="CI277" s="28">
        <v>0.38608153843663978</v>
      </c>
      <c r="CJ277" s="35">
        <v>0.29530826354012379</v>
      </c>
    </row>
    <row r="278" spans="1:88" x14ac:dyDescent="0.3">
      <c r="A278" s="15">
        <v>2</v>
      </c>
      <c r="B278" s="15" t="s">
        <v>362</v>
      </c>
      <c r="C278" s="19">
        <v>3529.5750000000003</v>
      </c>
      <c r="D278" s="15">
        <v>583</v>
      </c>
      <c r="E278" s="24">
        <v>38.299999999999997</v>
      </c>
      <c r="F278" s="15">
        <v>1</v>
      </c>
      <c r="G278" s="20">
        <f t="shared" si="15"/>
        <v>0.77956171072745395</v>
      </c>
      <c r="H278" s="21">
        <v>362.39428571428573</v>
      </c>
      <c r="I278" s="21">
        <v>72.106628571428573</v>
      </c>
      <c r="J278" s="20">
        <f t="shared" si="13"/>
        <v>0.87587236683611358</v>
      </c>
      <c r="K278" s="21">
        <v>0.60506056676140285</v>
      </c>
      <c r="L278" s="21">
        <v>3.6191115200029853</v>
      </c>
      <c r="M278" s="21">
        <v>10.05316850225632</v>
      </c>
      <c r="N278" s="20">
        <f t="shared" si="14"/>
        <v>0.5280952866590104</v>
      </c>
      <c r="O278" s="26">
        <v>6.0210515048859863</v>
      </c>
      <c r="P278" s="34">
        <v>32.879183673469385</v>
      </c>
      <c r="Q278" s="28">
        <v>9.0727653503417969</v>
      </c>
      <c r="R278" s="28">
        <v>8</v>
      </c>
      <c r="S278" s="28">
        <v>2</v>
      </c>
      <c r="T278" s="28">
        <v>37</v>
      </c>
      <c r="U278" s="28">
        <v>38</v>
      </c>
      <c r="V278" s="28">
        <v>169.47972056269646</v>
      </c>
      <c r="W278" s="28">
        <v>6.3642689079396542</v>
      </c>
      <c r="X278" s="28">
        <v>0.19918524272538521</v>
      </c>
      <c r="Y278" s="28">
        <v>0.11058696034351365</v>
      </c>
      <c r="Z278" s="28">
        <v>36</v>
      </c>
      <c r="AA278" s="28">
        <v>1.7022915831102956</v>
      </c>
      <c r="AB278" s="28">
        <v>9.0751557507448705E-2</v>
      </c>
      <c r="AC278" s="28">
        <v>3.9219190852210715</v>
      </c>
      <c r="AD278" s="28">
        <v>1.9643551248263635</v>
      </c>
      <c r="AE278" s="28">
        <v>2.5377246447299657</v>
      </c>
      <c r="AF278" s="28">
        <v>1.9242972796200772</v>
      </c>
      <c r="AG278" s="23">
        <v>101.43243243243244</v>
      </c>
      <c r="AH278" s="23">
        <v>23.868319938711579</v>
      </c>
      <c r="AI278" s="23">
        <v>90</v>
      </c>
      <c r="AJ278" s="23">
        <v>180</v>
      </c>
      <c r="AK278" s="23">
        <v>56</v>
      </c>
      <c r="AL278" s="23">
        <v>101</v>
      </c>
      <c r="AM278" s="23">
        <v>4.6930749093754125</v>
      </c>
      <c r="AN278" s="28">
        <v>1.1349437236785889</v>
      </c>
      <c r="AO278" s="28">
        <v>5.6261029094457626E-2</v>
      </c>
      <c r="AP278" s="28">
        <v>1.4184682369232178</v>
      </c>
      <c r="AQ278" s="28">
        <v>1.0592132806777954</v>
      </c>
      <c r="AR278" s="28">
        <v>10.50986385345459</v>
      </c>
      <c r="AS278" s="28">
        <v>41.28</v>
      </c>
      <c r="AT278" s="28">
        <v>11.390907287597656</v>
      </c>
      <c r="AU278" s="28">
        <v>10</v>
      </c>
      <c r="AV278" s="28">
        <v>2</v>
      </c>
      <c r="AW278" s="28">
        <v>42</v>
      </c>
      <c r="AX278" s="28">
        <v>43</v>
      </c>
      <c r="AY278" s="28">
        <v>177.3456883430481</v>
      </c>
      <c r="AZ278" s="28">
        <v>9.3044034381999232</v>
      </c>
      <c r="BA278" s="28">
        <v>0.23589677638596013</v>
      </c>
      <c r="BB278" s="28">
        <v>0.12155017166076829</v>
      </c>
      <c r="BC278" s="28">
        <v>41</v>
      </c>
      <c r="BD278" s="28">
        <v>2.0581615191862732</v>
      </c>
      <c r="BE278" s="28">
        <v>8.0684342671458298E-2</v>
      </c>
      <c r="BF278" s="28">
        <v>3.7385426150953243</v>
      </c>
      <c r="BG278" s="28">
        <v>2.1474772800358917</v>
      </c>
      <c r="BH278" s="28">
        <v>3.2428027682526168</v>
      </c>
      <c r="BI278" s="28">
        <v>2.1042871314945426</v>
      </c>
      <c r="BJ278" s="23">
        <v>95.714285714285708</v>
      </c>
      <c r="BK278" s="23">
        <v>15.413465310954122</v>
      </c>
      <c r="BL278" s="23">
        <v>90</v>
      </c>
      <c r="BM278" s="23">
        <v>162</v>
      </c>
      <c r="BN278" s="23">
        <v>72</v>
      </c>
      <c r="BO278" s="23">
        <v>90</v>
      </c>
      <c r="BP278" s="23">
        <v>9.3771468091620225</v>
      </c>
      <c r="BQ278" s="28">
        <v>1.1209328174591064</v>
      </c>
      <c r="BR278" s="28">
        <v>5.609535425901413E-2</v>
      </c>
      <c r="BS278" s="28">
        <v>1.3594472408294678</v>
      </c>
      <c r="BT278" s="28">
        <v>1.0465298891067505</v>
      </c>
      <c r="BU278" s="28">
        <v>9.628809928894043</v>
      </c>
      <c r="BV278" s="28">
        <v>74.159183673469386</v>
      </c>
      <c r="BW278" s="28">
        <v>20.463672637939453</v>
      </c>
      <c r="BX278" s="28">
        <v>4</v>
      </c>
      <c r="BY278" s="28">
        <v>79</v>
      </c>
      <c r="BZ278" s="28">
        <v>81</v>
      </c>
      <c r="CA278" s="28">
        <v>346.82540890574455</v>
      </c>
      <c r="CB278" s="28">
        <v>15.668672346139576</v>
      </c>
      <c r="CC278" s="28">
        <v>0.21870276694999466</v>
      </c>
      <c r="CD278" s="28">
        <v>0.1164155030691427</v>
      </c>
      <c r="CE278" s="28">
        <v>5.1797505776762316</v>
      </c>
      <c r="CF278" s="28">
        <v>3.5927935476846979</v>
      </c>
      <c r="CG278" s="28">
        <v>0.69214322574828802</v>
      </c>
      <c r="CH278" s="28">
        <v>0.73058854515109362</v>
      </c>
      <c r="CI278" s="28">
        <v>0.43994267541702808</v>
      </c>
      <c r="CJ278" s="35">
        <v>0.33377562313789672</v>
      </c>
    </row>
    <row r="279" spans="1:88" x14ac:dyDescent="0.3">
      <c r="A279" s="15">
        <v>2</v>
      </c>
      <c r="B279" s="15" t="s">
        <v>363</v>
      </c>
      <c r="C279" s="19">
        <v>3827.25</v>
      </c>
      <c r="D279" s="15">
        <v>625</v>
      </c>
      <c r="E279" s="24">
        <v>39</v>
      </c>
      <c r="F279" s="15">
        <v>2</v>
      </c>
      <c r="G279" s="20">
        <f t="shared" si="15"/>
        <v>0.78034282093102503</v>
      </c>
      <c r="H279" s="21">
        <v>348.1763085399449</v>
      </c>
      <c r="I279" s="21">
        <v>74.295030303030302</v>
      </c>
      <c r="J279" s="20">
        <f t="shared" si="13"/>
        <v>0.7926647622222226</v>
      </c>
      <c r="K279" s="21">
        <v>0.74457942046466208</v>
      </c>
      <c r="L279" s="21">
        <v>5.0820973821088886</v>
      </c>
      <c r="M279" s="21">
        <v>9.1504992679154995</v>
      </c>
      <c r="N279" s="20">
        <f t="shared" si="14"/>
        <v>0.4903940389060909</v>
      </c>
      <c r="O279" s="26">
        <v>2.4242424242424243</v>
      </c>
      <c r="P279" s="34">
        <v>23.444444444444443</v>
      </c>
      <c r="Q279" s="28">
        <v>6.7334980964660645</v>
      </c>
      <c r="R279" s="28">
        <v>7</v>
      </c>
      <c r="S279" s="28">
        <v>3</v>
      </c>
      <c r="T279" s="28">
        <v>24</v>
      </c>
      <c r="U279" s="28">
        <v>26</v>
      </c>
      <c r="V279" s="28">
        <v>133.8638476729393</v>
      </c>
      <c r="W279" s="28">
        <v>3.8156641129382938</v>
      </c>
      <c r="X279" s="28">
        <v>0.17802299026932036</v>
      </c>
      <c r="Y279" s="28">
        <v>0.11899448225276706</v>
      </c>
      <c r="Z279" s="28">
        <v>23</v>
      </c>
      <c r="AA279" s="28">
        <v>2.1528256042374361</v>
      </c>
      <c r="AB279" s="28">
        <v>9.591336333089405E-2</v>
      </c>
      <c r="AC279" s="28">
        <v>3.5805677419154835</v>
      </c>
      <c r="AD279" s="28">
        <v>1.6261841049270347</v>
      </c>
      <c r="AE279" s="28">
        <v>2.998512926009985</v>
      </c>
      <c r="AF279" s="28">
        <v>1.6390502009220016</v>
      </c>
      <c r="AG279" s="23">
        <v>104.57692307692308</v>
      </c>
      <c r="AH279" s="23">
        <v>15.61838167525196</v>
      </c>
      <c r="AI279" s="23">
        <v>90</v>
      </c>
      <c r="AJ279" s="23">
        <v>144</v>
      </c>
      <c r="AK279" s="23">
        <v>79</v>
      </c>
      <c r="AL279" s="23">
        <v>105</v>
      </c>
      <c r="AM279" s="23">
        <v>2.779470710236398</v>
      </c>
      <c r="AN279" s="28">
        <v>1.1366889476776123</v>
      </c>
      <c r="AO279" s="28">
        <v>4.7634858638048172E-2</v>
      </c>
      <c r="AP279" s="28">
        <v>1.2629852294921875</v>
      </c>
      <c r="AQ279" s="28">
        <v>1.0734888315200806</v>
      </c>
      <c r="AR279" s="28">
        <v>3.1745386123657227</v>
      </c>
      <c r="AS279" s="28">
        <v>36.871441689623509</v>
      </c>
      <c r="AT279" s="28">
        <v>10.589877128601074</v>
      </c>
      <c r="AU279" s="28">
        <v>8</v>
      </c>
      <c r="AV279" s="28">
        <v>3</v>
      </c>
      <c r="AW279" s="28">
        <v>29</v>
      </c>
      <c r="AX279" s="28">
        <v>31</v>
      </c>
      <c r="AY279" s="28">
        <v>151.07908061146736</v>
      </c>
      <c r="AZ279" s="28">
        <v>8.8969416688559733</v>
      </c>
      <c r="BA279" s="28">
        <v>0.24844058198949037</v>
      </c>
      <c r="BB279" s="28">
        <v>0.13545044318805685</v>
      </c>
      <c r="BC279" s="28">
        <v>28</v>
      </c>
      <c r="BD279" s="28">
        <v>2.3905017671420423</v>
      </c>
      <c r="BE279" s="28">
        <v>0.11797592030805454</v>
      </c>
      <c r="BF279" s="28">
        <v>3.7944378794455438</v>
      </c>
      <c r="BG279" s="28">
        <v>1.6832463234834179</v>
      </c>
      <c r="BH279" s="28">
        <v>3.0306126321515729</v>
      </c>
      <c r="BI279" s="28">
        <v>1.5311343395453849</v>
      </c>
      <c r="BJ279" s="23">
        <v>99.032258064516128</v>
      </c>
      <c r="BK279" s="23">
        <v>19.878772381559418</v>
      </c>
      <c r="BL279" s="23">
        <v>90</v>
      </c>
      <c r="BM279" s="23">
        <v>179</v>
      </c>
      <c r="BN279" s="23">
        <v>72</v>
      </c>
      <c r="BO279" s="23">
        <v>90</v>
      </c>
      <c r="BP279" s="23">
        <v>9.5438258756867924</v>
      </c>
      <c r="BQ279" s="28">
        <v>1.1265726089477539</v>
      </c>
      <c r="BR279" s="28">
        <v>5.4839804768562317E-2</v>
      </c>
      <c r="BS279" s="28">
        <v>1.3642981052398682</v>
      </c>
      <c r="BT279" s="28">
        <v>1.0603052377700806</v>
      </c>
      <c r="BU279" s="28">
        <v>8.9415473937988281</v>
      </c>
      <c r="BV279" s="28">
        <v>60.315886134067952</v>
      </c>
      <c r="BW279" s="28">
        <v>17.323375225067139</v>
      </c>
      <c r="BX279" s="28">
        <v>6</v>
      </c>
      <c r="BY279" s="28">
        <v>53</v>
      </c>
      <c r="BZ279" s="28">
        <v>57</v>
      </c>
      <c r="CA279" s="28">
        <v>284.94292828440666</v>
      </c>
      <c r="CB279" s="28">
        <v>12.712605781794267</v>
      </c>
      <c r="CC279" s="28">
        <v>0.21649185982015398</v>
      </c>
      <c r="CD279" s="28">
        <v>0.12798431276371239</v>
      </c>
      <c r="CE279" s="28">
        <v>5.0564072624906276</v>
      </c>
      <c r="CF279" s="28">
        <v>2.6495414651199178</v>
      </c>
      <c r="CG279" s="28">
        <v>1.1341581914860468</v>
      </c>
      <c r="CH279" s="28">
        <v>1.0094190085432515</v>
      </c>
      <c r="CI279" s="28">
        <v>0.36736011307681554</v>
      </c>
      <c r="CJ279" s="35">
        <v>0.29571068255399885</v>
      </c>
    </row>
    <row r="280" spans="1:88" x14ac:dyDescent="0.3">
      <c r="A280" s="15">
        <v>2</v>
      </c>
      <c r="B280" s="15" t="s">
        <v>364</v>
      </c>
      <c r="C280" s="19">
        <v>2976.75</v>
      </c>
      <c r="D280" s="15">
        <v>464</v>
      </c>
      <c r="E280" s="24">
        <v>39</v>
      </c>
      <c r="F280" s="15">
        <v>2</v>
      </c>
      <c r="G280" s="20">
        <f t="shared" si="15"/>
        <v>0.76762111361368335</v>
      </c>
      <c r="H280" s="21">
        <v>197.6117455138662</v>
      </c>
      <c r="I280" s="21">
        <v>50.988164178499673</v>
      </c>
      <c r="J280" s="20">
        <f t="shared" si="13"/>
        <v>0.95517702389666259</v>
      </c>
      <c r="K280" s="21">
        <v>0.79129819596745665</v>
      </c>
      <c r="L280" s="21">
        <v>3.646087915489868</v>
      </c>
      <c r="M280" s="21">
        <v>6.9864227656694364</v>
      </c>
      <c r="N280" s="20">
        <f t="shared" si="14"/>
        <v>0.49699095535999605</v>
      </c>
      <c r="O280" s="26">
        <v>2.6829471754942653</v>
      </c>
      <c r="P280" s="34">
        <v>11.907014681892331</v>
      </c>
      <c r="Q280" s="28">
        <v>6.0254592895507813</v>
      </c>
      <c r="R280" s="28">
        <v>8</v>
      </c>
      <c r="S280" s="28">
        <v>2</v>
      </c>
      <c r="T280" s="28">
        <v>19</v>
      </c>
      <c r="U280" s="28">
        <v>20</v>
      </c>
      <c r="V280" s="28">
        <v>72.315396249294281</v>
      </c>
      <c r="W280" s="28">
        <v>1.9380981041947647</v>
      </c>
      <c r="X280" s="28">
        <v>0.15330659578505315</v>
      </c>
      <c r="Y280" s="28">
        <v>9.8094687840738271E-2</v>
      </c>
      <c r="Z280" s="28">
        <v>18</v>
      </c>
      <c r="AA280" s="28">
        <v>2.1702473185411781</v>
      </c>
      <c r="AB280" s="28">
        <v>8.457736912019112E-2</v>
      </c>
      <c r="AC280" s="28">
        <v>4.1356287576700579</v>
      </c>
      <c r="AD280" s="28">
        <v>1.199946859845499</v>
      </c>
      <c r="AE280" s="28">
        <v>3.4142215490341186</v>
      </c>
      <c r="AF280" s="28">
        <v>1.1726658126749259</v>
      </c>
      <c r="AG280" s="23">
        <v>99.94736842105263</v>
      </c>
      <c r="AH280" s="23">
        <v>25.250904679525899</v>
      </c>
      <c r="AI280" s="23">
        <v>90</v>
      </c>
      <c r="AJ280" s="23">
        <v>180</v>
      </c>
      <c r="AK280" s="23">
        <v>72</v>
      </c>
      <c r="AL280" s="23">
        <v>90</v>
      </c>
      <c r="AM280" s="23">
        <v>6.3543195583220067</v>
      </c>
      <c r="AN280" s="28">
        <v>1.1192573308944702</v>
      </c>
      <c r="AO280" s="28">
        <v>5.2970655262470245E-2</v>
      </c>
      <c r="AP280" s="28">
        <v>1.3125743865966797</v>
      </c>
      <c r="AQ280" s="28">
        <v>1.0525997877120972</v>
      </c>
      <c r="AR280" s="28">
        <v>6.4064817428588867</v>
      </c>
      <c r="AS280" s="28">
        <v>11.762642740619899</v>
      </c>
      <c r="AT280" s="28">
        <v>5.9524006843566895</v>
      </c>
      <c r="AU280" s="28">
        <v>8</v>
      </c>
      <c r="AV280" s="28">
        <v>2</v>
      </c>
      <c r="AW280" s="28">
        <v>16</v>
      </c>
      <c r="AX280" s="28">
        <v>17</v>
      </c>
      <c r="AY280" s="28">
        <v>56.764057844877243</v>
      </c>
      <c r="AZ280" s="28">
        <v>2.8439463288875908</v>
      </c>
      <c r="BA280" s="28">
        <v>0.20410629152320325</v>
      </c>
      <c r="BB280" s="28">
        <v>0.13198709083813029</v>
      </c>
      <c r="BC280" s="28">
        <v>15</v>
      </c>
      <c r="BD280" s="28">
        <v>1.9874238861068882</v>
      </c>
      <c r="BE280" s="28">
        <v>0.10390426591038703</v>
      </c>
      <c r="BF280" s="28">
        <v>4.2324949804617438</v>
      </c>
      <c r="BG280" s="28">
        <v>1.2086085718512483</v>
      </c>
      <c r="BH280" s="28">
        <v>3.8213109899969662</v>
      </c>
      <c r="BI280" s="28">
        <v>1.2859317850989287</v>
      </c>
      <c r="BJ280" s="23">
        <v>100.3125</v>
      </c>
      <c r="BK280" s="23">
        <v>19.196245292591293</v>
      </c>
      <c r="BL280" s="23">
        <v>90</v>
      </c>
      <c r="BM280" s="23">
        <v>142</v>
      </c>
      <c r="BN280" s="23">
        <v>72</v>
      </c>
      <c r="BO280" s="23">
        <v>103</v>
      </c>
      <c r="BP280" s="23">
        <v>2.7204966322794539</v>
      </c>
      <c r="BQ280" s="28">
        <v>1.1469231843948364</v>
      </c>
      <c r="BR280" s="28">
        <v>5.628562718629837E-2</v>
      </c>
      <c r="BS280" s="28">
        <v>1.285161018371582</v>
      </c>
      <c r="BT280" s="28">
        <v>1.0807037353515625</v>
      </c>
      <c r="BU280" s="28">
        <v>2.7260644435882568</v>
      </c>
      <c r="BV280" s="28">
        <v>23.66965742251223</v>
      </c>
      <c r="BW280" s="28">
        <v>11.977859973907471</v>
      </c>
      <c r="BX280" s="28">
        <v>4</v>
      </c>
      <c r="BY280" s="28">
        <v>35</v>
      </c>
      <c r="BZ280" s="28">
        <v>37</v>
      </c>
      <c r="CA280" s="28">
        <v>129.07945409417152</v>
      </c>
      <c r="CB280" s="28">
        <v>4.7820444330823557</v>
      </c>
      <c r="CC280" s="28">
        <v>0.17652931383677892</v>
      </c>
      <c r="CD280" s="28">
        <v>0.1135883577824032</v>
      </c>
      <c r="CE280" s="28">
        <v>6.5271515492558798</v>
      </c>
      <c r="CF280" s="28">
        <v>2.2197347320512599</v>
      </c>
      <c r="CG280" s="28">
        <v>0.96218475252389912</v>
      </c>
      <c r="CH280" s="28">
        <v>0.54324445686731915</v>
      </c>
      <c r="CI280" s="28">
        <v>0.56062625670888089</v>
      </c>
      <c r="CJ280" s="35">
        <v>0.38816785252801345</v>
      </c>
    </row>
    <row r="281" spans="1:88" x14ac:dyDescent="0.3">
      <c r="A281" s="15">
        <v>2</v>
      </c>
      <c r="B281" s="25" t="s">
        <v>365</v>
      </c>
      <c r="C281" s="15"/>
      <c r="D281" s="15">
        <v>498</v>
      </c>
      <c r="E281" s="24">
        <v>40.4</v>
      </c>
      <c r="F281" s="15">
        <v>1</v>
      </c>
      <c r="G281" s="20"/>
      <c r="H281" s="21">
        <v>249.7391304347826</v>
      </c>
      <c r="I281" s="21">
        <v>57.40754347826087</v>
      </c>
      <c r="J281" s="20">
        <f t="shared" si="13"/>
        <v>0.95226655695883144</v>
      </c>
      <c r="K281" s="21">
        <v>1.0390634380628376</v>
      </c>
      <c r="L281" s="21">
        <v>5.600516293521137</v>
      </c>
      <c r="M281" s="21">
        <v>7.0604209682028696</v>
      </c>
      <c r="N281" s="20">
        <f t="shared" si="14"/>
        <v>0.44677338998286115</v>
      </c>
      <c r="O281" s="26">
        <v>1.1275045634686904</v>
      </c>
      <c r="P281" s="34">
        <v>21.65406427221172</v>
      </c>
      <c r="Q281" s="28">
        <v>8.6706733703613281</v>
      </c>
      <c r="R281" s="28">
        <v>11</v>
      </c>
      <c r="S281" s="28">
        <v>2</v>
      </c>
      <c r="T281" s="28">
        <v>38</v>
      </c>
      <c r="U281" s="28">
        <v>39</v>
      </c>
      <c r="V281" s="28">
        <v>147.42504455149174</v>
      </c>
      <c r="W281" s="28">
        <v>3.2610245778729388</v>
      </c>
      <c r="X281" s="28">
        <v>0.143473805761651</v>
      </c>
      <c r="Y281" s="28">
        <v>8.995116935296088E-2</v>
      </c>
      <c r="Z281" s="28">
        <v>37</v>
      </c>
      <c r="AA281" s="28">
        <v>1.5803358655752435</v>
      </c>
      <c r="AB281" s="28">
        <v>6.0841920810776787E-2</v>
      </c>
      <c r="AC281" s="28">
        <v>3.1387803247591162</v>
      </c>
      <c r="AD281" s="28">
        <v>1.6403927613306735</v>
      </c>
      <c r="AE281" s="28">
        <v>3.0126631389825773</v>
      </c>
      <c r="AF281" s="28">
        <v>1.8942828807461904</v>
      </c>
      <c r="AG281" s="23">
        <v>100.07894736842105</v>
      </c>
      <c r="AH281" s="23">
        <v>13.238726114407315</v>
      </c>
      <c r="AI281" s="23">
        <v>90</v>
      </c>
      <c r="AJ281" s="23">
        <v>146</v>
      </c>
      <c r="AK281" s="23">
        <v>75</v>
      </c>
      <c r="AL281" s="23">
        <v>101</v>
      </c>
      <c r="AM281" s="23">
        <v>5.2808302164218297</v>
      </c>
      <c r="AN281" s="28">
        <v>1.1147341728210449</v>
      </c>
      <c r="AO281" s="28">
        <v>4.9005232751369476E-2</v>
      </c>
      <c r="AP281" s="28">
        <v>1.3030909299850464</v>
      </c>
      <c r="AQ281" s="28">
        <v>1.0344123840332031</v>
      </c>
      <c r="AR281" s="28">
        <v>7.5191149711608887</v>
      </c>
      <c r="AS281" s="28">
        <v>29.397448015122873</v>
      </c>
      <c r="AT281" s="28">
        <v>11.771262168884277</v>
      </c>
      <c r="AU281" s="28">
        <v>10</v>
      </c>
      <c r="AV281" s="28">
        <v>2</v>
      </c>
      <c r="AW281" s="28">
        <v>45</v>
      </c>
      <c r="AX281" s="28">
        <v>46</v>
      </c>
      <c r="AY281" s="28">
        <v>170.38230018317699</v>
      </c>
      <c r="AZ281" s="28">
        <v>4.7947012751516249</v>
      </c>
      <c r="BA281" s="28">
        <v>0.17045771231253942</v>
      </c>
      <c r="BB281" s="28">
        <v>8.8303846192337207E-2</v>
      </c>
      <c r="BC281" s="28">
        <v>44</v>
      </c>
      <c r="BD281" s="28">
        <v>1.3596148369237835</v>
      </c>
      <c r="BE281" s="28">
        <v>6.5152753231137284E-2</v>
      </c>
      <c r="BF281" s="28">
        <v>3.3689563119776196</v>
      </c>
      <c r="BG281" s="28">
        <v>1.8430560939621532</v>
      </c>
      <c r="BH281" s="28">
        <v>3.207490312664405</v>
      </c>
      <c r="BI281" s="28">
        <v>1.9642246742181813</v>
      </c>
      <c r="BJ281" s="23">
        <v>99.2</v>
      </c>
      <c r="BK281" s="23">
        <v>16.878711713010244</v>
      </c>
      <c r="BL281" s="23">
        <v>90</v>
      </c>
      <c r="BM281" s="23">
        <v>153</v>
      </c>
      <c r="BN281" s="23">
        <v>67</v>
      </c>
      <c r="BO281" s="23">
        <v>90</v>
      </c>
      <c r="BP281" s="23">
        <v>3.7949822742007409</v>
      </c>
      <c r="BQ281" s="28">
        <v>1.1338510513305664</v>
      </c>
      <c r="BR281" s="28">
        <v>7.2622843086719513E-2</v>
      </c>
      <c r="BS281" s="28">
        <v>1.6080805063247681</v>
      </c>
      <c r="BT281" s="28">
        <v>1.0333572626113892</v>
      </c>
      <c r="BU281" s="28">
        <v>21.756771087646484</v>
      </c>
      <c r="BV281" s="28">
        <v>51.051512287334589</v>
      </c>
      <c r="BW281" s="28">
        <v>20.441935539245605</v>
      </c>
      <c r="BX281" s="28">
        <v>4</v>
      </c>
      <c r="BY281" s="28">
        <v>83</v>
      </c>
      <c r="BZ281" s="28">
        <v>85</v>
      </c>
      <c r="CA281" s="28">
        <v>317.80734473466873</v>
      </c>
      <c r="CB281" s="28">
        <v>8.0557258530245637</v>
      </c>
      <c r="CC281" s="28">
        <v>0.1581036346145423</v>
      </c>
      <c r="CD281" s="28">
        <v>8.9058042338164917E-2</v>
      </c>
      <c r="CE281" s="28">
        <v>5.4075498009836345</v>
      </c>
      <c r="CF281" s="28">
        <v>3.3507946078635986</v>
      </c>
      <c r="CG281" s="28">
        <v>0.7840282984842093</v>
      </c>
      <c r="CH281" s="28">
        <v>0.53546097240871671</v>
      </c>
      <c r="CI281" s="28">
        <v>0.34531628330075431</v>
      </c>
      <c r="CJ281" s="35">
        <v>0.30385805265909305</v>
      </c>
    </row>
    <row r="282" spans="1:88" x14ac:dyDescent="0.3">
      <c r="A282" s="15">
        <v>2</v>
      </c>
      <c r="B282" s="15" t="s">
        <v>366</v>
      </c>
      <c r="C282" s="15"/>
      <c r="D282" s="15">
        <v>585</v>
      </c>
      <c r="E282" s="15"/>
      <c r="F282" s="15"/>
      <c r="G282" s="20"/>
      <c r="H282" s="21">
        <v>273.68480725623584</v>
      </c>
      <c r="I282" s="21">
        <v>61.059404761904752</v>
      </c>
      <c r="J282" s="20">
        <f t="shared" si="13"/>
        <v>0.92247673309459488</v>
      </c>
      <c r="K282" s="21">
        <v>0.21201710463798837</v>
      </c>
      <c r="L282" s="21">
        <v>1.0849826664158342</v>
      </c>
      <c r="M282" s="21">
        <v>9.2254954792334924</v>
      </c>
      <c r="N282" s="20">
        <f t="shared" si="14"/>
        <v>0.55765340147006315</v>
      </c>
      <c r="O282" s="26">
        <v>7.2562819761854511</v>
      </c>
      <c r="P282" s="34">
        <v>19.702380952380953</v>
      </c>
      <c r="Q282" s="28">
        <v>7.1989312171936035</v>
      </c>
      <c r="R282" s="28">
        <v>11</v>
      </c>
      <c r="S282" s="28">
        <v>2</v>
      </c>
      <c r="T282" s="28">
        <v>51</v>
      </c>
      <c r="U282" s="28">
        <v>52</v>
      </c>
      <c r="V282" s="28">
        <v>135.5846530944109</v>
      </c>
      <c r="W282" s="28">
        <v>2.9430126448519127</v>
      </c>
      <c r="X282" s="28">
        <v>0.15003272299380863</v>
      </c>
      <c r="Y282" s="28">
        <v>8.2057492541235455E-2</v>
      </c>
      <c r="Z282" s="28">
        <v>50</v>
      </c>
      <c r="AA282" s="28">
        <v>1.5317961517146206</v>
      </c>
      <c r="AB282" s="28">
        <v>5.4375683394621822E-2</v>
      </c>
      <c r="AC282" s="28">
        <v>4.3585434646547609</v>
      </c>
      <c r="AD282" s="28">
        <v>1.5627547726008615</v>
      </c>
      <c r="AE282" s="28">
        <v>3.3678883795554819</v>
      </c>
      <c r="AF282" s="28">
        <v>1.3160620746669858</v>
      </c>
      <c r="AG282" s="23">
        <v>100.98039215686275</v>
      </c>
      <c r="AH282" s="23">
        <v>19.703289264565374</v>
      </c>
      <c r="AI282" s="23">
        <v>90</v>
      </c>
      <c r="AJ282" s="23">
        <v>180</v>
      </c>
      <c r="AK282" s="23">
        <v>63</v>
      </c>
      <c r="AL282" s="23">
        <v>101</v>
      </c>
      <c r="AM282" s="23">
        <v>6.5658500780908344</v>
      </c>
      <c r="AN282" s="28">
        <v>1.123192310333252</v>
      </c>
      <c r="AO282" s="28">
        <v>5.2427951246500015E-2</v>
      </c>
      <c r="AP282" s="28">
        <v>1.3897690773010254</v>
      </c>
      <c r="AQ282" s="28">
        <v>1.0386675596237183</v>
      </c>
      <c r="AR282" s="28">
        <v>9.852142333984375</v>
      </c>
      <c r="AS282" s="28">
        <v>27.8843537414966</v>
      </c>
      <c r="AT282" s="28">
        <v>10.188491821289063</v>
      </c>
      <c r="AU282" s="28">
        <v>12</v>
      </c>
      <c r="AV282" s="28">
        <v>2</v>
      </c>
      <c r="AW282" s="28">
        <v>56</v>
      </c>
      <c r="AX282" s="28">
        <v>57</v>
      </c>
      <c r="AY282" s="28">
        <v>142.26647931709886</v>
      </c>
      <c r="AZ282" s="28">
        <v>5.7672192337025789</v>
      </c>
      <c r="BA282" s="28">
        <v>0.19721613771149091</v>
      </c>
      <c r="BB282" s="28">
        <v>0.10811893280320123</v>
      </c>
      <c r="BC282" s="28">
        <v>55</v>
      </c>
      <c r="BD282" s="28">
        <v>2.0592282502195891</v>
      </c>
      <c r="BE282" s="28">
        <v>7.4380184032700275E-2</v>
      </c>
      <c r="BF282" s="28">
        <v>4.2921569477748518</v>
      </c>
      <c r="BG282" s="28">
        <v>1.5809037293457124</v>
      </c>
      <c r="BH282" s="28">
        <v>3.444515317155604</v>
      </c>
      <c r="BI282" s="28">
        <v>1.386773651705226</v>
      </c>
      <c r="BJ282" s="23">
        <v>99.017857142857139</v>
      </c>
      <c r="BK282" s="23">
        <v>21.626155100146313</v>
      </c>
      <c r="BL282" s="23">
        <v>90</v>
      </c>
      <c r="BM282" s="23">
        <v>180</v>
      </c>
      <c r="BN282" s="23">
        <v>56</v>
      </c>
      <c r="BO282" s="23">
        <v>95.5</v>
      </c>
      <c r="BP282" s="23">
        <v>5.0690552320852262</v>
      </c>
      <c r="BQ282" s="28">
        <v>1.128993034362793</v>
      </c>
      <c r="BR282" s="28">
        <v>7.302471250295639E-2</v>
      </c>
      <c r="BS282" s="28">
        <v>1.7071067094802856</v>
      </c>
      <c r="BT282" s="28">
        <v>1.045164942741394</v>
      </c>
      <c r="BU282" s="28">
        <v>35.993331909179688</v>
      </c>
      <c r="BV282" s="28">
        <v>47.586734693877553</v>
      </c>
      <c r="BW282" s="28">
        <v>17.387423038482666</v>
      </c>
      <c r="BX282" s="28">
        <v>4</v>
      </c>
      <c r="BY282" s="28">
        <v>107</v>
      </c>
      <c r="BZ282" s="28">
        <v>109</v>
      </c>
      <c r="CA282" s="28">
        <v>277.85113241150975</v>
      </c>
      <c r="CB282" s="28">
        <v>8.7102318785544917</v>
      </c>
      <c r="CC282" s="28">
        <v>0.17472684658437132</v>
      </c>
      <c r="CD282" s="28">
        <v>9.5697124827871738E-2</v>
      </c>
      <c r="CE282" s="28">
        <v>6.1533967608606588</v>
      </c>
      <c r="CF282" s="28">
        <v>2.443042650466932</v>
      </c>
      <c r="CG282" s="28">
        <v>0.6355457962132417</v>
      </c>
      <c r="CH282" s="28">
        <v>0.57043919560895606</v>
      </c>
      <c r="CI282" s="28">
        <v>0.41718226406439946</v>
      </c>
      <c r="CJ282" s="35">
        <v>0.34506177261564769</v>
      </c>
    </row>
    <row r="283" spans="1:88" x14ac:dyDescent="0.3">
      <c r="A283" s="15">
        <v>2</v>
      </c>
      <c r="B283" s="25" t="s">
        <v>367</v>
      </c>
      <c r="C283" s="15"/>
      <c r="D283" s="15">
        <v>550</v>
      </c>
      <c r="E283" s="24">
        <v>40.1</v>
      </c>
      <c r="F283" s="15">
        <v>2</v>
      </c>
      <c r="G283" s="20"/>
      <c r="H283" s="21">
        <v>238.82938775510203</v>
      </c>
      <c r="I283" s="21">
        <v>56.409085714285709</v>
      </c>
      <c r="J283" s="20">
        <f t="shared" si="13"/>
        <v>0.94319069581809101</v>
      </c>
      <c r="K283" s="21">
        <v>0.36832628449394916</v>
      </c>
      <c r="L283" s="21">
        <v>1.8767561274619806</v>
      </c>
      <c r="M283" s="21">
        <v>8.4597011312559598</v>
      </c>
      <c r="N283" s="20">
        <f t="shared" si="14"/>
        <v>0.54740799700918363</v>
      </c>
      <c r="O283" s="26">
        <v>5.5837957976813657</v>
      </c>
      <c r="P283" s="34">
        <v>20.555102040816326</v>
      </c>
      <c r="Q283" s="28">
        <v>8.6066045761108398</v>
      </c>
      <c r="R283" s="28">
        <v>10</v>
      </c>
      <c r="S283" s="28">
        <v>3</v>
      </c>
      <c r="T283" s="28">
        <v>36</v>
      </c>
      <c r="U283" s="28">
        <v>38</v>
      </c>
      <c r="V283" s="28">
        <v>132.21343183517456</v>
      </c>
      <c r="W283" s="28">
        <v>3.1728597217724919</v>
      </c>
      <c r="X283" s="28">
        <v>0.15605271372893084</v>
      </c>
      <c r="Y283" s="28">
        <v>9.5946981971188575E-2</v>
      </c>
      <c r="Z283" s="28">
        <v>35</v>
      </c>
      <c r="AA283" s="28">
        <v>1.5610158723838152</v>
      </c>
      <c r="AB283" s="28">
        <v>6.6021517129011553E-2</v>
      </c>
      <c r="AC283" s="28">
        <v>3.5275888056262699</v>
      </c>
      <c r="AD283" s="28">
        <v>1.6253204319102077</v>
      </c>
      <c r="AE283" s="28">
        <v>2.0577919608668278</v>
      </c>
      <c r="AF283" s="28">
        <v>1.022953986603176</v>
      </c>
      <c r="AG283" s="23">
        <v>97.763157894736835</v>
      </c>
      <c r="AH283" s="23">
        <v>20.117807374114182</v>
      </c>
      <c r="AI283" s="23">
        <v>90</v>
      </c>
      <c r="AJ283" s="23">
        <v>180</v>
      </c>
      <c r="AK283" s="23">
        <v>52</v>
      </c>
      <c r="AL283" s="23">
        <v>90</v>
      </c>
      <c r="AM283" s="23">
        <v>9.0611307601409212</v>
      </c>
      <c r="AN283" s="28">
        <v>1.1275590658187866</v>
      </c>
      <c r="AO283" s="28">
        <v>6.7687675356864929E-2</v>
      </c>
      <c r="AP283" s="28">
        <v>1.3965147733688354</v>
      </c>
      <c r="AQ283" s="28">
        <v>1.0323923826217651</v>
      </c>
      <c r="AR283" s="28">
        <v>6.9320597648620605</v>
      </c>
      <c r="AS283" s="28">
        <v>32.504489795918367</v>
      </c>
      <c r="AT283" s="28">
        <v>13.609920501708984</v>
      </c>
      <c r="AU283" s="28">
        <v>9</v>
      </c>
      <c r="AV283" s="28">
        <v>3</v>
      </c>
      <c r="AW283" s="28">
        <v>29</v>
      </c>
      <c r="AX283" s="28">
        <v>31</v>
      </c>
      <c r="AY283" s="28">
        <v>131.68017408251762</v>
      </c>
      <c r="AZ283" s="28">
        <v>8.6379908683497213</v>
      </c>
      <c r="BA283" s="28">
        <v>0.24934159560223756</v>
      </c>
      <c r="BB283" s="28">
        <v>0.14024517632605391</v>
      </c>
      <c r="BC283" s="28">
        <v>28</v>
      </c>
      <c r="BD283" s="28">
        <v>2.1143155170215828</v>
      </c>
      <c r="BE283" s="28">
        <v>0.10121735002388034</v>
      </c>
      <c r="BF283" s="28">
        <v>3.3556778133476395</v>
      </c>
      <c r="BG283" s="28">
        <v>1.7832180737316901</v>
      </c>
      <c r="BH283" s="28">
        <v>2.2727867090894329</v>
      </c>
      <c r="BI283" s="28">
        <v>1.3288414791618335</v>
      </c>
      <c r="BJ283" s="23">
        <v>96.516129032258064</v>
      </c>
      <c r="BK283" s="23">
        <v>16.473961206991547</v>
      </c>
      <c r="BL283" s="23">
        <v>90</v>
      </c>
      <c r="BM283" s="23">
        <v>131</v>
      </c>
      <c r="BN283" s="23">
        <v>67</v>
      </c>
      <c r="BO283" s="23">
        <v>90</v>
      </c>
      <c r="BP283" s="23">
        <v>2.4288892361739101</v>
      </c>
      <c r="BQ283" s="28">
        <v>1.1292243003845215</v>
      </c>
      <c r="BR283" s="28">
        <v>9.9775783717632294E-2</v>
      </c>
      <c r="BS283" s="28">
        <v>1.7666528224945068</v>
      </c>
      <c r="BT283" s="28">
        <v>1.0395389795303345</v>
      </c>
      <c r="BU283" s="28">
        <v>29.291242599487305</v>
      </c>
      <c r="BV283" s="28">
        <v>53.059591836734697</v>
      </c>
      <c r="BW283" s="28">
        <v>22.216525077819824</v>
      </c>
      <c r="BX283" s="28">
        <v>6</v>
      </c>
      <c r="BY283" s="28">
        <v>65</v>
      </c>
      <c r="BZ283" s="28">
        <v>69</v>
      </c>
      <c r="CA283" s="28">
        <v>263.89360591769218</v>
      </c>
      <c r="CB283" s="28">
        <v>11.810850590122213</v>
      </c>
      <c r="CC283" s="28">
        <v>0.19775001699048461</v>
      </c>
      <c r="CD283" s="28">
        <v>0.11574693247828746</v>
      </c>
      <c r="CE283" s="28">
        <v>4.4967456589564057</v>
      </c>
      <c r="CF283" s="28">
        <v>2.4220110477952823</v>
      </c>
      <c r="CG283" s="28">
        <v>0.88673143010390432</v>
      </c>
      <c r="CH283" s="28">
        <v>0.79288174530762356</v>
      </c>
      <c r="CI283" s="28">
        <v>0.38383532761474115</v>
      </c>
      <c r="CJ283" s="35">
        <v>0.29072333658387378</v>
      </c>
    </row>
    <row r="284" spans="1:88" x14ac:dyDescent="0.3">
      <c r="A284" s="15">
        <v>2</v>
      </c>
      <c r="B284" s="25" t="s">
        <v>368</v>
      </c>
      <c r="C284" s="15"/>
      <c r="D284" s="15">
        <v>470</v>
      </c>
      <c r="E284" s="24">
        <v>40.1</v>
      </c>
      <c r="F284" s="15">
        <v>2</v>
      </c>
      <c r="G284" s="20"/>
      <c r="H284" s="21">
        <v>264.52210884353741</v>
      </c>
      <c r="I284" s="21">
        <v>61.994738095238098</v>
      </c>
      <c r="J284" s="20">
        <f t="shared" si="13"/>
        <v>0.86489259971424104</v>
      </c>
      <c r="K284" s="21">
        <v>0.36555114388353188</v>
      </c>
      <c r="L284" s="21">
        <v>1.9465158817252877</v>
      </c>
      <c r="M284" s="21">
        <v>8.9204600453917156</v>
      </c>
      <c r="N284" s="20">
        <f t="shared" si="14"/>
        <v>0.54847427681252026</v>
      </c>
      <c r="O284" s="26">
        <v>5.9430879839171569</v>
      </c>
      <c r="P284" s="34">
        <v>22.785714285714285</v>
      </c>
      <c r="Q284" s="28">
        <v>8.613917350769043</v>
      </c>
      <c r="R284" s="28">
        <v>12</v>
      </c>
      <c r="S284" s="28">
        <v>2</v>
      </c>
      <c r="T284" s="28">
        <v>61</v>
      </c>
      <c r="U284" s="28">
        <v>62</v>
      </c>
      <c r="V284" s="28">
        <v>156.91340257227421</v>
      </c>
      <c r="W284" s="28">
        <v>3.6314969278040068</v>
      </c>
      <c r="X284" s="28">
        <v>0.14613225060652513</v>
      </c>
      <c r="Y284" s="28">
        <v>8.6300812068859339E-2</v>
      </c>
      <c r="Z284" s="28">
        <v>60</v>
      </c>
      <c r="AA284" s="28">
        <v>1.4471814751711867</v>
      </c>
      <c r="AB284" s="28">
        <v>5.843598581850528E-2</v>
      </c>
      <c r="AC284" s="28">
        <v>3.9432563134715588</v>
      </c>
      <c r="AD284" s="28">
        <v>1.448972986484812</v>
      </c>
      <c r="AE284" s="28">
        <v>2.9793811084762698</v>
      </c>
      <c r="AF284" s="28">
        <v>1.1575012283092085</v>
      </c>
      <c r="AG284" s="23">
        <v>94.819672131147541</v>
      </c>
      <c r="AH284" s="23">
        <v>15.057122563448516</v>
      </c>
      <c r="AI284" s="23">
        <v>90</v>
      </c>
      <c r="AJ284" s="23">
        <v>162</v>
      </c>
      <c r="AK284" s="23">
        <v>63</v>
      </c>
      <c r="AL284" s="23">
        <v>90</v>
      </c>
      <c r="AM284" s="23">
        <v>8.3935091782078306</v>
      </c>
      <c r="AN284" s="28">
        <v>1.115492582321167</v>
      </c>
      <c r="AO284" s="28">
        <v>4.8955332487821579E-2</v>
      </c>
      <c r="AP284" s="28">
        <v>1.3283575773239136</v>
      </c>
      <c r="AQ284" s="28">
        <v>1.0232558250427246</v>
      </c>
      <c r="AR284" s="28">
        <v>6.6136245727539063</v>
      </c>
      <c r="AS284" s="28">
        <v>23.017573696145124</v>
      </c>
      <c r="AT284" s="28">
        <v>8.7015695571899414</v>
      </c>
      <c r="AU284" s="28">
        <v>13</v>
      </c>
      <c r="AV284" s="28">
        <v>3</v>
      </c>
      <c r="AW284" s="28">
        <v>41</v>
      </c>
      <c r="AX284" s="28">
        <v>43</v>
      </c>
      <c r="AY284" s="28">
        <v>133.03440319001675</v>
      </c>
      <c r="AZ284" s="28">
        <v>4.4524060007184829</v>
      </c>
      <c r="BA284" s="28">
        <v>0.18247888102588883</v>
      </c>
      <c r="BB284" s="28">
        <v>0.11237502646848874</v>
      </c>
      <c r="BC284" s="28">
        <v>40</v>
      </c>
      <c r="BD284" s="28">
        <v>1.7567859895044644</v>
      </c>
      <c r="BE284" s="28">
        <v>8.3331987997631959E-2</v>
      </c>
      <c r="BF284" s="28">
        <v>4.0229669805347816</v>
      </c>
      <c r="BG284" s="28">
        <v>1.493763687984861</v>
      </c>
      <c r="BH284" s="28">
        <v>3.0274786477865177</v>
      </c>
      <c r="BI284" s="28">
        <v>1.258068942082754</v>
      </c>
      <c r="BJ284" s="23">
        <v>97.116279069767444</v>
      </c>
      <c r="BK284" s="23">
        <v>17.430418543079579</v>
      </c>
      <c r="BL284" s="23">
        <v>90</v>
      </c>
      <c r="BM284" s="23">
        <v>157</v>
      </c>
      <c r="BN284" s="23">
        <v>67</v>
      </c>
      <c r="BO284" s="23">
        <v>90</v>
      </c>
      <c r="BP284" s="23">
        <v>4.9359164787753507</v>
      </c>
      <c r="BQ284" s="28">
        <v>1.1147997379302979</v>
      </c>
      <c r="BR284" s="28">
        <v>3.7231307476758957E-2</v>
      </c>
      <c r="BS284" s="28">
        <v>1.2823905944824219</v>
      </c>
      <c r="BT284" s="28">
        <v>1.0537772178649902</v>
      </c>
      <c r="BU284" s="28">
        <v>7.1887860298156738</v>
      </c>
      <c r="BV284" s="28">
        <v>45.803287981859413</v>
      </c>
      <c r="BW284" s="28">
        <v>17.315486907958984</v>
      </c>
      <c r="BX284" s="28">
        <v>5</v>
      </c>
      <c r="BY284" s="28">
        <v>102</v>
      </c>
      <c r="BZ284" s="28">
        <v>105</v>
      </c>
      <c r="CA284" s="28">
        <v>289.94780576229095</v>
      </c>
      <c r="CB284" s="28">
        <v>8.0839029285224893</v>
      </c>
      <c r="CC284" s="28">
        <v>0.16084820341046263</v>
      </c>
      <c r="CD284" s="28">
        <v>9.6857689118465373E-2</v>
      </c>
      <c r="CE284" s="28">
        <v>6.8487918494904836</v>
      </c>
      <c r="CF284" s="28">
        <v>2.7373583034489077</v>
      </c>
      <c r="CG284" s="28">
        <v>0.84550166478560818</v>
      </c>
      <c r="CH284" s="28">
        <v>0.58545243215506815</v>
      </c>
      <c r="CI284" s="28">
        <v>0.40771139854498861</v>
      </c>
      <c r="CJ284" s="35">
        <v>0.34129856881045895</v>
      </c>
    </row>
    <row r="285" spans="1:88" x14ac:dyDescent="0.3">
      <c r="A285" s="15">
        <v>2</v>
      </c>
      <c r="B285" s="15" t="s">
        <v>369</v>
      </c>
      <c r="C285" s="19">
        <v>3402</v>
      </c>
      <c r="D285" s="15">
        <v>410</v>
      </c>
      <c r="E285" s="24">
        <v>39.9</v>
      </c>
      <c r="F285" s="15">
        <v>1</v>
      </c>
      <c r="G285" s="20">
        <f t="shared" si="15"/>
        <v>0.73980192956670765</v>
      </c>
      <c r="H285" s="21">
        <v>244.33906437425034</v>
      </c>
      <c r="I285" s="21">
        <v>56.695522029277861</v>
      </c>
      <c r="J285" s="20">
        <f t="shared" si="13"/>
        <v>0.9552240617602803</v>
      </c>
      <c r="K285" s="21">
        <v>0.76397134083930396</v>
      </c>
      <c r="L285" s="21">
        <v>3.8709242018263557</v>
      </c>
      <c r="M285" s="21">
        <v>7.8835762159373939</v>
      </c>
      <c r="N285" s="20">
        <f t="shared" si="14"/>
        <v>0.50434395213477357</v>
      </c>
      <c r="O285" s="26">
        <v>3.5973356349570427</v>
      </c>
      <c r="P285" s="34">
        <v>24.055177928828474</v>
      </c>
      <c r="Q285" s="28">
        <v>9.8449983596801758</v>
      </c>
      <c r="R285" s="28">
        <v>11</v>
      </c>
      <c r="S285" s="28">
        <v>2</v>
      </c>
      <c r="T285" s="28">
        <v>56</v>
      </c>
      <c r="U285" s="28">
        <v>57</v>
      </c>
      <c r="V285" s="28">
        <v>148.34842474758625</v>
      </c>
      <c r="W285" s="28">
        <v>4.396209956314685</v>
      </c>
      <c r="X285" s="28">
        <v>0.16425187137377048</v>
      </c>
      <c r="Y285" s="28">
        <v>0.10559944258398933</v>
      </c>
      <c r="Z285" s="28">
        <v>55</v>
      </c>
      <c r="AA285" s="28">
        <v>1.8791762533043281</v>
      </c>
      <c r="AB285" s="28">
        <v>8.1932121741713243E-2</v>
      </c>
      <c r="AC285" s="28">
        <v>3.7198291832654888</v>
      </c>
      <c r="AD285" s="28">
        <v>1.6035211408626908</v>
      </c>
      <c r="AE285" s="28">
        <v>3.1052154935242835</v>
      </c>
      <c r="AF285" s="28">
        <v>1.6718576220801202</v>
      </c>
      <c r="AG285" s="23">
        <v>102.66071428571429</v>
      </c>
      <c r="AH285" s="23">
        <v>19.420960359845783</v>
      </c>
      <c r="AI285" s="23">
        <v>90</v>
      </c>
      <c r="AJ285" s="23">
        <v>153</v>
      </c>
      <c r="AK285" s="23">
        <v>72</v>
      </c>
      <c r="AL285" s="23">
        <v>101</v>
      </c>
      <c r="AM285" s="23">
        <v>2.4248246369714401</v>
      </c>
      <c r="AN285" s="28">
        <v>1.1227794885635376</v>
      </c>
      <c r="AO285" s="28">
        <v>5.0109446048736572E-2</v>
      </c>
      <c r="AP285" s="28">
        <v>1.4086595773696899</v>
      </c>
      <c r="AQ285" s="28">
        <v>1.0366030931472778</v>
      </c>
      <c r="AR285" s="28">
        <v>11.623836517333984</v>
      </c>
      <c r="AS285" s="28">
        <v>29.170331867253104</v>
      </c>
      <c r="AT285" s="28">
        <v>11.938464164733887</v>
      </c>
      <c r="AU285" s="28">
        <v>10</v>
      </c>
      <c r="AV285" s="28">
        <v>3</v>
      </c>
      <c r="AW285" s="28">
        <v>42</v>
      </c>
      <c r="AX285" s="28">
        <v>44</v>
      </c>
      <c r="AY285" s="28">
        <v>147.33137461543083</v>
      </c>
      <c r="AZ285" s="28">
        <v>5.3756418481894181</v>
      </c>
      <c r="BA285" s="28">
        <v>0.18873493513640235</v>
      </c>
      <c r="BB285" s="28">
        <v>9.6842807738482306E-2</v>
      </c>
      <c r="BC285" s="28">
        <v>41</v>
      </c>
      <c r="BD285" s="28">
        <v>2.1389826407402524</v>
      </c>
      <c r="BE285" s="28">
        <v>8.5144158407866224E-2</v>
      </c>
      <c r="BF285" s="28">
        <v>3.5784726921287118</v>
      </c>
      <c r="BG285" s="28">
        <v>1.4657831514407655</v>
      </c>
      <c r="BH285" s="28">
        <v>3.1456276611848311</v>
      </c>
      <c r="BI285" s="28">
        <v>1.6653857712584224</v>
      </c>
      <c r="BJ285" s="23">
        <v>105.47727272727273</v>
      </c>
      <c r="BK285" s="23">
        <v>19.559674506688779</v>
      </c>
      <c r="BL285" s="23">
        <v>90</v>
      </c>
      <c r="BM285" s="23">
        <v>176</v>
      </c>
      <c r="BN285" s="23">
        <v>72</v>
      </c>
      <c r="BO285" s="23">
        <v>103</v>
      </c>
      <c r="BP285" s="23">
        <v>5.0511838709953611</v>
      </c>
      <c r="BQ285" s="28">
        <v>1.1389400959014893</v>
      </c>
      <c r="BR285" s="28">
        <v>6.8764179944992065E-2</v>
      </c>
      <c r="BS285" s="28">
        <v>1.4678177833557129</v>
      </c>
      <c r="BT285" s="28">
        <v>1.0506521463394165</v>
      </c>
      <c r="BU285" s="28">
        <v>8.7370014190673828</v>
      </c>
      <c r="BV285" s="28">
        <v>53.225509796081582</v>
      </c>
      <c r="BW285" s="28">
        <v>21.783462524414063</v>
      </c>
      <c r="BX285" s="28">
        <v>5</v>
      </c>
      <c r="BY285" s="28">
        <v>98</v>
      </c>
      <c r="BZ285" s="28">
        <v>101</v>
      </c>
      <c r="CA285" s="28">
        <v>295.67979936301708</v>
      </c>
      <c r="CB285" s="28">
        <v>9.7718518045041023</v>
      </c>
      <c r="CC285" s="28">
        <v>0.17481562985003296</v>
      </c>
      <c r="CD285" s="28">
        <v>0.10182119912272995</v>
      </c>
      <c r="CE285" s="28">
        <v>6.6957532604086385</v>
      </c>
      <c r="CF285" s="28">
        <v>3.5786453076965912</v>
      </c>
      <c r="CG285" s="28">
        <v>0.86873439222312809</v>
      </c>
      <c r="CH285" s="28">
        <v>0.67956626951917254</v>
      </c>
      <c r="CI285" s="28">
        <v>0.38376656932893388</v>
      </c>
      <c r="CJ285" s="35">
        <v>0.27203181733712251</v>
      </c>
    </row>
    <row r="286" spans="1:88" x14ac:dyDescent="0.3">
      <c r="A286" s="15">
        <v>2</v>
      </c>
      <c r="B286" s="15" t="s">
        <v>370</v>
      </c>
      <c r="C286" s="19">
        <v>3402</v>
      </c>
      <c r="D286" s="15">
        <v>408</v>
      </c>
      <c r="E286" s="24">
        <v>40.700000000000003</v>
      </c>
      <c r="F286" s="15">
        <v>2</v>
      </c>
      <c r="G286" s="20">
        <f t="shared" si="15"/>
        <v>0.73920061207114263</v>
      </c>
      <c r="H286" s="21">
        <v>283.52736686390534</v>
      </c>
      <c r="I286" s="21">
        <v>61.31384615384615</v>
      </c>
      <c r="J286" s="20">
        <f t="shared" si="13"/>
        <v>0.94773676647526217</v>
      </c>
      <c r="K286" s="21">
        <v>0.15759008929516818</v>
      </c>
      <c r="L286" s="21">
        <v>1.0286836091513321</v>
      </c>
      <c r="M286" s="21">
        <v>9.4099998105185936</v>
      </c>
      <c r="N286" s="20">
        <f t="shared" si="14"/>
        <v>0.55884596862895342</v>
      </c>
      <c r="O286" s="26">
        <v>7.4183175256416876</v>
      </c>
      <c r="P286" s="34">
        <v>16.763683431952664</v>
      </c>
      <c r="Q286" s="28">
        <v>5.9125447273254395</v>
      </c>
      <c r="R286" s="28">
        <v>10</v>
      </c>
      <c r="S286" s="28">
        <v>2</v>
      </c>
      <c r="T286" s="28">
        <v>41</v>
      </c>
      <c r="U286" s="28">
        <v>42</v>
      </c>
      <c r="V286" s="28">
        <v>131.43646728992462</v>
      </c>
      <c r="W286" s="28">
        <v>2.0323040570397324</v>
      </c>
      <c r="X286" s="28">
        <v>0.12308210970425024</v>
      </c>
      <c r="Y286" s="28">
        <v>6.951786164745731E-2</v>
      </c>
      <c r="Z286" s="28">
        <v>40</v>
      </c>
      <c r="AA286" s="28">
        <v>1.523136902332163</v>
      </c>
      <c r="AB286" s="28">
        <v>5.2989166416227806E-2</v>
      </c>
      <c r="AC286" s="28">
        <v>4.1009357101262882</v>
      </c>
      <c r="AD286" s="28">
        <v>1.7836497913462221</v>
      </c>
      <c r="AE286" s="28">
        <v>2.7236113548278809</v>
      </c>
      <c r="AF286" s="28">
        <v>1.4266532084625958</v>
      </c>
      <c r="AG286" s="23">
        <v>101.85365853658537</v>
      </c>
      <c r="AH286" s="23">
        <v>19.121402897812906</v>
      </c>
      <c r="AI286" s="23">
        <v>90</v>
      </c>
      <c r="AJ286" s="23">
        <v>165</v>
      </c>
      <c r="AK286" s="23">
        <v>56</v>
      </c>
      <c r="AL286" s="23">
        <v>101</v>
      </c>
      <c r="AM286" s="23">
        <v>4.7913936686697101</v>
      </c>
      <c r="AN286" s="28">
        <v>1.1555682420730591</v>
      </c>
      <c r="AO286" s="28">
        <v>7.3350176215171814E-2</v>
      </c>
      <c r="AP286" s="28">
        <v>1.4741127490997314</v>
      </c>
      <c r="AQ286" s="28">
        <v>1.0649726390838623</v>
      </c>
      <c r="AR286" s="28">
        <v>6.0390448570251465</v>
      </c>
      <c r="AS286" s="28">
        <v>25.882026627218934</v>
      </c>
      <c r="AT286" s="28">
        <v>9.1285810470581055</v>
      </c>
      <c r="AU286" s="28">
        <v>9</v>
      </c>
      <c r="AV286" s="28">
        <v>3</v>
      </c>
      <c r="AW286" s="28">
        <v>51</v>
      </c>
      <c r="AX286" s="28">
        <v>53</v>
      </c>
      <c r="AY286" s="28">
        <v>151.03322660923004</v>
      </c>
      <c r="AZ286" s="28">
        <v>4.4008347446743832</v>
      </c>
      <c r="BA286" s="28">
        <v>0.16170848128431051</v>
      </c>
      <c r="BB286" s="28">
        <v>9.5309029272131335E-2</v>
      </c>
      <c r="BC286" s="28">
        <v>50</v>
      </c>
      <c r="BD286" s="28">
        <v>1.7513778943821248</v>
      </c>
      <c r="BE286" s="28">
        <v>7.3741362863542992E-2</v>
      </c>
      <c r="BF286" s="28">
        <v>3.9670566696776</v>
      </c>
      <c r="BG286" s="28">
        <v>1.8045839348900135</v>
      </c>
      <c r="BH286" s="28">
        <v>2.5803870693692623</v>
      </c>
      <c r="BI286" s="28">
        <v>1.200148926812862</v>
      </c>
      <c r="BJ286" s="23">
        <v>102.86792452830188</v>
      </c>
      <c r="BK286" s="23">
        <v>17.429018393129329</v>
      </c>
      <c r="BL286" s="23">
        <v>90</v>
      </c>
      <c r="BM286" s="23">
        <v>139</v>
      </c>
      <c r="BN286" s="23">
        <v>56</v>
      </c>
      <c r="BO286" s="23">
        <v>105</v>
      </c>
      <c r="BP286" s="23">
        <v>2.9484259052340014</v>
      </c>
      <c r="BQ286" s="28">
        <v>1.1429637670516968</v>
      </c>
      <c r="BR286" s="28">
        <v>8.1679284572601318E-2</v>
      </c>
      <c r="BS286" s="28">
        <v>1.6951842308044434</v>
      </c>
      <c r="BT286" s="28">
        <v>1.0654034614562988</v>
      </c>
      <c r="BU286" s="28">
        <v>22.379941940307617</v>
      </c>
      <c r="BV286" s="28">
        <v>42.645710059171599</v>
      </c>
      <c r="BW286" s="28">
        <v>15.041125774383545</v>
      </c>
      <c r="BX286" s="28">
        <v>5</v>
      </c>
      <c r="BY286" s="28">
        <v>92</v>
      </c>
      <c r="BZ286" s="28">
        <v>95</v>
      </c>
      <c r="CA286" s="28">
        <v>282.46969389915466</v>
      </c>
      <c r="CB286" s="28">
        <v>6.4331388017141151</v>
      </c>
      <c r="CC286" s="28">
        <v>0.14458760307044596</v>
      </c>
      <c r="CD286" s="28">
        <v>8.387726848714068E-2</v>
      </c>
      <c r="CE286" s="28">
        <v>4.5071054347159087</v>
      </c>
      <c r="CF286" s="28">
        <v>2.2167861140573462</v>
      </c>
      <c r="CG286" s="28">
        <v>0.60188854938106873</v>
      </c>
      <c r="CH286" s="28">
        <v>0.57908238221736463</v>
      </c>
      <c r="CI286" s="28">
        <v>0.34042245528856324</v>
      </c>
      <c r="CJ286" s="35">
        <v>0.26811056306231823</v>
      </c>
    </row>
    <row r="287" spans="1:88" x14ac:dyDescent="0.3">
      <c r="A287" s="15">
        <v>2</v>
      </c>
      <c r="B287" s="25" t="s">
        <v>371</v>
      </c>
      <c r="C287" s="15"/>
      <c r="D287" s="15">
        <v>405</v>
      </c>
      <c r="E287" s="24">
        <v>40.1</v>
      </c>
      <c r="F287" s="15">
        <v>2</v>
      </c>
      <c r="G287" s="20"/>
      <c r="H287" s="21">
        <v>222.9231505102041</v>
      </c>
      <c r="I287" s="21">
        <v>53.878482142857138</v>
      </c>
      <c r="J287" s="20">
        <f t="shared" si="13"/>
        <v>0.9650155945045068</v>
      </c>
      <c r="K287" s="21">
        <v>0.25505039193729001</v>
      </c>
      <c r="L287" s="21">
        <v>1.1983706678283799</v>
      </c>
      <c r="M287" s="21">
        <v>8.3049674656440509</v>
      </c>
      <c r="N287" s="20">
        <f t="shared" si="14"/>
        <v>0.55623760875548556</v>
      </c>
      <c r="O287" s="26">
        <v>6.5597965763008981</v>
      </c>
      <c r="P287" s="34">
        <v>16.770408163265305</v>
      </c>
      <c r="Q287" s="28">
        <v>7.5229549407958984</v>
      </c>
      <c r="R287" s="28">
        <v>11</v>
      </c>
      <c r="S287" s="28">
        <v>2</v>
      </c>
      <c r="T287" s="28">
        <v>68</v>
      </c>
      <c r="U287" s="28">
        <v>69</v>
      </c>
      <c r="V287" s="28">
        <v>154.68792331218719</v>
      </c>
      <c r="W287" s="28">
        <v>1.8726764097677822</v>
      </c>
      <c r="X287" s="28">
        <v>0.11087706709718879</v>
      </c>
      <c r="Y287" s="28">
        <v>6.2801476983713661E-2</v>
      </c>
      <c r="Z287" s="28">
        <v>67</v>
      </c>
      <c r="AA287" s="28">
        <v>1.3435912593496089</v>
      </c>
      <c r="AB287" s="28">
        <v>4.4067221679366546E-2</v>
      </c>
      <c r="AC287" s="28">
        <v>3.4420010203686919</v>
      </c>
      <c r="AD287" s="28">
        <v>1.6253712695505051</v>
      </c>
      <c r="AE287" s="28">
        <v>2.501917027908823</v>
      </c>
      <c r="AF287" s="28">
        <v>1.3740534542076701</v>
      </c>
      <c r="AG287" s="23">
        <v>97.205882352941174</v>
      </c>
      <c r="AH287" s="23">
        <v>19.5666170350142</v>
      </c>
      <c r="AI287" s="23">
        <v>90</v>
      </c>
      <c r="AJ287" s="23">
        <v>180</v>
      </c>
      <c r="AK287" s="23">
        <v>67</v>
      </c>
      <c r="AL287" s="23">
        <v>90</v>
      </c>
      <c r="AM287" s="23">
        <v>6.3301612466607056</v>
      </c>
      <c r="AN287" s="28">
        <v>1.1151009798049927</v>
      </c>
      <c r="AO287" s="28">
        <v>4.2817510664463043E-2</v>
      </c>
      <c r="AP287" s="28">
        <v>1.3573446273803711</v>
      </c>
      <c r="AQ287" s="28">
        <v>1.0498850345611572</v>
      </c>
      <c r="AR287" s="28">
        <v>13.443575859069824</v>
      </c>
      <c r="AS287" s="28">
        <v>27.224808673469386</v>
      </c>
      <c r="AT287" s="28">
        <v>12.212642669677734</v>
      </c>
      <c r="AU287" s="28">
        <v>11</v>
      </c>
      <c r="AV287" s="28">
        <v>4</v>
      </c>
      <c r="AW287" s="28">
        <v>59</v>
      </c>
      <c r="AX287" s="28">
        <v>62</v>
      </c>
      <c r="AY287" s="28">
        <v>158.45508219301701</v>
      </c>
      <c r="AZ287" s="28">
        <v>4.6934693500358442</v>
      </c>
      <c r="BA287" s="28">
        <v>0.17017763607824843</v>
      </c>
      <c r="BB287" s="28">
        <v>8.5677750083182361E-2</v>
      </c>
      <c r="BC287" s="28">
        <v>58</v>
      </c>
      <c r="BD287" s="28">
        <v>1.6234312867806642</v>
      </c>
      <c r="BE287" s="28">
        <v>5.9809278223221567E-2</v>
      </c>
      <c r="BF287" s="28">
        <v>3.618079639588264</v>
      </c>
      <c r="BG287" s="28">
        <v>1.733098302351564</v>
      </c>
      <c r="BH287" s="28">
        <v>2.4766943666242782</v>
      </c>
      <c r="BI287" s="28">
        <v>1.3062119642859824</v>
      </c>
      <c r="BJ287" s="23">
        <v>97.096774193548384</v>
      </c>
      <c r="BK287" s="23">
        <v>16.930629608250904</v>
      </c>
      <c r="BL287" s="23">
        <v>90</v>
      </c>
      <c r="BM287" s="23">
        <v>124</v>
      </c>
      <c r="BN287" s="23">
        <v>67</v>
      </c>
      <c r="BO287" s="23">
        <v>90</v>
      </c>
      <c r="BP287" s="23">
        <v>2.0331096538520925</v>
      </c>
      <c r="BQ287" s="28">
        <v>1.1184995174407959</v>
      </c>
      <c r="BR287" s="28">
        <v>6.1571694910526276E-2</v>
      </c>
      <c r="BS287" s="28">
        <v>1.536353588104248</v>
      </c>
      <c r="BT287" s="28">
        <v>1.0308152437210083</v>
      </c>
      <c r="BU287" s="28">
        <v>19.133855819702148</v>
      </c>
      <c r="BV287" s="28">
        <v>43.995216836734691</v>
      </c>
      <c r="BW287" s="28">
        <v>19.735597610473633</v>
      </c>
      <c r="BX287" s="28">
        <v>6</v>
      </c>
      <c r="BY287" s="28">
        <v>127</v>
      </c>
      <c r="BZ287" s="28">
        <v>131</v>
      </c>
      <c r="CA287" s="28">
        <v>313.1430055052042</v>
      </c>
      <c r="CB287" s="28">
        <v>6.5661457598036268</v>
      </c>
      <c r="CC287" s="28">
        <v>0.1386742088070605</v>
      </c>
      <c r="CD287" s="28">
        <v>7.3524729999089614E-2</v>
      </c>
      <c r="CE287" s="28">
        <v>5.0570175381807436</v>
      </c>
      <c r="CF287" s="28">
        <v>2.7254202390604436</v>
      </c>
      <c r="CG287" s="28">
        <v>0.4580288395501565</v>
      </c>
      <c r="CH287" s="28">
        <v>0.42360076549730558</v>
      </c>
      <c r="CI287" s="28">
        <v>0.31463348623113457</v>
      </c>
      <c r="CJ287" s="35">
        <v>0.22775487828200192</v>
      </c>
    </row>
    <row r="288" spans="1:88" x14ac:dyDescent="0.3">
      <c r="A288" s="15">
        <v>2</v>
      </c>
      <c r="B288" s="15" t="s">
        <v>372</v>
      </c>
      <c r="C288" s="19">
        <v>3940.65</v>
      </c>
      <c r="D288" s="15">
        <v>545</v>
      </c>
      <c r="E288" s="24">
        <v>39</v>
      </c>
      <c r="F288" s="15">
        <v>1</v>
      </c>
      <c r="G288" s="20">
        <f t="shared" si="15"/>
        <v>0.76104710192450653</v>
      </c>
      <c r="H288" s="21">
        <v>300.78780718336486</v>
      </c>
      <c r="I288" s="21">
        <v>63.103956521739136</v>
      </c>
      <c r="J288" s="20">
        <f t="shared" si="13"/>
        <v>0.94919821364695145</v>
      </c>
      <c r="K288" s="21">
        <v>0.4658905704307334</v>
      </c>
      <c r="L288" s="21">
        <v>2.6983104614142639</v>
      </c>
      <c r="M288" s="21">
        <v>9.3625873005069611</v>
      </c>
      <c r="N288" s="20">
        <f t="shared" si="14"/>
        <v>0.53984087702420525</v>
      </c>
      <c r="O288" s="26">
        <v>5.5103442850593805</v>
      </c>
      <c r="P288" s="34">
        <v>28.63563327032136</v>
      </c>
      <c r="Q288" s="28">
        <v>9.5202102661132813</v>
      </c>
      <c r="R288" s="28">
        <v>10</v>
      </c>
      <c r="S288" s="28">
        <v>2</v>
      </c>
      <c r="T288" s="28">
        <v>44</v>
      </c>
      <c r="U288" s="28">
        <v>45</v>
      </c>
      <c r="V288" s="28">
        <v>162.91875801980495</v>
      </c>
      <c r="W288" s="28">
        <v>4.8077961173785413</v>
      </c>
      <c r="X288" s="28">
        <v>0.18483168420127846</v>
      </c>
      <c r="Y288" s="28">
        <v>8.8435544592687446E-2</v>
      </c>
      <c r="Z288" s="28">
        <v>43</v>
      </c>
      <c r="AA288" s="28">
        <v>1.5541219619561546</v>
      </c>
      <c r="AB288" s="28">
        <v>6.368659393385398E-2</v>
      </c>
      <c r="AC288" s="28">
        <v>4.25688210748869</v>
      </c>
      <c r="AD288" s="28">
        <v>1.853609503877951</v>
      </c>
      <c r="AE288" s="28">
        <v>2.9585714088545907</v>
      </c>
      <c r="AF288" s="28">
        <v>1.779664450081875</v>
      </c>
      <c r="AG288" s="23">
        <v>101.81818181818181</v>
      </c>
      <c r="AH288" s="23">
        <v>14.681538363208382</v>
      </c>
      <c r="AI288" s="23">
        <v>90</v>
      </c>
      <c r="AJ288" s="23">
        <v>135</v>
      </c>
      <c r="AK288" s="23">
        <v>75</v>
      </c>
      <c r="AL288" s="23">
        <v>101</v>
      </c>
      <c r="AM288" s="23">
        <v>2.2855381043226002</v>
      </c>
      <c r="AN288" s="28">
        <v>1.1285185813903809</v>
      </c>
      <c r="AO288" s="28">
        <v>5.7318776845932007E-2</v>
      </c>
      <c r="AP288" s="28">
        <v>1.3400646448135376</v>
      </c>
      <c r="AQ288" s="28">
        <v>1.0505074262619019</v>
      </c>
      <c r="AR288" s="28">
        <v>5.6444573402404785</v>
      </c>
      <c r="AS288" s="28">
        <v>34.645085066162572</v>
      </c>
      <c r="AT288" s="28">
        <v>11.51811408996582</v>
      </c>
      <c r="AU288" s="28">
        <v>9</v>
      </c>
      <c r="AV288" s="28">
        <v>3</v>
      </c>
      <c r="AW288" s="28">
        <v>37</v>
      </c>
      <c r="AX288" s="28">
        <v>39</v>
      </c>
      <c r="AY288" s="28">
        <v>153.9432735145092</v>
      </c>
      <c r="AZ288" s="28">
        <v>7.6631762071017109</v>
      </c>
      <c r="BA288" s="28">
        <v>0.2412812265753746</v>
      </c>
      <c r="BB288" s="28">
        <v>0.103263067869442</v>
      </c>
      <c r="BC288" s="28">
        <v>36</v>
      </c>
      <c r="BD288" s="28">
        <v>2.5333941221837311</v>
      </c>
      <c r="BE288" s="28">
        <v>8.2762636244297028E-2</v>
      </c>
      <c r="BF288" s="28">
        <v>4.2048039046524011</v>
      </c>
      <c r="BG288" s="28">
        <v>1.973120366349622</v>
      </c>
      <c r="BH288" s="28">
        <v>2.5738560114151392</v>
      </c>
      <c r="BI288" s="28">
        <v>1.4998481868415239</v>
      </c>
      <c r="BJ288" s="23">
        <v>94.333333333333329</v>
      </c>
      <c r="BK288" s="23">
        <v>25.193287883600362</v>
      </c>
      <c r="BL288" s="23">
        <v>90</v>
      </c>
      <c r="BM288" s="23">
        <v>164</v>
      </c>
      <c r="BN288" s="23">
        <v>52</v>
      </c>
      <c r="BO288" s="23">
        <v>90</v>
      </c>
      <c r="BP288" s="23">
        <v>3.3023226566675139</v>
      </c>
      <c r="BQ288" s="28">
        <v>1.1210494041442871</v>
      </c>
      <c r="BR288" s="28">
        <v>8.0938398838043213E-2</v>
      </c>
      <c r="BS288" s="28">
        <v>1.6434344053268433</v>
      </c>
      <c r="BT288" s="28">
        <v>1.0317374467849731</v>
      </c>
      <c r="BU288" s="28">
        <v>25.278736114501953</v>
      </c>
      <c r="BV288" s="28">
        <v>63.280718336483929</v>
      </c>
      <c r="BW288" s="28">
        <v>21.038324356079102</v>
      </c>
      <c r="BX288" s="28">
        <v>5</v>
      </c>
      <c r="BY288" s="28">
        <v>81</v>
      </c>
      <c r="BZ288" s="28">
        <v>84</v>
      </c>
      <c r="CA288" s="28">
        <v>316.86203153431416</v>
      </c>
      <c r="CB288" s="28">
        <v>12.470972324480252</v>
      </c>
      <c r="CC288" s="28">
        <v>0.21080540001758039</v>
      </c>
      <c r="CD288" s="28">
        <v>9.5258024628003951E-2</v>
      </c>
      <c r="CE288" s="28">
        <v>5.5653967712153261</v>
      </c>
      <c r="CF288" s="28">
        <v>3.3027573362819318</v>
      </c>
      <c r="CG288" s="28">
        <v>0.95117983056439293</v>
      </c>
      <c r="CH288" s="28">
        <v>0.91635692270666558</v>
      </c>
      <c r="CI288" s="28">
        <v>0.4803540859836003</v>
      </c>
      <c r="CJ288" s="35">
        <v>0.33214059917280903</v>
      </c>
    </row>
    <row r="289" spans="1:88" x14ac:dyDescent="0.3">
      <c r="A289" s="15">
        <v>2</v>
      </c>
      <c r="B289" s="15" t="s">
        <v>373</v>
      </c>
      <c r="C289" s="19">
        <v>3056.13</v>
      </c>
      <c r="D289" s="15">
        <v>420</v>
      </c>
      <c r="E289" s="24">
        <v>38.6</v>
      </c>
      <c r="F289" s="15">
        <v>1</v>
      </c>
      <c r="G289" s="20">
        <f t="shared" si="15"/>
        <v>0.75268865433647336</v>
      </c>
      <c r="H289" s="21">
        <v>299.73715521903733</v>
      </c>
      <c r="I289" s="21">
        <v>63.51337209302325</v>
      </c>
      <c r="J289" s="20">
        <f t="shared" si="13"/>
        <v>0.93372739895337042</v>
      </c>
      <c r="K289" s="21">
        <v>0.27190261797565451</v>
      </c>
      <c r="L289" s="21">
        <v>1.4513905764326875</v>
      </c>
      <c r="M289" s="21">
        <v>9.6167037004581069</v>
      </c>
      <c r="N289" s="20">
        <f t="shared" si="14"/>
        <v>0.55546403504475184</v>
      </c>
      <c r="O289" s="26">
        <v>7.2791069172096066</v>
      </c>
      <c r="P289" s="34">
        <v>21.742022714981072</v>
      </c>
      <c r="Q289" s="28">
        <v>7.2536964416503906</v>
      </c>
      <c r="R289" s="28">
        <v>8</v>
      </c>
      <c r="S289" s="28">
        <v>2</v>
      </c>
      <c r="T289" s="28">
        <v>34</v>
      </c>
      <c r="U289" s="28">
        <v>35</v>
      </c>
      <c r="V289" s="28">
        <v>120.92509090900421</v>
      </c>
      <c r="W289" s="28">
        <v>3.4430465517683628</v>
      </c>
      <c r="X289" s="28">
        <v>0.17712497557787335</v>
      </c>
      <c r="Y289" s="28">
        <v>7.7279897002229911E-2</v>
      </c>
      <c r="Z289" s="28">
        <v>33</v>
      </c>
      <c r="AA289" s="28">
        <v>1.3911746657866262</v>
      </c>
      <c r="AB289" s="28">
        <v>5.98983699455857E-2</v>
      </c>
      <c r="AC289" s="28">
        <v>4.560074660624962</v>
      </c>
      <c r="AD289" s="28">
        <v>1.7683649245667994</v>
      </c>
      <c r="AE289" s="28">
        <v>3.1427728073937553</v>
      </c>
      <c r="AF289" s="28">
        <v>1.7070540644864283</v>
      </c>
      <c r="AG289" s="23">
        <v>110.02941176470588</v>
      </c>
      <c r="AH289" s="23">
        <v>20.962427129477287</v>
      </c>
      <c r="AI289" s="23">
        <v>124</v>
      </c>
      <c r="AJ289" s="23">
        <v>165</v>
      </c>
      <c r="AK289" s="23">
        <v>72</v>
      </c>
      <c r="AL289" s="23">
        <v>108</v>
      </c>
      <c r="AM289" s="23">
        <v>3.736439323187172</v>
      </c>
      <c r="AN289" s="28">
        <v>1.1393599510192871</v>
      </c>
      <c r="AO289" s="28">
        <v>0.10747106373310089</v>
      </c>
      <c r="AP289" s="28">
        <v>1.7782049179077148</v>
      </c>
      <c r="AQ289" s="28">
        <v>1.0479973554611206</v>
      </c>
      <c r="AR289" s="28">
        <v>24.610353469848633</v>
      </c>
      <c r="AS289" s="28">
        <v>24.56679286100595</v>
      </c>
      <c r="AT289" s="28">
        <v>8.1961126327514648</v>
      </c>
      <c r="AU289" s="28">
        <v>7</v>
      </c>
      <c r="AV289" s="28">
        <v>3</v>
      </c>
      <c r="AW289" s="28">
        <v>29</v>
      </c>
      <c r="AX289" s="28">
        <v>31</v>
      </c>
      <c r="AY289" s="28">
        <v>119.44087636470795</v>
      </c>
      <c r="AZ289" s="28">
        <v>4.6672463387762493</v>
      </c>
      <c r="BA289" s="28">
        <v>0.20865874851154068</v>
      </c>
      <c r="BB289" s="28">
        <v>8.9017330764228575E-2</v>
      </c>
      <c r="BC289" s="28">
        <v>28</v>
      </c>
      <c r="BD289" s="28">
        <v>1.72514360732049</v>
      </c>
      <c r="BE289" s="28">
        <v>7.185796661335124E-2</v>
      </c>
      <c r="BF289" s="28">
        <v>4.6027323314485864</v>
      </c>
      <c r="BG289" s="28">
        <v>1.7331036687495016</v>
      </c>
      <c r="BH289" s="28">
        <v>2.8994201498646892</v>
      </c>
      <c r="BI289" s="28">
        <v>1.2225495595874587</v>
      </c>
      <c r="BJ289" s="23">
        <v>105.25806451612904</v>
      </c>
      <c r="BK289" s="23">
        <v>22.19454548897917</v>
      </c>
      <c r="BL289" s="23">
        <v>105</v>
      </c>
      <c r="BM289" s="23">
        <v>167</v>
      </c>
      <c r="BN289" s="23">
        <v>72</v>
      </c>
      <c r="BO289" s="23">
        <v>105</v>
      </c>
      <c r="BP289" s="23">
        <v>3.4278632319325535</v>
      </c>
      <c r="BQ289" s="28">
        <v>1.1419661045074463</v>
      </c>
      <c r="BR289" s="28">
        <v>5.9705432504415512E-2</v>
      </c>
      <c r="BS289" s="28">
        <v>1.3140649795532227</v>
      </c>
      <c r="BT289" s="28">
        <v>1.0589956045150757</v>
      </c>
      <c r="BU289" s="28">
        <v>3.6606514453887939</v>
      </c>
      <c r="BV289" s="28">
        <v>46.308815575987026</v>
      </c>
      <c r="BW289" s="28">
        <v>15.449809074401855</v>
      </c>
      <c r="BX289" s="28">
        <v>5</v>
      </c>
      <c r="BY289" s="28">
        <v>63</v>
      </c>
      <c r="BZ289" s="28">
        <v>66</v>
      </c>
      <c r="CA289" s="28">
        <v>240.36596727371216</v>
      </c>
      <c r="CB289" s="28">
        <v>8.1102928905446117</v>
      </c>
      <c r="CC289" s="28">
        <v>0.19177452363367156</v>
      </c>
      <c r="CD289" s="28">
        <v>8.2732720560953696E-2</v>
      </c>
      <c r="CE289" s="28">
        <v>5.8542132483540463</v>
      </c>
      <c r="CF289" s="28">
        <v>2.8599296593477201</v>
      </c>
      <c r="CG289" s="28">
        <v>0.92090978324413297</v>
      </c>
      <c r="CH289" s="28">
        <v>1.0136726585028129</v>
      </c>
      <c r="CI289" s="28">
        <v>0.36825966510083297</v>
      </c>
      <c r="CJ289" s="35">
        <v>0.27218423528661556</v>
      </c>
    </row>
    <row r="290" spans="1:88" x14ac:dyDescent="0.3">
      <c r="A290" s="15">
        <v>2</v>
      </c>
      <c r="B290" s="15" t="s">
        <v>374</v>
      </c>
      <c r="C290" s="19">
        <v>4173.12</v>
      </c>
      <c r="D290" s="15">
        <v>465</v>
      </c>
      <c r="E290" s="24">
        <v>39.4</v>
      </c>
      <c r="F290" s="15">
        <v>1</v>
      </c>
      <c r="G290" s="20">
        <f t="shared" si="15"/>
        <v>0.73677165595491789</v>
      </c>
      <c r="H290" s="21">
        <v>274.05089226701915</v>
      </c>
      <c r="I290" s="21">
        <v>60.121045276460137</v>
      </c>
      <c r="J290" s="20">
        <f t="shared" si="13"/>
        <v>0.9527699232294855</v>
      </c>
      <c r="K290" s="21">
        <v>0.18219303046889254</v>
      </c>
      <c r="L290" s="21">
        <v>0.98732889689976189</v>
      </c>
      <c r="M290" s="21">
        <v>9.2560878210349848</v>
      </c>
      <c r="N290" s="20">
        <f t="shared" si="14"/>
        <v>0.55912879167219753</v>
      </c>
      <c r="O290" s="26">
        <v>7.2553738317334311</v>
      </c>
      <c r="P290" s="34">
        <v>16.338070059484469</v>
      </c>
      <c r="Q290" s="28">
        <v>5.9616918563842773</v>
      </c>
      <c r="R290" s="28">
        <v>9</v>
      </c>
      <c r="S290" s="28">
        <v>2</v>
      </c>
      <c r="T290" s="28">
        <v>35</v>
      </c>
      <c r="U290" s="28">
        <v>36</v>
      </c>
      <c r="V290" s="28">
        <v>131.24329377710819</v>
      </c>
      <c r="W290" s="28">
        <v>1.8999091901128087</v>
      </c>
      <c r="X290" s="28">
        <v>0.1274799108505249</v>
      </c>
      <c r="Y290" s="28">
        <v>7.2414964670358795E-2</v>
      </c>
      <c r="Z290" s="28">
        <v>34</v>
      </c>
      <c r="AA290" s="28">
        <v>1.2886167153234305</v>
      </c>
      <c r="AB290" s="28">
        <v>5.4429755053099452E-2</v>
      </c>
      <c r="AC290" s="28">
        <v>4.1105748621372102</v>
      </c>
      <c r="AD290" s="28">
        <v>1.7426091152239105</v>
      </c>
      <c r="AE290" s="28">
        <v>2.2525360211730003</v>
      </c>
      <c r="AF290" s="28">
        <v>1.2127233432024556</v>
      </c>
      <c r="AG290" s="23">
        <v>104.22857142857143</v>
      </c>
      <c r="AH290" s="23">
        <v>17.929741499868335</v>
      </c>
      <c r="AI290" s="23">
        <v>90</v>
      </c>
      <c r="AJ290" s="23">
        <v>180</v>
      </c>
      <c r="AK290" s="23">
        <v>72</v>
      </c>
      <c r="AL290" s="23">
        <v>105</v>
      </c>
      <c r="AM290" s="23">
        <v>10.246005857368337</v>
      </c>
      <c r="AN290" s="28">
        <v>1.1159763336181641</v>
      </c>
      <c r="AO290" s="28">
        <v>5.0066329538822174E-2</v>
      </c>
      <c r="AP290" s="28">
        <v>1.3113363981246948</v>
      </c>
      <c r="AQ290" s="28">
        <v>1.0447096824645996</v>
      </c>
      <c r="AR290" s="28">
        <v>7.7216968536376953</v>
      </c>
      <c r="AS290" s="28">
        <v>21.981824190350299</v>
      </c>
      <c r="AT290" s="28">
        <v>8.0210733413696289</v>
      </c>
      <c r="AU290" s="28">
        <v>9</v>
      </c>
      <c r="AV290" s="28">
        <v>2</v>
      </c>
      <c r="AW290" s="28">
        <v>40</v>
      </c>
      <c r="AX290" s="28">
        <v>41</v>
      </c>
      <c r="AY290" s="28">
        <v>127.9446819126606</v>
      </c>
      <c r="AZ290" s="28">
        <v>3.6209056138808102</v>
      </c>
      <c r="BA290" s="28">
        <v>0.16893656160682441</v>
      </c>
      <c r="BB290" s="28">
        <v>8.5032161270132342E-2</v>
      </c>
      <c r="BC290" s="28">
        <v>39</v>
      </c>
      <c r="BD290" s="28">
        <v>1.874383619770245</v>
      </c>
      <c r="BE290" s="28">
        <v>6.8769836081908273E-2</v>
      </c>
      <c r="BF290" s="28">
        <v>3.5030031190173894</v>
      </c>
      <c r="BG290" s="28">
        <v>1.6250275165453509</v>
      </c>
      <c r="BH290" s="28">
        <v>2.2702568624077775</v>
      </c>
      <c r="BI290" s="28">
        <v>1.4064534633061423</v>
      </c>
      <c r="BJ290" s="23">
        <v>100.9</v>
      </c>
      <c r="BK290" s="23">
        <v>20.907365896208653</v>
      </c>
      <c r="BL290" s="23">
        <v>90</v>
      </c>
      <c r="BM290" s="23">
        <v>180</v>
      </c>
      <c r="BN290" s="23">
        <v>56</v>
      </c>
      <c r="BO290" s="23">
        <v>101</v>
      </c>
      <c r="BP290" s="23">
        <v>6.783231376766496</v>
      </c>
      <c r="BQ290" s="28">
        <v>1.14605712890625</v>
      </c>
      <c r="BR290" s="28">
        <v>9.9889576435089111E-2</v>
      </c>
      <c r="BS290" s="28">
        <v>1.6913650035858154</v>
      </c>
      <c r="BT290" s="28">
        <v>1.0603837966918945</v>
      </c>
      <c r="BU290" s="28">
        <v>15.291805267333984</v>
      </c>
      <c r="BV290" s="28">
        <v>38.319894249834768</v>
      </c>
      <c r="BW290" s="28">
        <v>13.982765197753906</v>
      </c>
      <c r="BX290" s="28">
        <v>4</v>
      </c>
      <c r="BY290" s="28">
        <v>75</v>
      </c>
      <c r="BZ290" s="28">
        <v>77</v>
      </c>
      <c r="CA290" s="28">
        <v>259.18797568976879</v>
      </c>
      <c r="CB290" s="28">
        <v>5.5208148039936189</v>
      </c>
      <c r="CC290" s="28">
        <v>0.14959012458721796</v>
      </c>
      <c r="CD290" s="28">
        <v>7.9144136190238024E-2</v>
      </c>
      <c r="CE290" s="28">
        <v>4.0268581716384491</v>
      </c>
      <c r="CF290" s="28">
        <v>2.3425824627078682</v>
      </c>
      <c r="CG290" s="28">
        <v>0.60060530342161655</v>
      </c>
      <c r="CH290" s="28">
        <v>0.38063884896959543</v>
      </c>
      <c r="CI290" s="28">
        <v>0.60798091381670183</v>
      </c>
      <c r="CJ290" s="35">
        <v>0.59132005365816387</v>
      </c>
    </row>
    <row r="291" spans="1:88" ht="15" thickBot="1" x14ac:dyDescent="0.35">
      <c r="A291" s="15">
        <v>2</v>
      </c>
      <c r="B291" s="15" t="s">
        <v>375</v>
      </c>
      <c r="C291" s="19">
        <v>3713.8500000000004</v>
      </c>
      <c r="D291" s="15">
        <v>500</v>
      </c>
      <c r="E291" s="24">
        <v>39.1</v>
      </c>
      <c r="F291" s="15">
        <v>1</v>
      </c>
      <c r="G291" s="20">
        <f t="shared" si="15"/>
        <v>0.75605120392512826</v>
      </c>
      <c r="H291" s="21">
        <v>259.89035916824196</v>
      </c>
      <c r="I291" s="21">
        <v>58.654695652173913</v>
      </c>
      <c r="J291" s="20">
        <f t="shared" si="13"/>
        <v>0.94928028637945305</v>
      </c>
      <c r="K291" s="21">
        <v>0.53802610805190809</v>
      </c>
      <c r="L291" s="21">
        <v>2.806407529468903</v>
      </c>
      <c r="M291" s="21">
        <v>8.6080406660047597</v>
      </c>
      <c r="N291" s="20">
        <f t="shared" si="14"/>
        <v>0.53396061593835797</v>
      </c>
      <c r="O291" s="26">
        <v>4.8033640543045717</v>
      </c>
      <c r="P291" s="36">
        <v>28.187145557655956</v>
      </c>
      <c r="Q291" s="37">
        <v>10.845783233642578</v>
      </c>
      <c r="R291" s="37">
        <v>10</v>
      </c>
      <c r="S291" s="37">
        <v>2</v>
      </c>
      <c r="T291" s="37">
        <v>44</v>
      </c>
      <c r="U291" s="37">
        <v>45</v>
      </c>
      <c r="V291" s="37">
        <v>143.91859515011311</v>
      </c>
      <c r="W291" s="37">
        <v>5.7085755201979369</v>
      </c>
      <c r="X291" s="37">
        <v>0.19649149028753693</v>
      </c>
      <c r="Y291" s="37">
        <v>9.2670896453229151E-2</v>
      </c>
      <c r="Z291" s="37">
        <v>43</v>
      </c>
      <c r="AA291" s="37">
        <v>1.765371139005264</v>
      </c>
      <c r="AB291" s="37">
        <v>6.4965770979012752E-2</v>
      </c>
      <c r="AC291" s="37">
        <v>3.3626206539377796</v>
      </c>
      <c r="AD291" s="37">
        <v>1.6258202858232766</v>
      </c>
      <c r="AE291" s="37">
        <v>2.2759809613227846</v>
      </c>
      <c r="AF291" s="37">
        <v>1.4001727034423255</v>
      </c>
      <c r="AG291" s="38">
        <v>98.977272727272734</v>
      </c>
      <c r="AH291" s="38">
        <v>17.099556143244865</v>
      </c>
      <c r="AI291" s="38">
        <v>90</v>
      </c>
      <c r="AJ291" s="38">
        <v>135</v>
      </c>
      <c r="AK291" s="38">
        <v>72</v>
      </c>
      <c r="AL291" s="38">
        <v>90</v>
      </c>
      <c r="AM291" s="38">
        <v>2.1532982076932772</v>
      </c>
      <c r="AN291" s="37">
        <v>1.1268757581710815</v>
      </c>
      <c r="AO291" s="37">
        <v>5.6226439774036407E-2</v>
      </c>
      <c r="AP291" s="37">
        <v>1.3178797960281372</v>
      </c>
      <c r="AQ291" s="37">
        <v>1.0439443588256836</v>
      </c>
      <c r="AR291" s="37">
        <v>5.4286198616027832</v>
      </c>
      <c r="AS291" s="37">
        <v>31.144139886578451</v>
      </c>
      <c r="AT291" s="37">
        <v>11.983569145202637</v>
      </c>
      <c r="AU291" s="37">
        <v>13</v>
      </c>
      <c r="AV291" s="37">
        <v>2</v>
      </c>
      <c r="AW291" s="37">
        <v>43</v>
      </c>
      <c r="AX291" s="37">
        <v>44</v>
      </c>
      <c r="AY291" s="37">
        <v>140.07264467328787</v>
      </c>
      <c r="AZ291" s="37">
        <v>7.2943933225927129</v>
      </c>
      <c r="BA291" s="37">
        <v>0.23060384401401809</v>
      </c>
      <c r="BB291" s="37">
        <v>0.10815977979951594</v>
      </c>
      <c r="BC291" s="37">
        <v>42</v>
      </c>
      <c r="BD291" s="37">
        <v>2.4360509804863097</v>
      </c>
      <c r="BE291" s="37">
        <v>7.1404333536823586E-2</v>
      </c>
      <c r="BF291" s="37">
        <v>3.4035315399736867</v>
      </c>
      <c r="BG291" s="37">
        <v>1.6242528469119384</v>
      </c>
      <c r="BH291" s="37">
        <v>2.5752206227996131</v>
      </c>
      <c r="BI291" s="37">
        <v>1.6941818925448187</v>
      </c>
      <c r="BJ291" s="38">
        <v>100.46511627906976</v>
      </c>
      <c r="BK291" s="38">
        <v>23.391440067651626</v>
      </c>
      <c r="BL291" s="38">
        <v>90</v>
      </c>
      <c r="BM291" s="38">
        <v>180</v>
      </c>
      <c r="BN291" s="38">
        <v>56</v>
      </c>
      <c r="BO291" s="38">
        <v>101</v>
      </c>
      <c r="BP291" s="38">
        <v>4.6454051532178928</v>
      </c>
      <c r="BQ291" s="37">
        <v>1.1344664096832275</v>
      </c>
      <c r="BR291" s="37">
        <v>6.873466819524765E-2</v>
      </c>
      <c r="BS291" s="37">
        <v>1.5</v>
      </c>
      <c r="BT291" s="37">
        <v>1.0629549026489258</v>
      </c>
      <c r="BU291" s="37">
        <v>11.684191703796387</v>
      </c>
      <c r="BV291" s="37">
        <v>59.33128544423441</v>
      </c>
      <c r="BW291" s="37">
        <v>22.829352378845215</v>
      </c>
      <c r="BX291" s="37">
        <v>4</v>
      </c>
      <c r="BY291" s="37">
        <v>87</v>
      </c>
      <c r="BZ291" s="37">
        <v>89</v>
      </c>
      <c r="CA291" s="37">
        <v>283.99123982340097</v>
      </c>
      <c r="CB291" s="37">
        <v>13.002968842790651</v>
      </c>
      <c r="CC291" s="37">
        <v>0.21335161914085521</v>
      </c>
      <c r="CD291" s="37">
        <v>0.10032632155541686</v>
      </c>
      <c r="CE291" s="37">
        <v>4.661788819625742</v>
      </c>
      <c r="CF291" s="37">
        <v>2.9724226708849604</v>
      </c>
      <c r="CG291" s="37">
        <v>0.65009151217010286</v>
      </c>
      <c r="CH291" s="37">
        <v>0.48364542514880382</v>
      </c>
      <c r="CI291" s="37">
        <v>0.4422558046458604</v>
      </c>
      <c r="CJ291" s="39">
        <v>0.33947086326959597</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6"/>
  <sheetViews>
    <sheetView topLeftCell="A5" workbookViewId="0">
      <selection activeCell="C12" sqref="C12"/>
    </sheetView>
  </sheetViews>
  <sheetFormatPr defaultRowHeight="14.4" x14ac:dyDescent="0.3"/>
  <cols>
    <col min="1" max="1" width="19" bestFit="1" customWidth="1"/>
    <col min="2" max="2" width="25.21875" bestFit="1" customWidth="1"/>
    <col min="3" max="3" width="92.88671875" bestFit="1" customWidth="1"/>
  </cols>
  <sheetData>
    <row r="1" spans="1:3" x14ac:dyDescent="0.3">
      <c r="A1" s="1" t="s">
        <v>428</v>
      </c>
      <c r="B1" s="1" t="s">
        <v>429</v>
      </c>
      <c r="C1" s="1" t="s">
        <v>430</v>
      </c>
    </row>
    <row r="2" spans="1:3" x14ac:dyDescent="0.3">
      <c r="A2" s="1" t="s">
        <v>431</v>
      </c>
      <c r="B2" s="2" t="s">
        <v>0</v>
      </c>
      <c r="C2" s="3"/>
    </row>
    <row r="3" spans="1:3" x14ac:dyDescent="0.3">
      <c r="A3" s="1"/>
      <c r="B3" s="2" t="s">
        <v>1</v>
      </c>
      <c r="C3" s="3" t="s">
        <v>432</v>
      </c>
    </row>
    <row r="4" spans="1:3" x14ac:dyDescent="0.3">
      <c r="A4" s="1"/>
      <c r="B4" s="2" t="s">
        <v>2</v>
      </c>
      <c r="C4" s="3" t="s">
        <v>433</v>
      </c>
    </row>
    <row r="5" spans="1:3" x14ac:dyDescent="0.3">
      <c r="A5" s="1"/>
      <c r="B5" s="2" t="s">
        <v>3</v>
      </c>
      <c r="C5" s="3" t="s">
        <v>434</v>
      </c>
    </row>
    <row r="6" spans="1:3" x14ac:dyDescent="0.3">
      <c r="A6" s="1"/>
      <c r="B6" s="2" t="s">
        <v>4</v>
      </c>
      <c r="C6" s="3" t="s">
        <v>435</v>
      </c>
    </row>
    <row r="7" spans="1:3" x14ac:dyDescent="0.3">
      <c r="A7" s="1"/>
      <c r="B7" s="2" t="s">
        <v>436</v>
      </c>
      <c r="C7" s="3" t="s">
        <v>437</v>
      </c>
    </row>
    <row r="8" spans="1:3" x14ac:dyDescent="0.3">
      <c r="A8" s="1"/>
      <c r="B8" s="1"/>
      <c r="C8" s="3"/>
    </row>
    <row r="9" spans="1:3" x14ac:dyDescent="0.3">
      <c r="A9" s="1" t="s">
        <v>438</v>
      </c>
      <c r="B9" s="4" t="s">
        <v>6</v>
      </c>
      <c r="C9" s="3" t="s">
        <v>439</v>
      </c>
    </row>
    <row r="10" spans="1:3" x14ac:dyDescent="0.3">
      <c r="A10" s="1"/>
      <c r="B10" s="4" t="s">
        <v>7</v>
      </c>
      <c r="C10" s="3" t="s">
        <v>440</v>
      </c>
    </row>
    <row r="11" spans="1:3" x14ac:dyDescent="0.3">
      <c r="A11" s="1"/>
      <c r="B11" s="4" t="s">
        <v>8</v>
      </c>
      <c r="C11" s="3" t="s">
        <v>441</v>
      </c>
    </row>
    <row r="12" spans="1:3" ht="57.6" x14ac:dyDescent="0.3">
      <c r="A12" s="1"/>
      <c r="B12" s="5" t="s">
        <v>9</v>
      </c>
      <c r="C12" s="6" t="s">
        <v>442</v>
      </c>
    </row>
    <row r="13" spans="1:3" x14ac:dyDescent="0.3">
      <c r="A13" s="1"/>
      <c r="B13" s="4" t="s">
        <v>10</v>
      </c>
      <c r="C13" s="3" t="s">
        <v>443</v>
      </c>
    </row>
    <row r="14" spans="1:3" x14ac:dyDescent="0.3">
      <c r="A14" s="1" t="s">
        <v>444</v>
      </c>
      <c r="B14" s="4" t="s">
        <v>11</v>
      </c>
      <c r="C14" s="3" t="s">
        <v>445</v>
      </c>
    </row>
    <row r="15" spans="1:3" x14ac:dyDescent="0.3">
      <c r="A15" s="1"/>
      <c r="B15" s="4" t="s">
        <v>12</v>
      </c>
      <c r="C15" s="3" t="s">
        <v>446</v>
      </c>
    </row>
    <row r="16" spans="1:3" x14ac:dyDescent="0.3">
      <c r="A16" s="1"/>
      <c r="B16" s="4" t="s">
        <v>13</v>
      </c>
      <c r="C16" s="3" t="s">
        <v>447</v>
      </c>
    </row>
    <row r="17" spans="1:3" x14ac:dyDescent="0.3">
      <c r="A17" s="1"/>
      <c r="B17" s="1"/>
      <c r="C17" s="3"/>
    </row>
    <row r="18" spans="1:3" x14ac:dyDescent="0.3">
      <c r="A18" s="1"/>
      <c r="B18" s="7" t="s">
        <v>14</v>
      </c>
      <c r="C18" s="3" t="s">
        <v>376</v>
      </c>
    </row>
    <row r="19" spans="1:3" x14ac:dyDescent="0.3">
      <c r="A19" s="1"/>
      <c r="B19" s="7" t="s">
        <v>15</v>
      </c>
      <c r="C19" s="3" t="s">
        <v>377</v>
      </c>
    </row>
    <row r="20" spans="1:3" ht="28.8" x14ac:dyDescent="0.3">
      <c r="A20" s="1"/>
      <c r="B20" s="8" t="s">
        <v>16</v>
      </c>
      <c r="C20" s="6" t="s">
        <v>378</v>
      </c>
    </row>
    <row r="21" spans="1:3" x14ac:dyDescent="0.3">
      <c r="A21" s="1"/>
      <c r="B21" s="7" t="s">
        <v>17</v>
      </c>
      <c r="C21" s="3" t="s">
        <v>379</v>
      </c>
    </row>
    <row r="22" spans="1:3" x14ac:dyDescent="0.3">
      <c r="A22" s="1"/>
      <c r="B22" s="7" t="s">
        <v>18</v>
      </c>
      <c r="C22" s="3" t="s">
        <v>380</v>
      </c>
    </row>
    <row r="23" spans="1:3" x14ac:dyDescent="0.3">
      <c r="A23" s="1"/>
      <c r="B23" s="7" t="s">
        <v>19</v>
      </c>
      <c r="C23" s="3" t="s">
        <v>381</v>
      </c>
    </row>
    <row r="24" spans="1:3" x14ac:dyDescent="0.3">
      <c r="A24" s="1"/>
      <c r="B24" s="7" t="s">
        <v>20</v>
      </c>
      <c r="C24" s="3" t="s">
        <v>382</v>
      </c>
    </row>
    <row r="25" spans="1:3" x14ac:dyDescent="0.3">
      <c r="A25" s="1"/>
      <c r="B25" s="7" t="s">
        <v>21</v>
      </c>
      <c r="C25" s="3" t="s">
        <v>383</v>
      </c>
    </row>
    <row r="26" spans="1:3" x14ac:dyDescent="0.3">
      <c r="A26" s="1" t="s">
        <v>384</v>
      </c>
      <c r="B26" s="7" t="s">
        <v>22</v>
      </c>
      <c r="C26" s="3" t="s">
        <v>385</v>
      </c>
    </row>
    <row r="27" spans="1:3" x14ac:dyDescent="0.3">
      <c r="A27" s="1">
        <v>1</v>
      </c>
      <c r="B27" s="7" t="s">
        <v>23</v>
      </c>
      <c r="C27" s="3" t="s">
        <v>386</v>
      </c>
    </row>
    <row r="28" spans="1:3" x14ac:dyDescent="0.3">
      <c r="A28" s="1"/>
      <c r="B28" s="7" t="s">
        <v>24</v>
      </c>
      <c r="C28" s="9" t="s">
        <v>387</v>
      </c>
    </row>
    <row r="29" spans="1:3" x14ac:dyDescent="0.3">
      <c r="A29" s="1"/>
      <c r="B29" s="7" t="s">
        <v>25</v>
      </c>
      <c r="C29" s="9" t="s">
        <v>388</v>
      </c>
    </row>
    <row r="30" spans="1:3" x14ac:dyDescent="0.3">
      <c r="A30" s="1"/>
      <c r="B30" s="7" t="s">
        <v>26</v>
      </c>
      <c r="C30" s="9" t="s">
        <v>389</v>
      </c>
    </row>
    <row r="31" spans="1:3" x14ac:dyDescent="0.3">
      <c r="A31" s="1" t="s">
        <v>390</v>
      </c>
      <c r="B31" s="7" t="s">
        <v>27</v>
      </c>
      <c r="C31" s="3" t="s">
        <v>391</v>
      </c>
    </row>
    <row r="32" spans="1:3" x14ac:dyDescent="0.3">
      <c r="A32" s="1"/>
      <c r="B32" s="7" t="s">
        <v>28</v>
      </c>
      <c r="C32" s="3" t="s">
        <v>392</v>
      </c>
    </row>
    <row r="33" spans="1:3" x14ac:dyDescent="0.3">
      <c r="A33" s="1"/>
      <c r="B33" s="7" t="s">
        <v>29</v>
      </c>
      <c r="C33" s="3" t="s">
        <v>393</v>
      </c>
    </row>
    <row r="34" spans="1:3" x14ac:dyDescent="0.3">
      <c r="A34" s="1"/>
      <c r="B34" s="7" t="s">
        <v>30</v>
      </c>
      <c r="C34" s="3" t="s">
        <v>394</v>
      </c>
    </row>
    <row r="35" spans="1:3" x14ac:dyDescent="0.3">
      <c r="A35" s="1"/>
      <c r="B35" s="7" t="s">
        <v>31</v>
      </c>
      <c r="C35" s="3" t="s">
        <v>395</v>
      </c>
    </row>
    <row r="36" spans="1:3" x14ac:dyDescent="0.3">
      <c r="A36" s="1"/>
      <c r="B36" s="7" t="s">
        <v>32</v>
      </c>
      <c r="C36" s="3" t="s">
        <v>396</v>
      </c>
    </row>
    <row r="37" spans="1:3" x14ac:dyDescent="0.3">
      <c r="A37" s="1"/>
      <c r="B37" s="7" t="s">
        <v>33</v>
      </c>
      <c r="C37" s="3" t="s">
        <v>397</v>
      </c>
    </row>
    <row r="38" spans="1:3" x14ac:dyDescent="0.3">
      <c r="A38" s="1"/>
      <c r="B38" s="7" t="s">
        <v>34</v>
      </c>
      <c r="C38" s="3" t="s">
        <v>398</v>
      </c>
    </row>
    <row r="39" spans="1:3" x14ac:dyDescent="0.3">
      <c r="A39" s="1"/>
      <c r="B39" s="7" t="s">
        <v>35</v>
      </c>
      <c r="C39" s="3" t="s">
        <v>399</v>
      </c>
    </row>
    <row r="40" spans="1:3" x14ac:dyDescent="0.3">
      <c r="A40" s="1"/>
      <c r="B40" s="7" t="s">
        <v>520</v>
      </c>
      <c r="C40" s="3" t="s">
        <v>521</v>
      </c>
    </row>
    <row r="41" spans="1:3" x14ac:dyDescent="0.3">
      <c r="A41" s="1"/>
      <c r="B41" s="7" t="s">
        <v>36</v>
      </c>
      <c r="C41" s="3" t="s">
        <v>400</v>
      </c>
    </row>
    <row r="42" spans="1:3" x14ac:dyDescent="0.3">
      <c r="A42" s="1"/>
      <c r="B42" s="7" t="s">
        <v>37</v>
      </c>
      <c r="C42" s="3" t="s">
        <v>401</v>
      </c>
    </row>
    <row r="43" spans="1:3" x14ac:dyDescent="0.3">
      <c r="A43" s="1"/>
      <c r="B43" s="7" t="s">
        <v>38</v>
      </c>
      <c r="C43" s="3" t="s">
        <v>402</v>
      </c>
    </row>
    <row r="44" spans="1:3" x14ac:dyDescent="0.3">
      <c r="A44" s="1"/>
      <c r="B44" s="7" t="s">
        <v>39</v>
      </c>
      <c r="C44" s="3" t="s">
        <v>403</v>
      </c>
    </row>
    <row r="45" spans="1:3" x14ac:dyDescent="0.3">
      <c r="A45" s="1" t="s">
        <v>404</v>
      </c>
      <c r="B45" s="7" t="s">
        <v>40</v>
      </c>
      <c r="C45" s="3" t="s">
        <v>405</v>
      </c>
    </row>
    <row r="46" spans="1:3" x14ac:dyDescent="0.3">
      <c r="A46" s="1"/>
      <c r="B46" s="7" t="s">
        <v>41</v>
      </c>
      <c r="C46" s="3" t="s">
        <v>406</v>
      </c>
    </row>
    <row r="47" spans="1:3" x14ac:dyDescent="0.3">
      <c r="A47" s="1"/>
      <c r="B47" s="7" t="s">
        <v>42</v>
      </c>
      <c r="C47" s="3" t="s">
        <v>407</v>
      </c>
    </row>
    <row r="48" spans="1:3" x14ac:dyDescent="0.3">
      <c r="A48" s="1"/>
      <c r="B48" s="7" t="s">
        <v>43</v>
      </c>
      <c r="C48" s="3" t="s">
        <v>408</v>
      </c>
    </row>
    <row r="49" spans="1:3" x14ac:dyDescent="0.3">
      <c r="A49" s="1"/>
      <c r="B49" s="7" t="s">
        <v>44</v>
      </c>
      <c r="C49" s="3" t="s">
        <v>408</v>
      </c>
    </row>
    <row r="50" spans="1:3" x14ac:dyDescent="0.3">
      <c r="A50" s="1" t="s">
        <v>409</v>
      </c>
      <c r="B50" s="7" t="s">
        <v>45</v>
      </c>
      <c r="C50" s="3" t="s">
        <v>408</v>
      </c>
    </row>
    <row r="51" spans="1:3" x14ac:dyDescent="0.3">
      <c r="A51" s="1"/>
      <c r="B51" s="7" t="s">
        <v>46</v>
      </c>
      <c r="C51" s="3" t="s">
        <v>408</v>
      </c>
    </row>
    <row r="52" spans="1:3" x14ac:dyDescent="0.3">
      <c r="A52" s="1"/>
      <c r="B52" s="7" t="s">
        <v>47</v>
      </c>
      <c r="C52" s="3" t="s">
        <v>408</v>
      </c>
    </row>
    <row r="53" spans="1:3" x14ac:dyDescent="0.3">
      <c r="A53" s="1"/>
      <c r="B53" s="7" t="s">
        <v>48</v>
      </c>
      <c r="C53" s="3" t="s">
        <v>408</v>
      </c>
    </row>
    <row r="54" spans="1:3" x14ac:dyDescent="0.3">
      <c r="A54" s="1"/>
      <c r="B54" s="7" t="s">
        <v>49</v>
      </c>
      <c r="C54" s="3" t="s">
        <v>408</v>
      </c>
    </row>
    <row r="55" spans="1:3" x14ac:dyDescent="0.3">
      <c r="A55" s="1"/>
      <c r="B55" s="7" t="s">
        <v>50</v>
      </c>
      <c r="C55" s="3" t="s">
        <v>408</v>
      </c>
    </row>
    <row r="56" spans="1:3" x14ac:dyDescent="0.3">
      <c r="A56" s="1">
        <v>1</v>
      </c>
      <c r="B56" s="7" t="s">
        <v>51</v>
      </c>
      <c r="C56" s="3" t="s">
        <v>408</v>
      </c>
    </row>
    <row r="57" spans="1:3" x14ac:dyDescent="0.3">
      <c r="A57" s="1"/>
      <c r="B57" s="7" t="s">
        <v>52</v>
      </c>
      <c r="C57" s="3" t="s">
        <v>408</v>
      </c>
    </row>
    <row r="58" spans="1:3" x14ac:dyDescent="0.3">
      <c r="A58" s="1"/>
      <c r="B58" s="7" t="s">
        <v>53</v>
      </c>
      <c r="C58" s="3" t="s">
        <v>408</v>
      </c>
    </row>
    <row r="59" spans="1:3" x14ac:dyDescent="0.3">
      <c r="A59" s="1" t="s">
        <v>410</v>
      </c>
      <c r="B59" s="7" t="s">
        <v>54</v>
      </c>
      <c r="C59" s="3" t="s">
        <v>408</v>
      </c>
    </row>
    <row r="60" spans="1:3" x14ac:dyDescent="0.3">
      <c r="A60" s="1"/>
      <c r="B60" s="7" t="s">
        <v>55</v>
      </c>
      <c r="C60" s="3" t="s">
        <v>408</v>
      </c>
    </row>
    <row r="61" spans="1:3" x14ac:dyDescent="0.3">
      <c r="A61" s="1"/>
      <c r="B61" s="7" t="s">
        <v>56</v>
      </c>
      <c r="C61" s="3" t="s">
        <v>408</v>
      </c>
    </row>
    <row r="62" spans="1:3" x14ac:dyDescent="0.3">
      <c r="A62" s="1"/>
      <c r="B62" s="7" t="s">
        <v>57</v>
      </c>
      <c r="C62" s="3" t="s">
        <v>408</v>
      </c>
    </row>
    <row r="63" spans="1:3" x14ac:dyDescent="0.3">
      <c r="A63" s="1" t="s">
        <v>411</v>
      </c>
      <c r="B63" s="7" t="s">
        <v>58</v>
      </c>
      <c r="C63" s="3" t="s">
        <v>408</v>
      </c>
    </row>
    <row r="64" spans="1:3" x14ac:dyDescent="0.3">
      <c r="A64" s="1"/>
      <c r="B64" s="7" t="s">
        <v>59</v>
      </c>
      <c r="C64" s="3" t="s">
        <v>408</v>
      </c>
    </row>
    <row r="65" spans="1:3" x14ac:dyDescent="0.3">
      <c r="A65" s="1"/>
      <c r="B65" s="7" t="s">
        <v>60</v>
      </c>
      <c r="C65" s="3" t="s">
        <v>408</v>
      </c>
    </row>
    <row r="66" spans="1:3" x14ac:dyDescent="0.3">
      <c r="A66" s="1"/>
      <c r="B66" s="7" t="s">
        <v>61</v>
      </c>
      <c r="C66" s="3" t="s">
        <v>408</v>
      </c>
    </row>
    <row r="67" spans="1:3" x14ac:dyDescent="0.3">
      <c r="A67" s="1" t="s">
        <v>412</v>
      </c>
      <c r="B67" s="7" t="s">
        <v>62</v>
      </c>
      <c r="C67" s="3" t="s">
        <v>408</v>
      </c>
    </row>
    <row r="68" spans="1:3" x14ac:dyDescent="0.3">
      <c r="A68" s="1"/>
      <c r="B68" s="7" t="s">
        <v>63</v>
      </c>
      <c r="C68" s="3" t="s">
        <v>408</v>
      </c>
    </row>
    <row r="69" spans="1:3" x14ac:dyDescent="0.3">
      <c r="A69" s="1"/>
      <c r="B69" s="7" t="s">
        <v>522</v>
      </c>
      <c r="C69" s="3" t="s">
        <v>408</v>
      </c>
    </row>
    <row r="70" spans="1:3" x14ac:dyDescent="0.3">
      <c r="A70" s="1"/>
      <c r="B70" s="7" t="s">
        <v>64</v>
      </c>
      <c r="C70" s="3" t="s">
        <v>408</v>
      </c>
    </row>
    <row r="71" spans="1:3" x14ac:dyDescent="0.3">
      <c r="A71" s="1"/>
      <c r="B71" s="7" t="s">
        <v>65</v>
      </c>
      <c r="C71" s="3" t="s">
        <v>408</v>
      </c>
    </row>
    <row r="72" spans="1:3" x14ac:dyDescent="0.3">
      <c r="A72" s="1" t="s">
        <v>413</v>
      </c>
      <c r="B72" s="7" t="s">
        <v>66</v>
      </c>
      <c r="C72" s="3" t="s">
        <v>408</v>
      </c>
    </row>
    <row r="73" spans="1:3" x14ac:dyDescent="0.3">
      <c r="A73" s="1"/>
      <c r="B73" s="7" t="s">
        <v>67</v>
      </c>
      <c r="C73" s="3" t="s">
        <v>408</v>
      </c>
    </row>
    <row r="74" spans="1:3" x14ac:dyDescent="0.3">
      <c r="A74" s="1"/>
      <c r="B74" s="7" t="s">
        <v>68</v>
      </c>
      <c r="C74" s="3" t="s">
        <v>408</v>
      </c>
    </row>
    <row r="75" spans="1:3" x14ac:dyDescent="0.3">
      <c r="A75" s="1"/>
      <c r="B75" s="7" t="s">
        <v>69</v>
      </c>
      <c r="C75" s="3" t="s">
        <v>408</v>
      </c>
    </row>
    <row r="76" spans="1:3" x14ac:dyDescent="0.3">
      <c r="A76" s="1"/>
      <c r="B76" s="7" t="s">
        <v>70</v>
      </c>
      <c r="C76" s="3" t="s">
        <v>414</v>
      </c>
    </row>
    <row r="77" spans="1:3" x14ac:dyDescent="0.3">
      <c r="A77" s="1"/>
      <c r="B77" s="7" t="s">
        <v>71</v>
      </c>
      <c r="C77" s="3" t="s">
        <v>415</v>
      </c>
    </row>
    <row r="78" spans="1:3" x14ac:dyDescent="0.3">
      <c r="A78" s="1"/>
      <c r="B78" s="7" t="s">
        <v>72</v>
      </c>
      <c r="C78" s="3" t="s">
        <v>416</v>
      </c>
    </row>
    <row r="79" spans="1:3" x14ac:dyDescent="0.3">
      <c r="A79" s="1"/>
      <c r="B79" s="7" t="s">
        <v>73</v>
      </c>
      <c r="C79" s="3" t="s">
        <v>417</v>
      </c>
    </row>
    <row r="80" spans="1:3" x14ac:dyDescent="0.3">
      <c r="A80" s="1"/>
      <c r="B80" s="7" t="s">
        <v>74</v>
      </c>
      <c r="C80" s="3" t="s">
        <v>417</v>
      </c>
    </row>
    <row r="81" spans="1:3" x14ac:dyDescent="0.3">
      <c r="A81" s="1"/>
      <c r="B81" s="7" t="s">
        <v>75</v>
      </c>
      <c r="C81" s="3" t="s">
        <v>418</v>
      </c>
    </row>
    <row r="82" spans="1:3" x14ac:dyDescent="0.3">
      <c r="A82" s="1"/>
      <c r="B82" s="7" t="s">
        <v>76</v>
      </c>
      <c r="C82" s="3" t="s">
        <v>419</v>
      </c>
    </row>
    <row r="83" spans="1:3" x14ac:dyDescent="0.3">
      <c r="A83" s="1"/>
      <c r="B83" s="7" t="s">
        <v>77</v>
      </c>
      <c r="C83" s="3" t="s">
        <v>420</v>
      </c>
    </row>
    <row r="84" spans="1:3" x14ac:dyDescent="0.3">
      <c r="A84" s="1"/>
      <c r="B84" s="7" t="s">
        <v>78</v>
      </c>
      <c r="C84" s="3" t="s">
        <v>421</v>
      </c>
    </row>
    <row r="85" spans="1:3" x14ac:dyDescent="0.3">
      <c r="A85" s="1"/>
      <c r="B85" s="7" t="s">
        <v>79</v>
      </c>
      <c r="C85" s="3" t="s">
        <v>422</v>
      </c>
    </row>
    <row r="86" spans="1:3" x14ac:dyDescent="0.3">
      <c r="A86" s="1"/>
      <c r="B86" s="7" t="s">
        <v>80</v>
      </c>
      <c r="C86" s="3" t="s">
        <v>423</v>
      </c>
    </row>
    <row r="87" spans="1:3" x14ac:dyDescent="0.3">
      <c r="A87" s="1"/>
      <c r="B87" s="7" t="s">
        <v>81</v>
      </c>
      <c r="C87" s="3" t="s">
        <v>424</v>
      </c>
    </row>
    <row r="88" spans="1:3" x14ac:dyDescent="0.3">
      <c r="A88" s="1"/>
      <c r="B88" s="7" t="s">
        <v>82</v>
      </c>
      <c r="C88" s="3" t="s">
        <v>425</v>
      </c>
    </row>
    <row r="89" spans="1:3" x14ac:dyDescent="0.3">
      <c r="A89" s="1"/>
      <c r="B89" s="7" t="s">
        <v>83</v>
      </c>
      <c r="C89" s="3" t="s">
        <v>426</v>
      </c>
    </row>
    <row r="90" spans="1:3" x14ac:dyDescent="0.3">
      <c r="A90" s="1"/>
      <c r="B90" s="7" t="s">
        <v>84</v>
      </c>
      <c r="C90" s="3" t="s">
        <v>427</v>
      </c>
    </row>
    <row r="91" spans="1:3" x14ac:dyDescent="0.3">
      <c r="A91" s="1"/>
      <c r="B91" s="1"/>
      <c r="C91" s="3"/>
    </row>
    <row r="92" spans="1:3" x14ac:dyDescent="0.3">
      <c r="A92" s="1" t="s">
        <v>448</v>
      </c>
      <c r="B92" s="10" t="s">
        <v>449</v>
      </c>
      <c r="C92" s="3"/>
    </row>
    <row r="93" spans="1:3" x14ac:dyDescent="0.3">
      <c r="A93" s="1"/>
      <c r="B93" s="10" t="s">
        <v>450</v>
      </c>
      <c r="C93" s="3"/>
    </row>
    <row r="94" spans="1:3" x14ac:dyDescent="0.3">
      <c r="A94" s="1"/>
      <c r="B94" s="10" t="s">
        <v>451</v>
      </c>
      <c r="C94" s="3" t="s">
        <v>443</v>
      </c>
    </row>
    <row r="95" spans="1:3" x14ac:dyDescent="0.3">
      <c r="A95" s="1"/>
      <c r="B95" s="10" t="s">
        <v>452</v>
      </c>
      <c r="C95" s="3" t="s">
        <v>453</v>
      </c>
    </row>
    <row r="96" spans="1:3" x14ac:dyDescent="0.3">
      <c r="A96" s="1"/>
      <c r="B96" s="10" t="s">
        <v>454</v>
      </c>
      <c r="C96" s="3" t="s">
        <v>455</v>
      </c>
    </row>
    <row r="97" spans="1:3" x14ac:dyDescent="0.3">
      <c r="A97" s="1"/>
      <c r="B97" s="10" t="s">
        <v>456</v>
      </c>
      <c r="C97" s="3" t="s">
        <v>457</v>
      </c>
    </row>
    <row r="98" spans="1:3" x14ac:dyDescent="0.3">
      <c r="A98" s="1"/>
      <c r="B98" s="10" t="s">
        <v>458</v>
      </c>
      <c r="C98" s="3" t="s">
        <v>445</v>
      </c>
    </row>
    <row r="99" spans="1:3" x14ac:dyDescent="0.3">
      <c r="A99" s="1"/>
      <c r="B99" s="10" t="s">
        <v>459</v>
      </c>
      <c r="C99" s="3" t="s">
        <v>460</v>
      </c>
    </row>
    <row r="100" spans="1:3" x14ac:dyDescent="0.3">
      <c r="A100" s="1"/>
      <c r="B100" s="10" t="s">
        <v>461</v>
      </c>
      <c r="C100" s="3" t="s">
        <v>462</v>
      </c>
    </row>
    <row r="101" spans="1:3" x14ac:dyDescent="0.3">
      <c r="A101" s="1"/>
      <c r="B101" s="10" t="s">
        <v>463</v>
      </c>
      <c r="C101" s="3" t="s">
        <v>464</v>
      </c>
    </row>
    <row r="102" spans="1:3" x14ac:dyDescent="0.3">
      <c r="A102" s="1"/>
      <c r="B102" s="10" t="s">
        <v>465</v>
      </c>
      <c r="C102" s="3" t="s">
        <v>464</v>
      </c>
    </row>
    <row r="103" spans="1:3" x14ac:dyDescent="0.3">
      <c r="A103" s="1"/>
      <c r="B103" s="10" t="s">
        <v>466</v>
      </c>
      <c r="C103" s="3" t="s">
        <v>467</v>
      </c>
    </row>
    <row r="104" spans="1:3" x14ac:dyDescent="0.3">
      <c r="A104" s="1"/>
      <c r="B104" s="10" t="s">
        <v>468</v>
      </c>
      <c r="C104" s="3" t="s">
        <v>467</v>
      </c>
    </row>
    <row r="105" spans="1:3" ht="57.6" x14ac:dyDescent="0.3">
      <c r="A105" s="1"/>
      <c r="B105" s="10" t="s">
        <v>9</v>
      </c>
      <c r="C105" s="11" t="s">
        <v>442</v>
      </c>
    </row>
    <row r="106" spans="1:3" ht="57.6" x14ac:dyDescent="0.3">
      <c r="A106" s="1"/>
      <c r="B106" s="10" t="s">
        <v>469</v>
      </c>
      <c r="C106" s="11" t="s">
        <v>470</v>
      </c>
    </row>
    <row r="107" spans="1:3" ht="57.6" x14ac:dyDescent="0.3">
      <c r="A107" s="1"/>
      <c r="B107" s="10" t="s">
        <v>471</v>
      </c>
      <c r="C107" s="11" t="s">
        <v>472</v>
      </c>
    </row>
    <row r="108" spans="1:3" ht="57.6" x14ac:dyDescent="0.3">
      <c r="A108" s="1"/>
      <c r="B108" s="10" t="s">
        <v>473</v>
      </c>
      <c r="C108" s="11" t="s">
        <v>474</v>
      </c>
    </row>
    <row r="109" spans="1:3" x14ac:dyDescent="0.3">
      <c r="A109" s="1"/>
      <c r="B109" s="1"/>
      <c r="C109" s="3"/>
    </row>
    <row r="110" spans="1:3" x14ac:dyDescent="0.3">
      <c r="A110" s="1" t="s">
        <v>475</v>
      </c>
      <c r="B110" s="2" t="s">
        <v>476</v>
      </c>
      <c r="C110" s="3" t="s">
        <v>477</v>
      </c>
    </row>
    <row r="111" spans="1:3" x14ac:dyDescent="0.3">
      <c r="A111" s="1"/>
      <c r="B111" s="2" t="s">
        <v>478</v>
      </c>
      <c r="C111" s="3" t="s">
        <v>479</v>
      </c>
    </row>
    <row r="112" spans="1:3" x14ac:dyDescent="0.3">
      <c r="A112" s="1"/>
      <c r="B112" s="2" t="s">
        <v>480</v>
      </c>
      <c r="C112" s="3" t="s">
        <v>481</v>
      </c>
    </row>
    <row r="113" spans="1:3" x14ac:dyDescent="0.3">
      <c r="A113" s="1"/>
      <c r="B113" s="2" t="s">
        <v>482</v>
      </c>
      <c r="C113" s="3" t="s">
        <v>483</v>
      </c>
    </row>
    <row r="114" spans="1:3" x14ac:dyDescent="0.3">
      <c r="A114" s="1"/>
      <c r="B114" s="2" t="s">
        <v>484</v>
      </c>
      <c r="C114" s="3" t="s">
        <v>485</v>
      </c>
    </row>
    <row r="115" spans="1:3" x14ac:dyDescent="0.3">
      <c r="A115" s="1"/>
      <c r="B115" s="1"/>
      <c r="C115" s="3"/>
    </row>
    <row r="116" spans="1:3" x14ac:dyDescent="0.3">
      <c r="A116" s="1" t="s">
        <v>486</v>
      </c>
      <c r="B116" s="2" t="s">
        <v>487</v>
      </c>
      <c r="C116" s="12" t="s">
        <v>488</v>
      </c>
    </row>
    <row r="117" spans="1:3" x14ac:dyDescent="0.3">
      <c r="A117" s="1"/>
      <c r="B117" s="2" t="s">
        <v>489</v>
      </c>
      <c r="C117" s="12" t="s">
        <v>490</v>
      </c>
    </row>
    <row r="118" spans="1:3" x14ac:dyDescent="0.3">
      <c r="A118" s="1"/>
      <c r="B118" s="2" t="s">
        <v>491</v>
      </c>
      <c r="C118" s="12" t="s">
        <v>492</v>
      </c>
    </row>
    <row r="119" spans="1:3" x14ac:dyDescent="0.3">
      <c r="A119" s="1"/>
      <c r="B119" s="2" t="s">
        <v>493</v>
      </c>
      <c r="C119" s="12" t="s">
        <v>494</v>
      </c>
    </row>
    <row r="120" spans="1:3" x14ac:dyDescent="0.3">
      <c r="A120" s="1"/>
      <c r="B120" s="2" t="s">
        <v>495</v>
      </c>
      <c r="C120" s="12" t="s">
        <v>496</v>
      </c>
    </row>
    <row r="121" spans="1:3" x14ac:dyDescent="0.3">
      <c r="A121" s="1"/>
      <c r="B121" s="2" t="s">
        <v>497</v>
      </c>
      <c r="C121" s="12" t="s">
        <v>498</v>
      </c>
    </row>
    <row r="122" spans="1:3" x14ac:dyDescent="0.3">
      <c r="A122" s="1"/>
      <c r="B122" s="2" t="s">
        <v>499</v>
      </c>
      <c r="C122" s="12" t="s">
        <v>500</v>
      </c>
    </row>
    <row r="123" spans="1:3" x14ac:dyDescent="0.3">
      <c r="A123" s="1"/>
      <c r="B123" s="2" t="s">
        <v>501</v>
      </c>
      <c r="C123" s="12" t="s">
        <v>502</v>
      </c>
    </row>
    <row r="124" spans="1:3" x14ac:dyDescent="0.3">
      <c r="A124" s="1"/>
      <c r="B124" s="2" t="s">
        <v>503</v>
      </c>
      <c r="C124" s="12" t="s">
        <v>504</v>
      </c>
    </row>
    <row r="125" spans="1:3" x14ac:dyDescent="0.3">
      <c r="A125" s="1"/>
      <c r="B125" s="2" t="s">
        <v>505</v>
      </c>
      <c r="C125" s="12" t="s">
        <v>506</v>
      </c>
    </row>
    <row r="126" spans="1:3" x14ac:dyDescent="0.3">
      <c r="A126" s="1"/>
      <c r="B126" s="2" t="s">
        <v>507</v>
      </c>
      <c r="C126" s="12" t="s">
        <v>508</v>
      </c>
    </row>
    <row r="127" spans="1:3" x14ac:dyDescent="0.3">
      <c r="A127" s="1"/>
      <c r="B127" s="2" t="s">
        <v>509</v>
      </c>
      <c r="C127" s="12" t="s">
        <v>510</v>
      </c>
    </row>
    <row r="128" spans="1:3" x14ac:dyDescent="0.3">
      <c r="A128" s="1"/>
      <c r="B128" s="2" t="s">
        <v>511</v>
      </c>
      <c r="C128" s="12" t="s">
        <v>512</v>
      </c>
    </row>
    <row r="129" spans="1:3" x14ac:dyDescent="0.3">
      <c r="A129" s="1"/>
      <c r="B129" s="2" t="s">
        <v>513</v>
      </c>
      <c r="C129" s="12" t="s">
        <v>512</v>
      </c>
    </row>
    <row r="130" spans="1:3" x14ac:dyDescent="0.3">
      <c r="A130" s="1"/>
      <c r="B130" s="2" t="s">
        <v>514</v>
      </c>
      <c r="C130" s="12" t="s">
        <v>512</v>
      </c>
    </row>
    <row r="131" spans="1:3" x14ac:dyDescent="0.3">
      <c r="A131" s="1"/>
      <c r="B131" s="2" t="s">
        <v>515</v>
      </c>
      <c r="C131" s="12" t="s">
        <v>512</v>
      </c>
    </row>
    <row r="132" spans="1:3" x14ac:dyDescent="0.3">
      <c r="A132" s="1"/>
      <c r="B132" s="2" t="s">
        <v>516</v>
      </c>
      <c r="C132" s="12" t="s">
        <v>512</v>
      </c>
    </row>
    <row r="133" spans="1:3" x14ac:dyDescent="0.3">
      <c r="A133" s="1"/>
      <c r="B133" s="2" t="s">
        <v>517</v>
      </c>
      <c r="C133" s="12" t="s">
        <v>512</v>
      </c>
    </row>
    <row r="134" spans="1:3" x14ac:dyDescent="0.3">
      <c r="A134" s="1"/>
      <c r="B134" s="1"/>
      <c r="C134" s="3"/>
    </row>
    <row r="135" spans="1:3" x14ac:dyDescent="0.3">
      <c r="A135" s="1"/>
      <c r="B135" s="2" t="s">
        <v>518</v>
      </c>
      <c r="C135" s="3" t="s">
        <v>519</v>
      </c>
    </row>
    <row r="136" spans="1:3" x14ac:dyDescent="0.3">
      <c r="A136" s="1"/>
      <c r="B136" s="1"/>
      <c r="C13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Skeltrace Data</vt:lpstr>
      <vt:lpstr>Column Header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jmchang</dc:creator>
  <cp:lastModifiedBy>Ilya</cp:lastModifiedBy>
  <dcterms:created xsi:type="dcterms:W3CDTF">2016-01-30T06:25:37Z</dcterms:created>
  <dcterms:modified xsi:type="dcterms:W3CDTF">2018-07-02T23:20:36Z</dcterms:modified>
</cp:coreProperties>
</file>