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тур\Downloads\"/>
    </mc:Choice>
  </mc:AlternateContent>
  <xr:revisionPtr revIDLastSave="0" documentId="13_ncr:1_{72E0E068-4A51-41C0-8F4A-672DC2F0FC4F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J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4" i="1"/>
  <c r="D3" i="1"/>
  <c r="E3" i="1" l="1"/>
  <c r="K3" i="1" s="1"/>
  <c r="D38" i="1"/>
  <c r="D36" i="1"/>
  <c r="D35" i="1"/>
  <c r="D37" i="1"/>
  <c r="E5" i="1"/>
  <c r="E4" i="1"/>
  <c r="E1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9" i="1"/>
  <c r="E8" i="1"/>
  <c r="G4" i="1"/>
  <c r="C36" i="1" l="1"/>
  <c r="E35" i="1"/>
  <c r="E10" i="1"/>
  <c r="E7" i="1"/>
  <c r="E33" i="1"/>
  <c r="E29" i="1"/>
  <c r="E15" i="1"/>
  <c r="E30" i="1"/>
  <c r="E16" i="1"/>
  <c r="E24" i="1"/>
  <c r="E28" i="1"/>
  <c r="E18" i="1"/>
  <c r="E11" i="1"/>
  <c r="E17" i="1"/>
  <c r="E26" i="1"/>
  <c r="E14" i="1"/>
  <c r="E19" i="1"/>
  <c r="E32" i="1"/>
  <c r="E21" i="1"/>
  <c r="E34" i="1"/>
  <c r="E12" i="1"/>
  <c r="E22" i="1"/>
  <c r="E31" i="1"/>
  <c r="E27" i="1"/>
  <c r="E25" i="1"/>
  <c r="E23" i="1"/>
  <c r="E20" i="1"/>
  <c r="E6" i="1"/>
  <c r="H4" i="1"/>
  <c r="J4" i="1" s="1"/>
  <c r="G5" i="1"/>
  <c r="C37" i="1" l="1"/>
  <c r="E36" i="1"/>
  <c r="G6" i="1"/>
  <c r="H5" i="1"/>
  <c r="K4" i="1"/>
  <c r="C38" i="1" l="1"/>
  <c r="E38" i="1" s="1"/>
  <c r="E37" i="1"/>
  <c r="J5" i="1"/>
  <c r="K5" i="1" s="1"/>
  <c r="G7" i="1"/>
  <c r="H6" i="1"/>
  <c r="K6" i="1" l="1"/>
  <c r="J6" i="1"/>
  <c r="C41" i="1"/>
  <c r="G8" i="1"/>
  <c r="H7" i="1"/>
  <c r="J7" i="1" s="1"/>
  <c r="K7" i="1" l="1"/>
  <c r="G9" i="1"/>
  <c r="H8" i="1"/>
  <c r="J8" i="1" l="1"/>
  <c r="K8" i="1" s="1"/>
  <c r="G10" i="1"/>
  <c r="H9" i="1"/>
  <c r="J9" i="1" s="1"/>
  <c r="K9" i="1" l="1"/>
  <c r="G11" i="1"/>
  <c r="H10" i="1"/>
  <c r="J10" i="1" l="1"/>
  <c r="K10" i="1" s="1"/>
  <c r="G12" i="1"/>
  <c r="H11" i="1"/>
  <c r="J11" i="1" s="1"/>
  <c r="K11" i="1" l="1"/>
  <c r="G13" i="1"/>
  <c r="H12" i="1"/>
  <c r="J12" i="1" l="1"/>
  <c r="K12" i="1" s="1"/>
  <c r="G14" i="1"/>
  <c r="H13" i="1"/>
  <c r="J13" i="1" l="1"/>
  <c r="K13" i="1" s="1"/>
  <c r="G15" i="1"/>
  <c r="H14" i="1"/>
  <c r="J14" i="1" l="1"/>
  <c r="K14" i="1" s="1"/>
  <c r="G16" i="1"/>
  <c r="H15" i="1"/>
  <c r="J15" i="1" l="1"/>
  <c r="K15" i="1" s="1"/>
  <c r="G17" i="1"/>
  <c r="H16" i="1"/>
  <c r="K16" i="1" l="1"/>
  <c r="J16" i="1"/>
  <c r="G18" i="1"/>
  <c r="H17" i="1"/>
  <c r="J17" i="1" l="1"/>
  <c r="K17" i="1" s="1"/>
  <c r="G19" i="1"/>
  <c r="H18" i="1"/>
  <c r="J18" i="1" l="1"/>
  <c r="K18" i="1" s="1"/>
  <c r="G20" i="1"/>
  <c r="H19" i="1"/>
  <c r="J19" i="1" l="1"/>
  <c r="K19" i="1" s="1"/>
  <c r="G21" i="1"/>
  <c r="H20" i="1"/>
  <c r="J20" i="1" l="1"/>
  <c r="K20" i="1" s="1"/>
  <c r="G22" i="1"/>
  <c r="H21" i="1"/>
  <c r="J21" i="1" l="1"/>
  <c r="K21" i="1" s="1"/>
  <c r="G23" i="1"/>
  <c r="H22" i="1"/>
  <c r="J22" i="1" l="1"/>
  <c r="K22" i="1" s="1"/>
  <c r="G24" i="1"/>
  <c r="H23" i="1"/>
  <c r="J23" i="1" l="1"/>
  <c r="K23" i="1" s="1"/>
  <c r="G25" i="1"/>
  <c r="H24" i="1"/>
  <c r="J24" i="1" l="1"/>
  <c r="K24" i="1" s="1"/>
  <c r="G26" i="1"/>
  <c r="H25" i="1"/>
  <c r="J25" i="1" l="1"/>
  <c r="K25" i="1" s="1"/>
  <c r="G27" i="1"/>
  <c r="H26" i="1"/>
  <c r="J26" i="1" l="1"/>
  <c r="K26" i="1" s="1"/>
  <c r="G28" i="1"/>
  <c r="H27" i="1"/>
  <c r="J27" i="1" l="1"/>
  <c r="K27" i="1" s="1"/>
  <c r="G29" i="1"/>
  <c r="H28" i="1"/>
  <c r="J28" i="1" l="1"/>
  <c r="K28" i="1" s="1"/>
  <c r="G30" i="1"/>
  <c r="H29" i="1"/>
  <c r="J29" i="1" l="1"/>
  <c r="K29" i="1" s="1"/>
  <c r="G31" i="1"/>
  <c r="H30" i="1"/>
  <c r="J30" i="1" l="1"/>
  <c r="K30" i="1" s="1"/>
  <c r="G32" i="1"/>
  <c r="H31" i="1"/>
  <c r="J31" i="1" l="1"/>
  <c r="K31" i="1" s="1"/>
  <c r="G33" i="1"/>
  <c r="H32" i="1"/>
  <c r="J32" i="1" l="1"/>
  <c r="K32" i="1" s="1"/>
  <c r="G34" i="1"/>
  <c r="H33" i="1"/>
  <c r="J33" i="1" l="1"/>
  <c r="K33" i="1" s="1"/>
  <c r="G35" i="1"/>
  <c r="H34" i="1"/>
  <c r="J34" i="1" l="1"/>
  <c r="K34" i="1" s="1"/>
  <c r="G36" i="1"/>
  <c r="H35" i="1"/>
  <c r="J35" i="1" l="1"/>
  <c r="K35" i="1" s="1"/>
  <c r="G37" i="1"/>
  <c r="H36" i="1"/>
  <c r="J36" i="1" l="1"/>
  <c r="K36" i="1" s="1"/>
  <c r="G38" i="1"/>
  <c r="H38" i="1" s="1"/>
  <c r="J38" i="1" s="1"/>
  <c r="H37" i="1"/>
  <c r="J37" i="1" l="1"/>
  <c r="K37" i="1" s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<sst xmlns="http://schemas.openxmlformats.org/spreadsheetml/2006/main" count="51" uniqueCount="51">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</sst>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A2" sqref="A2"/>
    </sheetView>
  </sheetViews>
  <sheetFormatPr defaultColWidth="8.69921875" defaultRowHeight="14.4" x14ac:dyDescent="0.3"/>
  <cols>
    <col min="1" max="1" width="11.3984375" style="10" customWidth="1"/>
    <col min="2" max="2" width="33.69921875" style="6" bestFit="1" customWidth="1"/>
    <col min="3" max="3" width="13.69921875" style="6" bestFit="1" customWidth="1"/>
    <col min="4" max="4" width="15.69921875" style="6" bestFit="1" customWidth="1"/>
    <col min="5" max="5" width="11.09765625" style="6" bestFit="1" customWidth="1"/>
    <col min="6" max="6" width="11.8984375" style="6" bestFit="1" customWidth="1"/>
    <col min="7" max="7" width="11.69921875" style="6" bestFit="1" customWidth="1"/>
    <col min="8" max="8" width="15.19921875" style="6" bestFit="1" customWidth="1"/>
    <col min="9" max="9" width="22.69921875" style="5" bestFit="1" customWidth="1"/>
    <col min="10" max="10" width="11.3984375" style="6" bestFit="1" customWidth="1"/>
    <col min="11" max="11" width="10.3984375" style="6" bestFit="1" customWidth="1"/>
    <col min="12" max="16384" width="8.69921875" style="6"/>
  </cols>
  <sheetData>
    <row r="1" spans="1:11" ht="15.6" x14ac:dyDescent="0.3">
      <c r="A1" s="9">
        <v>19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6" x14ac:dyDescent="0.3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6" x14ac:dyDescent="0.3">
      <c r="A3" s="12">
        <v>1</v>
      </c>
      <c r="B3" s="2" t="s">
        <v>42</v>
      </c>
      <c r="C3" s="2">
        <v>70</v>
      </c>
      <c r="D3" s="2">
        <f>$A$1*1.1</f>
        <v>20.900000000000002</v>
      </c>
      <c r="E3" s="2">
        <f>C3*D3</f>
        <v>1463.0000000000002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1463.0000000000002</v>
      </c>
    </row>
    <row r="4" spans="1:11" ht="15.6" x14ac:dyDescent="0.3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20.900000000000002</v>
      </c>
      <c r="E4" s="2">
        <f t="shared" ref="E4:E38" si="1">C4*D4</f>
        <v>1452.5500000000002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1452.5500000000002</v>
      </c>
    </row>
    <row r="5" spans="1:11" ht="15.6" x14ac:dyDescent="0.3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20.900000000000002</v>
      </c>
      <c r="E5" s="2">
        <f t="shared" si="1"/>
        <v>1442.1000000000001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1442.1000000000001</v>
      </c>
    </row>
    <row r="6" spans="1:11" ht="15.6" x14ac:dyDescent="0.3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20.900000000000002</v>
      </c>
      <c r="E6" s="2">
        <f t="shared" si="1"/>
        <v>1431.65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1431.65</v>
      </c>
    </row>
    <row r="7" spans="1:11" ht="15.6" x14ac:dyDescent="0.3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20.900000000000002</v>
      </c>
      <c r="E7" s="2">
        <f t="shared" si="1"/>
        <v>1421.2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1421.2</v>
      </c>
    </row>
    <row r="8" spans="1:11" ht="15.6" x14ac:dyDescent="0.3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20.900000000000002</v>
      </c>
      <c r="E8" s="2">
        <f t="shared" si="1"/>
        <v>1410.7500000000002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1410.7500000000002</v>
      </c>
    </row>
    <row r="9" spans="1:11" ht="15.6" x14ac:dyDescent="0.3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20.900000000000002</v>
      </c>
      <c r="E9" s="2">
        <f t="shared" si="1"/>
        <v>1400.3000000000002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1400.3000000000002</v>
      </c>
    </row>
    <row r="10" spans="1:11" ht="15.6" x14ac:dyDescent="0.3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20.900000000000002</v>
      </c>
      <c r="E10" s="2">
        <f t="shared" si="1"/>
        <v>1389.8500000000001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1389.8500000000001</v>
      </c>
    </row>
    <row r="11" spans="1:11" ht="15.6" x14ac:dyDescent="0.3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20.900000000000002</v>
      </c>
      <c r="E11" s="2">
        <f t="shared" si="1"/>
        <v>1379.4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1379.4</v>
      </c>
    </row>
    <row r="12" spans="1:11" ht="15.6" x14ac:dyDescent="0.3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20.900000000000002</v>
      </c>
      <c r="E12" s="2">
        <f t="shared" si="1"/>
        <v>1368.95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1378.95</v>
      </c>
    </row>
    <row r="13" spans="1:11" ht="15.6" x14ac:dyDescent="0.3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20.900000000000002</v>
      </c>
      <c r="E13" s="2">
        <f t="shared" si="1"/>
        <v>1358.5000000000002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1378.5000000000002</v>
      </c>
    </row>
    <row r="14" spans="1:11" ht="15.6" x14ac:dyDescent="0.3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20.900000000000002</v>
      </c>
      <c r="E14" s="2">
        <f t="shared" si="1"/>
        <v>1348.0500000000002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1378.0500000000002</v>
      </c>
    </row>
    <row r="15" spans="1:11" ht="15.6" x14ac:dyDescent="0.3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20.900000000000002</v>
      </c>
      <c r="E15" s="2">
        <f t="shared" si="1"/>
        <v>1337.6000000000001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1377.6000000000001</v>
      </c>
    </row>
    <row r="16" spans="1:11" ht="15.6" x14ac:dyDescent="0.3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20.900000000000002</v>
      </c>
      <c r="E16" s="2">
        <f t="shared" si="1"/>
        <v>1327.15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1377.15</v>
      </c>
    </row>
    <row r="17" spans="1:11" ht="15.6" x14ac:dyDescent="0.3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20.900000000000002</v>
      </c>
      <c r="E17" s="2">
        <f t="shared" si="1"/>
        <v>1316.7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1376.7</v>
      </c>
    </row>
    <row r="18" spans="1:11" ht="15.6" x14ac:dyDescent="0.3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20.900000000000002</v>
      </c>
      <c r="E18" s="2">
        <f t="shared" si="1"/>
        <v>1306.2500000000002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1376.2500000000002</v>
      </c>
    </row>
    <row r="19" spans="1:11" ht="15.6" x14ac:dyDescent="0.3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20.900000000000002</v>
      </c>
      <c r="E19" s="2">
        <f t="shared" si="1"/>
        <v>1295.8000000000002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1375.8000000000002</v>
      </c>
    </row>
    <row r="20" spans="1:11" ht="15.6" x14ac:dyDescent="0.3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20.900000000000002</v>
      </c>
      <c r="E20" s="2">
        <f t="shared" si="1"/>
        <v>1285.3500000000001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1375.3500000000001</v>
      </c>
    </row>
    <row r="21" spans="1:11" ht="15.6" x14ac:dyDescent="0.3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20.900000000000002</v>
      </c>
      <c r="E21" s="2">
        <f t="shared" si="1"/>
        <v>1274.9000000000001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1374.9</v>
      </c>
    </row>
    <row r="22" spans="1:11" ht="15.6" x14ac:dyDescent="0.3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20.900000000000002</v>
      </c>
      <c r="E22" s="2">
        <f t="shared" si="1"/>
        <v>1264.45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1374.45</v>
      </c>
    </row>
    <row r="23" spans="1:11" ht="15.6" x14ac:dyDescent="0.3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20.900000000000002</v>
      </c>
      <c r="E23" s="2">
        <f t="shared" si="1"/>
        <v>1254.0000000000002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1374.0000000000002</v>
      </c>
    </row>
    <row r="24" spans="1:11" ht="15.6" x14ac:dyDescent="0.3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20.900000000000002</v>
      </c>
      <c r="E24" s="2">
        <f t="shared" si="1"/>
        <v>1243.5500000000002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1373.5500000000002</v>
      </c>
    </row>
    <row r="25" spans="1:11" ht="15.6" x14ac:dyDescent="0.3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20.900000000000002</v>
      </c>
      <c r="E25" s="2">
        <f t="shared" si="1"/>
        <v>1233.1000000000001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1373.1000000000001</v>
      </c>
    </row>
    <row r="26" spans="1:11" ht="15.6" x14ac:dyDescent="0.3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20.900000000000002</v>
      </c>
      <c r="E26" s="2">
        <f t="shared" si="1"/>
        <v>1222.6500000000001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1372.65</v>
      </c>
    </row>
    <row r="27" spans="1:11" ht="15.6" x14ac:dyDescent="0.3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20.900000000000002</v>
      </c>
      <c r="E27" s="2">
        <f t="shared" si="1"/>
        <v>1212.2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1372.2</v>
      </c>
    </row>
    <row r="28" spans="1:11" ht="15.6" x14ac:dyDescent="0.3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20.900000000000002</v>
      </c>
      <c r="E28" s="2">
        <f t="shared" si="1"/>
        <v>1201.7500000000002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1371.7500000000002</v>
      </c>
    </row>
    <row r="29" spans="1:11" ht="15.6" x14ac:dyDescent="0.3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20.900000000000002</v>
      </c>
      <c r="E29" s="2">
        <f t="shared" si="1"/>
        <v>1191.3000000000002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1371.3000000000002</v>
      </c>
    </row>
    <row r="30" spans="1:11" ht="15.6" x14ac:dyDescent="0.3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20.900000000000002</v>
      </c>
      <c r="E30" s="2">
        <f t="shared" si="1"/>
        <v>1180.8500000000001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1370.8500000000001</v>
      </c>
    </row>
    <row r="31" spans="1:11" ht="15.6" x14ac:dyDescent="0.3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20.900000000000002</v>
      </c>
      <c r="E31" s="2">
        <f t="shared" si="1"/>
        <v>1170.4000000000001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1370.4</v>
      </c>
    </row>
    <row r="32" spans="1:11" ht="15.6" x14ac:dyDescent="0.3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20.900000000000002</v>
      </c>
      <c r="E32" s="2">
        <f t="shared" si="1"/>
        <v>1159.95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1369.95</v>
      </c>
    </row>
    <row r="33" spans="1:11" ht="15.6" x14ac:dyDescent="0.3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20.900000000000002</v>
      </c>
      <c r="E33" s="2">
        <f t="shared" si="1"/>
        <v>1149.5000000000002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1369.5000000000002</v>
      </c>
    </row>
    <row r="34" spans="1:11" ht="15.6" x14ac:dyDescent="0.3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20.900000000000002</v>
      </c>
      <c r="E34" s="2">
        <f t="shared" si="1"/>
        <v>1139.0500000000002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1369.0500000000002</v>
      </c>
    </row>
    <row r="35" spans="1:11" ht="15.6" x14ac:dyDescent="0.3">
      <c r="A35" s="12">
        <f t="shared" si="5"/>
        <v>33</v>
      </c>
      <c r="B35" s="2" t="s">
        <v>30</v>
      </c>
      <c r="C35" s="2">
        <f t="shared" si="6"/>
        <v>54</v>
      </c>
      <c r="D35" s="2">
        <f>D3/2</f>
        <v>10.450000000000001</v>
      </c>
      <c r="E35" s="2">
        <f>C35*D35</f>
        <v>564.30000000000007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804.30000000000007</v>
      </c>
    </row>
    <row r="36" spans="1:11" ht="15.6" x14ac:dyDescent="0.3">
      <c r="A36" s="12">
        <f t="shared" si="5"/>
        <v>34</v>
      </c>
      <c r="B36" s="2" t="s">
        <v>31</v>
      </c>
      <c r="C36" s="2">
        <f t="shared" si="6"/>
        <v>53.5</v>
      </c>
      <c r="D36" s="2">
        <f>D3/2</f>
        <v>10.450000000000001</v>
      </c>
      <c r="E36" s="2">
        <f t="shared" si="1"/>
        <v>559.07500000000005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809.07500000000005</v>
      </c>
    </row>
    <row r="37" spans="1:11" ht="15.6" x14ac:dyDescent="0.3">
      <c r="A37" s="12">
        <f t="shared" si="5"/>
        <v>35</v>
      </c>
      <c r="B37" s="2" t="s">
        <v>50</v>
      </c>
      <c r="C37" s="2">
        <f t="shared" si="6"/>
        <v>53</v>
      </c>
      <c r="D37" s="2">
        <f>D3/2</f>
        <v>10.450000000000001</v>
      </c>
      <c r="E37" s="2">
        <f t="shared" si="1"/>
        <v>553.85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813.85</v>
      </c>
    </row>
    <row r="38" spans="1:11" ht="15.6" x14ac:dyDescent="0.3">
      <c r="A38" s="12">
        <f t="shared" si="5"/>
        <v>36</v>
      </c>
      <c r="B38" s="2" t="s">
        <v>32</v>
      </c>
      <c r="C38" s="2">
        <f t="shared" si="6"/>
        <v>52.5</v>
      </c>
      <c r="D38" s="2">
        <f>D3/2</f>
        <v>10.450000000000001</v>
      </c>
      <c r="E38" s="2">
        <f t="shared" si="1"/>
        <v>548.625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818.625</v>
      </c>
    </row>
    <row r="40" spans="1:11" ht="15.6" x14ac:dyDescent="0.3">
      <c r="B40" s="1" t="s">
        <v>41</v>
      </c>
      <c r="C40" s="13">
        <f>FLOOR(SUM(K3:K38),1)</f>
        <v>47638</v>
      </c>
    </row>
    <row r="41" spans="1:11" ht="15.6" x14ac:dyDescent="0.3">
      <c r="B41" s="1" t="s">
        <v>39</v>
      </c>
      <c r="C41" s="1">
        <f>AVERAGE(C3:C38)</f>
        <v>61.25</v>
      </c>
    </row>
    <row r="42" spans="1:11" ht="15.6" x14ac:dyDescent="0.3">
      <c r="B42" s="4" t="s">
        <v>40</v>
      </c>
      <c r="C42" s="1">
        <f>MAX(H3:H38)</f>
        <v>27</v>
      </c>
    </row>
    <row r="43" spans="1:11" ht="15.6" x14ac:dyDescent="0.3">
      <c r="B43" s="4" t="s">
        <v>49</v>
      </c>
      <c r="C43" s="1">
        <f>MAX(K3:K38)</f>
        <v>1463.0000000000002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Артур</cp:lastModifiedBy>
  <dcterms:created xsi:type="dcterms:W3CDTF">2022-09-24T12:06:13Z</dcterms:created>
  <dcterms:modified xsi:type="dcterms:W3CDTF">2022-12-18T18:44:24Z</dcterms:modified>
</cp:coreProperties>
</file>