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B7F294C0-790A-4326-B250-88D5521C3E4A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H5" i="1"/>
  <c r="J5" i="1" s="1"/>
  <c r="H7" i="1"/>
  <c r="J7" i="1" s="1"/>
  <c r="H8" i="1"/>
  <c r="J8" i="1" s="1"/>
  <c r="H9" i="1"/>
  <c r="J9" i="1" s="1"/>
  <c r="H11" i="1"/>
  <c r="J11" i="1" s="1"/>
  <c r="H13" i="1"/>
  <c r="J13" i="1" s="1"/>
  <c r="H14" i="1"/>
  <c r="J14" i="1" s="1"/>
  <c r="H15" i="1"/>
  <c r="J15" i="1" s="1"/>
  <c r="H16" i="1"/>
  <c r="J16" i="1" s="1"/>
  <c r="H17" i="1"/>
  <c r="J17" i="1" s="1"/>
  <c r="H19" i="1"/>
  <c r="J19" i="1" s="1"/>
  <c r="H20" i="1"/>
  <c r="J20" i="1" s="1"/>
  <c r="H21" i="1"/>
  <c r="J21" i="1" s="1"/>
  <c r="H23" i="1"/>
  <c r="J23" i="1" s="1"/>
  <c r="H25" i="1"/>
  <c r="J25" i="1" s="1"/>
  <c r="H26" i="1"/>
  <c r="J26" i="1" s="1"/>
  <c r="H27" i="1"/>
  <c r="J27" i="1" s="1"/>
  <c r="H28" i="1"/>
  <c r="J28" i="1" s="1"/>
  <c r="H29" i="1"/>
  <c r="J29" i="1" s="1"/>
  <c r="H31" i="1"/>
  <c r="J31" i="1" s="1"/>
  <c r="H32" i="1"/>
  <c r="J32" i="1" s="1"/>
  <c r="H33" i="1"/>
  <c r="J33" i="1" s="1"/>
  <c r="H35" i="1"/>
  <c r="J35" i="1" s="1"/>
  <c r="H37" i="1"/>
  <c r="J37" i="1" s="1"/>
  <c r="H38" i="1"/>
  <c r="J38" i="1" s="1"/>
  <c r="H3" i="1"/>
  <c r="J3" i="1" s="1"/>
  <c r="F5" i="1"/>
  <c r="F6" i="1"/>
  <c r="H6" i="1" s="1"/>
  <c r="J6" i="1" s="1"/>
  <c r="F7" i="1"/>
  <c r="F8" i="1"/>
  <c r="F9" i="1"/>
  <c r="F10" i="1"/>
  <c r="H10" i="1" s="1"/>
  <c r="J10" i="1" s="1"/>
  <c r="F11" i="1"/>
  <c r="F12" i="1"/>
  <c r="H12" i="1" s="1"/>
  <c r="J12" i="1" s="1"/>
  <c r="F13" i="1"/>
  <c r="F14" i="1"/>
  <c r="F15" i="1"/>
  <c r="F16" i="1"/>
  <c r="F17" i="1"/>
  <c r="F18" i="1"/>
  <c r="H18" i="1" s="1"/>
  <c r="J18" i="1" s="1"/>
  <c r="F19" i="1"/>
  <c r="F20" i="1"/>
  <c r="F21" i="1"/>
  <c r="F22" i="1"/>
  <c r="H22" i="1" s="1"/>
  <c r="J22" i="1" s="1"/>
  <c r="F23" i="1"/>
  <c r="F24" i="1"/>
  <c r="H24" i="1" s="1"/>
  <c r="J24" i="1" s="1"/>
  <c r="F25" i="1"/>
  <c r="F26" i="1"/>
  <c r="F27" i="1"/>
  <c r="F28" i="1"/>
  <c r="F29" i="1"/>
  <c r="F30" i="1"/>
  <c r="H30" i="1" s="1"/>
  <c r="J30" i="1" s="1"/>
  <c r="F31" i="1"/>
  <c r="F32" i="1"/>
  <c r="F33" i="1"/>
  <c r="F34" i="1"/>
  <c r="H34" i="1" s="1"/>
  <c r="J34" i="1" s="1"/>
  <c r="F35" i="1"/>
  <c r="F36" i="1"/>
  <c r="H36" i="1" s="1"/>
  <c r="J36" i="1" s="1"/>
  <c r="F37" i="1"/>
  <c r="F38" i="1"/>
  <c r="F4" i="1"/>
  <c r="D36" i="1"/>
  <c r="D37" i="1"/>
  <c r="D38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3" i="1"/>
  <c r="E3" i="1" s="1"/>
  <c r="C4" i="1"/>
  <c r="E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K3" i="1" l="1"/>
  <c r="C42" i="1"/>
  <c r="K4" i="1"/>
  <c r="C5" i="1"/>
  <c r="C6" i="1" l="1"/>
  <c r="E5" i="1"/>
  <c r="K5" i="1" l="1"/>
  <c r="C7" i="1"/>
  <c r="E6" i="1"/>
  <c r="K6" i="1" s="1"/>
  <c r="C8" i="1" l="1"/>
  <c r="E7" i="1"/>
  <c r="K7" i="1" l="1"/>
  <c r="C9" i="1"/>
  <c r="E8" i="1"/>
  <c r="K8" i="1" s="1"/>
  <c r="C10" i="1" l="1"/>
  <c r="E9" i="1"/>
  <c r="K9" i="1" s="1"/>
  <c r="C11" i="1" l="1"/>
  <c r="E10" i="1"/>
  <c r="K10" i="1" l="1"/>
  <c r="C12" i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<sst xmlns="http://schemas.openxmlformats.org/spreadsheetml/2006/main" count="51" uniqueCount="51">
  <si>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</si>
  <si>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</si>
  <si>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</si>
  <si>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</si>
  <si>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</si>
  <si>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</si>
  <si>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</si>
  <si>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</si>
  <si>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</si>
  <si>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</si>
  <si>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</si>
  <si>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</si>
  <si>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</si>
  <si>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</si>
  <si>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</si>
  <si>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</si>
  <si>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</si>
  <si>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</si>
  <si>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</si>
  <si>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</si>
  <si>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</si>
  <si>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</si>
  <si>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</si>
  <si>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</si>
  <si>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</si>
  <si>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</si>
  <si>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</si>
  <si>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</si>
  <si>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</si>
  <si>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</si>
  <si>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</si>
  <si>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</si>
  <si>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</si>
  <si>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</si>
  <si>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</si>
  <si>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</si>
  <si>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</si>
  <si>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</si>
  <si>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Площадь, кв. м.</t>
  </si>
  <si>
    <t>Тариф, руб.</t>
  </si>
  <si>
    <t>Сумма, руб./кв.м.</t>
  </si>
  <si>
    <t>Срок оплаты</t>
  </si>
  <si>
    <t>Дата оплаты</t>
  </si>
  <si>
    <t>Пени за 1 день</t>
  </si>
  <si>
    <t>Просрочка, дней</t>
  </si>
  <si>
    <t>Штраф, руб.</t>
  </si>
  <si>
    <t>Итого</t>
  </si>
  <si>
    <t>Общая сумма, руб.</t>
  </si>
  <si>
    <t>Средняя площадь, кв. 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</si>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</sst>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workbookViewId="0">
      <selection activeCell="A3" sqref="A3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2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15.109375" bestFit="1" customWidth="1"/>
    <col min="10" max="10" width="12.6640625" bestFit="1" customWidth="1"/>
  </cols>
  <sheetData>
    <row r="1" spans="1:11" x14ac:dyDescent="0.3">
      <c r="A1" s="3">
        <v>80</v>
      </c>
    </row>
    <row r="2" spans="1:11" x14ac:dyDescent="0.3">
      <c r="A2" s="3" t="s">
        <v>0</v>
      </c>
      <c r="B2" s="5" t="s">
        <v>1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44</v>
      </c>
      <c r="I2" s="3" t="s">
        <v>43</v>
      </c>
      <c r="J2" s="3" t="s">
        <v>45</v>
      </c>
      <c r="K2" s="3" t="s">
        <v>46</v>
      </c>
    </row>
    <row r="3" spans="1:11" x14ac:dyDescent="0.3">
      <c r="A3" s="3">
        <v>1</v>
      </c>
      <c r="B3" s="1" t="s">
        <v>2</v>
      </c>
      <c r="C3" s="1">
        <v>70</v>
      </c>
      <c r="D3" s="1">
        <f>$A$1*1.1</f>
        <v>88</v>
      </c>
      <c r="E3" s="1">
        <f>C3*D3</f>
        <v>6160</v>
      </c>
      <c r="F3" s="4">
        <v>44813</v>
      </c>
      <c r="G3" s="4">
        <v>44805</v>
      </c>
      <c r="H3" s="1">
        <f>IF(G3&lt;F3,0,G3-F3)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3</v>
      </c>
      <c r="C4" s="1">
        <f>C3-0.5</f>
        <v>69.5</v>
      </c>
      <c r="D4" s="1">
        <f t="shared" ref="D4:D34" si="0">$A$1*1.1</f>
        <v>88</v>
      </c>
      <c r="E4" s="1">
        <f t="shared" ref="E4:E38" si="1">C4*D4</f>
        <v>6116</v>
      </c>
      <c r="F4" s="4">
        <f>$F$3</f>
        <v>44813</v>
      </c>
      <c r="G4" s="4">
        <v>44806</v>
      </c>
      <c r="H4" s="1">
        <f t="shared" ref="H4:H38" si="2">IF(G4&lt;F4,0,G4-F4)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6116</v>
      </c>
    </row>
    <row r="5" spans="1:11" x14ac:dyDescent="0.3">
      <c r="A5" s="3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88</v>
      </c>
      <c r="E5" s="1">
        <f t="shared" si="1"/>
        <v>6072</v>
      </c>
      <c r="F5" s="4">
        <f t="shared" ref="F5:F38" si="7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6072</v>
      </c>
    </row>
    <row r="6" spans="1:11" x14ac:dyDescent="0.3">
      <c r="A6" s="3">
        <f t="shared" si="5"/>
        <v>4</v>
      </c>
      <c r="B6" s="1" t="s">
        <v>5</v>
      </c>
      <c r="C6" s="1">
        <f t="shared" si="6"/>
        <v>68.5</v>
      </c>
      <c r="D6" s="1">
        <f t="shared" si="0"/>
        <v>88</v>
      </c>
      <c r="E6" s="1">
        <f t="shared" si="1"/>
        <v>6028</v>
      </c>
      <c r="F6" s="4">
        <f t="shared" si="7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6028</v>
      </c>
    </row>
    <row r="7" spans="1:11" x14ac:dyDescent="0.3">
      <c r="A7" s="3">
        <f t="shared" si="5"/>
        <v>5</v>
      </c>
      <c r="B7" s="1" t="s">
        <v>6</v>
      </c>
      <c r="C7" s="1">
        <f t="shared" si="6"/>
        <v>68</v>
      </c>
      <c r="D7" s="1">
        <f t="shared" si="0"/>
        <v>88</v>
      </c>
      <c r="E7" s="1">
        <f t="shared" si="1"/>
        <v>5984</v>
      </c>
      <c r="F7" s="4">
        <f t="shared" si="7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5984</v>
      </c>
    </row>
    <row r="8" spans="1:11" x14ac:dyDescent="0.3">
      <c r="A8" s="3">
        <f t="shared" si="5"/>
        <v>6</v>
      </c>
      <c r="B8" s="1" t="s">
        <v>7</v>
      </c>
      <c r="C8" s="1">
        <f t="shared" si="6"/>
        <v>67.5</v>
      </c>
      <c r="D8" s="1">
        <f t="shared" si="0"/>
        <v>88</v>
      </c>
      <c r="E8" s="1">
        <f t="shared" si="1"/>
        <v>5940</v>
      </c>
      <c r="F8" s="4">
        <f t="shared" si="7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5940</v>
      </c>
    </row>
    <row r="9" spans="1:11" x14ac:dyDescent="0.3">
      <c r="A9" s="3">
        <f t="shared" si="5"/>
        <v>7</v>
      </c>
      <c r="B9" s="1" t="s">
        <v>8</v>
      </c>
      <c r="C9" s="1">
        <f t="shared" si="6"/>
        <v>67</v>
      </c>
      <c r="D9" s="1">
        <f t="shared" si="0"/>
        <v>88</v>
      </c>
      <c r="E9" s="1">
        <f t="shared" si="1"/>
        <v>5896</v>
      </c>
      <c r="F9" s="4">
        <f t="shared" si="7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5896</v>
      </c>
    </row>
    <row r="10" spans="1:11" x14ac:dyDescent="0.3">
      <c r="A10" s="3">
        <f t="shared" si="5"/>
        <v>8</v>
      </c>
      <c r="B10" s="1" t="s">
        <v>9</v>
      </c>
      <c r="C10" s="1">
        <f t="shared" si="6"/>
        <v>66.5</v>
      </c>
      <c r="D10" s="1">
        <f t="shared" si="0"/>
        <v>88</v>
      </c>
      <c r="E10" s="1">
        <f t="shared" si="1"/>
        <v>5852</v>
      </c>
      <c r="F10" s="4">
        <f t="shared" si="7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5852</v>
      </c>
    </row>
    <row r="11" spans="1:11" x14ac:dyDescent="0.3">
      <c r="A11" s="3">
        <f t="shared" si="5"/>
        <v>9</v>
      </c>
      <c r="B11" s="1" t="s">
        <v>10</v>
      </c>
      <c r="C11" s="1">
        <f t="shared" si="6"/>
        <v>66</v>
      </c>
      <c r="D11" s="1">
        <f t="shared" si="0"/>
        <v>88</v>
      </c>
      <c r="E11" s="1">
        <f t="shared" si="1"/>
        <v>5808</v>
      </c>
      <c r="F11" s="4">
        <f t="shared" si="7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5808</v>
      </c>
    </row>
    <row r="12" spans="1:11" x14ac:dyDescent="0.3">
      <c r="A12" s="3">
        <f t="shared" si="5"/>
        <v>10</v>
      </c>
      <c r="B12" s="1" t="s">
        <v>11</v>
      </c>
      <c r="C12" s="1">
        <f t="shared" si="6"/>
        <v>65.5</v>
      </c>
      <c r="D12" s="1">
        <f t="shared" si="0"/>
        <v>88</v>
      </c>
      <c r="E12" s="1">
        <f t="shared" si="1"/>
        <v>5764</v>
      </c>
      <c r="F12" s="4">
        <f t="shared" si="7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5774</v>
      </c>
    </row>
    <row r="13" spans="1:11" x14ac:dyDescent="0.3">
      <c r="A13" s="3">
        <f t="shared" si="5"/>
        <v>11</v>
      </c>
      <c r="B13" s="1" t="s">
        <v>12</v>
      </c>
      <c r="C13" s="1">
        <f t="shared" si="6"/>
        <v>65</v>
      </c>
      <c r="D13" s="1">
        <f t="shared" si="0"/>
        <v>88</v>
      </c>
      <c r="E13" s="1">
        <f t="shared" si="1"/>
        <v>5720</v>
      </c>
      <c r="F13" s="4">
        <f t="shared" si="7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5740</v>
      </c>
    </row>
    <row r="14" spans="1:11" x14ac:dyDescent="0.3">
      <c r="A14" s="3">
        <f t="shared" si="5"/>
        <v>12</v>
      </c>
      <c r="B14" s="1" t="s">
        <v>13</v>
      </c>
      <c r="C14" s="1">
        <f t="shared" si="6"/>
        <v>64.5</v>
      </c>
      <c r="D14" s="1">
        <f t="shared" si="0"/>
        <v>88</v>
      </c>
      <c r="E14" s="1">
        <f t="shared" si="1"/>
        <v>5676</v>
      </c>
      <c r="F14" s="4">
        <f t="shared" si="7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5706</v>
      </c>
    </row>
    <row r="15" spans="1:11" x14ac:dyDescent="0.3">
      <c r="A15" s="3">
        <f t="shared" si="5"/>
        <v>13</v>
      </c>
      <c r="B15" s="1" t="s">
        <v>14</v>
      </c>
      <c r="C15" s="1">
        <f t="shared" si="6"/>
        <v>64</v>
      </c>
      <c r="D15" s="1">
        <f t="shared" si="0"/>
        <v>88</v>
      </c>
      <c r="E15" s="1">
        <f t="shared" si="1"/>
        <v>5632</v>
      </c>
      <c r="F15" s="4">
        <f t="shared" si="7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5672</v>
      </c>
    </row>
    <row r="16" spans="1:11" x14ac:dyDescent="0.3">
      <c r="A16" s="3">
        <f t="shared" si="5"/>
        <v>14</v>
      </c>
      <c r="B16" s="1" t="s">
        <v>15</v>
      </c>
      <c r="C16" s="1">
        <f t="shared" si="6"/>
        <v>63.5</v>
      </c>
      <c r="D16" s="1">
        <f t="shared" si="0"/>
        <v>88</v>
      </c>
      <c r="E16" s="1">
        <f t="shared" si="1"/>
        <v>5588</v>
      </c>
      <c r="F16" s="4">
        <f t="shared" si="7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5638</v>
      </c>
    </row>
    <row r="17" spans="1:11" x14ac:dyDescent="0.3">
      <c r="A17" s="3">
        <f t="shared" si="5"/>
        <v>15</v>
      </c>
      <c r="B17" s="1" t="s">
        <v>16</v>
      </c>
      <c r="C17" s="1">
        <f t="shared" si="6"/>
        <v>63</v>
      </c>
      <c r="D17" s="1">
        <f t="shared" si="0"/>
        <v>88</v>
      </c>
      <c r="E17" s="1">
        <f t="shared" si="1"/>
        <v>5544</v>
      </c>
      <c r="F17" s="4">
        <f t="shared" si="7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5604</v>
      </c>
    </row>
    <row r="18" spans="1:11" x14ac:dyDescent="0.3">
      <c r="A18" s="3">
        <f t="shared" si="5"/>
        <v>16</v>
      </c>
      <c r="B18" s="1" t="s">
        <v>17</v>
      </c>
      <c r="C18" s="1">
        <f t="shared" si="6"/>
        <v>62.5</v>
      </c>
      <c r="D18" s="1">
        <f t="shared" si="0"/>
        <v>88</v>
      </c>
      <c r="E18" s="1">
        <f t="shared" si="1"/>
        <v>5500</v>
      </c>
      <c r="F18" s="4">
        <f t="shared" si="7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5570</v>
      </c>
    </row>
    <row r="19" spans="1:11" x14ac:dyDescent="0.3">
      <c r="A19" s="3">
        <f t="shared" si="5"/>
        <v>17</v>
      </c>
      <c r="B19" s="1" t="s">
        <v>18</v>
      </c>
      <c r="C19" s="1">
        <f t="shared" si="6"/>
        <v>62</v>
      </c>
      <c r="D19" s="1">
        <f t="shared" si="0"/>
        <v>88</v>
      </c>
      <c r="E19" s="1">
        <f t="shared" si="1"/>
        <v>5456</v>
      </c>
      <c r="F19" s="4">
        <f t="shared" si="7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5536</v>
      </c>
    </row>
    <row r="20" spans="1:11" x14ac:dyDescent="0.3">
      <c r="A20" s="3">
        <f t="shared" si="5"/>
        <v>18</v>
      </c>
      <c r="B20" s="1" t="s">
        <v>19</v>
      </c>
      <c r="C20" s="1">
        <f t="shared" si="6"/>
        <v>61.5</v>
      </c>
      <c r="D20" s="1">
        <f t="shared" si="0"/>
        <v>88</v>
      </c>
      <c r="E20" s="1">
        <f t="shared" si="1"/>
        <v>5412</v>
      </c>
      <c r="F20" s="4">
        <f t="shared" si="7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5502</v>
      </c>
    </row>
    <row r="21" spans="1:11" x14ac:dyDescent="0.3">
      <c r="A21" s="3">
        <f t="shared" si="5"/>
        <v>19</v>
      </c>
      <c r="B21" s="1" t="s">
        <v>20</v>
      </c>
      <c r="C21" s="1">
        <f t="shared" si="6"/>
        <v>61</v>
      </c>
      <c r="D21" s="1">
        <f t="shared" si="0"/>
        <v>88</v>
      </c>
      <c r="E21" s="1">
        <f t="shared" si="1"/>
        <v>5368</v>
      </c>
      <c r="F21" s="4">
        <f t="shared" si="7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5468</v>
      </c>
    </row>
    <row r="22" spans="1:11" x14ac:dyDescent="0.3">
      <c r="A22" s="3">
        <f t="shared" si="5"/>
        <v>20</v>
      </c>
      <c r="B22" s="1" t="s">
        <v>21</v>
      </c>
      <c r="C22" s="1">
        <f t="shared" si="6"/>
        <v>60.5</v>
      </c>
      <c r="D22" s="1">
        <f t="shared" si="0"/>
        <v>88</v>
      </c>
      <c r="E22" s="1">
        <f t="shared" si="1"/>
        <v>5324</v>
      </c>
      <c r="F22" s="4">
        <f t="shared" si="7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5434</v>
      </c>
    </row>
    <row r="23" spans="1:11" x14ac:dyDescent="0.3">
      <c r="A23" s="3">
        <f t="shared" si="5"/>
        <v>21</v>
      </c>
      <c r="B23" s="1" t="s">
        <v>22</v>
      </c>
      <c r="C23" s="1">
        <f t="shared" si="6"/>
        <v>60</v>
      </c>
      <c r="D23" s="1">
        <f t="shared" si="0"/>
        <v>88</v>
      </c>
      <c r="E23" s="1">
        <f t="shared" si="1"/>
        <v>5280</v>
      </c>
      <c r="F23" s="4">
        <f t="shared" si="7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5400</v>
      </c>
    </row>
    <row r="24" spans="1:11" x14ac:dyDescent="0.3">
      <c r="A24" s="3">
        <f t="shared" si="5"/>
        <v>22</v>
      </c>
      <c r="B24" s="1" t="s">
        <v>23</v>
      </c>
      <c r="C24" s="1">
        <f t="shared" si="6"/>
        <v>59.5</v>
      </c>
      <c r="D24" s="1">
        <f t="shared" si="0"/>
        <v>88</v>
      </c>
      <c r="E24" s="1">
        <f t="shared" si="1"/>
        <v>5236</v>
      </c>
      <c r="F24" s="4">
        <f t="shared" si="7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5366</v>
      </c>
    </row>
    <row r="25" spans="1:11" x14ac:dyDescent="0.3">
      <c r="A25" s="3">
        <f t="shared" si="5"/>
        <v>23</v>
      </c>
      <c r="B25" s="1" t="s">
        <v>24</v>
      </c>
      <c r="C25" s="1">
        <f t="shared" si="6"/>
        <v>59</v>
      </c>
      <c r="D25" s="1">
        <f t="shared" si="0"/>
        <v>88</v>
      </c>
      <c r="E25" s="1">
        <f t="shared" si="1"/>
        <v>5192</v>
      </c>
      <c r="F25" s="4">
        <f t="shared" si="7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5332</v>
      </c>
    </row>
    <row r="26" spans="1:11" x14ac:dyDescent="0.3">
      <c r="A26" s="3">
        <f t="shared" si="5"/>
        <v>24</v>
      </c>
      <c r="B26" s="1" t="s">
        <v>25</v>
      </c>
      <c r="C26" s="1">
        <f t="shared" si="6"/>
        <v>58.5</v>
      </c>
      <c r="D26" s="1">
        <f t="shared" si="0"/>
        <v>88</v>
      </c>
      <c r="E26" s="1">
        <f t="shared" si="1"/>
        <v>5148</v>
      </c>
      <c r="F26" s="4">
        <f t="shared" si="7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5298</v>
      </c>
    </row>
    <row r="27" spans="1:11" x14ac:dyDescent="0.3">
      <c r="A27" s="3">
        <f t="shared" si="5"/>
        <v>25</v>
      </c>
      <c r="B27" s="1" t="s">
        <v>26</v>
      </c>
      <c r="C27" s="1">
        <f t="shared" si="6"/>
        <v>58</v>
      </c>
      <c r="D27" s="1">
        <f t="shared" si="0"/>
        <v>88</v>
      </c>
      <c r="E27" s="1">
        <f t="shared" si="1"/>
        <v>5104</v>
      </c>
      <c r="F27" s="4">
        <f t="shared" si="7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5264</v>
      </c>
    </row>
    <row r="28" spans="1:11" x14ac:dyDescent="0.3">
      <c r="A28" s="3">
        <f t="shared" si="5"/>
        <v>26</v>
      </c>
      <c r="B28" s="1" t="s">
        <v>37</v>
      </c>
      <c r="C28" s="1">
        <f t="shared" si="6"/>
        <v>57.5</v>
      </c>
      <c r="D28" s="1">
        <f t="shared" si="0"/>
        <v>88</v>
      </c>
      <c r="E28" s="1">
        <f t="shared" si="1"/>
        <v>5060</v>
      </c>
      <c r="F28" s="4">
        <f t="shared" si="7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5230</v>
      </c>
    </row>
    <row r="29" spans="1:11" x14ac:dyDescent="0.3">
      <c r="A29" s="3">
        <f t="shared" si="5"/>
        <v>27</v>
      </c>
      <c r="B29" s="1" t="s">
        <v>36</v>
      </c>
      <c r="C29" s="1">
        <f t="shared" si="6"/>
        <v>57</v>
      </c>
      <c r="D29" s="1">
        <f t="shared" si="0"/>
        <v>88</v>
      </c>
      <c r="E29" s="1">
        <f t="shared" si="1"/>
        <v>5016</v>
      </c>
      <c r="F29" s="4">
        <f t="shared" si="7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5196</v>
      </c>
    </row>
    <row r="30" spans="1:11" x14ac:dyDescent="0.3">
      <c r="A30" s="3">
        <f t="shared" si="5"/>
        <v>28</v>
      </c>
      <c r="B30" s="1" t="s">
        <v>27</v>
      </c>
      <c r="C30" s="1">
        <f t="shared" si="6"/>
        <v>56.5</v>
      </c>
      <c r="D30" s="1">
        <f t="shared" si="0"/>
        <v>88</v>
      </c>
      <c r="E30" s="1">
        <f t="shared" si="1"/>
        <v>4972</v>
      </c>
      <c r="F30" s="4">
        <f t="shared" si="7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5162</v>
      </c>
    </row>
    <row r="31" spans="1:11" x14ac:dyDescent="0.3">
      <c r="A31" s="3">
        <f t="shared" si="5"/>
        <v>29</v>
      </c>
      <c r="B31" s="1" t="s">
        <v>28</v>
      </c>
      <c r="C31" s="1">
        <f t="shared" si="6"/>
        <v>56</v>
      </c>
      <c r="D31" s="1">
        <f t="shared" si="0"/>
        <v>88</v>
      </c>
      <c r="E31" s="1">
        <f t="shared" si="1"/>
        <v>4928</v>
      </c>
      <c r="F31" s="4">
        <f t="shared" si="7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5128</v>
      </c>
    </row>
    <row r="32" spans="1:11" x14ac:dyDescent="0.3">
      <c r="A32" s="3">
        <f t="shared" si="5"/>
        <v>30</v>
      </c>
      <c r="B32" s="1" t="s">
        <v>29</v>
      </c>
      <c r="C32" s="1">
        <f t="shared" si="6"/>
        <v>55.5</v>
      </c>
      <c r="D32" s="1">
        <f t="shared" si="0"/>
        <v>88</v>
      </c>
      <c r="E32" s="1">
        <f t="shared" si="1"/>
        <v>4884</v>
      </c>
      <c r="F32" s="4">
        <f t="shared" si="7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5094</v>
      </c>
    </row>
    <row r="33" spans="1:11" x14ac:dyDescent="0.3">
      <c r="A33" s="3">
        <f t="shared" si="5"/>
        <v>31</v>
      </c>
      <c r="B33" s="1" t="s">
        <v>30</v>
      </c>
      <c r="C33" s="1">
        <f t="shared" si="6"/>
        <v>55</v>
      </c>
      <c r="D33" s="1">
        <f t="shared" si="0"/>
        <v>88</v>
      </c>
      <c r="E33" s="1">
        <f t="shared" si="1"/>
        <v>4840</v>
      </c>
      <c r="F33" s="4">
        <f t="shared" si="7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5060</v>
      </c>
    </row>
    <row r="34" spans="1:11" x14ac:dyDescent="0.3">
      <c r="A34" s="3">
        <f t="shared" si="5"/>
        <v>32</v>
      </c>
      <c r="B34" s="1" t="s">
        <v>31</v>
      </c>
      <c r="C34" s="1">
        <f t="shared" si="6"/>
        <v>54.5</v>
      </c>
      <c r="D34" s="1">
        <f t="shared" si="0"/>
        <v>88</v>
      </c>
      <c r="E34" s="1">
        <f t="shared" si="1"/>
        <v>4796</v>
      </c>
      <c r="F34" s="4">
        <f t="shared" si="7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5026</v>
      </c>
    </row>
    <row r="35" spans="1:11" x14ac:dyDescent="0.3">
      <c r="A35" s="3">
        <f t="shared" si="5"/>
        <v>33</v>
      </c>
      <c r="B35" s="1" t="s">
        <v>32</v>
      </c>
      <c r="C35" s="1">
        <f t="shared" si="6"/>
        <v>54</v>
      </c>
      <c r="D35" s="1">
        <f>$A$1*0.55</f>
        <v>44</v>
      </c>
      <c r="E35" s="1">
        <f t="shared" si="1"/>
        <v>2376</v>
      </c>
      <c r="F35" s="4">
        <f t="shared" si="7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2616</v>
      </c>
    </row>
    <row r="36" spans="1:11" x14ac:dyDescent="0.3">
      <c r="A36" s="3">
        <f t="shared" si="5"/>
        <v>34</v>
      </c>
      <c r="B36" s="1" t="s">
        <v>33</v>
      </c>
      <c r="C36" s="1">
        <f t="shared" si="6"/>
        <v>53.5</v>
      </c>
      <c r="D36" s="1">
        <f t="shared" ref="D36:D38" si="8">$A$1*0.55</f>
        <v>44</v>
      </c>
      <c r="E36" s="1">
        <f t="shared" si="1"/>
        <v>2354</v>
      </c>
      <c r="F36" s="4">
        <f t="shared" si="7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2604</v>
      </c>
    </row>
    <row r="37" spans="1:11" x14ac:dyDescent="0.3">
      <c r="A37" s="3">
        <f t="shared" si="5"/>
        <v>35</v>
      </c>
      <c r="B37" s="1" t="s">
        <v>34</v>
      </c>
      <c r="C37" s="1">
        <f t="shared" si="6"/>
        <v>53</v>
      </c>
      <c r="D37" s="1">
        <f t="shared" si="8"/>
        <v>44</v>
      </c>
      <c r="E37" s="1">
        <f t="shared" si="1"/>
        <v>2332</v>
      </c>
      <c r="F37" s="4">
        <f t="shared" si="7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2592</v>
      </c>
    </row>
    <row r="38" spans="1:11" x14ac:dyDescent="0.3">
      <c r="A38" s="3">
        <f t="shared" si="5"/>
        <v>36</v>
      </c>
      <c r="B38" s="1" t="s">
        <v>35</v>
      </c>
      <c r="C38" s="1">
        <f t="shared" si="6"/>
        <v>52.5</v>
      </c>
      <c r="D38" s="1">
        <f t="shared" si="8"/>
        <v>44</v>
      </c>
      <c r="E38" s="1">
        <f t="shared" si="1"/>
        <v>2310</v>
      </c>
      <c r="F38" s="4">
        <f t="shared" si="7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2580</v>
      </c>
    </row>
    <row r="40" spans="1:11" x14ac:dyDescent="0.3">
      <c r="B40" s="1" t="s">
        <v>47</v>
      </c>
      <c r="C40" s="1">
        <f>SUM(K3:K38)</f>
        <v>188448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2022-10-14T06:05:04Z</dcterms:modified>
</cp:coreProperties>
</file>