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AB307473-C959-49F0-97FB-E2E70F27BF66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0" i="1"/>
  <c r="C41" i="1"/>
  <c r="I3" i="1"/>
  <c r="H3" i="1"/>
  <c r="J3" i="1" s="1"/>
  <c r="K3" i="1" s="1"/>
  <c r="G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H4" i="1"/>
  <c r="H5" i="1"/>
  <c r="H6" i="1"/>
  <c r="H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G5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38" i="1" s="1"/>
  <c r="G4" i="1"/>
  <c r="I12" i="1"/>
  <c r="D3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23" i="1" l="1"/>
  <c r="H15" i="1"/>
  <c r="H14" i="1"/>
  <c r="H29" i="1"/>
  <c r="H30" i="1"/>
  <c r="H37" i="1"/>
  <c r="H13" i="1"/>
  <c r="H36" i="1"/>
  <c r="H28" i="1"/>
  <c r="H20" i="1"/>
  <c r="H12" i="1"/>
  <c r="H35" i="1"/>
  <c r="H27" i="1"/>
  <c r="H19" i="1"/>
  <c r="H11" i="1"/>
  <c r="H31" i="1"/>
  <c r="H34" i="1"/>
  <c r="H26" i="1"/>
  <c r="H18" i="1"/>
  <c r="H10" i="1"/>
  <c r="H33" i="1"/>
  <c r="H25" i="1"/>
  <c r="H17" i="1"/>
  <c r="H9" i="1"/>
  <c r="H22" i="1"/>
  <c r="H21" i="1"/>
  <c r="H32" i="1"/>
  <c r="H24" i="1"/>
  <c r="H16" i="1"/>
  <c r="H8" i="1"/>
  <c r="E6" i="1"/>
  <c r="E5" i="1"/>
  <c r="E4" i="1"/>
  <c r="I27" i="1"/>
  <c r="I34" i="1"/>
  <c r="I18" i="1"/>
  <c r="I25" i="1"/>
  <c r="I32" i="1"/>
  <c r="I8" i="1"/>
  <c r="I31" i="1"/>
  <c r="I23" i="1"/>
  <c r="I15" i="1"/>
  <c r="I7" i="1"/>
  <c r="I4" i="1"/>
  <c r="J4" i="1" s="1"/>
  <c r="I30" i="1"/>
  <c r="I22" i="1"/>
  <c r="I14" i="1"/>
  <c r="I6" i="1"/>
  <c r="J6" i="1" s="1"/>
  <c r="I35" i="1"/>
  <c r="I11" i="1"/>
  <c r="I26" i="1"/>
  <c r="I17" i="1"/>
  <c r="I5" i="1"/>
  <c r="J5" i="1" s="1"/>
  <c r="K5" i="1" s="1"/>
  <c r="I19" i="1"/>
  <c r="I10" i="1"/>
  <c r="I33" i="1"/>
  <c r="I9" i="1"/>
  <c r="I24" i="1"/>
  <c r="I16" i="1"/>
  <c r="I37" i="1"/>
  <c r="I29" i="1"/>
  <c r="I21" i="1"/>
  <c r="I13" i="1"/>
  <c r="I36" i="1"/>
  <c r="I28" i="1"/>
  <c r="I20" i="1"/>
  <c r="E7" i="1"/>
  <c r="K4" i="1" l="1"/>
  <c r="K6" i="1"/>
  <c r="J7" i="1"/>
  <c r="K7" i="1" s="1"/>
  <c r="E8" i="1"/>
  <c r="J8" i="1" l="1"/>
  <c r="K8" i="1" s="1"/>
  <c r="E9" i="1"/>
  <c r="J9" i="1" l="1"/>
  <c r="K9" i="1" s="1"/>
  <c r="E10" i="1"/>
  <c r="J10" i="1" l="1"/>
  <c r="K10" i="1" s="1"/>
  <c r="E11" i="1"/>
  <c r="J11" i="1" l="1"/>
  <c r="K11" i="1" s="1"/>
  <c r="E12" i="1"/>
  <c r="J12" i="1" l="1"/>
  <c r="K12" i="1" s="1"/>
  <c r="E13" i="1"/>
  <c r="J13" i="1" l="1"/>
  <c r="K13" i="1" s="1"/>
  <c r="E14" i="1"/>
  <c r="J14" i="1" l="1"/>
  <c r="K14" i="1" s="1"/>
  <c r="E15" i="1"/>
  <c r="J15" i="1" l="1"/>
  <c r="K15" i="1" s="1"/>
  <c r="E16" i="1"/>
  <c r="J16" i="1" l="1"/>
  <c r="K16" i="1" s="1"/>
  <c r="E17" i="1"/>
  <c r="J17" i="1" l="1"/>
  <c r="K17" i="1" s="1"/>
  <c r="E18" i="1"/>
  <c r="J18" i="1" l="1"/>
  <c r="K18" i="1" s="1"/>
  <c r="E19" i="1"/>
  <c r="J19" i="1" l="1"/>
  <c r="K19" i="1" s="1"/>
  <c r="E20" i="1"/>
  <c r="J20" i="1" l="1"/>
  <c r="K20" i="1" s="1"/>
  <c r="E21" i="1"/>
  <c r="J21" i="1" l="1"/>
  <c r="K21" i="1" s="1"/>
  <c r="E22" i="1"/>
  <c r="J22" i="1" l="1"/>
  <c r="K22" i="1" s="1"/>
  <c r="E23" i="1"/>
  <c r="J23" i="1" l="1"/>
  <c r="K23" i="1" s="1"/>
  <c r="E24" i="1"/>
  <c r="J24" i="1" l="1"/>
  <c r="K24" i="1" s="1"/>
  <c r="E25" i="1"/>
  <c r="J25" i="1" l="1"/>
  <c r="K25" i="1" s="1"/>
  <c r="E26" i="1"/>
  <c r="J26" i="1" l="1"/>
  <c r="K26" i="1" s="1"/>
  <c r="E27" i="1"/>
  <c r="J27" i="1" l="1"/>
  <c r="K27" i="1" s="1"/>
  <c r="E28" i="1"/>
  <c r="J28" i="1" l="1"/>
  <c r="K28" i="1" s="1"/>
  <c r="E29" i="1"/>
  <c r="J29" i="1" l="1"/>
  <c r="K29" i="1" s="1"/>
  <c r="E30" i="1"/>
  <c r="J30" i="1" l="1"/>
  <c r="K30" i="1" s="1"/>
  <c r="E31" i="1"/>
  <c r="J31" i="1" l="1"/>
  <c r="K31" i="1" s="1"/>
  <c r="E32" i="1"/>
  <c r="J32" i="1" l="1"/>
  <c r="K32" i="1" s="1"/>
  <c r="E33" i="1"/>
  <c r="J33" i="1" l="1"/>
  <c r="K33" i="1" s="1"/>
  <c r="E34" i="1"/>
  <c r="J34" i="1" l="1"/>
  <c r="K34" i="1" s="1"/>
  <c r="E35" i="1"/>
  <c r="J35" i="1" l="1"/>
  <c r="K35" i="1" s="1"/>
  <c r="E36" i="1"/>
  <c r="J36" i="1" l="1"/>
  <c r="K36" i="1" s="1"/>
  <c r="E37" i="1"/>
  <c r="J37" i="1" l="1"/>
  <c r="K37" i="1" s="1"/>
  <c r="E38" i="1"/>
  <c r="J38" i="1" l="1"/>
  <c r="K38" i="1" s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<sst xmlns="http://schemas.openxmlformats.org/spreadsheetml/2006/main" count="51" uniqueCount="51">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</sst>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C44" sqref="C44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$D3*$C3</f>
        <v>2849</v>
      </c>
      <c r="F3" s="10">
        <v>44813</v>
      </c>
      <c r="G3" s="10">
        <v>44805</v>
      </c>
      <c r="H3" s="1">
        <f>IF($G3&lt;=$F3,0,$G3-$F3)</f>
        <v>0</v>
      </c>
      <c r="I3" s="1">
        <f>10</f>
        <v>10</v>
      </c>
      <c r="J3" s="1">
        <f>$I3*$H3</f>
        <v>0</v>
      </c>
      <c r="K3" s="6">
        <f>$E3 + $J3</f>
        <v>2849</v>
      </c>
    </row>
    <row r="4" spans="1:11" ht="15.7" x14ac:dyDescent="0.25">
      <c r="A4" s="2">
        <f>A3+1</f>
        <v>2</v>
      </c>
      <c r="B4" s="1" t="s">
        <v>19</v>
      </c>
      <c r="C4" s="1">
        <f>$C3-0.5</f>
        <v>69.5</v>
      </c>
      <c r="D4" s="1">
        <f>IF($A4 / 4 &lt;=  8,$D$3, $D$3/2)</f>
        <v>40.700000000000003</v>
      </c>
      <c r="E4" s="1">
        <f t="shared" ref="E4:E38" si="0">$D4*$C4</f>
        <v>2828.65</v>
      </c>
      <c r="F4" s="10">
        <f>$F$3</f>
        <v>44813</v>
      </c>
      <c r="G4" s="10">
        <f>$G3+1</f>
        <v>44806</v>
      </c>
      <c r="H4" s="1">
        <f t="shared" ref="H4:H38" si="1">IF($G4&lt;=$F4,0,$G4-$F4)</f>
        <v>0</v>
      </c>
      <c r="I4" s="1">
        <f>$I$3</f>
        <v>10</v>
      </c>
      <c r="J4" s="1">
        <f t="shared" ref="J4:J38" si="2">$I4*$H4</f>
        <v>0</v>
      </c>
      <c r="K4" s="7">
        <f t="shared" ref="K4:K38" si="3">$E4 + $J4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$C4-0.5</f>
        <v>69</v>
      </c>
      <c r="D5" s="1">
        <f t="shared" ref="D5:D38" si="6">IF($A5 / 4 &lt;=  8,$D$3, $D$3/2)</f>
        <v>40.700000000000003</v>
      </c>
      <c r="E5" s="1">
        <f t="shared" si="0"/>
        <v>2808.3</v>
      </c>
      <c r="F5" s="10">
        <f t="shared" ref="F5:F37" si="7">$F$3</f>
        <v>44813</v>
      </c>
      <c r="G5" s="10">
        <f t="shared" ref="G5:G38" si="8">$G4+1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 t="shared" si="6"/>
        <v>20.350000000000001</v>
      </c>
      <c r="E35" s="1">
        <f t="shared" si="0"/>
        <v>1098.9000000000001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8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20.350000000000001</v>
      </c>
      <c r="E36" s="1">
        <f t="shared" si="0"/>
        <v>1088.7250000000001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9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20.350000000000001</v>
      </c>
      <c r="E37" s="1">
        <f t="shared" si="0"/>
        <v>1078.5500000000002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7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6"/>
        <v>20.350000000000001</v>
      </c>
      <c r="E38" s="1">
        <f t="shared" si="0"/>
        <v>1068.375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2"/>
        <v>270</v>
      </c>
      <c r="K38" s="9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SUM($K$3:$K$38)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AVERAGE($C$3:$C$38)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MAX($H$3:$H$38)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MAX($K3:$K38)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2022-10-08T14:58:03Z</dcterms:modified>
</cp:coreProperties>
</file>