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E499A5E0-1B92-4499-9981-BDB22BF46EA7}" xr6:coauthVersionLast="47" xr6:coauthVersionMax="47" xr10:uidLastSave="{00000000-0000-0000-0000-000000000000}"/>
  <bookViews>
    <workbookView xWindow="28680" yWindow="-120" windowWidth="9240" windowHeight="15000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J3" i="1" s="1"/>
  <c r="H38" i="1" l="1"/>
  <c r="J38" i="1" s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E4" i="1"/>
  <c r="E3" i="1"/>
  <c r="C5" i="1"/>
  <c r="E5" i="1" s="1"/>
  <c r="C6" i="1"/>
  <c r="K5" i="1" l="1"/>
  <c r="K4" i="1"/>
  <c r="C42" i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C43" i="1" l="1"/>
  <c r="E37" i="1"/>
  <c r="K37" i="1" s="1"/>
  <c r="C40" i="1" s="1"/>
  <c r="C41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<sst xmlns="http://schemas.openxmlformats.org/spreadsheetml/2006/main" count="51" uniqueCount="51">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</sst>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9" zoomScale="85" zoomScaleNormal="85" workbookViewId="0">
      <selection activeCell="A2" sqref="A2"/>
    </sheetView>
  </sheetViews>
  <sheetFormatPr defaultColWidth="9" defaultRowHeight="15.6" x14ac:dyDescent="0.3"/>
  <cols>
    <col min="1" max="1" width="11.59765625" style="1" bestFit="1" customWidth="1"/>
    <col min="2" max="2" width="34.89843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3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3">
      <c r="A3" s="1">
        <v>1</v>
      </c>
      <c r="B3" s="2" t="s">
        <v>5</v>
      </c>
      <c r="C3" s="2">
        <v>70</v>
      </c>
      <c r="D3" s="2">
        <f>$A$1*1.1</f>
        <v>3.3000000000000003</v>
      </c>
      <c r="E3" s="2">
        <f>C3*D3</f>
        <v>231.00000000000003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4">
        <f>E3+J3</f>
        <v>231.00000000000003</v>
      </c>
    </row>
    <row r="4" spans="1:11" x14ac:dyDescent="0.3">
      <c r="A4" s="1">
        <f>A3+1</f>
        <v>2</v>
      </c>
      <c r="B4" s="2" t="s">
        <v>6</v>
      </c>
      <c r="C4" s="2">
        <f>C3-0.5</f>
        <v>69.5</v>
      </c>
      <c r="D4" s="2">
        <f t="shared" ref="D4:D34" si="0">$A$1*1.1</f>
        <v>3.3000000000000003</v>
      </c>
      <c r="E4" s="2">
        <f t="shared" ref="E4:E37" si="1">C4*D4</f>
        <v>229.35000000000002</v>
      </c>
      <c r="F4" s="3">
        <f>$F$3</f>
        <v>44813</v>
      </c>
      <c r="G4" s="3">
        <f>G3+1</f>
        <v>44806</v>
      </c>
      <c r="H4" s="2">
        <f t="shared" ref="H4:H37" si="2">IF(G4&lt;=F4,0,G4-F4)</f>
        <v>0</v>
      </c>
      <c r="I4" s="2">
        <f>I3</f>
        <v>10</v>
      </c>
      <c r="J4" s="2">
        <f t="shared" ref="J4:J38" si="3">H4*I4</f>
        <v>0</v>
      </c>
      <c r="K4" s="4">
        <f>E4+J4</f>
        <v>229.35000000000002</v>
      </c>
    </row>
    <row r="5" spans="1:11" x14ac:dyDescent="0.3">
      <c r="A5" s="1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3.3000000000000003</v>
      </c>
      <c r="E5" s="2">
        <f t="shared" si="1"/>
        <v>227.70000000000002</v>
      </c>
      <c r="F5" s="3">
        <f t="shared" ref="F5:F38" si="6">$F$3</f>
        <v>44813</v>
      </c>
      <c r="G5" s="3">
        <f t="shared" ref="G5:G37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4">
        <f t="shared" ref="K5:K37" si="9">E5+J5</f>
        <v>227.70000000000002</v>
      </c>
    </row>
    <row r="6" spans="1:11" x14ac:dyDescent="0.3">
      <c r="A6" s="1">
        <f>A5+1</f>
        <v>4</v>
      </c>
      <c r="B6" s="2" t="s">
        <v>8</v>
      </c>
      <c r="C6" s="2">
        <f t="shared" si="5"/>
        <v>68.5</v>
      </c>
      <c r="D6" s="2">
        <f t="shared" si="0"/>
        <v>3.3000000000000003</v>
      </c>
      <c r="E6" s="2">
        <f t="shared" si="1"/>
        <v>226.05</v>
      </c>
      <c r="F6" s="3">
        <f t="shared" si="6"/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4">
        <f t="shared" si="9"/>
        <v>226.05</v>
      </c>
    </row>
    <row r="7" spans="1:11" x14ac:dyDescent="0.3">
      <c r="A7" s="1">
        <f t="shared" si="4"/>
        <v>5</v>
      </c>
      <c r="B7" s="2" t="s">
        <v>9</v>
      </c>
      <c r="C7" s="2">
        <f t="shared" si="5"/>
        <v>68</v>
      </c>
      <c r="D7" s="2">
        <f t="shared" si="0"/>
        <v>3.3000000000000003</v>
      </c>
      <c r="E7" s="2">
        <f t="shared" si="1"/>
        <v>224.4</v>
      </c>
      <c r="F7" s="3">
        <f t="shared" si="6"/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4">
        <f t="shared" si="9"/>
        <v>224.4</v>
      </c>
    </row>
    <row r="8" spans="1:11" x14ac:dyDescent="0.3">
      <c r="A8" s="1">
        <f t="shared" si="4"/>
        <v>6</v>
      </c>
      <c r="B8" s="2" t="s">
        <v>10</v>
      </c>
      <c r="C8" s="2">
        <f t="shared" si="5"/>
        <v>67.5</v>
      </c>
      <c r="D8" s="2">
        <f t="shared" si="0"/>
        <v>3.3000000000000003</v>
      </c>
      <c r="E8" s="2">
        <f t="shared" si="1"/>
        <v>222.75000000000003</v>
      </c>
      <c r="F8" s="3">
        <f t="shared" si="6"/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4">
        <f t="shared" si="9"/>
        <v>222.75000000000003</v>
      </c>
    </row>
    <row r="9" spans="1:11" x14ac:dyDescent="0.3">
      <c r="A9" s="1">
        <f t="shared" si="4"/>
        <v>7</v>
      </c>
      <c r="B9" s="2" t="s">
        <v>11</v>
      </c>
      <c r="C9" s="2">
        <f t="shared" si="5"/>
        <v>67</v>
      </c>
      <c r="D9" s="2">
        <f t="shared" si="0"/>
        <v>3.3000000000000003</v>
      </c>
      <c r="E9" s="2">
        <f t="shared" si="1"/>
        <v>221.10000000000002</v>
      </c>
      <c r="F9" s="3">
        <f t="shared" si="6"/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4">
        <f t="shared" si="9"/>
        <v>221.10000000000002</v>
      </c>
    </row>
    <row r="10" spans="1:11" x14ac:dyDescent="0.3">
      <c r="A10" s="1">
        <f t="shared" si="4"/>
        <v>8</v>
      </c>
      <c r="B10" s="2" t="s">
        <v>12</v>
      </c>
      <c r="C10" s="2">
        <f t="shared" si="5"/>
        <v>66.5</v>
      </c>
      <c r="D10" s="2">
        <f t="shared" si="0"/>
        <v>3.3000000000000003</v>
      </c>
      <c r="E10" s="2">
        <f t="shared" si="1"/>
        <v>219.45000000000002</v>
      </c>
      <c r="F10" s="3">
        <f t="shared" si="6"/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4">
        <f t="shared" si="9"/>
        <v>219.45000000000002</v>
      </c>
    </row>
    <row r="11" spans="1:11" x14ac:dyDescent="0.3">
      <c r="A11" s="1">
        <f t="shared" si="4"/>
        <v>9</v>
      </c>
      <c r="B11" s="2" t="s">
        <v>13</v>
      </c>
      <c r="C11" s="2">
        <f t="shared" si="5"/>
        <v>66</v>
      </c>
      <c r="D11" s="2">
        <f t="shared" si="0"/>
        <v>3.3000000000000003</v>
      </c>
      <c r="E11" s="2">
        <f t="shared" si="1"/>
        <v>217.8</v>
      </c>
      <c r="F11" s="3">
        <f t="shared" si="6"/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4">
        <f t="shared" si="9"/>
        <v>217.8</v>
      </c>
    </row>
    <row r="12" spans="1:11" x14ac:dyDescent="0.3">
      <c r="A12" s="1">
        <f t="shared" si="4"/>
        <v>10</v>
      </c>
      <c r="B12" s="2" t="s">
        <v>14</v>
      </c>
      <c r="C12" s="2">
        <f t="shared" si="5"/>
        <v>65.5</v>
      </c>
      <c r="D12" s="2">
        <f t="shared" si="0"/>
        <v>3.3000000000000003</v>
      </c>
      <c r="E12" s="2">
        <f t="shared" si="1"/>
        <v>216.15</v>
      </c>
      <c r="F12" s="3">
        <f t="shared" si="6"/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4">
        <f>E12+J12</f>
        <v>226.15</v>
      </c>
    </row>
    <row r="13" spans="1:11" x14ac:dyDescent="0.3">
      <c r="A13" s="1">
        <f t="shared" si="4"/>
        <v>11</v>
      </c>
      <c r="B13" s="2" t="s">
        <v>15</v>
      </c>
      <c r="C13" s="2">
        <f t="shared" si="5"/>
        <v>65</v>
      </c>
      <c r="D13" s="2">
        <f t="shared" si="0"/>
        <v>3.3000000000000003</v>
      </c>
      <c r="E13" s="2">
        <f t="shared" si="1"/>
        <v>214.50000000000003</v>
      </c>
      <c r="F13" s="3">
        <f t="shared" si="6"/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4">
        <f t="shared" si="9"/>
        <v>234.50000000000003</v>
      </c>
    </row>
    <row r="14" spans="1:11" x14ac:dyDescent="0.3">
      <c r="A14" s="1">
        <f t="shared" si="4"/>
        <v>12</v>
      </c>
      <c r="B14" s="2" t="s">
        <v>16</v>
      </c>
      <c r="C14" s="2">
        <f t="shared" si="5"/>
        <v>64.5</v>
      </c>
      <c r="D14" s="2">
        <f t="shared" si="0"/>
        <v>3.3000000000000003</v>
      </c>
      <c r="E14" s="2">
        <f t="shared" si="1"/>
        <v>212.85000000000002</v>
      </c>
      <c r="F14" s="3">
        <f t="shared" si="6"/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4">
        <f t="shared" si="9"/>
        <v>242.85000000000002</v>
      </c>
    </row>
    <row r="15" spans="1:11" x14ac:dyDescent="0.3">
      <c r="A15" s="1">
        <f t="shared" si="4"/>
        <v>13</v>
      </c>
      <c r="B15" s="2" t="s">
        <v>17</v>
      </c>
      <c r="C15" s="2">
        <f t="shared" si="5"/>
        <v>64</v>
      </c>
      <c r="D15" s="2">
        <f t="shared" si="0"/>
        <v>3.3000000000000003</v>
      </c>
      <c r="E15" s="2">
        <f t="shared" si="1"/>
        <v>211.20000000000002</v>
      </c>
      <c r="F15" s="3">
        <f t="shared" si="6"/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4">
        <f t="shared" si="9"/>
        <v>251.20000000000002</v>
      </c>
    </row>
    <row r="16" spans="1:11" x14ac:dyDescent="0.3">
      <c r="A16" s="1">
        <f t="shared" si="4"/>
        <v>14</v>
      </c>
      <c r="B16" s="2" t="s">
        <v>18</v>
      </c>
      <c r="C16" s="2">
        <f t="shared" si="5"/>
        <v>63.5</v>
      </c>
      <c r="D16" s="2">
        <f t="shared" si="0"/>
        <v>3.3000000000000003</v>
      </c>
      <c r="E16" s="2">
        <f t="shared" si="1"/>
        <v>209.55</v>
      </c>
      <c r="F16" s="3">
        <f t="shared" si="6"/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4">
        <f t="shared" si="9"/>
        <v>259.55</v>
      </c>
    </row>
    <row r="17" spans="1:11" x14ac:dyDescent="0.3">
      <c r="A17" s="1">
        <f t="shared" si="4"/>
        <v>15</v>
      </c>
      <c r="B17" s="2" t="s">
        <v>19</v>
      </c>
      <c r="C17" s="2">
        <f t="shared" si="5"/>
        <v>63</v>
      </c>
      <c r="D17" s="2">
        <f t="shared" si="0"/>
        <v>3.3000000000000003</v>
      </c>
      <c r="E17" s="2">
        <f t="shared" si="1"/>
        <v>207.9</v>
      </c>
      <c r="F17" s="3">
        <f t="shared" si="6"/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4">
        <f t="shared" si="9"/>
        <v>267.89999999999998</v>
      </c>
    </row>
    <row r="18" spans="1:11" x14ac:dyDescent="0.3">
      <c r="A18" s="1">
        <f t="shared" si="4"/>
        <v>16</v>
      </c>
      <c r="B18" s="2" t="s">
        <v>20</v>
      </c>
      <c r="C18" s="2">
        <f t="shared" si="5"/>
        <v>62.5</v>
      </c>
      <c r="D18" s="2">
        <f t="shared" si="0"/>
        <v>3.3000000000000003</v>
      </c>
      <c r="E18" s="2">
        <f t="shared" si="1"/>
        <v>206.25000000000003</v>
      </c>
      <c r="F18" s="3">
        <f t="shared" si="6"/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4">
        <f t="shared" si="9"/>
        <v>276.25</v>
      </c>
    </row>
    <row r="19" spans="1:11" x14ac:dyDescent="0.3">
      <c r="A19" s="1">
        <f t="shared" si="4"/>
        <v>17</v>
      </c>
      <c r="B19" s="2" t="s">
        <v>21</v>
      </c>
      <c r="C19" s="2">
        <f t="shared" si="5"/>
        <v>62</v>
      </c>
      <c r="D19" s="2">
        <f t="shared" si="0"/>
        <v>3.3000000000000003</v>
      </c>
      <c r="E19" s="2">
        <f t="shared" si="1"/>
        <v>204.60000000000002</v>
      </c>
      <c r="F19" s="3">
        <f t="shared" si="6"/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4">
        <f t="shared" si="9"/>
        <v>284.60000000000002</v>
      </c>
    </row>
    <row r="20" spans="1:11" x14ac:dyDescent="0.3">
      <c r="A20" s="1">
        <f t="shared" si="4"/>
        <v>18</v>
      </c>
      <c r="B20" s="2" t="s">
        <v>22</v>
      </c>
      <c r="C20" s="2">
        <f>C19-0.5</f>
        <v>61.5</v>
      </c>
      <c r="D20" s="2">
        <f t="shared" si="0"/>
        <v>3.3000000000000003</v>
      </c>
      <c r="E20" s="2">
        <f t="shared" si="1"/>
        <v>202.95000000000002</v>
      </c>
      <c r="F20" s="3">
        <f t="shared" si="6"/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4">
        <f t="shared" si="9"/>
        <v>292.95000000000005</v>
      </c>
    </row>
    <row r="21" spans="1:11" x14ac:dyDescent="0.3">
      <c r="A21" s="1">
        <f t="shared" si="4"/>
        <v>19</v>
      </c>
      <c r="B21" s="2" t="s">
        <v>23</v>
      </c>
      <c r="C21" s="2">
        <f t="shared" si="5"/>
        <v>61</v>
      </c>
      <c r="D21" s="2">
        <f t="shared" si="0"/>
        <v>3.3000000000000003</v>
      </c>
      <c r="E21" s="2">
        <f t="shared" si="1"/>
        <v>201.3</v>
      </c>
      <c r="F21" s="3">
        <f t="shared" si="6"/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4">
        <f t="shared" si="9"/>
        <v>301.3</v>
      </c>
    </row>
    <row r="22" spans="1:11" x14ac:dyDescent="0.3">
      <c r="A22" s="1">
        <f t="shared" si="4"/>
        <v>20</v>
      </c>
      <c r="B22" s="2" t="s">
        <v>24</v>
      </c>
      <c r="C22" s="2">
        <f t="shared" si="5"/>
        <v>60.5</v>
      </c>
      <c r="D22" s="2">
        <f t="shared" si="0"/>
        <v>3.3000000000000003</v>
      </c>
      <c r="E22" s="2">
        <f t="shared" si="1"/>
        <v>199.65</v>
      </c>
      <c r="F22" s="3">
        <f t="shared" si="6"/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4">
        <f t="shared" si="9"/>
        <v>309.64999999999998</v>
      </c>
    </row>
    <row r="23" spans="1:11" x14ac:dyDescent="0.3">
      <c r="A23" s="1">
        <f t="shared" si="4"/>
        <v>21</v>
      </c>
      <c r="B23" s="2" t="s">
        <v>25</v>
      </c>
      <c r="C23" s="2">
        <f t="shared" si="5"/>
        <v>60</v>
      </c>
      <c r="D23" s="2">
        <f t="shared" si="0"/>
        <v>3.3000000000000003</v>
      </c>
      <c r="E23" s="2">
        <f>C23*D23</f>
        <v>198.00000000000003</v>
      </c>
      <c r="F23" s="3">
        <f t="shared" si="6"/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4">
        <f t="shared" si="9"/>
        <v>318</v>
      </c>
    </row>
    <row r="24" spans="1:11" x14ac:dyDescent="0.3">
      <c r="A24" s="1">
        <f t="shared" si="4"/>
        <v>22</v>
      </c>
      <c r="B24" s="2" t="s">
        <v>26</v>
      </c>
      <c r="C24" s="2">
        <f t="shared" si="5"/>
        <v>59.5</v>
      </c>
      <c r="D24" s="2">
        <f t="shared" si="0"/>
        <v>3.3000000000000003</v>
      </c>
      <c r="E24" s="2">
        <f t="shared" si="1"/>
        <v>196.35000000000002</v>
      </c>
      <c r="F24" s="3">
        <f t="shared" si="6"/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4">
        <f t="shared" si="9"/>
        <v>326.35000000000002</v>
      </c>
    </row>
    <row r="25" spans="1:11" x14ac:dyDescent="0.3">
      <c r="A25" s="1">
        <f t="shared" si="4"/>
        <v>23</v>
      </c>
      <c r="B25" s="2" t="s">
        <v>27</v>
      </c>
      <c r="C25" s="2">
        <f t="shared" si="5"/>
        <v>59</v>
      </c>
      <c r="D25" s="2">
        <f t="shared" si="0"/>
        <v>3.3000000000000003</v>
      </c>
      <c r="E25" s="2">
        <f t="shared" si="1"/>
        <v>194.70000000000002</v>
      </c>
      <c r="F25" s="3">
        <f t="shared" si="6"/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4">
        <f t="shared" si="9"/>
        <v>334.70000000000005</v>
      </c>
    </row>
    <row r="26" spans="1:11" x14ac:dyDescent="0.3">
      <c r="A26" s="1">
        <f t="shared" si="4"/>
        <v>24</v>
      </c>
      <c r="B26" s="2" t="s">
        <v>28</v>
      </c>
      <c r="C26" s="2">
        <f t="shared" si="5"/>
        <v>58.5</v>
      </c>
      <c r="D26" s="2">
        <f t="shared" si="0"/>
        <v>3.3000000000000003</v>
      </c>
      <c r="E26" s="2">
        <f t="shared" si="1"/>
        <v>193.05</v>
      </c>
      <c r="F26" s="3">
        <f t="shared" si="6"/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4">
        <f t="shared" si="9"/>
        <v>343.05</v>
      </c>
    </row>
    <row r="27" spans="1:11" x14ac:dyDescent="0.3">
      <c r="A27" s="1">
        <f t="shared" si="4"/>
        <v>25</v>
      </c>
      <c r="B27" s="2" t="s">
        <v>29</v>
      </c>
      <c r="C27" s="2">
        <f>C26-0.5</f>
        <v>58</v>
      </c>
      <c r="D27" s="2">
        <f t="shared" si="0"/>
        <v>3.3000000000000003</v>
      </c>
      <c r="E27" s="2">
        <f t="shared" si="1"/>
        <v>191.4</v>
      </c>
      <c r="F27" s="3">
        <f t="shared" si="6"/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4">
        <f t="shared" si="9"/>
        <v>351.4</v>
      </c>
    </row>
    <row r="28" spans="1:11" x14ac:dyDescent="0.3">
      <c r="A28" s="1">
        <f t="shared" si="4"/>
        <v>26</v>
      </c>
      <c r="B28" s="2" t="s">
        <v>30</v>
      </c>
      <c r="C28" s="2">
        <f t="shared" si="5"/>
        <v>57.5</v>
      </c>
      <c r="D28" s="2">
        <f t="shared" si="0"/>
        <v>3.3000000000000003</v>
      </c>
      <c r="E28" s="2">
        <f t="shared" si="1"/>
        <v>189.75000000000003</v>
      </c>
      <c r="F28" s="3">
        <f t="shared" si="6"/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4">
        <f t="shared" si="9"/>
        <v>359.75</v>
      </c>
    </row>
    <row r="29" spans="1:11" x14ac:dyDescent="0.3">
      <c r="A29" s="1">
        <f t="shared" si="4"/>
        <v>27</v>
      </c>
      <c r="B29" s="2" t="s">
        <v>31</v>
      </c>
      <c r="C29" s="2">
        <f t="shared" si="5"/>
        <v>57</v>
      </c>
      <c r="D29" s="2">
        <f t="shared" si="0"/>
        <v>3.3000000000000003</v>
      </c>
      <c r="E29" s="2">
        <f t="shared" si="1"/>
        <v>188.10000000000002</v>
      </c>
      <c r="F29" s="3">
        <f t="shared" si="6"/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4">
        <f t="shared" si="9"/>
        <v>368.1</v>
      </c>
    </row>
    <row r="30" spans="1:11" x14ac:dyDescent="0.3">
      <c r="A30" s="1">
        <f t="shared" si="4"/>
        <v>28</v>
      </c>
      <c r="B30" s="2" t="s">
        <v>32</v>
      </c>
      <c r="C30" s="2">
        <f t="shared" si="5"/>
        <v>56.5</v>
      </c>
      <c r="D30" s="2">
        <f t="shared" si="0"/>
        <v>3.3000000000000003</v>
      </c>
      <c r="E30" s="2">
        <f t="shared" si="1"/>
        <v>186.45000000000002</v>
      </c>
      <c r="F30" s="3">
        <f t="shared" si="6"/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4">
        <f t="shared" si="9"/>
        <v>376.45000000000005</v>
      </c>
    </row>
    <row r="31" spans="1:11" x14ac:dyDescent="0.3">
      <c r="A31" s="1">
        <f t="shared" si="4"/>
        <v>29</v>
      </c>
      <c r="B31" s="2" t="s">
        <v>33</v>
      </c>
      <c r="C31" s="2">
        <f t="shared" si="5"/>
        <v>56</v>
      </c>
      <c r="D31" s="2">
        <f t="shared" si="0"/>
        <v>3.3000000000000003</v>
      </c>
      <c r="E31" s="2">
        <f t="shared" si="1"/>
        <v>184.8</v>
      </c>
      <c r="F31" s="3">
        <f t="shared" si="6"/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4">
        <f t="shared" si="9"/>
        <v>384.8</v>
      </c>
    </row>
    <row r="32" spans="1:11" x14ac:dyDescent="0.3">
      <c r="A32" s="1">
        <f t="shared" si="4"/>
        <v>30</v>
      </c>
      <c r="B32" s="2" t="s">
        <v>34</v>
      </c>
      <c r="C32" s="2">
        <f t="shared" si="5"/>
        <v>55.5</v>
      </c>
      <c r="D32" s="2">
        <f t="shared" si="0"/>
        <v>3.3000000000000003</v>
      </c>
      <c r="E32" s="2">
        <f t="shared" si="1"/>
        <v>183.15</v>
      </c>
      <c r="F32" s="3">
        <f t="shared" si="6"/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4">
        <f t="shared" si="9"/>
        <v>393.15</v>
      </c>
    </row>
    <row r="33" spans="1:11" x14ac:dyDescent="0.3">
      <c r="A33" s="1">
        <f t="shared" si="4"/>
        <v>31</v>
      </c>
      <c r="B33" s="2" t="s">
        <v>35</v>
      </c>
      <c r="C33" s="2">
        <f t="shared" si="5"/>
        <v>55</v>
      </c>
      <c r="D33" s="2">
        <f t="shared" si="0"/>
        <v>3.3000000000000003</v>
      </c>
      <c r="E33" s="2">
        <f t="shared" si="1"/>
        <v>181.50000000000003</v>
      </c>
      <c r="F33" s="3">
        <f t="shared" si="6"/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4">
        <f t="shared" si="9"/>
        <v>401.5</v>
      </c>
    </row>
    <row r="34" spans="1:11" x14ac:dyDescent="0.3">
      <c r="A34" s="1">
        <f t="shared" si="4"/>
        <v>32</v>
      </c>
      <c r="B34" s="2" t="s">
        <v>36</v>
      </c>
      <c r="C34" s="2">
        <f t="shared" si="5"/>
        <v>54.5</v>
      </c>
      <c r="D34" s="2">
        <f t="shared" si="0"/>
        <v>3.3000000000000003</v>
      </c>
      <c r="E34" s="2">
        <f t="shared" si="1"/>
        <v>179.85000000000002</v>
      </c>
      <c r="F34" s="3">
        <f t="shared" si="6"/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4">
        <f t="shared" si="9"/>
        <v>409.85</v>
      </c>
    </row>
    <row r="35" spans="1:11" x14ac:dyDescent="0.3">
      <c r="A35" s="1">
        <f t="shared" si="4"/>
        <v>33</v>
      </c>
      <c r="B35" s="2" t="s">
        <v>37</v>
      </c>
      <c r="C35" s="2">
        <f t="shared" si="5"/>
        <v>54</v>
      </c>
      <c r="D35" s="2">
        <f>($A$1*1.1)/2</f>
        <v>1.6500000000000001</v>
      </c>
      <c r="E35" s="2">
        <f t="shared" si="1"/>
        <v>89.100000000000009</v>
      </c>
      <c r="F35" s="3">
        <f t="shared" si="6"/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4">
        <f t="shared" si="9"/>
        <v>329.1</v>
      </c>
    </row>
    <row r="36" spans="1:11" x14ac:dyDescent="0.3">
      <c r="A36" s="1">
        <f t="shared" si="4"/>
        <v>34</v>
      </c>
      <c r="B36" s="2" t="s">
        <v>38</v>
      </c>
      <c r="C36" s="2">
        <f t="shared" si="5"/>
        <v>53.5</v>
      </c>
      <c r="D36" s="2">
        <f t="shared" ref="D36:D38" si="10">($A$1*1.1)/2</f>
        <v>1.6500000000000001</v>
      </c>
      <c r="E36" s="2">
        <f t="shared" si="1"/>
        <v>88.275000000000006</v>
      </c>
      <c r="F36" s="3">
        <f t="shared" si="6"/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4">
        <f t="shared" si="9"/>
        <v>338.27499999999998</v>
      </c>
    </row>
    <row r="37" spans="1:11" x14ac:dyDescent="0.3">
      <c r="A37" s="1">
        <f t="shared" si="4"/>
        <v>35</v>
      </c>
      <c r="B37" s="2" t="s">
        <v>39</v>
      </c>
      <c r="C37" s="2">
        <f t="shared" si="5"/>
        <v>53</v>
      </c>
      <c r="D37" s="2">
        <f t="shared" si="10"/>
        <v>1.6500000000000001</v>
      </c>
      <c r="E37" s="2">
        <f t="shared" si="1"/>
        <v>87.45</v>
      </c>
      <c r="F37" s="3">
        <f t="shared" si="6"/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4">
        <f t="shared" si="9"/>
        <v>347.45</v>
      </c>
    </row>
    <row r="38" spans="1:11" x14ac:dyDescent="0.3">
      <c r="A38" s="1">
        <f>A37+1</f>
        <v>36</v>
      </c>
      <c r="B38" s="2" t="s">
        <v>40</v>
      </c>
      <c r="C38" s="2">
        <f>C37-0.5</f>
        <v>52.5</v>
      </c>
      <c r="D38" s="2">
        <f t="shared" si="10"/>
        <v>1.6500000000000001</v>
      </c>
      <c r="E38" s="2">
        <f>C38*D38</f>
        <v>86.625</v>
      </c>
      <c r="F38" s="3">
        <f t="shared" si="6"/>
        <v>44813</v>
      </c>
      <c r="G38" s="3">
        <f>G37+1</f>
        <v>44840</v>
      </c>
      <c r="H38" s="2">
        <f>IF(G38&lt;=F38,0,G38-F38)</f>
        <v>27</v>
      </c>
      <c r="I38" s="2">
        <f t="shared" si="8"/>
        <v>10</v>
      </c>
      <c r="J38" s="2">
        <f t="shared" si="3"/>
        <v>270</v>
      </c>
      <c r="K38" s="4">
        <f>E38+J38</f>
        <v>356.625</v>
      </c>
    </row>
    <row r="40" spans="1:11" x14ac:dyDescent="0.3">
      <c r="B40" s="2" t="s">
        <v>49</v>
      </c>
      <c r="C40" s="4">
        <f>FLOOR(SUM(K3:K38),1)</f>
        <v>10705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48</v>
      </c>
      <c r="C42" s="2">
        <f>MAX(H3:H38)</f>
        <v>27</v>
      </c>
    </row>
    <row r="43" spans="1:11" x14ac:dyDescent="0.3">
      <c r="B43" s="2" t="s">
        <v>50</v>
      </c>
      <c r="C43" s="4">
        <f>MAX(K3:K38)</f>
        <v>409.85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vlflex</cp:lastModifiedBy>
  <dcterms:created xsi:type="dcterms:W3CDTF">2022-09-28T09:10:09Z</dcterms:created>
  <dcterms:modified xsi:type="dcterms:W3CDTF">2022-11-21T18:43:00Z</dcterms:modified>
</cp:coreProperties>
</file>