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D9D5DFD-4072-42F5-91F3-91E0A3A3BD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6" i="1"/>
  <c r="D37" i="1"/>
  <c r="D38" i="1"/>
  <c r="D35" i="1"/>
  <c r="C41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6" i="1"/>
  <c r="I7" i="1" s="1"/>
  <c r="I5" i="1"/>
  <c r="I4" i="1"/>
  <c r="D3" i="1"/>
  <c r="E3" i="1" s="1"/>
  <c r="K3" i="1" s="1"/>
  <c r="C42" i="1"/>
  <c r="J4" i="1"/>
  <c r="J5" i="1"/>
  <c r="J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6" i="1" l="1"/>
  <c r="K6" i="1" s="1"/>
  <c r="D7" i="1"/>
  <c r="K5" i="1"/>
  <c r="K4" i="1"/>
  <c r="I8" i="1"/>
  <c r="J7" i="1"/>
  <c r="E7" i="1" l="1"/>
  <c r="K7" i="1" s="1"/>
  <c r="D8" i="1"/>
  <c r="I9" i="1"/>
  <c r="J8" i="1"/>
  <c r="E8" i="1" l="1"/>
  <c r="K8" i="1" s="1"/>
  <c r="D9" i="1"/>
  <c r="J9" i="1"/>
  <c r="I10" i="1"/>
  <c r="E9" i="1" l="1"/>
  <c r="K9" i="1" s="1"/>
  <c r="D10" i="1"/>
  <c r="J10" i="1"/>
  <c r="I11" i="1"/>
  <c r="D11" i="1" l="1"/>
  <c r="E10" i="1"/>
  <c r="K10" i="1" s="1"/>
  <c r="J11" i="1"/>
  <c r="I12" i="1"/>
  <c r="E11" i="1" l="1"/>
  <c r="K11" i="1" s="1"/>
  <c r="D12" i="1"/>
  <c r="J12" i="1"/>
  <c r="I13" i="1"/>
  <c r="D13" i="1" l="1"/>
  <c r="E12" i="1"/>
  <c r="K12" i="1" s="1"/>
  <c r="I14" i="1"/>
  <c r="J13" i="1"/>
  <c r="E13" i="1" l="1"/>
  <c r="K13" i="1" s="1"/>
  <c r="D14" i="1"/>
  <c r="I15" i="1"/>
  <c r="J14" i="1"/>
  <c r="D15" i="1" l="1"/>
  <c r="E14" i="1"/>
  <c r="K14" i="1" s="1"/>
  <c r="I16" i="1"/>
  <c r="J15" i="1"/>
  <c r="D16" i="1" l="1"/>
  <c r="E15" i="1"/>
  <c r="K15" i="1" s="1"/>
  <c r="I17" i="1"/>
  <c r="J16" i="1"/>
  <c r="E16" i="1" l="1"/>
  <c r="D17" i="1"/>
  <c r="K16" i="1"/>
  <c r="J17" i="1"/>
  <c r="I18" i="1"/>
  <c r="E17" i="1" l="1"/>
  <c r="K17" i="1" s="1"/>
  <c r="D18" i="1"/>
  <c r="J18" i="1"/>
  <c r="I19" i="1"/>
  <c r="E18" i="1" l="1"/>
  <c r="D19" i="1"/>
  <c r="K18" i="1"/>
  <c r="J19" i="1"/>
  <c r="I20" i="1"/>
  <c r="D20" i="1" l="1"/>
  <c r="E19" i="1"/>
  <c r="K19" i="1" s="1"/>
  <c r="I21" i="1"/>
  <c r="J20" i="1"/>
  <c r="D21" i="1" l="1"/>
  <c r="E20" i="1"/>
  <c r="K20" i="1" s="1"/>
  <c r="I22" i="1"/>
  <c r="J21" i="1"/>
  <c r="D22" i="1" l="1"/>
  <c r="E21" i="1"/>
  <c r="K21" i="1" s="1"/>
  <c r="I23" i="1"/>
  <c r="J22" i="1"/>
  <c r="D23" i="1" l="1"/>
  <c r="E22" i="1"/>
  <c r="K22" i="1" s="1"/>
  <c r="I24" i="1"/>
  <c r="J23" i="1"/>
  <c r="D24" i="1" l="1"/>
  <c r="E23" i="1"/>
  <c r="K23" i="1" s="1"/>
  <c r="J24" i="1"/>
  <c r="I25" i="1"/>
  <c r="E24" i="1" l="1"/>
  <c r="K24" i="1" s="1"/>
  <c r="D25" i="1"/>
  <c r="J25" i="1"/>
  <c r="I26" i="1"/>
  <c r="D26" i="1" l="1"/>
  <c r="E25" i="1"/>
  <c r="K25" i="1" s="1"/>
  <c r="J26" i="1"/>
  <c r="I27" i="1"/>
  <c r="D27" i="1" l="1"/>
  <c r="E26" i="1"/>
  <c r="K26" i="1" s="1"/>
  <c r="J27" i="1"/>
  <c r="I28" i="1"/>
  <c r="E27" i="1" l="1"/>
  <c r="D28" i="1"/>
  <c r="K27" i="1"/>
  <c r="I29" i="1"/>
  <c r="J28" i="1"/>
  <c r="D29" i="1" l="1"/>
  <c r="E28" i="1"/>
  <c r="K28" i="1"/>
  <c r="I30" i="1"/>
  <c r="J29" i="1"/>
  <c r="D30" i="1" l="1"/>
  <c r="E29" i="1"/>
  <c r="K29" i="1" s="1"/>
  <c r="I31" i="1"/>
  <c r="J30" i="1"/>
  <c r="D31" i="1" l="1"/>
  <c r="E30" i="1"/>
  <c r="K30" i="1" s="1"/>
  <c r="I32" i="1"/>
  <c r="J31" i="1"/>
  <c r="D32" i="1" l="1"/>
  <c r="E31" i="1"/>
  <c r="K31" i="1" s="1"/>
  <c r="I33" i="1"/>
  <c r="J32" i="1"/>
  <c r="E32" i="1" l="1"/>
  <c r="K32" i="1" s="1"/>
  <c r="D33" i="1"/>
  <c r="J33" i="1"/>
  <c r="I34" i="1"/>
  <c r="E33" i="1" l="1"/>
  <c r="D34" i="1"/>
  <c r="K33" i="1"/>
  <c r="J34" i="1"/>
  <c r="I35" i="1"/>
  <c r="E34" i="1" l="1"/>
  <c r="K34" i="1" s="1"/>
  <c r="J35" i="1"/>
  <c r="I36" i="1"/>
  <c r="E35" i="1" l="1"/>
  <c r="K35" i="1" s="1"/>
  <c r="I37" i="1"/>
  <c r="J36" i="1"/>
  <c r="E36" i="1" l="1"/>
  <c r="K36" i="1" s="1"/>
  <c r="I38" i="1"/>
  <c r="J38" i="1" s="1"/>
  <c r="J37" i="1"/>
  <c r="E38" i="1" l="1"/>
  <c r="K38" i="1" s="1"/>
  <c r="E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<sst xmlns="http://schemas.openxmlformats.org/spreadsheetml/2006/main" count="51" uniqueCount="51">
  <si>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</si>
  <si>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</si>
  <si>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</si>
  <si>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</si>
  <si>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</si>
  <si>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</si>
  <si>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</si>
  <si>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</si>
  <si>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</si>
  <si>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</si>
  <si>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</si>
  <si>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</si>
  <si>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</si>
  <si>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</si>
  <si>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</si>
  <si>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</si>
  <si>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</si>
  <si>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</si>
  <si>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</si>
  <si>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</si>
  <si>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</si>
  <si>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</si>
  <si>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</si>
  <si>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</si>
  <si>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</si>
  <si>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</si>
  <si>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</si>
  <si>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</si>
  <si>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</si>
  <si>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</si>
  <si>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</si>
  <si>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</si>
  <si>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</si>
  <si>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</si>
  <si>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</si>
  <si>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</si>
  <si>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Площадь, 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</si>
  <si>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</si>
  <si>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</si>
  <si>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</si>
  <si>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</si>
  <si>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</si>
  <si>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</si>
  <si>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Пенни за день, руб.</t>
  </si>
  <si>
    <t>Фамилия квартиросъёмщика</t>
  </si>
  <si>
    <t>Тариф, руб./кв.м.</t>
  </si>
  <si>
    <t>Общая сумма, руб.</t>
  </si>
  <si>
    <t>Мохамед</t>
  </si>
  <si>
    <t>Куропаткин 1</t>
  </si>
  <si>
    <t>Банницин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</si>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</sst>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8" workbookViewId="0">
      <selection activeCell="B40" sqref="B40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44</v>
      </c>
      <c r="C2" s="3" t="s">
        <v>36</v>
      </c>
      <c r="D2" s="4" t="s">
        <v>45</v>
      </c>
      <c r="E2" s="3" t="s">
        <v>37</v>
      </c>
      <c r="F2" s="6" t="s">
        <v>1</v>
      </c>
      <c r="G2" s="3" t="s">
        <v>2</v>
      </c>
      <c r="H2" s="3" t="s">
        <v>38</v>
      </c>
      <c r="I2" s="3" t="s">
        <v>43</v>
      </c>
      <c r="J2" s="3" t="s">
        <v>39</v>
      </c>
      <c r="K2" s="3" t="s">
        <v>40</v>
      </c>
    </row>
    <row r="3" spans="1:11" x14ac:dyDescent="0.3">
      <c r="A3" s="1">
        <v>1</v>
      </c>
      <c r="B3" s="1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1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1">
        <f t="shared" ref="A5:A38" si="4">A4+1</f>
        <v>3</v>
      </c>
      <c r="B5" s="1" t="s">
        <v>5</v>
      </c>
      <c r="C5" s="1">
        <f>C4-0.5</f>
        <v>69</v>
      </c>
      <c r="D5" s="2">
        <f t="shared" ref="D5:D34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I4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1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I5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1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1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1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1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1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1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1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1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1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1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1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1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1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1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1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1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1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1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1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1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1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1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1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1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1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1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1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1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1">
        <f t="shared" si="4"/>
        <v>33</v>
      </c>
      <c r="B35" s="1" t="s">
        <v>35</v>
      </c>
      <c r="C35" s="1">
        <f t="shared" si="7"/>
        <v>54</v>
      </c>
      <c r="D35" s="2">
        <f>D3/2</f>
        <v>17.600000000000001</v>
      </c>
      <c r="E35" s="1">
        <f t="shared" si="0"/>
        <v>950.40000000000009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1">
        <f t="shared" si="4"/>
        <v>34</v>
      </c>
      <c r="B36" s="1" t="s">
        <v>47</v>
      </c>
      <c r="C36" s="1">
        <f t="shared" si="7"/>
        <v>53.5</v>
      </c>
      <c r="D36" s="2">
        <f t="shared" ref="D36:D38" si="9">D4/2</f>
        <v>17.600000000000001</v>
      </c>
      <c r="E36" s="1">
        <f t="shared" si="0"/>
        <v>941.6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1">
        <f t="shared" si="4"/>
        <v>35</v>
      </c>
      <c r="B37" s="1" t="s">
        <v>49</v>
      </c>
      <c r="C37" s="1">
        <f t="shared" si="7"/>
        <v>53</v>
      </c>
      <c r="D37" s="2">
        <f t="shared" si="9"/>
        <v>17.600000000000001</v>
      </c>
      <c r="E37" s="1">
        <f t="shared" si="0"/>
        <v>932.80000000000007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1">
        <f t="shared" si="4"/>
        <v>36</v>
      </c>
      <c r="B38" s="1" t="s">
        <v>48</v>
      </c>
      <c r="C38" s="1">
        <f t="shared" si="7"/>
        <v>52.5</v>
      </c>
      <c r="D38" s="2">
        <f t="shared" si="9"/>
        <v>17.600000000000001</v>
      </c>
      <c r="E38" s="1">
        <f t="shared" si="0"/>
        <v>924.00000000000011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1" t="s">
        <v>46</v>
      </c>
      <c r="C40" s="7">
        <f>FLOOR(SUM(K3:K38),1)</f>
        <v>77647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2022-10-14T11:14:44Z</dcterms:modified>
</cp:coreProperties>
</file>