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BE24F98E-9196-436A-B01E-105A16358381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  <c r="C4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4" i="1" s="1"/>
  <c r="E4" i="1" l="1"/>
  <c r="D5" i="1"/>
  <c r="D36" i="1"/>
  <c r="D35" i="1"/>
  <c r="E35" i="1" s="1"/>
  <c r="E3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7" i="1" l="1"/>
  <c r="E37" i="1" s="1"/>
  <c r="E5" i="1"/>
  <c r="D6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3" i="1"/>
  <c r="D7" i="1" l="1"/>
  <c r="D38" i="1"/>
  <c r="E6" i="1"/>
  <c r="K6" i="1" s="1"/>
  <c r="C42" i="1"/>
  <c r="K5" i="1"/>
  <c r="K35" i="1"/>
  <c r="K37" i="1"/>
  <c r="K3" i="1"/>
  <c r="K36" i="1"/>
  <c r="K4" i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3" i="1"/>
  <c r="K33" i="1" s="1"/>
  <c r="E38" i="1" l="1"/>
  <c r="K38" i="1" s="1"/>
  <c r="E34" i="1"/>
  <c r="K34" i="1" s="1"/>
  <c r="C43" i="1" l="1"/>
</calcChain>
</file>

<file path=xl/sharedStrings.xml><?xml version="1.0" encoding="utf-8"?>
<sst xmlns="http://schemas.openxmlformats.org/spreadsheetml/2006/main" count="102" uniqueCount="51">
  <si>
    <t>№ квартиры</t>
  </si>
  <si>
    <t>Площадь, кв.м.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</si>
  <si>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</si>
  <si>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</si>
  <si>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</si>
  <si>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</si>
  <si>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</si>
  <si>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</si>
  <si>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</si>
  <si>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</si>
  <si>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</si>
  <si>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</si>
  <si>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</si>
  <si>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</si>
  <si>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</si>
  <si>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</si>
  <si>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</si>
  <si>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</si>
  <si>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</si>
  <si>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</si>
  <si>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</si>
  <si>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</si>
  <si>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</si>
  <si>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</si>
  <si>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</si>
  <si>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</si>
  <si>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</si>
  <si>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</si>
  <si>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</si>
  <si>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</si>
  <si>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</si>
  <si>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</si>
  <si>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</si>
  <si>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</si>
  <si>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</si>
  <si>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</si>
  <si>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Просрочка, дней</t>
  </si>
  <si>
    <t>Банницин</t>
  </si>
  <si>
    <t>Куропаткин 1</t>
  </si>
  <si>
    <t>Озотюрк</t>
  </si>
  <si>
    <t>Мохамед</t>
  </si>
  <si>
    <t>Средняя площадь, кв.м.</t>
  </si>
  <si>
    <t>Максимальный срок просрочки, дней</t>
  </si>
  <si>
    <t>Максимальная сумма, руб.</t>
  </si>
  <si>
    <t>Общая сумма, руб.</t>
  </si>
  <si>
    <t>Пени за 1 день, руб.</t>
  </si>
  <si>
    <t>Штраф, руб.</t>
  </si>
  <si>
    <t>Итого, руб.</t>
  </si>
  <si>
    <t>Фамилия квартиросъёмщика</t>
  </si>
  <si>
    <t>Сумма, руб.</t>
  </si>
  <si>
    <t>Тариф, руб/кв.м.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</si>
</sst>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D2" sqref="D2"/>
    </sheetView>
  </sheetViews>
  <sheetFormatPr defaultColWidth="11.5703125" defaultRowHeight="12.75" x14ac:dyDescent="0.2"/>
  <cols>
    <col min="1" max="1" width="16.5703125" customWidth="1"/>
    <col min="2" max="2" width="37.28515625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1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48</v>
      </c>
      <c r="C2" s="1" t="s">
        <v>1</v>
      </c>
      <c r="D2" s="1" t="s">
        <v>50</v>
      </c>
      <c r="E2" s="1" t="s">
        <v>49</v>
      </c>
      <c r="F2" s="1" t="s">
        <v>2</v>
      </c>
      <c r="G2" s="1" t="s">
        <v>3</v>
      </c>
      <c r="H2" s="1" t="s">
        <v>36</v>
      </c>
      <c r="I2" s="1" t="s">
        <v>45</v>
      </c>
      <c r="J2" s="1" t="s">
        <v>46</v>
      </c>
      <c r="K2" s="1" t="s">
        <v>47</v>
      </c>
    </row>
    <row r="3" spans="1:11" ht="15.75" x14ac:dyDescent="0.25">
      <c r="A3" s="1">
        <v>1</v>
      </c>
      <c r="B3" s="1" t="s">
        <v>4</v>
      </c>
      <c r="C3" s="1">
        <v>70</v>
      </c>
      <c r="D3" s="1">
        <f>A1*1.1</f>
        <v>27.500000000000004</v>
      </c>
      <c r="E3" s="1">
        <f t="shared" ref="E3:E38" si="0">D3*C3</f>
        <v>1925.0000000000002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 t="shared" ref="J3:J38" si="1">I3*H3</f>
        <v>0</v>
      </c>
      <c r="K3" s="1">
        <f t="shared" ref="K3:K38" si="2">J3+E3</f>
        <v>1925.0000000000002</v>
      </c>
    </row>
    <row r="4" spans="1:11" ht="15.75" x14ac:dyDescent="0.25">
      <c r="A4" s="1">
        <f>A3+1</f>
        <v>2</v>
      </c>
      <c r="B4" s="1" t="s">
        <v>5</v>
      </c>
      <c r="C4" s="1">
        <f>C3-0.5</f>
        <v>69.5</v>
      </c>
      <c r="D4" s="1">
        <f>D3</f>
        <v>27.500000000000004</v>
      </c>
      <c r="E4" s="1">
        <f t="shared" si="0"/>
        <v>1911.2500000000002</v>
      </c>
      <c r="F4" s="2">
        <f>F3</f>
        <v>44813</v>
      </c>
      <c r="G4" s="2">
        <f>G3+1</f>
        <v>44806</v>
      </c>
      <c r="H4" s="1">
        <f t="shared" ref="H4:H38" si="3">IF(G4&gt;F4,G4-F4,0)</f>
        <v>0</v>
      </c>
      <c r="I4" s="1">
        <f>I3</f>
        <v>10</v>
      </c>
      <c r="J4" s="1">
        <f t="shared" si="1"/>
        <v>0</v>
      </c>
      <c r="K4" s="1">
        <f t="shared" si="2"/>
        <v>1911.2500000000002</v>
      </c>
    </row>
    <row r="5" spans="1:11" ht="15.75" x14ac:dyDescent="0.25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D4</f>
        <v>27.500000000000004</v>
      </c>
      <c r="E5" s="1">
        <f t="shared" si="0"/>
        <v>1897.5000000000002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3"/>
        <v>0</v>
      </c>
      <c r="I5" s="1">
        <f t="shared" ref="I5:I38" si="9">I4</f>
        <v>10</v>
      </c>
      <c r="J5" s="1">
        <f t="shared" si="1"/>
        <v>0</v>
      </c>
      <c r="K5" s="1">
        <f t="shared" si="2"/>
        <v>1897.5000000000002</v>
      </c>
    </row>
    <row r="6" spans="1:11" ht="15.75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27.500000000000004</v>
      </c>
      <c r="E6" s="1">
        <f t="shared" si="0"/>
        <v>1883.7500000000002</v>
      </c>
      <c r="F6" s="2">
        <f t="shared" si="7"/>
        <v>44813</v>
      </c>
      <c r="G6" s="2">
        <f t="shared" si="8"/>
        <v>44808</v>
      </c>
      <c r="H6" s="1">
        <f t="shared" si="3"/>
        <v>0</v>
      </c>
      <c r="I6" s="1">
        <f t="shared" si="9"/>
        <v>10</v>
      </c>
      <c r="J6" s="1">
        <f t="shared" si="1"/>
        <v>0</v>
      </c>
      <c r="K6" s="1">
        <f t="shared" si="2"/>
        <v>1883.7500000000002</v>
      </c>
    </row>
    <row r="7" spans="1:11" ht="15.75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27.500000000000004</v>
      </c>
      <c r="E7" s="1">
        <f t="shared" si="0"/>
        <v>1870.0000000000002</v>
      </c>
      <c r="F7" s="2">
        <f t="shared" si="7"/>
        <v>44813</v>
      </c>
      <c r="G7" s="2">
        <f t="shared" si="8"/>
        <v>44809</v>
      </c>
      <c r="H7" s="1">
        <f t="shared" si="3"/>
        <v>0</v>
      </c>
      <c r="I7" s="1">
        <f t="shared" si="9"/>
        <v>10</v>
      </c>
      <c r="J7" s="1">
        <f t="shared" si="1"/>
        <v>0</v>
      </c>
      <c r="K7" s="1">
        <f t="shared" si="2"/>
        <v>1870.0000000000002</v>
      </c>
    </row>
    <row r="8" spans="1:11" ht="15.75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 t="shared" si="6"/>
        <v>27.500000000000004</v>
      </c>
      <c r="E8" s="1">
        <f t="shared" si="0"/>
        <v>1856.2500000000002</v>
      </c>
      <c r="F8" s="2">
        <f t="shared" si="7"/>
        <v>44813</v>
      </c>
      <c r="G8" s="2">
        <f t="shared" si="8"/>
        <v>44810</v>
      </c>
      <c r="H8" s="1">
        <f t="shared" si="3"/>
        <v>0</v>
      </c>
      <c r="I8" s="1">
        <f t="shared" si="9"/>
        <v>10</v>
      </c>
      <c r="J8" s="1">
        <f t="shared" si="1"/>
        <v>0</v>
      </c>
      <c r="K8" s="1">
        <f t="shared" si="2"/>
        <v>1856.2500000000002</v>
      </c>
    </row>
    <row r="9" spans="1:11" ht="15.75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27.500000000000004</v>
      </c>
      <c r="E9" s="1">
        <f t="shared" si="0"/>
        <v>1842.5000000000002</v>
      </c>
      <c r="F9" s="2">
        <f t="shared" si="7"/>
        <v>44813</v>
      </c>
      <c r="G9" s="2">
        <f t="shared" si="8"/>
        <v>44811</v>
      </c>
      <c r="H9" s="1">
        <f t="shared" si="3"/>
        <v>0</v>
      </c>
      <c r="I9" s="1">
        <f t="shared" si="9"/>
        <v>10</v>
      </c>
      <c r="J9" s="1">
        <f t="shared" si="1"/>
        <v>0</v>
      </c>
      <c r="K9" s="1">
        <f t="shared" si="2"/>
        <v>1842.5000000000002</v>
      </c>
    </row>
    <row r="10" spans="1:11" ht="15.75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27.500000000000004</v>
      </c>
      <c r="E10" s="1">
        <f t="shared" si="0"/>
        <v>1828.7500000000002</v>
      </c>
      <c r="F10" s="2">
        <f t="shared" si="7"/>
        <v>44813</v>
      </c>
      <c r="G10" s="2">
        <f t="shared" si="8"/>
        <v>44812</v>
      </c>
      <c r="H10" s="1">
        <f t="shared" si="3"/>
        <v>0</v>
      </c>
      <c r="I10" s="1">
        <f t="shared" si="9"/>
        <v>10</v>
      </c>
      <c r="J10" s="1">
        <f t="shared" si="1"/>
        <v>0</v>
      </c>
      <c r="K10" s="1">
        <f t="shared" si="2"/>
        <v>1828.7500000000002</v>
      </c>
    </row>
    <row r="11" spans="1:11" ht="15.75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 t="shared" si="6"/>
        <v>27.500000000000004</v>
      </c>
      <c r="E11" s="1">
        <f t="shared" si="0"/>
        <v>1815.0000000000002</v>
      </c>
      <c r="F11" s="2">
        <f t="shared" si="7"/>
        <v>44813</v>
      </c>
      <c r="G11" s="2">
        <f t="shared" si="8"/>
        <v>44813</v>
      </c>
      <c r="H11" s="1">
        <f t="shared" si="3"/>
        <v>0</v>
      </c>
      <c r="I11" s="1">
        <f t="shared" si="9"/>
        <v>10</v>
      </c>
      <c r="J11" s="1">
        <f t="shared" si="1"/>
        <v>0</v>
      </c>
      <c r="K11" s="1">
        <f t="shared" si="2"/>
        <v>1815.0000000000002</v>
      </c>
    </row>
    <row r="12" spans="1:11" ht="15.75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27.500000000000004</v>
      </c>
      <c r="E12" s="1">
        <f t="shared" si="0"/>
        <v>1801.2500000000002</v>
      </c>
      <c r="F12" s="2">
        <f t="shared" si="7"/>
        <v>44813</v>
      </c>
      <c r="G12" s="2">
        <f t="shared" si="8"/>
        <v>44814</v>
      </c>
      <c r="H12" s="1">
        <f t="shared" si="3"/>
        <v>1</v>
      </c>
      <c r="I12" s="1">
        <f t="shared" si="9"/>
        <v>10</v>
      </c>
      <c r="J12" s="1">
        <f t="shared" si="1"/>
        <v>10</v>
      </c>
      <c r="K12" s="1">
        <f t="shared" si="2"/>
        <v>1811.2500000000002</v>
      </c>
    </row>
    <row r="13" spans="1:11" ht="15.75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27.500000000000004</v>
      </c>
      <c r="E13" s="1">
        <f t="shared" si="0"/>
        <v>1787.5000000000002</v>
      </c>
      <c r="F13" s="2">
        <f t="shared" si="7"/>
        <v>44813</v>
      </c>
      <c r="G13" s="2">
        <f t="shared" si="8"/>
        <v>44815</v>
      </c>
      <c r="H13" s="1">
        <f t="shared" si="3"/>
        <v>2</v>
      </c>
      <c r="I13" s="1">
        <f t="shared" si="9"/>
        <v>10</v>
      </c>
      <c r="J13" s="1">
        <f t="shared" si="1"/>
        <v>20</v>
      </c>
      <c r="K13" s="1">
        <f t="shared" si="2"/>
        <v>1807.5000000000002</v>
      </c>
    </row>
    <row r="14" spans="1:11" ht="15.75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27.500000000000004</v>
      </c>
      <c r="E14" s="1">
        <f t="shared" si="0"/>
        <v>1773.7500000000002</v>
      </c>
      <c r="F14" s="2">
        <f t="shared" si="7"/>
        <v>44813</v>
      </c>
      <c r="G14" s="2">
        <f t="shared" si="8"/>
        <v>44816</v>
      </c>
      <c r="H14" s="1">
        <f t="shared" si="3"/>
        <v>3</v>
      </c>
      <c r="I14" s="1">
        <f t="shared" si="9"/>
        <v>10</v>
      </c>
      <c r="J14" s="1">
        <f t="shared" si="1"/>
        <v>30</v>
      </c>
      <c r="K14" s="1">
        <f t="shared" si="2"/>
        <v>1803.7500000000002</v>
      </c>
    </row>
    <row r="15" spans="1:11" ht="15.75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27.500000000000004</v>
      </c>
      <c r="E15" s="1">
        <f t="shared" si="0"/>
        <v>1760.0000000000002</v>
      </c>
      <c r="F15" s="2">
        <f t="shared" si="7"/>
        <v>44813</v>
      </c>
      <c r="G15" s="2">
        <f t="shared" si="8"/>
        <v>44817</v>
      </c>
      <c r="H15" s="1">
        <f t="shared" si="3"/>
        <v>4</v>
      </c>
      <c r="I15" s="1">
        <f t="shared" si="9"/>
        <v>10</v>
      </c>
      <c r="J15" s="1">
        <f t="shared" si="1"/>
        <v>40</v>
      </c>
      <c r="K15" s="1">
        <f t="shared" si="2"/>
        <v>1800.0000000000002</v>
      </c>
    </row>
    <row r="16" spans="1:11" ht="15.75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27.500000000000004</v>
      </c>
      <c r="E16" s="1">
        <f t="shared" si="0"/>
        <v>1746.2500000000002</v>
      </c>
      <c r="F16" s="2">
        <f t="shared" si="7"/>
        <v>44813</v>
      </c>
      <c r="G16" s="2">
        <f t="shared" si="8"/>
        <v>44818</v>
      </c>
      <c r="H16" s="1">
        <f t="shared" si="3"/>
        <v>5</v>
      </c>
      <c r="I16" s="1">
        <f t="shared" si="9"/>
        <v>10</v>
      </c>
      <c r="J16" s="1">
        <f t="shared" si="1"/>
        <v>50</v>
      </c>
      <c r="K16" s="1">
        <f t="shared" si="2"/>
        <v>1796.2500000000002</v>
      </c>
    </row>
    <row r="17" spans="1:11" ht="15.75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27.500000000000004</v>
      </c>
      <c r="E17" s="1">
        <f t="shared" si="0"/>
        <v>1732.5000000000002</v>
      </c>
      <c r="F17" s="2">
        <f t="shared" si="7"/>
        <v>44813</v>
      </c>
      <c r="G17" s="2">
        <f t="shared" si="8"/>
        <v>44819</v>
      </c>
      <c r="H17" s="1">
        <f t="shared" si="3"/>
        <v>6</v>
      </c>
      <c r="I17" s="1">
        <f t="shared" si="9"/>
        <v>10</v>
      </c>
      <c r="J17" s="1">
        <f t="shared" si="1"/>
        <v>60</v>
      </c>
      <c r="K17" s="1">
        <f t="shared" si="2"/>
        <v>1792.5000000000002</v>
      </c>
    </row>
    <row r="18" spans="1:11" ht="15.75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27.500000000000004</v>
      </c>
      <c r="E18" s="1">
        <f t="shared" si="0"/>
        <v>1718.7500000000002</v>
      </c>
      <c r="F18" s="2">
        <f t="shared" si="7"/>
        <v>44813</v>
      </c>
      <c r="G18" s="2">
        <f t="shared" si="8"/>
        <v>44820</v>
      </c>
      <c r="H18" s="1">
        <f t="shared" si="3"/>
        <v>7</v>
      </c>
      <c r="I18" s="1">
        <f t="shared" si="9"/>
        <v>10</v>
      </c>
      <c r="J18" s="1">
        <f t="shared" si="1"/>
        <v>70</v>
      </c>
      <c r="K18" s="1">
        <f t="shared" si="2"/>
        <v>1788.7500000000002</v>
      </c>
    </row>
    <row r="19" spans="1:11" ht="15.75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27.500000000000004</v>
      </c>
      <c r="E19" s="1">
        <f t="shared" si="0"/>
        <v>1705.0000000000002</v>
      </c>
      <c r="F19" s="2">
        <f t="shared" si="7"/>
        <v>44813</v>
      </c>
      <c r="G19" s="2">
        <f t="shared" si="8"/>
        <v>44821</v>
      </c>
      <c r="H19" s="1">
        <f t="shared" si="3"/>
        <v>8</v>
      </c>
      <c r="I19" s="1">
        <f t="shared" si="9"/>
        <v>10</v>
      </c>
      <c r="J19" s="1">
        <f t="shared" si="1"/>
        <v>80</v>
      </c>
      <c r="K19" s="1">
        <f t="shared" si="2"/>
        <v>1785.0000000000002</v>
      </c>
    </row>
    <row r="20" spans="1:11" ht="15.75" x14ac:dyDescent="0.25">
      <c r="A20" s="1">
        <f t="shared" si="4"/>
        <v>18</v>
      </c>
      <c r="B20" s="1" t="s">
        <v>39</v>
      </c>
      <c r="C20" s="1">
        <f t="shared" si="5"/>
        <v>61.5</v>
      </c>
      <c r="D20" s="1">
        <f t="shared" si="6"/>
        <v>27.500000000000004</v>
      </c>
      <c r="E20" s="1">
        <f t="shared" si="0"/>
        <v>1691.2500000000002</v>
      </c>
      <c r="F20" s="2">
        <f t="shared" si="7"/>
        <v>44813</v>
      </c>
      <c r="G20" s="2">
        <f t="shared" si="8"/>
        <v>44822</v>
      </c>
      <c r="H20" s="1">
        <f t="shared" si="3"/>
        <v>9</v>
      </c>
      <c r="I20" s="1">
        <f t="shared" si="9"/>
        <v>10</v>
      </c>
      <c r="J20" s="1">
        <f t="shared" si="1"/>
        <v>90</v>
      </c>
      <c r="K20" s="1">
        <f t="shared" si="2"/>
        <v>1781.2500000000002</v>
      </c>
    </row>
    <row r="21" spans="1:11" ht="15.75" x14ac:dyDescent="0.25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27.500000000000004</v>
      </c>
      <c r="E21" s="1">
        <f t="shared" si="0"/>
        <v>1677.5000000000002</v>
      </c>
      <c r="F21" s="2">
        <f t="shared" si="7"/>
        <v>44813</v>
      </c>
      <c r="G21" s="2">
        <f t="shared" si="8"/>
        <v>44823</v>
      </c>
      <c r="H21" s="1">
        <f t="shared" si="3"/>
        <v>10</v>
      </c>
      <c r="I21" s="1">
        <f t="shared" si="9"/>
        <v>10</v>
      </c>
      <c r="J21" s="1">
        <f t="shared" si="1"/>
        <v>100</v>
      </c>
      <c r="K21" s="1">
        <f t="shared" si="2"/>
        <v>1777.5000000000002</v>
      </c>
    </row>
    <row r="22" spans="1:11" ht="15.75" x14ac:dyDescent="0.25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27.500000000000004</v>
      </c>
      <c r="E22" s="1">
        <f t="shared" si="0"/>
        <v>1663.7500000000002</v>
      </c>
      <c r="F22" s="2">
        <f t="shared" si="7"/>
        <v>44813</v>
      </c>
      <c r="G22" s="2">
        <f t="shared" si="8"/>
        <v>44824</v>
      </c>
      <c r="H22" s="1">
        <f t="shared" si="3"/>
        <v>11</v>
      </c>
      <c r="I22" s="1">
        <f t="shared" si="9"/>
        <v>10</v>
      </c>
      <c r="J22" s="1">
        <f t="shared" si="1"/>
        <v>110</v>
      </c>
      <c r="K22" s="1">
        <f t="shared" si="2"/>
        <v>1773.7500000000002</v>
      </c>
    </row>
    <row r="23" spans="1:11" ht="15.75" x14ac:dyDescent="0.25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27.500000000000004</v>
      </c>
      <c r="E23" s="1">
        <f t="shared" si="0"/>
        <v>1650.0000000000002</v>
      </c>
      <c r="F23" s="2">
        <f t="shared" si="7"/>
        <v>44813</v>
      </c>
      <c r="G23" s="2">
        <f t="shared" si="8"/>
        <v>44825</v>
      </c>
      <c r="H23" s="1">
        <f t="shared" si="3"/>
        <v>12</v>
      </c>
      <c r="I23" s="1">
        <f t="shared" si="9"/>
        <v>10</v>
      </c>
      <c r="J23" s="1">
        <f t="shared" si="1"/>
        <v>120</v>
      </c>
      <c r="K23" s="1">
        <f t="shared" si="2"/>
        <v>1770.0000000000002</v>
      </c>
    </row>
    <row r="24" spans="1:11" ht="15.75" x14ac:dyDescent="0.25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27.500000000000004</v>
      </c>
      <c r="E24" s="1">
        <f t="shared" si="0"/>
        <v>1636.2500000000002</v>
      </c>
      <c r="F24" s="2">
        <f t="shared" si="7"/>
        <v>44813</v>
      </c>
      <c r="G24" s="2">
        <f t="shared" si="8"/>
        <v>44826</v>
      </c>
      <c r="H24" s="1">
        <f t="shared" si="3"/>
        <v>13</v>
      </c>
      <c r="I24" s="1">
        <f t="shared" si="9"/>
        <v>10</v>
      </c>
      <c r="J24" s="1">
        <f t="shared" si="1"/>
        <v>130</v>
      </c>
      <c r="K24" s="1">
        <f t="shared" si="2"/>
        <v>1766.2500000000002</v>
      </c>
    </row>
    <row r="25" spans="1:11" ht="15.75" x14ac:dyDescent="0.25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27.500000000000004</v>
      </c>
      <c r="E25" s="1">
        <f t="shared" si="0"/>
        <v>1622.5000000000002</v>
      </c>
      <c r="F25" s="2">
        <f t="shared" si="7"/>
        <v>44813</v>
      </c>
      <c r="G25" s="2">
        <f t="shared" si="8"/>
        <v>44827</v>
      </c>
      <c r="H25" s="1">
        <f t="shared" si="3"/>
        <v>14</v>
      </c>
      <c r="I25" s="1">
        <f t="shared" si="9"/>
        <v>10</v>
      </c>
      <c r="J25" s="1">
        <f t="shared" si="1"/>
        <v>140</v>
      </c>
      <c r="K25" s="1">
        <f t="shared" si="2"/>
        <v>1762.5000000000002</v>
      </c>
    </row>
    <row r="26" spans="1:11" ht="15.75" x14ac:dyDescent="0.25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27.500000000000004</v>
      </c>
      <c r="E26" s="1">
        <f t="shared" si="0"/>
        <v>1608.7500000000002</v>
      </c>
      <c r="F26" s="2">
        <f t="shared" si="7"/>
        <v>44813</v>
      </c>
      <c r="G26" s="2">
        <f t="shared" si="8"/>
        <v>44828</v>
      </c>
      <c r="H26" s="1">
        <f t="shared" si="3"/>
        <v>15</v>
      </c>
      <c r="I26" s="1">
        <f t="shared" si="9"/>
        <v>10</v>
      </c>
      <c r="J26" s="1">
        <f t="shared" si="1"/>
        <v>150</v>
      </c>
      <c r="K26" s="1">
        <f t="shared" si="2"/>
        <v>1758.7500000000002</v>
      </c>
    </row>
    <row r="27" spans="1:11" ht="15.75" x14ac:dyDescent="0.25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27.500000000000004</v>
      </c>
      <c r="E27" s="1">
        <f t="shared" si="0"/>
        <v>1595.0000000000002</v>
      </c>
      <c r="F27" s="2">
        <f t="shared" si="7"/>
        <v>44813</v>
      </c>
      <c r="G27" s="2">
        <f t="shared" si="8"/>
        <v>44829</v>
      </c>
      <c r="H27" s="1">
        <f t="shared" si="3"/>
        <v>16</v>
      </c>
      <c r="I27" s="1">
        <f t="shared" si="9"/>
        <v>10</v>
      </c>
      <c r="J27" s="1">
        <f t="shared" si="1"/>
        <v>160</v>
      </c>
      <c r="K27" s="1">
        <f t="shared" si="2"/>
        <v>1755.0000000000002</v>
      </c>
    </row>
    <row r="28" spans="1:11" ht="15.75" x14ac:dyDescent="0.25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27.500000000000004</v>
      </c>
      <c r="E28" s="1">
        <f t="shared" si="0"/>
        <v>1581.2500000000002</v>
      </c>
      <c r="F28" s="2">
        <f t="shared" si="7"/>
        <v>44813</v>
      </c>
      <c r="G28" s="2">
        <f t="shared" si="8"/>
        <v>44830</v>
      </c>
      <c r="H28" s="1">
        <f t="shared" si="3"/>
        <v>17</v>
      </c>
      <c r="I28" s="1">
        <f t="shared" si="9"/>
        <v>10</v>
      </c>
      <c r="J28" s="1">
        <f t="shared" si="1"/>
        <v>170</v>
      </c>
      <c r="K28" s="1">
        <f t="shared" si="2"/>
        <v>1751.2500000000002</v>
      </c>
    </row>
    <row r="29" spans="1:11" ht="15.75" x14ac:dyDescent="0.25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27.500000000000004</v>
      </c>
      <c r="E29" s="1">
        <f t="shared" si="0"/>
        <v>1567.5000000000002</v>
      </c>
      <c r="F29" s="2">
        <f t="shared" si="7"/>
        <v>44813</v>
      </c>
      <c r="G29" s="2">
        <f t="shared" si="8"/>
        <v>44831</v>
      </c>
      <c r="H29" s="1">
        <f t="shared" si="3"/>
        <v>18</v>
      </c>
      <c r="I29" s="1">
        <f t="shared" si="9"/>
        <v>10</v>
      </c>
      <c r="J29" s="1">
        <f t="shared" si="1"/>
        <v>180</v>
      </c>
      <c r="K29" s="1">
        <f t="shared" si="2"/>
        <v>1747.5000000000002</v>
      </c>
    </row>
    <row r="30" spans="1:11" ht="15.75" x14ac:dyDescent="0.25">
      <c r="A30" s="1">
        <f t="shared" si="4"/>
        <v>28</v>
      </c>
      <c r="B30" s="1" t="s">
        <v>30</v>
      </c>
      <c r="C30" s="1">
        <f t="shared" si="5"/>
        <v>56.5</v>
      </c>
      <c r="D30" s="1">
        <f t="shared" si="6"/>
        <v>27.500000000000004</v>
      </c>
      <c r="E30" s="1">
        <f t="shared" si="0"/>
        <v>1553.7500000000002</v>
      </c>
      <c r="F30" s="2">
        <f t="shared" si="7"/>
        <v>44813</v>
      </c>
      <c r="G30" s="2">
        <f t="shared" si="8"/>
        <v>44832</v>
      </c>
      <c r="H30" s="1">
        <f t="shared" si="3"/>
        <v>19</v>
      </c>
      <c r="I30" s="1">
        <f t="shared" si="9"/>
        <v>10</v>
      </c>
      <c r="J30" s="1">
        <f t="shared" si="1"/>
        <v>190</v>
      </c>
      <c r="K30" s="1">
        <f t="shared" si="2"/>
        <v>1743.7500000000002</v>
      </c>
    </row>
    <row r="31" spans="1:11" ht="15.75" x14ac:dyDescent="0.25">
      <c r="A31" s="1">
        <f t="shared" si="4"/>
        <v>29</v>
      </c>
      <c r="B31" s="1" t="s">
        <v>31</v>
      </c>
      <c r="C31" s="1">
        <f t="shared" si="5"/>
        <v>56</v>
      </c>
      <c r="D31" s="1">
        <f t="shared" si="6"/>
        <v>27.500000000000004</v>
      </c>
      <c r="E31" s="1">
        <f t="shared" si="0"/>
        <v>1540.0000000000002</v>
      </c>
      <c r="F31" s="2">
        <f t="shared" si="7"/>
        <v>44813</v>
      </c>
      <c r="G31" s="2">
        <f t="shared" si="8"/>
        <v>44833</v>
      </c>
      <c r="H31" s="1">
        <f t="shared" si="3"/>
        <v>20</v>
      </c>
      <c r="I31" s="1">
        <f t="shared" si="9"/>
        <v>10</v>
      </c>
      <c r="J31" s="1">
        <f t="shared" si="1"/>
        <v>200</v>
      </c>
      <c r="K31" s="1">
        <f t="shared" si="2"/>
        <v>1740.0000000000002</v>
      </c>
    </row>
    <row r="32" spans="1:11" ht="15.75" x14ac:dyDescent="0.25">
      <c r="A32" s="1">
        <f t="shared" si="4"/>
        <v>30</v>
      </c>
      <c r="B32" s="1" t="s">
        <v>32</v>
      </c>
      <c r="C32" s="1">
        <f t="shared" si="5"/>
        <v>55.5</v>
      </c>
      <c r="D32" s="1">
        <f t="shared" si="6"/>
        <v>27.500000000000004</v>
      </c>
      <c r="E32" s="1">
        <f t="shared" si="0"/>
        <v>1526.2500000000002</v>
      </c>
      <c r="F32" s="2">
        <f t="shared" si="7"/>
        <v>44813</v>
      </c>
      <c r="G32" s="2">
        <f t="shared" si="8"/>
        <v>44834</v>
      </c>
      <c r="H32" s="1">
        <f t="shared" si="3"/>
        <v>21</v>
      </c>
      <c r="I32" s="1">
        <f t="shared" si="9"/>
        <v>10</v>
      </c>
      <c r="J32" s="1">
        <f t="shared" si="1"/>
        <v>210</v>
      </c>
      <c r="K32" s="1">
        <f t="shared" si="2"/>
        <v>1736.2500000000002</v>
      </c>
    </row>
    <row r="33" spans="1:11" ht="15.75" x14ac:dyDescent="0.25">
      <c r="A33" s="1">
        <f t="shared" si="4"/>
        <v>31</v>
      </c>
      <c r="B33" s="1" t="s">
        <v>33</v>
      </c>
      <c r="C33" s="1">
        <f t="shared" si="5"/>
        <v>55</v>
      </c>
      <c r="D33" s="1">
        <f t="shared" si="6"/>
        <v>27.500000000000004</v>
      </c>
      <c r="E33" s="1">
        <f t="shared" si="0"/>
        <v>1512.5000000000002</v>
      </c>
      <c r="F33" s="2">
        <f t="shared" si="7"/>
        <v>44813</v>
      </c>
      <c r="G33" s="2">
        <f t="shared" si="8"/>
        <v>44835</v>
      </c>
      <c r="H33" s="1">
        <f t="shared" si="3"/>
        <v>22</v>
      </c>
      <c r="I33" s="1">
        <f t="shared" si="9"/>
        <v>10</v>
      </c>
      <c r="J33" s="1">
        <f t="shared" si="1"/>
        <v>220</v>
      </c>
      <c r="K33" s="1">
        <f t="shared" si="2"/>
        <v>1732.5000000000002</v>
      </c>
    </row>
    <row r="34" spans="1:11" ht="15.75" x14ac:dyDescent="0.25">
      <c r="A34" s="1">
        <f t="shared" si="4"/>
        <v>32</v>
      </c>
      <c r="B34" s="1" t="s">
        <v>34</v>
      </c>
      <c r="C34" s="1">
        <f t="shared" si="5"/>
        <v>54.5</v>
      </c>
      <c r="D34" s="1">
        <f t="shared" si="6"/>
        <v>27.500000000000004</v>
      </c>
      <c r="E34" s="1">
        <f t="shared" si="0"/>
        <v>1498.7500000000002</v>
      </c>
      <c r="F34" s="2">
        <f t="shared" si="7"/>
        <v>44813</v>
      </c>
      <c r="G34" s="2">
        <f t="shared" si="8"/>
        <v>44836</v>
      </c>
      <c r="H34" s="1">
        <f t="shared" si="3"/>
        <v>23</v>
      </c>
      <c r="I34" s="1">
        <f t="shared" si="9"/>
        <v>10</v>
      </c>
      <c r="J34" s="1">
        <f t="shared" si="1"/>
        <v>230</v>
      </c>
      <c r="K34" s="1">
        <f t="shared" si="2"/>
        <v>1728.7500000000002</v>
      </c>
    </row>
    <row r="35" spans="1:11" ht="15.75" x14ac:dyDescent="0.25">
      <c r="A35" s="1">
        <f t="shared" si="4"/>
        <v>33</v>
      </c>
      <c r="B35" s="1" t="s">
        <v>35</v>
      </c>
      <c r="C35" s="1">
        <f t="shared" si="5"/>
        <v>54</v>
      </c>
      <c r="D35" s="1">
        <f>D3/2</f>
        <v>13.750000000000002</v>
      </c>
      <c r="E35" s="1">
        <f t="shared" si="0"/>
        <v>742.50000000000011</v>
      </c>
      <c r="F35" s="2">
        <f t="shared" si="7"/>
        <v>44813</v>
      </c>
      <c r="G35" s="2">
        <f t="shared" si="8"/>
        <v>44837</v>
      </c>
      <c r="H35" s="1">
        <f t="shared" si="3"/>
        <v>24</v>
      </c>
      <c r="I35" s="1">
        <f t="shared" si="9"/>
        <v>10</v>
      </c>
      <c r="J35" s="1">
        <f t="shared" si="1"/>
        <v>240</v>
      </c>
      <c r="K35" s="1">
        <f t="shared" si="2"/>
        <v>982.50000000000011</v>
      </c>
    </row>
    <row r="36" spans="1:11" ht="15.75" x14ac:dyDescent="0.25">
      <c r="A36" s="1">
        <f t="shared" si="4"/>
        <v>34</v>
      </c>
      <c r="B36" s="1" t="s">
        <v>40</v>
      </c>
      <c r="C36" s="1">
        <f t="shared" si="5"/>
        <v>53.5</v>
      </c>
      <c r="D36" s="1">
        <f t="shared" ref="D36:D38" si="10">D4/2</f>
        <v>13.750000000000002</v>
      </c>
      <c r="E36" s="1">
        <f t="shared" si="0"/>
        <v>735.62500000000011</v>
      </c>
      <c r="F36" s="2">
        <f t="shared" si="7"/>
        <v>44813</v>
      </c>
      <c r="G36" s="2">
        <f t="shared" si="8"/>
        <v>44838</v>
      </c>
      <c r="H36" s="1">
        <f t="shared" si="3"/>
        <v>25</v>
      </c>
      <c r="I36" s="1">
        <f t="shared" si="9"/>
        <v>10</v>
      </c>
      <c r="J36" s="1">
        <f t="shared" si="1"/>
        <v>250</v>
      </c>
      <c r="K36" s="1">
        <f t="shared" si="2"/>
        <v>985.62500000000011</v>
      </c>
    </row>
    <row r="37" spans="1:11" ht="15.75" x14ac:dyDescent="0.25">
      <c r="A37" s="1">
        <f t="shared" si="4"/>
        <v>35</v>
      </c>
      <c r="B37" s="1" t="s">
        <v>37</v>
      </c>
      <c r="C37" s="1">
        <f t="shared" si="5"/>
        <v>53</v>
      </c>
      <c r="D37" s="1">
        <f t="shared" si="10"/>
        <v>13.750000000000002</v>
      </c>
      <c r="E37" s="1">
        <f t="shared" si="0"/>
        <v>728.75000000000011</v>
      </c>
      <c r="F37" s="2">
        <f t="shared" si="7"/>
        <v>44813</v>
      </c>
      <c r="G37" s="2">
        <f t="shared" si="8"/>
        <v>44839</v>
      </c>
      <c r="H37" s="1">
        <f t="shared" si="3"/>
        <v>26</v>
      </c>
      <c r="I37" s="1">
        <f t="shared" si="9"/>
        <v>10</v>
      </c>
      <c r="J37" s="1">
        <f t="shared" si="1"/>
        <v>260</v>
      </c>
      <c r="K37" s="1">
        <f t="shared" si="2"/>
        <v>988.75000000000011</v>
      </c>
    </row>
    <row r="38" spans="1:11" ht="15.75" x14ac:dyDescent="0.25">
      <c r="A38" s="1">
        <f t="shared" si="4"/>
        <v>36</v>
      </c>
      <c r="B38" s="1" t="s">
        <v>38</v>
      </c>
      <c r="C38" s="1">
        <f t="shared" si="5"/>
        <v>52.5</v>
      </c>
      <c r="D38" s="1">
        <f t="shared" si="10"/>
        <v>13.750000000000002</v>
      </c>
      <c r="E38" s="1">
        <f t="shared" si="0"/>
        <v>721.87500000000011</v>
      </c>
      <c r="F38" s="2">
        <f t="shared" si="7"/>
        <v>44813</v>
      </c>
      <c r="G38" s="2">
        <f t="shared" si="8"/>
        <v>44840</v>
      </c>
      <c r="H38" s="1">
        <f t="shared" si="3"/>
        <v>27</v>
      </c>
      <c r="I38" s="1">
        <f t="shared" si="9"/>
        <v>10</v>
      </c>
      <c r="J38" s="1">
        <f t="shared" si="1"/>
        <v>270</v>
      </c>
      <c r="K38" s="1">
        <f t="shared" si="2"/>
        <v>991.87500000000011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44</v>
      </c>
      <c r="C40" s="3">
        <f>FLOOR(SUM(K3:K38),1)</f>
        <v>61488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43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ignoredErrors>
    <ignoredError sqref="E4 E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2022-10-14T10:52:29Z</dcterms:modified>
  <dc:language>ru-RU</dc:language>
</cp:coreProperties>
</file>