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72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4"/>
  <c r="F5"/>
  <c r="F6" s="1"/>
  <c r="F4"/>
  <c r="C41"/>
  <c r="J3"/>
  <c r="H5"/>
  <c r="J5" s="1"/>
  <c r="H3"/>
  <c r="E4"/>
  <c r="E10"/>
  <c r="E14"/>
  <c r="E16"/>
  <c r="E18"/>
  <c r="E22"/>
  <c r="E23"/>
  <c r="E24"/>
  <c r="E25"/>
  <c r="E26"/>
  <c r="E28"/>
  <c r="E30"/>
  <c r="E34"/>
  <c r="D4"/>
  <c r="D5"/>
  <c r="E5" s="1"/>
  <c r="D6"/>
  <c r="E6" s="1"/>
  <c r="D7"/>
  <c r="E7" s="1"/>
  <c r="D8"/>
  <c r="E8" s="1"/>
  <c r="D9"/>
  <c r="E9" s="1"/>
  <c r="D10"/>
  <c r="D11"/>
  <c r="E11" s="1"/>
  <c r="D12"/>
  <c r="E12" s="1"/>
  <c r="D13"/>
  <c r="E13" s="1"/>
  <c r="D14"/>
  <c r="D15"/>
  <c r="E15" s="1"/>
  <c r="D16"/>
  <c r="D17"/>
  <c r="E17" s="1"/>
  <c r="D18"/>
  <c r="D19"/>
  <c r="E19" s="1"/>
  <c r="D20"/>
  <c r="E20" s="1"/>
  <c r="D21"/>
  <c r="E21" s="1"/>
  <c r="D22"/>
  <c r="D23"/>
  <c r="D24"/>
  <c r="D25"/>
  <c r="D26"/>
  <c r="D27"/>
  <c r="E27" s="1"/>
  <c r="D28"/>
  <c r="D29"/>
  <c r="E29" s="1"/>
  <c r="D30"/>
  <c r="D31"/>
  <c r="E31" s="1"/>
  <c r="D32"/>
  <c r="E32" s="1"/>
  <c r="D33"/>
  <c r="E33" s="1"/>
  <c r="D34"/>
  <c r="D35" s="1"/>
  <c r="E35" s="1"/>
  <c r="D3"/>
  <c r="E3" s="1"/>
  <c r="K3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4"/>
  <c r="A36"/>
  <c r="A37"/>
  <c r="A38"/>
  <c r="A25"/>
  <c r="A26"/>
  <c r="A27" s="1"/>
  <c r="A28" s="1"/>
  <c r="A29" s="1"/>
  <c r="A30" s="1"/>
  <c r="A31" s="1"/>
  <c r="A32" s="1"/>
  <c r="A33" s="1"/>
  <c r="A34" s="1"/>
  <c r="A35" s="1"/>
  <c r="A5"/>
  <c r="A6"/>
  <c r="A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4"/>
  <c r="D36" l="1"/>
  <c r="E36" s="1"/>
  <c r="D37"/>
  <c r="E37" s="1"/>
  <c r="D38"/>
  <c r="E38" s="1"/>
  <c r="K5"/>
  <c r="H4"/>
  <c r="H6"/>
  <c r="J6" s="1"/>
  <c r="K6" s="1"/>
  <c r="F7"/>
  <c r="J4"/>
  <c r="H7" l="1"/>
  <c r="F8"/>
  <c r="K4"/>
  <c r="F9" l="1"/>
  <c r="H8"/>
  <c r="J8" s="1"/>
  <c r="K8" s="1"/>
  <c r="J7"/>
  <c r="K7" l="1"/>
  <c r="F10"/>
  <c r="H9"/>
  <c r="F11" l="1"/>
  <c r="H10"/>
  <c r="J10" s="1"/>
  <c r="K10" s="1"/>
  <c r="J9"/>
  <c r="K9" l="1"/>
  <c r="H11"/>
  <c r="F12"/>
  <c r="J11" l="1"/>
  <c r="F13"/>
  <c r="H12"/>
  <c r="J12" s="1"/>
  <c r="K12" s="1"/>
  <c r="H13" l="1"/>
  <c r="J13" s="1"/>
  <c r="K13" s="1"/>
  <c r="F14"/>
  <c r="K11"/>
  <c r="H14" l="1"/>
  <c r="F15"/>
  <c r="H15" l="1"/>
  <c r="J15" s="1"/>
  <c r="K15" s="1"/>
  <c r="F16"/>
  <c r="J14"/>
  <c r="K14" l="1"/>
  <c r="F17"/>
  <c r="H16"/>
  <c r="J16" s="1"/>
  <c r="K16" s="1"/>
  <c r="H17" l="1"/>
  <c r="J17" s="1"/>
  <c r="K17" s="1"/>
  <c r="F18"/>
  <c r="H18" l="1"/>
  <c r="J18" s="1"/>
  <c r="K18" s="1"/>
  <c r="F19"/>
  <c r="F20" l="1"/>
  <c r="H19"/>
  <c r="J19" s="1"/>
  <c r="K19" s="1"/>
  <c r="F21" l="1"/>
  <c r="H20"/>
  <c r="J20" s="1"/>
  <c r="K20" s="1"/>
  <c r="H21" l="1"/>
  <c r="J21" s="1"/>
  <c r="K21" s="1"/>
  <c r="F22"/>
  <c r="H22" l="1"/>
  <c r="J22" s="1"/>
  <c r="K22" s="1"/>
  <c r="F23"/>
  <c r="H23" l="1"/>
  <c r="J23" s="1"/>
  <c r="K23" s="1"/>
  <c r="F24"/>
  <c r="F25" l="1"/>
  <c r="H24"/>
  <c r="J24" s="1"/>
  <c r="K24" s="1"/>
  <c r="F26" l="1"/>
  <c r="H25"/>
  <c r="J25" s="1"/>
  <c r="K25" s="1"/>
  <c r="H26" l="1"/>
  <c r="J26" s="1"/>
  <c r="K26" s="1"/>
  <c r="F27"/>
  <c r="H27" l="1"/>
  <c r="J27" s="1"/>
  <c r="K27" s="1"/>
  <c r="F28"/>
  <c r="F29" l="1"/>
  <c r="H28"/>
  <c r="J28" s="1"/>
  <c r="K28" s="1"/>
  <c r="F30" l="1"/>
  <c r="H29"/>
  <c r="J29" s="1"/>
  <c r="K29" s="1"/>
  <c r="F31" l="1"/>
  <c r="H30"/>
  <c r="J30" s="1"/>
  <c r="K30" s="1"/>
  <c r="H31" l="1"/>
  <c r="J31" s="1"/>
  <c r="K31" s="1"/>
  <c r="F32"/>
  <c r="F33" l="1"/>
  <c r="H32"/>
  <c r="J32" s="1"/>
  <c r="K32" s="1"/>
  <c r="F34" l="1"/>
  <c r="H33"/>
  <c r="J33" s="1"/>
  <c r="K33" s="1"/>
  <c r="H34" l="1"/>
  <c r="J34" s="1"/>
  <c r="K34" s="1"/>
  <c r="F35"/>
  <c r="H35" l="1"/>
  <c r="J35" s="1"/>
  <c r="K35" s="1"/>
  <c r="F36"/>
  <c r="F37" l="1"/>
  <c r="H36"/>
  <c r="J36" s="1"/>
  <c r="K36" s="1"/>
  <c r="F38" l="1"/>
  <c r="H38" s="1"/>
  <c r="H37"/>
  <c r="J37" s="1"/>
  <c r="K37" s="1"/>
  <c r="J38" l="1"/>
  <c r="C42"/>
  <c r="K38" l="1"/>
  <c r="C40" s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<sst xmlns="http://schemas.openxmlformats.org/spreadsheetml/2006/main" count="51" uniqueCount="51">
  <si>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</si>
  <si>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</si>
  <si>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</si>
  <si>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</si>
  <si>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</si>
  <si>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</si>
  <si>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</si>
  <si>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</si>
  <si>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</si>
  <si>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</si>
  <si>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</si>
  <si>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</si>
  <si>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</si>
  <si>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</si>
  <si>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</si>
  <si>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</si>
  <si>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</si>
  <si>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</si>
  <si>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</si>
  <si>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</si>
  <si>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</si>
  <si>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</si>
  <si>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</si>
  <si>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</si>
  <si>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</si>
  <si>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</si>
  <si>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</si>
  <si>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</si>
  <si>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</si>
  <si>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</si>
  <si>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</si>
  <si>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</si>
  <si>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</si>
  <si>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</si>
  <si>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</si>
  <si>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</si>
  <si>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</si>
  <si>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Пени за 1 день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</si>
  <si>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</si>
  <si>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</si>
  <si>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</si>
  <si>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</si>
  <si>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</si>
  <si>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Итого, руб.</t>
  </si>
  <si>
    <t>Штраф,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</si>
  <si>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</si>
  <si>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</si>
  <si>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</si>
  <si>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</si>
  <si>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</si>
  <si>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Банницин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</si>
</sst>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zoomScaleNormal="100" workbookViewId="0">
      <selection activeCell="C7" sqref="C7"/>
    </sheetView>
  </sheetViews>
  <sheetFormatPr defaultRowHeight="15"/>
  <cols>
    <col min="1" max="1" width="12.7109375" bestFit="1" customWidth="1"/>
    <col min="2" max="2" width="37.5703125" bestFit="1" customWidth="1"/>
    <col min="3" max="3" width="15.7109375" customWidth="1"/>
    <col min="4" max="4" width="18" customWidth="1"/>
    <col min="5" max="5" width="12.7109375" bestFit="1" customWidth="1"/>
    <col min="6" max="6" width="14" customWidth="1"/>
    <col min="7" max="7" width="12.7109375" customWidth="1"/>
    <col min="8" max="8" width="17" bestFit="1" customWidth="1"/>
    <col min="9" max="9" width="20.28515625" bestFit="1" customWidth="1"/>
    <col min="10" max="10" width="12.7109375" bestFit="1" customWidth="1"/>
    <col min="11" max="11" width="11.7109375" bestFit="1" customWidth="1"/>
  </cols>
  <sheetData>
    <row r="1" spans="1:13" ht="15.75">
      <c r="A1" s="4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>
      <c r="A2" s="3" t="s">
        <v>0</v>
      </c>
      <c r="B2" s="3" t="s">
        <v>46</v>
      </c>
      <c r="C2" s="3" t="s">
        <v>40</v>
      </c>
      <c r="D2" s="3" t="s">
        <v>41</v>
      </c>
      <c r="E2" s="3" t="s">
        <v>42</v>
      </c>
      <c r="F2" s="3" t="s">
        <v>35</v>
      </c>
      <c r="G2" s="3" t="s">
        <v>36</v>
      </c>
      <c r="H2" s="3" t="s">
        <v>49</v>
      </c>
      <c r="I2" s="3" t="s">
        <v>37</v>
      </c>
      <c r="J2" s="3" t="s">
        <v>44</v>
      </c>
      <c r="K2" s="3" t="s">
        <v>43</v>
      </c>
      <c r="L2" s="1"/>
      <c r="M2" s="1"/>
    </row>
    <row r="3" spans="1:13" ht="15.75">
      <c r="A3" s="4">
        <v>1</v>
      </c>
      <c r="B3" s="1" t="s">
        <v>45</v>
      </c>
      <c r="C3" s="1">
        <v>70</v>
      </c>
      <c r="D3" s="1">
        <f>$A$1*1.1</f>
        <v>50.6</v>
      </c>
      <c r="E3" s="1">
        <f>C3*D3</f>
        <v>3542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3542</v>
      </c>
      <c r="L3" s="1"/>
      <c r="M3" s="1"/>
    </row>
    <row r="4" spans="1:13" ht="15.75">
      <c r="A4" s="4">
        <f>A3+1</f>
        <v>2</v>
      </c>
      <c r="B4" s="1" t="s">
        <v>1</v>
      </c>
      <c r="C4" s="1">
        <f>C3-0.5</f>
        <v>69.5</v>
      </c>
      <c r="D4" s="1">
        <f t="shared" ref="D4:D34" si="0">$A$1*1.1</f>
        <v>50.6</v>
      </c>
      <c r="E4" s="1">
        <f t="shared" ref="E4:E38" si="1">C4*D4</f>
        <v>3516.7000000000003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3516.7000000000003</v>
      </c>
      <c r="L4" s="1"/>
      <c r="M4" s="1"/>
    </row>
    <row r="5" spans="1:13" ht="15.75">
      <c r="A5" s="4">
        <f t="shared" ref="A5:A38" si="5">A4+1</f>
        <v>3</v>
      </c>
      <c r="B5" s="1" t="s">
        <v>2</v>
      </c>
      <c r="C5" s="1">
        <f t="shared" ref="C5:C38" si="6">C4-0.5</f>
        <v>69</v>
      </c>
      <c r="D5" s="1">
        <f t="shared" si="0"/>
        <v>50.6</v>
      </c>
      <c r="E5" s="1">
        <f t="shared" si="1"/>
        <v>3491.4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3491.4</v>
      </c>
      <c r="L5" s="1"/>
      <c r="M5" s="1"/>
    </row>
    <row r="6" spans="1:13" ht="15.75">
      <c r="A6" s="4">
        <f t="shared" si="5"/>
        <v>4</v>
      </c>
      <c r="B6" s="1" t="s">
        <v>3</v>
      </c>
      <c r="C6" s="1">
        <f t="shared" si="6"/>
        <v>68.5</v>
      </c>
      <c r="D6" s="1">
        <f t="shared" si="0"/>
        <v>50.6</v>
      </c>
      <c r="E6" s="1">
        <f t="shared" si="1"/>
        <v>3466.1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3466.1</v>
      </c>
      <c r="L6" s="1"/>
      <c r="M6" s="1"/>
    </row>
    <row r="7" spans="1:13" ht="15.75">
      <c r="A7" s="4">
        <f t="shared" si="5"/>
        <v>5</v>
      </c>
      <c r="B7" s="1" t="s">
        <v>4</v>
      </c>
      <c r="C7" s="1">
        <f t="shared" si="6"/>
        <v>68</v>
      </c>
      <c r="D7" s="1">
        <f t="shared" si="0"/>
        <v>50.6</v>
      </c>
      <c r="E7" s="1">
        <f t="shared" si="1"/>
        <v>3440.8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3440.8</v>
      </c>
      <c r="L7" s="1"/>
      <c r="M7" s="1"/>
    </row>
    <row r="8" spans="1:13" ht="15.75">
      <c r="A8" s="4">
        <f t="shared" si="5"/>
        <v>6</v>
      </c>
      <c r="B8" s="1" t="s">
        <v>5</v>
      </c>
      <c r="C8" s="1">
        <f t="shared" si="6"/>
        <v>67.5</v>
      </c>
      <c r="D8" s="1">
        <f t="shared" si="0"/>
        <v>50.6</v>
      </c>
      <c r="E8" s="1">
        <f t="shared" si="1"/>
        <v>3415.5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3415.5</v>
      </c>
      <c r="L8" s="1"/>
      <c r="M8" s="1"/>
    </row>
    <row r="9" spans="1:13" ht="15.75">
      <c r="A9" s="4">
        <f t="shared" si="5"/>
        <v>7</v>
      </c>
      <c r="B9" s="1" t="s">
        <v>6</v>
      </c>
      <c r="C9" s="1">
        <f t="shared" si="6"/>
        <v>67</v>
      </c>
      <c r="D9" s="1">
        <f t="shared" si="0"/>
        <v>50.6</v>
      </c>
      <c r="E9" s="1">
        <f t="shared" si="1"/>
        <v>3390.2000000000003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3390.2000000000003</v>
      </c>
      <c r="L9" s="1"/>
      <c r="M9" s="1"/>
    </row>
    <row r="10" spans="1:13" ht="15.75">
      <c r="A10" s="4">
        <f t="shared" si="5"/>
        <v>8</v>
      </c>
      <c r="B10" s="1" t="s">
        <v>7</v>
      </c>
      <c r="C10" s="1">
        <f t="shared" si="6"/>
        <v>66.5</v>
      </c>
      <c r="D10" s="1">
        <f t="shared" si="0"/>
        <v>50.6</v>
      </c>
      <c r="E10" s="1">
        <f t="shared" si="1"/>
        <v>3364.9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3364.9</v>
      </c>
      <c r="L10" s="1"/>
      <c r="M10" s="1"/>
    </row>
    <row r="11" spans="1:13" ht="15.75">
      <c r="A11" s="4">
        <f t="shared" si="5"/>
        <v>9</v>
      </c>
      <c r="B11" s="1" t="s">
        <v>8</v>
      </c>
      <c r="C11" s="1">
        <f t="shared" si="6"/>
        <v>66</v>
      </c>
      <c r="D11" s="1">
        <f t="shared" si="0"/>
        <v>50.6</v>
      </c>
      <c r="E11" s="1">
        <f t="shared" si="1"/>
        <v>3339.6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3339.6</v>
      </c>
      <c r="L11" s="1"/>
      <c r="M11" s="1"/>
    </row>
    <row r="12" spans="1:13" ht="15.75">
      <c r="A12" s="4">
        <f t="shared" si="5"/>
        <v>10</v>
      </c>
      <c r="B12" s="1" t="s">
        <v>9</v>
      </c>
      <c r="C12" s="1">
        <f t="shared" si="6"/>
        <v>65.5</v>
      </c>
      <c r="D12" s="1">
        <f t="shared" si="0"/>
        <v>50.6</v>
      </c>
      <c r="E12" s="1">
        <f t="shared" si="1"/>
        <v>3314.3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3324.3</v>
      </c>
      <c r="L12" s="1"/>
      <c r="M12" s="1"/>
    </row>
    <row r="13" spans="1:13" ht="15.75">
      <c r="A13" s="4">
        <f t="shared" si="5"/>
        <v>11</v>
      </c>
      <c r="B13" s="1" t="s">
        <v>10</v>
      </c>
      <c r="C13" s="1">
        <f t="shared" si="6"/>
        <v>65</v>
      </c>
      <c r="D13" s="1">
        <f t="shared" si="0"/>
        <v>50.6</v>
      </c>
      <c r="E13" s="1">
        <f t="shared" si="1"/>
        <v>3289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3309</v>
      </c>
      <c r="L13" s="1"/>
      <c r="M13" s="1"/>
    </row>
    <row r="14" spans="1:13" ht="15.75">
      <c r="A14" s="4">
        <f t="shared" si="5"/>
        <v>12</v>
      </c>
      <c r="B14" s="1" t="s">
        <v>12</v>
      </c>
      <c r="C14" s="1">
        <f t="shared" si="6"/>
        <v>64.5</v>
      </c>
      <c r="D14" s="1">
        <f t="shared" si="0"/>
        <v>50.6</v>
      </c>
      <c r="E14" s="1">
        <f t="shared" si="1"/>
        <v>3263.7000000000003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3293.7000000000003</v>
      </c>
      <c r="L14" s="1"/>
      <c r="M14" s="1"/>
    </row>
    <row r="15" spans="1:13" ht="15.75">
      <c r="A15" s="4">
        <f t="shared" si="5"/>
        <v>13</v>
      </c>
      <c r="B15" s="1" t="s">
        <v>13</v>
      </c>
      <c r="C15" s="1">
        <f t="shared" si="6"/>
        <v>64</v>
      </c>
      <c r="D15" s="1">
        <f t="shared" si="0"/>
        <v>50.6</v>
      </c>
      <c r="E15" s="1">
        <f t="shared" si="1"/>
        <v>3238.4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3278.4</v>
      </c>
      <c r="L15" s="1"/>
      <c r="M15" s="1"/>
    </row>
    <row r="16" spans="1:13" ht="15.75">
      <c r="A16" s="4">
        <f t="shared" si="5"/>
        <v>14</v>
      </c>
      <c r="B16" s="1" t="s">
        <v>14</v>
      </c>
      <c r="C16" s="1">
        <f t="shared" si="6"/>
        <v>63.5</v>
      </c>
      <c r="D16" s="1">
        <f t="shared" si="0"/>
        <v>50.6</v>
      </c>
      <c r="E16" s="1">
        <f t="shared" si="1"/>
        <v>3213.1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3263.1</v>
      </c>
      <c r="L16" s="1"/>
      <c r="M16" s="1"/>
    </row>
    <row r="17" spans="1:13" ht="15.75">
      <c r="A17" s="4">
        <f t="shared" si="5"/>
        <v>15</v>
      </c>
      <c r="B17" s="1" t="s">
        <v>15</v>
      </c>
      <c r="C17" s="1">
        <f t="shared" si="6"/>
        <v>63</v>
      </c>
      <c r="D17" s="1">
        <f t="shared" si="0"/>
        <v>50.6</v>
      </c>
      <c r="E17" s="1">
        <f t="shared" si="1"/>
        <v>3187.8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3247.8</v>
      </c>
      <c r="L17" s="1"/>
      <c r="M17" s="1"/>
    </row>
    <row r="18" spans="1:13" ht="15.75">
      <c r="A18" s="4">
        <f t="shared" si="5"/>
        <v>16</v>
      </c>
      <c r="B18" s="1" t="s">
        <v>16</v>
      </c>
      <c r="C18" s="1">
        <f t="shared" si="6"/>
        <v>62.5</v>
      </c>
      <c r="D18" s="1">
        <f t="shared" si="0"/>
        <v>50.6</v>
      </c>
      <c r="E18" s="1">
        <f t="shared" si="1"/>
        <v>3162.5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3232.5</v>
      </c>
      <c r="L18" s="1"/>
      <c r="M18" s="1"/>
    </row>
    <row r="19" spans="1:13" ht="15.75">
      <c r="A19" s="4">
        <f t="shared" si="5"/>
        <v>17</v>
      </c>
      <c r="B19" s="1" t="s">
        <v>17</v>
      </c>
      <c r="C19" s="1">
        <f t="shared" si="6"/>
        <v>62</v>
      </c>
      <c r="D19" s="1">
        <f t="shared" si="0"/>
        <v>50.6</v>
      </c>
      <c r="E19" s="1">
        <f t="shared" si="1"/>
        <v>3137.2000000000003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3217.2000000000003</v>
      </c>
      <c r="L19" s="1"/>
      <c r="M19" s="1"/>
    </row>
    <row r="20" spans="1:13" ht="15.75">
      <c r="A20" s="4">
        <f t="shared" si="5"/>
        <v>18</v>
      </c>
      <c r="B20" s="1" t="s">
        <v>19</v>
      </c>
      <c r="C20" s="1">
        <f t="shared" si="6"/>
        <v>61.5</v>
      </c>
      <c r="D20" s="1">
        <f t="shared" si="0"/>
        <v>50.6</v>
      </c>
      <c r="E20" s="1">
        <f t="shared" si="1"/>
        <v>3111.9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3201.9</v>
      </c>
      <c r="L20" s="1"/>
      <c r="M20" s="1"/>
    </row>
    <row r="21" spans="1:13" ht="15.75">
      <c r="A21" s="4">
        <f t="shared" si="5"/>
        <v>19</v>
      </c>
      <c r="B21" s="1" t="s">
        <v>18</v>
      </c>
      <c r="C21" s="1">
        <f t="shared" si="6"/>
        <v>61</v>
      </c>
      <c r="D21" s="1">
        <f t="shared" si="0"/>
        <v>50.6</v>
      </c>
      <c r="E21" s="1">
        <f t="shared" si="1"/>
        <v>3086.6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3186.6</v>
      </c>
      <c r="L21" s="1"/>
      <c r="M21" s="1"/>
    </row>
    <row r="22" spans="1:13" ht="15.75">
      <c r="A22" s="4">
        <f t="shared" si="5"/>
        <v>20</v>
      </c>
      <c r="B22" s="1" t="s">
        <v>20</v>
      </c>
      <c r="C22" s="1">
        <f t="shared" si="6"/>
        <v>60.5</v>
      </c>
      <c r="D22" s="1">
        <f t="shared" si="0"/>
        <v>50.6</v>
      </c>
      <c r="E22" s="1">
        <f t="shared" si="1"/>
        <v>3061.3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3171.3</v>
      </c>
      <c r="L22" s="1"/>
      <c r="M22" s="1"/>
    </row>
    <row r="23" spans="1:13" ht="15.75">
      <c r="A23" s="4">
        <f t="shared" si="5"/>
        <v>21</v>
      </c>
      <c r="B23" s="1" t="s">
        <v>21</v>
      </c>
      <c r="C23" s="1">
        <f t="shared" si="6"/>
        <v>60</v>
      </c>
      <c r="D23" s="1">
        <f t="shared" si="0"/>
        <v>50.6</v>
      </c>
      <c r="E23" s="1">
        <f t="shared" si="1"/>
        <v>3036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3156</v>
      </c>
      <c r="L23" s="1"/>
      <c r="M23" s="1"/>
    </row>
    <row r="24" spans="1:13" ht="15.75">
      <c r="A24" s="4">
        <f t="shared" si="5"/>
        <v>22</v>
      </c>
      <c r="B24" s="1" t="s">
        <v>22</v>
      </c>
      <c r="C24" s="1">
        <f t="shared" si="6"/>
        <v>59.5</v>
      </c>
      <c r="D24" s="1">
        <f t="shared" si="0"/>
        <v>50.6</v>
      </c>
      <c r="E24" s="1">
        <f t="shared" si="1"/>
        <v>3010.7000000000003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3140.7000000000003</v>
      </c>
      <c r="L24" s="1"/>
      <c r="M24" s="1"/>
    </row>
    <row r="25" spans="1:13" ht="15.75">
      <c r="A25" s="4">
        <f>A24+1</f>
        <v>23</v>
      </c>
      <c r="B25" s="1" t="s">
        <v>23</v>
      </c>
      <c r="C25" s="1">
        <f t="shared" si="6"/>
        <v>59</v>
      </c>
      <c r="D25" s="1">
        <f t="shared" si="0"/>
        <v>50.6</v>
      </c>
      <c r="E25" s="1">
        <f t="shared" si="1"/>
        <v>2985.4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3125.4</v>
      </c>
      <c r="L25" s="1"/>
      <c r="M25" s="1"/>
    </row>
    <row r="26" spans="1:13" ht="15.75">
      <c r="A26" s="4">
        <f t="shared" si="5"/>
        <v>24</v>
      </c>
      <c r="B26" s="1" t="s">
        <v>24</v>
      </c>
      <c r="C26" s="1">
        <f t="shared" si="6"/>
        <v>58.5</v>
      </c>
      <c r="D26" s="1">
        <f t="shared" si="0"/>
        <v>50.6</v>
      </c>
      <c r="E26" s="1">
        <f t="shared" si="1"/>
        <v>2960.1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3110.1</v>
      </c>
      <c r="L26" s="1"/>
      <c r="M26" s="1"/>
    </row>
    <row r="27" spans="1:13" ht="15.75">
      <c r="A27" s="4">
        <f t="shared" si="5"/>
        <v>25</v>
      </c>
      <c r="B27" s="1" t="s">
        <v>25</v>
      </c>
      <c r="C27" s="1">
        <f t="shared" si="6"/>
        <v>58</v>
      </c>
      <c r="D27" s="1">
        <f t="shared" si="0"/>
        <v>50.6</v>
      </c>
      <c r="E27" s="1">
        <f t="shared" si="1"/>
        <v>2934.8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3094.8</v>
      </c>
      <c r="L27" s="1"/>
      <c r="M27" s="1"/>
    </row>
    <row r="28" spans="1:13" ht="15.75">
      <c r="A28" s="4">
        <f t="shared" si="5"/>
        <v>26</v>
      </c>
      <c r="B28" s="1" t="s">
        <v>26</v>
      </c>
      <c r="C28" s="1">
        <f t="shared" si="6"/>
        <v>57.5</v>
      </c>
      <c r="D28" s="1">
        <f t="shared" si="0"/>
        <v>50.6</v>
      </c>
      <c r="E28" s="1">
        <f t="shared" si="1"/>
        <v>2909.5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3079.5</v>
      </c>
      <c r="L28" s="1"/>
      <c r="M28" s="1"/>
    </row>
    <row r="29" spans="1:13" ht="15.75">
      <c r="A29" s="4">
        <f t="shared" si="5"/>
        <v>27</v>
      </c>
      <c r="B29" s="1" t="s">
        <v>27</v>
      </c>
      <c r="C29" s="1">
        <f t="shared" si="6"/>
        <v>57</v>
      </c>
      <c r="D29" s="1">
        <f t="shared" si="0"/>
        <v>50.6</v>
      </c>
      <c r="E29" s="1">
        <f t="shared" si="1"/>
        <v>2884.2000000000003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3064.2000000000003</v>
      </c>
      <c r="L29" s="1"/>
      <c r="M29" s="1"/>
    </row>
    <row r="30" spans="1:13" ht="15.75">
      <c r="A30" s="4">
        <f t="shared" si="5"/>
        <v>28</v>
      </c>
      <c r="B30" s="1" t="s">
        <v>28</v>
      </c>
      <c r="C30" s="1">
        <f t="shared" si="6"/>
        <v>56.5</v>
      </c>
      <c r="D30" s="1">
        <f t="shared" si="0"/>
        <v>50.6</v>
      </c>
      <c r="E30" s="1">
        <f t="shared" si="1"/>
        <v>2858.9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3048.9</v>
      </c>
      <c r="L30" s="1"/>
      <c r="M30" s="1"/>
    </row>
    <row r="31" spans="1:13" ht="15.75">
      <c r="A31" s="4">
        <f t="shared" si="5"/>
        <v>29</v>
      </c>
      <c r="B31" s="1" t="s">
        <v>29</v>
      </c>
      <c r="C31" s="1">
        <f t="shared" si="6"/>
        <v>56</v>
      </c>
      <c r="D31" s="1">
        <f t="shared" si="0"/>
        <v>50.6</v>
      </c>
      <c r="E31" s="1">
        <f t="shared" si="1"/>
        <v>2833.6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3033.6</v>
      </c>
      <c r="L31" s="1"/>
      <c r="M31" s="1"/>
    </row>
    <row r="32" spans="1:13" ht="15.75">
      <c r="A32" s="4">
        <f t="shared" si="5"/>
        <v>30</v>
      </c>
      <c r="B32" s="1" t="s">
        <v>30</v>
      </c>
      <c r="C32" s="1">
        <f t="shared" si="6"/>
        <v>55.5</v>
      </c>
      <c r="D32" s="1">
        <f t="shared" si="0"/>
        <v>50.6</v>
      </c>
      <c r="E32" s="1">
        <f t="shared" si="1"/>
        <v>2808.3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3018.3</v>
      </c>
      <c r="L32" s="1"/>
      <c r="M32" s="1"/>
    </row>
    <row r="33" spans="1:13" ht="15.75">
      <c r="A33" s="4">
        <f t="shared" si="5"/>
        <v>31</v>
      </c>
      <c r="B33" s="1" t="s">
        <v>31</v>
      </c>
      <c r="C33" s="1">
        <f t="shared" si="6"/>
        <v>55</v>
      </c>
      <c r="D33" s="1">
        <f t="shared" si="0"/>
        <v>50.6</v>
      </c>
      <c r="E33" s="1">
        <f t="shared" si="1"/>
        <v>2783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3003</v>
      </c>
      <c r="L33" s="1"/>
      <c r="M33" s="1"/>
    </row>
    <row r="34" spans="1:13" ht="15.75">
      <c r="A34" s="4">
        <f t="shared" si="5"/>
        <v>32</v>
      </c>
      <c r="B34" s="1" t="s">
        <v>32</v>
      </c>
      <c r="C34" s="1">
        <f t="shared" si="6"/>
        <v>54.5</v>
      </c>
      <c r="D34" s="1">
        <f t="shared" si="0"/>
        <v>50.6</v>
      </c>
      <c r="E34" s="1">
        <f t="shared" si="1"/>
        <v>2757.7000000000003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2987.7000000000003</v>
      </c>
      <c r="L34" s="1"/>
      <c r="M34" s="1"/>
    </row>
    <row r="35" spans="1:13" ht="15.75">
      <c r="A35" s="4">
        <f t="shared" si="5"/>
        <v>33</v>
      </c>
      <c r="B35" s="1" t="s">
        <v>11</v>
      </c>
      <c r="C35" s="1">
        <f t="shared" si="6"/>
        <v>54</v>
      </c>
      <c r="D35" s="1">
        <f>$D$34/2</f>
        <v>25.3</v>
      </c>
      <c r="E35" s="1">
        <f t="shared" si="1"/>
        <v>1366.2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1606.2</v>
      </c>
      <c r="L35" s="1"/>
      <c r="M35" s="1"/>
    </row>
    <row r="36" spans="1:13" ht="15.75">
      <c r="A36" s="4">
        <f>A35+1</f>
        <v>34</v>
      </c>
      <c r="B36" s="1" t="s">
        <v>33</v>
      </c>
      <c r="C36" s="1">
        <f t="shared" si="6"/>
        <v>53.5</v>
      </c>
      <c r="D36" s="1">
        <f t="shared" ref="D36:D38" si="10">$D$34/2</f>
        <v>25.3</v>
      </c>
      <c r="E36" s="1">
        <f t="shared" si="1"/>
        <v>1353.55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1603.55</v>
      </c>
      <c r="L36" s="1"/>
      <c r="M36" s="1"/>
    </row>
    <row r="37" spans="1:13" ht="15.75">
      <c r="A37" s="4">
        <f t="shared" si="5"/>
        <v>35</v>
      </c>
      <c r="B37" s="1" t="s">
        <v>50</v>
      </c>
      <c r="C37" s="1">
        <f t="shared" si="6"/>
        <v>53</v>
      </c>
      <c r="D37" s="1">
        <f t="shared" si="10"/>
        <v>25.3</v>
      </c>
      <c r="E37" s="1">
        <f t="shared" si="1"/>
        <v>1340.9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1600.9</v>
      </c>
      <c r="L37" s="1"/>
      <c r="M37" s="1"/>
    </row>
    <row r="38" spans="1:13" ht="15.75">
      <c r="A38" s="4">
        <f t="shared" si="5"/>
        <v>36</v>
      </c>
      <c r="B38" s="1" t="s">
        <v>34</v>
      </c>
      <c r="C38" s="1">
        <f t="shared" si="6"/>
        <v>52.5</v>
      </c>
      <c r="D38" s="1">
        <f t="shared" si="10"/>
        <v>25.3</v>
      </c>
      <c r="E38" s="1">
        <f t="shared" si="1"/>
        <v>1328.25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1598.25</v>
      </c>
      <c r="L38" s="1"/>
      <c r="M38" s="1"/>
    </row>
    <row r="39" spans="1:13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>
      <c r="A40" s="1"/>
      <c r="B40" s="4" t="s">
        <v>47</v>
      </c>
      <c r="C40" s="1">
        <f>ROUND(SUM(K3:K38),0)</f>
        <v>109964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>
      <c r="A41" s="1"/>
      <c r="B41" s="4" t="s">
        <v>38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>
      <c r="A42" s="1"/>
      <c r="B42" s="4" t="s">
        <v>39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>
      <c r="A43" s="1"/>
      <c r="B43" s="4" t="s">
        <v>48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Mattew</cp:lastModifiedBy>
  <dcterms:created xsi:type="dcterms:W3CDTF">2015-06-05T18:19:34Z</dcterms:created>
  <dcterms:modified xsi:type="dcterms:W3CDTF">2022-10-08T18:20:59Z</dcterms:modified>
</cp:coreProperties>
</file>