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0200" yWindow="1470" windowWidth="12750" windowHeight="69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D4" i="1"/>
  <c r="F4" i="1"/>
  <c r="J5" i="1" l="1"/>
  <c r="J6" i="1"/>
  <c r="J7" i="1"/>
  <c r="J8" i="1"/>
  <c r="K8" i="1" s="1"/>
  <c r="J9" i="1"/>
  <c r="K9" i="1" s="1"/>
  <c r="J10" i="1"/>
  <c r="K10" i="1" s="1"/>
  <c r="J11" i="1"/>
  <c r="K11" i="1" s="1"/>
  <c r="J12" i="1"/>
  <c r="J13" i="1"/>
  <c r="J14" i="1"/>
  <c r="J15" i="1"/>
  <c r="J16" i="1"/>
  <c r="K16" i="1" s="1"/>
  <c r="J17" i="1"/>
  <c r="K17" i="1" s="1"/>
  <c r="J18" i="1"/>
  <c r="K18" i="1" s="1"/>
  <c r="J19" i="1"/>
  <c r="K19" i="1" s="1"/>
  <c r="J20" i="1"/>
  <c r="J21" i="1"/>
  <c r="J22" i="1"/>
  <c r="J23" i="1"/>
  <c r="J24" i="1"/>
  <c r="K24" i="1" s="1"/>
  <c r="J25" i="1"/>
  <c r="K25" i="1" s="1"/>
  <c r="J26" i="1"/>
  <c r="K26" i="1" s="1"/>
  <c r="J27" i="1"/>
  <c r="K27" i="1" s="1"/>
  <c r="J28" i="1"/>
  <c r="J29" i="1"/>
  <c r="J30" i="1"/>
  <c r="J31" i="1"/>
  <c r="J32" i="1"/>
  <c r="K32" i="1" s="1"/>
  <c r="J33" i="1"/>
  <c r="K33" i="1" s="1"/>
  <c r="J34" i="1"/>
  <c r="K34" i="1" s="1"/>
  <c r="J35" i="1"/>
  <c r="K35" i="1" s="1"/>
  <c r="J36" i="1"/>
  <c r="J37" i="1"/>
  <c r="J38" i="1"/>
  <c r="J3" i="1"/>
  <c r="K3" i="1" s="1"/>
  <c r="K5" i="1"/>
  <c r="K6" i="1"/>
  <c r="K7" i="1"/>
  <c r="K12" i="1"/>
  <c r="K13" i="1"/>
  <c r="K14" i="1"/>
  <c r="K15" i="1"/>
  <c r="K20" i="1"/>
  <c r="K21" i="1"/>
  <c r="K22" i="1"/>
  <c r="K23" i="1"/>
  <c r="K28" i="1"/>
  <c r="K29" i="1"/>
  <c r="K30" i="1"/>
  <c r="K31" i="1"/>
  <c r="K36" i="1"/>
  <c r="K37" i="1"/>
  <c r="K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26" i="1"/>
  <c r="D36" i="1" l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1" i="1"/>
  <c r="I5" i="1"/>
  <c r="I6" i="1" s="1"/>
  <c r="I7" i="1" s="1"/>
  <c r="I8" i="1" s="1"/>
  <c r="I9" i="1" s="1"/>
  <c r="I10" i="1" s="1"/>
  <c r="I11" i="1" s="1"/>
  <c r="I12" i="1" s="1"/>
  <c r="I4" i="1"/>
  <c r="H4" i="1"/>
  <c r="J4" i="1" s="1"/>
  <c r="K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38" i="1" s="1"/>
  <c r="G4" i="1"/>
  <c r="F7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2" i="1" l="1"/>
  <c r="H31" i="1"/>
  <c r="H30" i="1"/>
  <c r="H37" i="1"/>
  <c r="H29" i="1"/>
  <c r="H36" i="1"/>
  <c r="H28" i="1"/>
  <c r="H33" i="1"/>
  <c r="H35" i="1"/>
  <c r="H27" i="1"/>
  <c r="H34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30" i="1"/>
  <c r="F29" i="1"/>
  <c r="F28" i="1"/>
  <c r="F22" i="1"/>
  <c r="F6" i="1"/>
  <c r="F37" i="1"/>
  <c r="F13" i="1"/>
  <c r="F38" i="1"/>
  <c r="F18" i="1"/>
  <c r="F33" i="1"/>
  <c r="F17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C42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<sst xmlns="http://schemas.openxmlformats.org/spreadsheetml/2006/main" count="51" uniqueCount="51">
  <si>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</si>
  <si>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</si>
  <si>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</si>
  <si>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Куропаткин 1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</si>
  <si>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</si>
  <si>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</si>
  <si>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</si>
  <si>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</si>
  <si>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</si>
  <si>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</si>
  <si>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</si>
  <si>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</si>
  <si>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</si>
  <si>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</si>
  <si>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</si>
  <si>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</si>
  <si>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Абдельвахаб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</si>
  <si>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</si>
  <si>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</si>
  <si>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</si>
  <si>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</si>
  <si>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</si>
  <si>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</si>
  <si>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</si>
  <si>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</si>
  <si>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Гурбуз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</si>
  <si>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</si>
  <si>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</si>
  <si>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</si>
  <si>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</si>
  <si>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</si>
  <si>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</si>
  <si>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</si>
  <si>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</si>
  <si>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</si>
  <si>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</si>
  <si>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</si>
  <si>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</si>
  <si>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</si>
  <si>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</si>
  <si>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</si>
  <si>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</si>
  <si>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</si>
  <si>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</si>
  <si>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</si>
  <si>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</si>
  <si>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</si>
  <si>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</si>
  <si>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</si>
  <si>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Банницин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</si>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</sst>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R3/table_1_37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F4">
            <v>44813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86" zoomScaleNormal="86" workbookViewId="0">
      <selection activeCell="B4" sqref="B4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8" t="s">
        <v>13</v>
      </c>
      <c r="C2" s="2" t="s">
        <v>1</v>
      </c>
      <c r="D2" s="2" t="s">
        <v>2</v>
      </c>
      <c r="E2" s="2" t="s">
        <v>4</v>
      </c>
      <c r="F2" s="2" t="s">
        <v>5</v>
      </c>
      <c r="G2" s="1" t="s">
        <v>6</v>
      </c>
      <c r="H2" s="2" t="s">
        <v>7</v>
      </c>
      <c r="I2" s="2" t="s">
        <v>12</v>
      </c>
      <c r="J2" s="2" t="s">
        <v>9</v>
      </c>
      <c r="K2" s="2" t="s">
        <v>8</v>
      </c>
    </row>
    <row r="3" spans="1:11" ht="15.75" x14ac:dyDescent="0.25">
      <c r="A3" s="2">
        <v>1</v>
      </c>
      <c r="B3" s="1" t="s">
        <v>16</v>
      </c>
      <c r="C3" s="1">
        <v>70</v>
      </c>
      <c r="D3" s="1">
        <f>$A$1*1.1</f>
        <v>40.700000000000003</v>
      </c>
      <c r="E3" s="1">
        <f>C3*D3</f>
        <v>2849</v>
      </c>
      <c r="F3" s="7">
        <v>44813</v>
      </c>
      <c r="G3" s="7">
        <v>44805</v>
      </c>
      <c r="H3" s="1">
        <f>IF(G3&lt;=F3,0,G3-F3)</f>
        <v>0</v>
      </c>
      <c r="I3" s="1">
        <v>10</v>
      </c>
      <c r="J3" s="1">
        <f>H3*I3</f>
        <v>0</v>
      </c>
      <c r="K3" s="5">
        <f>E3+J3</f>
        <v>2849</v>
      </c>
    </row>
    <row r="4" spans="1:11" ht="15.75" x14ac:dyDescent="0.25">
      <c r="A4" s="2">
        <f>A3+1</f>
        <v>2</v>
      </c>
      <c r="B4" s="1" t="s">
        <v>17</v>
      </c>
      <c r="C4" s="1">
        <f>C3-0.5</f>
        <v>69.5</v>
      </c>
      <c r="D4" s="1">
        <f>$A$1*1.1</f>
        <v>40.700000000000003</v>
      </c>
      <c r="E4" s="1">
        <f t="shared" ref="E4:E38" si="0">C4*D4</f>
        <v>2828.65</v>
      </c>
      <c r="F4" s="7">
        <f>[1]Sheet1!$F$4</f>
        <v>44813</v>
      </c>
      <c r="G4" s="7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H4*I4</f>
        <v>0</v>
      </c>
      <c r="K4" s="5">
        <f t="shared" ref="K4:K38" si="3">E4+J4</f>
        <v>2828.65</v>
      </c>
    </row>
    <row r="5" spans="1:11" ht="15.75" x14ac:dyDescent="0.25">
      <c r="A5" s="2">
        <f t="shared" ref="A5:A38" si="4">A4+1</f>
        <v>3</v>
      </c>
      <c r="B5" s="4" t="s">
        <v>18</v>
      </c>
      <c r="C5" s="1">
        <f t="shared" ref="C5:C38" si="5">C4-0.5</f>
        <v>69</v>
      </c>
      <c r="D5" s="1">
        <f t="shared" ref="D5:D34" si="6">$A$1*1.1</f>
        <v>40.700000000000003</v>
      </c>
      <c r="E5" s="1">
        <f t="shared" si="0"/>
        <v>2808.3</v>
      </c>
      <c r="F5" s="7">
        <f t="shared" ref="F5:F37" si="7">$F$3</f>
        <v>44813</v>
      </c>
      <c r="G5" s="7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5">
        <f t="shared" si="3"/>
        <v>2808.3</v>
      </c>
    </row>
    <row r="6" spans="1:11" ht="15.75" x14ac:dyDescent="0.25">
      <c r="A6" s="2">
        <f t="shared" si="4"/>
        <v>4</v>
      </c>
      <c r="B6" s="1" t="s">
        <v>19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7">
        <f t="shared" si="7"/>
        <v>44813</v>
      </c>
      <c r="G6" s="7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5">
        <f t="shared" si="3"/>
        <v>2787.9500000000003</v>
      </c>
    </row>
    <row r="7" spans="1:11" ht="15.75" x14ac:dyDescent="0.25">
      <c r="A7" s="2">
        <f t="shared" si="4"/>
        <v>5</v>
      </c>
      <c r="B7" s="3" t="s">
        <v>20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7">
        <f t="shared" si="7"/>
        <v>44813</v>
      </c>
      <c r="G7" s="7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5">
        <f t="shared" si="3"/>
        <v>2767.6000000000004</v>
      </c>
    </row>
    <row r="8" spans="1:11" ht="15.75" x14ac:dyDescent="0.25">
      <c r="A8" s="2">
        <f t="shared" si="4"/>
        <v>6</v>
      </c>
      <c r="B8" s="1" t="s">
        <v>21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7">
        <f t="shared" si="7"/>
        <v>44813</v>
      </c>
      <c r="G8" s="7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5">
        <f t="shared" si="3"/>
        <v>2747.25</v>
      </c>
    </row>
    <row r="9" spans="1:11" ht="15.75" x14ac:dyDescent="0.25">
      <c r="A9" s="2">
        <f t="shared" si="4"/>
        <v>7</v>
      </c>
      <c r="B9" s="1" t="s">
        <v>22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7">
        <f t="shared" si="7"/>
        <v>44813</v>
      </c>
      <c r="G9" s="7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5">
        <f t="shared" si="3"/>
        <v>2726.9</v>
      </c>
    </row>
    <row r="10" spans="1:11" ht="15.75" x14ac:dyDescent="0.25">
      <c r="A10" s="2">
        <f t="shared" si="4"/>
        <v>8</v>
      </c>
      <c r="B10" s="1" t="s">
        <v>23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7">
        <f t="shared" si="7"/>
        <v>44813</v>
      </c>
      <c r="G10" s="7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5">
        <f t="shared" si="3"/>
        <v>2706.55</v>
      </c>
    </row>
    <row r="11" spans="1:11" ht="15.75" x14ac:dyDescent="0.25">
      <c r="A11" s="2">
        <f t="shared" si="4"/>
        <v>9</v>
      </c>
      <c r="B11" s="1" t="s">
        <v>24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7">
        <f t="shared" si="7"/>
        <v>44813</v>
      </c>
      <c r="G11" s="7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5">
        <f t="shared" si="3"/>
        <v>2686.2000000000003</v>
      </c>
    </row>
    <row r="12" spans="1:11" ht="15.75" x14ac:dyDescent="0.25">
      <c r="A12" s="2">
        <f t="shared" si="4"/>
        <v>10</v>
      </c>
      <c r="B12" s="1" t="s">
        <v>25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7">
        <f t="shared" si="7"/>
        <v>44813</v>
      </c>
      <c r="G12" s="7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5">
        <f t="shared" si="3"/>
        <v>2675.8500000000004</v>
      </c>
    </row>
    <row r="13" spans="1:11" ht="15.75" x14ac:dyDescent="0.25">
      <c r="A13" s="2">
        <f t="shared" si="4"/>
        <v>11</v>
      </c>
      <c r="B13" s="1" t="s">
        <v>26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7">
        <f t="shared" si="7"/>
        <v>44813</v>
      </c>
      <c r="G13" s="7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5">
        <f t="shared" si="3"/>
        <v>2665.5</v>
      </c>
    </row>
    <row r="14" spans="1:11" ht="15.75" x14ac:dyDescent="0.25">
      <c r="A14" s="2">
        <f t="shared" si="4"/>
        <v>12</v>
      </c>
      <c r="B14" s="1" t="s">
        <v>27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7">
        <f t="shared" si="7"/>
        <v>44813</v>
      </c>
      <c r="G14" s="7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5">
        <f t="shared" si="3"/>
        <v>2655.15</v>
      </c>
    </row>
    <row r="15" spans="1:11" ht="15.75" x14ac:dyDescent="0.25">
      <c r="A15" s="2">
        <f t="shared" si="4"/>
        <v>13</v>
      </c>
      <c r="B15" s="1" t="s">
        <v>28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7">
        <f t="shared" si="7"/>
        <v>44813</v>
      </c>
      <c r="G15" s="7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5">
        <f t="shared" si="3"/>
        <v>2644.8</v>
      </c>
    </row>
    <row r="16" spans="1:11" ht="15.75" x14ac:dyDescent="0.25">
      <c r="A16" s="2">
        <f t="shared" si="4"/>
        <v>14</v>
      </c>
      <c r="B16" s="1" t="s">
        <v>29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7">
        <f t="shared" si="7"/>
        <v>44813</v>
      </c>
      <c r="G16" s="7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5">
        <f t="shared" si="3"/>
        <v>2634.4500000000003</v>
      </c>
    </row>
    <row r="17" spans="1:11" ht="15.75" x14ac:dyDescent="0.25">
      <c r="A17" s="2">
        <f t="shared" si="4"/>
        <v>15</v>
      </c>
      <c r="B17" s="1" t="s">
        <v>30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7">
        <f t="shared" si="7"/>
        <v>44813</v>
      </c>
      <c r="G17" s="7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5">
        <f t="shared" si="3"/>
        <v>2624.1000000000004</v>
      </c>
    </row>
    <row r="18" spans="1:11" ht="15.75" x14ac:dyDescent="0.25">
      <c r="A18" s="2">
        <f t="shared" si="4"/>
        <v>16</v>
      </c>
      <c r="B18" s="1" t="s">
        <v>31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7">
        <f t="shared" si="7"/>
        <v>44813</v>
      </c>
      <c r="G18" s="7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5">
        <f t="shared" si="3"/>
        <v>2613.75</v>
      </c>
    </row>
    <row r="19" spans="1:11" ht="15.75" x14ac:dyDescent="0.25">
      <c r="A19" s="2">
        <f t="shared" si="4"/>
        <v>17</v>
      </c>
      <c r="B19" s="1" t="s">
        <v>32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7">
        <f t="shared" si="7"/>
        <v>44813</v>
      </c>
      <c r="G19" s="7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5">
        <f t="shared" si="3"/>
        <v>2603.4</v>
      </c>
    </row>
    <row r="20" spans="1:11" ht="15.75" x14ac:dyDescent="0.25">
      <c r="A20" s="2">
        <f t="shared" si="4"/>
        <v>18</v>
      </c>
      <c r="B20" s="1" t="s">
        <v>33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7">
        <f t="shared" si="7"/>
        <v>44813</v>
      </c>
      <c r="G20" s="7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5">
        <f t="shared" si="3"/>
        <v>2593.0500000000002</v>
      </c>
    </row>
    <row r="21" spans="1:11" ht="15.75" x14ac:dyDescent="0.25">
      <c r="A21" s="2">
        <f t="shared" si="4"/>
        <v>19</v>
      </c>
      <c r="B21" s="1" t="s">
        <v>34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7">
        <f t="shared" si="7"/>
        <v>44813</v>
      </c>
      <c r="G21" s="7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5">
        <f t="shared" si="3"/>
        <v>2582.7000000000003</v>
      </c>
    </row>
    <row r="22" spans="1:11" ht="15.75" x14ac:dyDescent="0.25">
      <c r="A22" s="2">
        <f t="shared" si="4"/>
        <v>20</v>
      </c>
      <c r="B22" s="1" t="s">
        <v>35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7">
        <f t="shared" si="7"/>
        <v>44813</v>
      </c>
      <c r="G22" s="7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5">
        <f t="shared" si="3"/>
        <v>2572.3500000000004</v>
      </c>
    </row>
    <row r="23" spans="1:11" ht="15.75" x14ac:dyDescent="0.25">
      <c r="A23" s="2">
        <f t="shared" si="4"/>
        <v>21</v>
      </c>
      <c r="B23" s="1" t="s">
        <v>36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7">
        <f t="shared" si="7"/>
        <v>44813</v>
      </c>
      <c r="G23" s="7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5">
        <f t="shared" si="3"/>
        <v>2562</v>
      </c>
    </row>
    <row r="24" spans="1:11" ht="15.75" x14ac:dyDescent="0.25">
      <c r="A24" s="2">
        <f t="shared" si="4"/>
        <v>22</v>
      </c>
      <c r="B24" s="1" t="s">
        <v>37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7">
        <f t="shared" si="7"/>
        <v>44813</v>
      </c>
      <c r="G24" s="7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5">
        <f t="shared" si="3"/>
        <v>2551.65</v>
      </c>
    </row>
    <row r="25" spans="1:11" ht="15.75" x14ac:dyDescent="0.25">
      <c r="A25" s="2">
        <f t="shared" si="4"/>
        <v>23</v>
      </c>
      <c r="B25" s="1" t="s">
        <v>38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7">
        <f t="shared" si="7"/>
        <v>44813</v>
      </c>
      <c r="G25" s="7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5">
        <f t="shared" si="3"/>
        <v>2541.3000000000002</v>
      </c>
    </row>
    <row r="26" spans="1:11" ht="15.75" x14ac:dyDescent="0.25">
      <c r="A26" s="2">
        <f t="shared" si="4"/>
        <v>24</v>
      </c>
      <c r="B26" s="1" t="s">
        <v>39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7">
        <f t="shared" si="7"/>
        <v>44813</v>
      </c>
      <c r="G26" s="7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5">
        <f t="shared" si="3"/>
        <v>2530.9500000000003</v>
      </c>
    </row>
    <row r="27" spans="1:11" ht="15.75" x14ac:dyDescent="0.25">
      <c r="A27" s="2">
        <f t="shared" si="4"/>
        <v>25</v>
      </c>
      <c r="B27" s="1" t="s">
        <v>40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7">
        <f t="shared" si="7"/>
        <v>44813</v>
      </c>
      <c r="G27" s="7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5">
        <f t="shared" si="3"/>
        <v>2520.6000000000004</v>
      </c>
    </row>
    <row r="28" spans="1:11" ht="15.75" x14ac:dyDescent="0.25">
      <c r="A28" s="2">
        <f t="shared" si="4"/>
        <v>26</v>
      </c>
      <c r="B28" s="1" t="s">
        <v>41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7">
        <f t="shared" si="7"/>
        <v>44813</v>
      </c>
      <c r="G28" s="7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5">
        <f t="shared" si="3"/>
        <v>2510.25</v>
      </c>
    </row>
    <row r="29" spans="1:11" ht="15.75" x14ac:dyDescent="0.25">
      <c r="A29" s="2">
        <f t="shared" si="4"/>
        <v>27</v>
      </c>
      <c r="B29" s="1" t="s">
        <v>42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7">
        <f t="shared" si="7"/>
        <v>44813</v>
      </c>
      <c r="G29" s="7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5">
        <f t="shared" si="3"/>
        <v>2499.9</v>
      </c>
    </row>
    <row r="30" spans="1:11" ht="15.75" x14ac:dyDescent="0.25">
      <c r="A30" s="2">
        <f t="shared" si="4"/>
        <v>28</v>
      </c>
      <c r="B30" s="1" t="s">
        <v>43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7">
        <f t="shared" si="7"/>
        <v>44813</v>
      </c>
      <c r="G30" s="7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5">
        <f t="shared" si="3"/>
        <v>2489.5500000000002</v>
      </c>
    </row>
    <row r="31" spans="1:11" ht="15.75" x14ac:dyDescent="0.25">
      <c r="A31" s="2">
        <f t="shared" si="4"/>
        <v>29</v>
      </c>
      <c r="B31" s="1" t="s">
        <v>44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7">
        <f t="shared" si="7"/>
        <v>44813</v>
      </c>
      <c r="G31" s="7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5">
        <f t="shared" si="3"/>
        <v>2479.2000000000003</v>
      </c>
    </row>
    <row r="32" spans="1:11" ht="15.75" x14ac:dyDescent="0.25">
      <c r="A32" s="2">
        <f t="shared" si="4"/>
        <v>30</v>
      </c>
      <c r="B32" s="1" t="s">
        <v>45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7">
        <f t="shared" si="7"/>
        <v>44813</v>
      </c>
      <c r="G32" s="7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5">
        <f t="shared" si="3"/>
        <v>2468.8500000000004</v>
      </c>
    </row>
    <row r="33" spans="1:11" ht="15.75" x14ac:dyDescent="0.25">
      <c r="A33" s="2">
        <f t="shared" si="4"/>
        <v>31</v>
      </c>
      <c r="B33" s="1" t="s">
        <v>46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7">
        <f t="shared" si="7"/>
        <v>44813</v>
      </c>
      <c r="G33" s="7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5">
        <f t="shared" si="3"/>
        <v>2458.5</v>
      </c>
    </row>
    <row r="34" spans="1:11" ht="15.75" x14ac:dyDescent="0.25">
      <c r="A34" s="2">
        <f t="shared" si="4"/>
        <v>32</v>
      </c>
      <c r="B34" s="1" t="s">
        <v>47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7">
        <f t="shared" si="7"/>
        <v>44813</v>
      </c>
      <c r="G34" s="7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5">
        <f t="shared" si="3"/>
        <v>2448.15</v>
      </c>
    </row>
    <row r="35" spans="1:11" ht="15.75" x14ac:dyDescent="0.25">
      <c r="A35" s="2">
        <f t="shared" si="4"/>
        <v>33</v>
      </c>
      <c r="B35" s="1" t="s">
        <v>48</v>
      </c>
      <c r="C35" s="1">
        <f t="shared" si="5"/>
        <v>54</v>
      </c>
      <c r="D35" s="1">
        <f>$A$1*1.1/2</f>
        <v>20.350000000000001</v>
      </c>
      <c r="E35" s="1">
        <f t="shared" si="0"/>
        <v>1098.9000000000001</v>
      </c>
      <c r="F35" s="7">
        <f t="shared" si="7"/>
        <v>44813</v>
      </c>
      <c r="G35" s="7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5">
        <f t="shared" si="3"/>
        <v>1338.9</v>
      </c>
    </row>
    <row r="36" spans="1:11" ht="15.75" x14ac:dyDescent="0.25">
      <c r="A36" s="2">
        <f t="shared" si="4"/>
        <v>34</v>
      </c>
      <c r="B36" s="1" t="s">
        <v>50</v>
      </c>
      <c r="C36" s="1">
        <f t="shared" si="5"/>
        <v>53.5</v>
      </c>
      <c r="D36" s="1">
        <f t="shared" ref="D36:D38" si="10">$A$1*1.1/2</f>
        <v>20.350000000000001</v>
      </c>
      <c r="E36" s="1">
        <f t="shared" si="0"/>
        <v>1088.7250000000001</v>
      </c>
      <c r="F36" s="7">
        <f t="shared" si="7"/>
        <v>44813</v>
      </c>
      <c r="G36" s="7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5">
        <f t="shared" si="3"/>
        <v>1338.7250000000001</v>
      </c>
    </row>
    <row r="37" spans="1:11" ht="15.75" x14ac:dyDescent="0.25">
      <c r="A37" s="2">
        <f t="shared" si="4"/>
        <v>35</v>
      </c>
      <c r="B37" s="1" t="s">
        <v>49</v>
      </c>
      <c r="C37" s="1">
        <f t="shared" si="5"/>
        <v>53</v>
      </c>
      <c r="D37" s="1">
        <f t="shared" si="10"/>
        <v>20.350000000000001</v>
      </c>
      <c r="E37" s="1">
        <f t="shared" si="0"/>
        <v>1078.5500000000002</v>
      </c>
      <c r="F37" s="7">
        <f t="shared" si="7"/>
        <v>44813</v>
      </c>
      <c r="G37" s="7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5">
        <f t="shared" si="3"/>
        <v>1338.5500000000002</v>
      </c>
    </row>
    <row r="38" spans="1:11" ht="15.75" x14ac:dyDescent="0.25">
      <c r="A38" s="2">
        <f t="shared" si="4"/>
        <v>36</v>
      </c>
      <c r="B38" s="1" t="s">
        <v>3</v>
      </c>
      <c r="C38" s="1">
        <f t="shared" si="5"/>
        <v>52.5</v>
      </c>
      <c r="D38" s="1">
        <f t="shared" si="10"/>
        <v>20.350000000000001</v>
      </c>
      <c r="E38" s="1">
        <f t="shared" si="0"/>
        <v>1068.375</v>
      </c>
      <c r="F38" s="7">
        <f>$F$3</f>
        <v>44813</v>
      </c>
      <c r="G38" s="7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5">
        <f t="shared" si="3"/>
        <v>1338.375</v>
      </c>
    </row>
    <row r="39" spans="1:11" ht="15.75" x14ac:dyDescent="0.25">
      <c r="A39" s="2"/>
      <c r="B39" s="1"/>
      <c r="C39" s="1"/>
      <c r="D39" s="1"/>
      <c r="E39" s="1"/>
      <c r="F39" s="1"/>
      <c r="G39" s="7"/>
      <c r="H39" s="1"/>
      <c r="I39" s="1"/>
      <c r="J39" s="1"/>
      <c r="K39" s="1"/>
    </row>
    <row r="40" spans="1:11" ht="15.75" x14ac:dyDescent="0.25">
      <c r="A40" s="1"/>
      <c r="B40" s="1" t="s">
        <v>14</v>
      </c>
      <c r="C40" s="5">
        <f>FLOOR(SUM(K3:K38),1)</f>
        <v>89188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10</v>
      </c>
      <c r="C41" s="6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11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15</v>
      </c>
      <c r="C43" s="5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2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sabina.nzzz@outlook.com</cp:lastModifiedBy>
  <dcterms:created xsi:type="dcterms:W3CDTF">2015-06-05T18:17:20Z</dcterms:created>
  <dcterms:modified xsi:type="dcterms:W3CDTF">2022-12-07T21:48:46Z</dcterms:modified>
</cp:coreProperties>
</file>