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BC2C7746-D73D-4569-B4E1-10E280551580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 l="1"/>
  <c r="C5" i="1"/>
  <c r="C6" i="1"/>
  <c r="C7" i="1"/>
  <c r="C8" i="1"/>
  <c r="C9" i="1"/>
  <c r="C10" i="1"/>
  <c r="E10" i="1" s="1"/>
  <c r="C11" i="1"/>
  <c r="E11" i="1" s="1"/>
  <c r="C12" i="1"/>
  <c r="C13" i="1"/>
  <c r="C14" i="1"/>
  <c r="E14" i="1" s="1"/>
  <c r="C15" i="1"/>
  <c r="E15" i="1" s="1"/>
  <c r="C16" i="1"/>
  <c r="C17" i="1"/>
  <c r="C18" i="1"/>
  <c r="C19" i="1"/>
  <c r="E19" i="1" s="1"/>
  <c r="C20" i="1"/>
  <c r="C21" i="1"/>
  <c r="C22" i="1"/>
  <c r="C23" i="1"/>
  <c r="C24" i="1"/>
  <c r="C25" i="1"/>
  <c r="C26" i="1"/>
  <c r="E26" i="1" s="1"/>
  <c r="C27" i="1"/>
  <c r="E27" i="1" s="1"/>
  <c r="C28" i="1"/>
  <c r="C29" i="1"/>
  <c r="C30" i="1"/>
  <c r="E30" i="1" s="1"/>
  <c r="C31" i="1"/>
  <c r="E31" i="1" s="1"/>
  <c r="C32" i="1"/>
  <c r="C33" i="1"/>
  <c r="C34" i="1"/>
  <c r="C35" i="1"/>
  <c r="E35" i="1" s="1"/>
  <c r="C36" i="1"/>
  <c r="C37" i="1"/>
  <c r="C38" i="1"/>
  <c r="C3" i="1"/>
  <c r="J5" i="1"/>
  <c r="J9" i="1"/>
  <c r="J13" i="1"/>
  <c r="J17" i="1"/>
  <c r="J21" i="1"/>
  <c r="J25" i="1"/>
  <c r="J29" i="1"/>
  <c r="J33" i="1"/>
  <c r="J37" i="1"/>
  <c r="I3" i="1"/>
  <c r="H4" i="1"/>
  <c r="J4" i="1" s="1"/>
  <c r="H5" i="1"/>
  <c r="H6" i="1"/>
  <c r="J6" i="1" s="1"/>
  <c r="H7" i="1"/>
  <c r="J7" i="1" s="1"/>
  <c r="H8" i="1"/>
  <c r="J8" i="1" s="1"/>
  <c r="H9" i="1"/>
  <c r="H10" i="1"/>
  <c r="J10" i="1" s="1"/>
  <c r="H11" i="1"/>
  <c r="J11" i="1" s="1"/>
  <c r="H12" i="1"/>
  <c r="J12" i="1" s="1"/>
  <c r="H13" i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J20" i="1" s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J28" i="1" s="1"/>
  <c r="H29" i="1"/>
  <c r="H30" i="1"/>
  <c r="J30" i="1" s="1"/>
  <c r="H31" i="1"/>
  <c r="J31" i="1" s="1"/>
  <c r="H32" i="1"/>
  <c r="J32" i="1" s="1"/>
  <c r="H33" i="1"/>
  <c r="H34" i="1"/>
  <c r="J34" i="1" s="1"/>
  <c r="H35" i="1"/>
  <c r="J35" i="1" s="1"/>
  <c r="H36" i="1"/>
  <c r="J36" i="1" s="1"/>
  <c r="H37" i="1"/>
  <c r="H38" i="1"/>
  <c r="J38" i="1" s="1"/>
  <c r="H3" i="1"/>
  <c r="C4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3" i="1"/>
  <c r="E13" i="1"/>
  <c r="K13" i="1" s="1"/>
  <c r="E17" i="1"/>
  <c r="K17" i="1" s="1"/>
  <c r="E18" i="1"/>
  <c r="E29" i="1"/>
  <c r="K29" i="1" s="1"/>
  <c r="E33" i="1"/>
  <c r="E34" i="1"/>
  <c r="E3" i="1"/>
  <c r="D4" i="1"/>
  <c r="D5" i="1"/>
  <c r="E5" i="1" s="1"/>
  <c r="K5" i="1" s="1"/>
  <c r="D6" i="1"/>
  <c r="E6" i="1" s="1"/>
  <c r="D7" i="1"/>
  <c r="E7" i="1" s="1"/>
  <c r="D8" i="1"/>
  <c r="D9" i="1"/>
  <c r="E9" i="1" s="1"/>
  <c r="K9" i="1" s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E22" i="1" s="1"/>
  <c r="D23" i="1"/>
  <c r="E23" i="1" s="1"/>
  <c r="D24" i="1"/>
  <c r="D25" i="1"/>
  <c r="E25" i="1" s="1"/>
  <c r="K25" i="1" s="1"/>
  <c r="D26" i="1"/>
  <c r="D27" i="1"/>
  <c r="D28" i="1"/>
  <c r="D29" i="1"/>
  <c r="D30" i="1"/>
  <c r="D31" i="1"/>
  <c r="D32" i="1"/>
  <c r="D33" i="1"/>
  <c r="D34" i="1"/>
  <c r="D35" i="1"/>
  <c r="D36" i="1"/>
  <c r="D37" i="1"/>
  <c r="E37" i="1" s="1"/>
  <c r="K37" i="1" s="1"/>
  <c r="D38" i="1"/>
  <c r="E38" i="1" s="1"/>
  <c r="D3" i="1"/>
  <c r="K33" i="1" l="1"/>
  <c r="E36" i="1"/>
  <c r="E32" i="1"/>
  <c r="E28" i="1"/>
  <c r="K28" i="1" s="1"/>
  <c r="E24" i="1"/>
  <c r="K24" i="1" s="1"/>
  <c r="E20" i="1"/>
  <c r="E16" i="1"/>
  <c r="E12" i="1"/>
  <c r="K12" i="1" s="1"/>
  <c r="E8" i="1"/>
  <c r="K8" i="1" s="1"/>
  <c r="E4" i="1"/>
  <c r="K31" i="1"/>
  <c r="K26" i="1"/>
  <c r="K15" i="1"/>
  <c r="K10" i="1"/>
  <c r="K35" i="1"/>
  <c r="K30" i="1"/>
  <c r="K19" i="1"/>
  <c r="K14" i="1"/>
  <c r="J3" i="1"/>
  <c r="K36" i="1"/>
  <c r="K32" i="1"/>
  <c r="K20" i="1"/>
  <c r="K16" i="1"/>
  <c r="K4" i="1"/>
  <c r="K3" i="1"/>
  <c r="K34" i="1"/>
  <c r="K23" i="1"/>
  <c r="K18" i="1"/>
  <c r="K7" i="1"/>
  <c r="K38" i="1"/>
  <c r="K27" i="1"/>
  <c r="K22" i="1"/>
  <c r="K11" i="1"/>
  <c r="K6" i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<sst xmlns="http://schemas.openxmlformats.org/spreadsheetml/2006/main" count="51" uniqueCount="51">
  <si>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</si>
  <si>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</si>
  <si>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</si>
  <si>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</si>
  <si>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</si>
  <si>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</si>
  <si>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</si>
  <si>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</si>
  <si>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</si>
  <si>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</si>
  <si>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</si>
  <si>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</si>
  <si>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</si>
  <si>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</si>
  <si>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</si>
  <si>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</si>
  <si>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</si>
  <si>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</si>
  <si>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</si>
  <si>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</si>
  <si>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</si>
  <si>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</si>
  <si>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</si>
  <si>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</si>
  <si>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</si>
  <si>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</si>
  <si>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</si>
  <si>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</si>
  <si>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</si>
  <si>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</si>
  <si>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</si>
  <si>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</si>
  <si>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</si>
  <si>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</si>
  <si>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</si>
  <si>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</si>
  <si>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</si>
  <si>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</si>
  <si>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</si>
  <si>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</si>
  <si>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</si>
  <si>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</si>
  <si>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</si>
  <si>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</si>
  <si>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</si>
  <si>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</si>
  <si>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Фамилия квартиросъёмщика</t>
  </si>
  <si>
    <t>Максимальный срок просрочки, дней</t>
  </si>
  <si>
    <t>Максимальная сумма к оплате, руб.</t>
  </si>
  <si>
    <t>Средняя площадь, кв.м.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</si>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</sst>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B39" sqref="B39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1">
        <v>112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46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45</v>
      </c>
      <c r="I2" s="1" t="s">
        <v>6</v>
      </c>
      <c r="J2" s="1" t="s">
        <v>7</v>
      </c>
      <c r="K2" s="1" t="s">
        <v>8</v>
      </c>
    </row>
    <row r="3" spans="1:11" ht="15.75" x14ac:dyDescent="0.25">
      <c r="A3" s="1">
        <v>1</v>
      </c>
      <c r="B3" s="1" t="s">
        <v>9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1">
        <f>A3+1</f>
        <v>2</v>
      </c>
      <c r="B4" s="1" t="s">
        <v>10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I3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1">
        <f t="shared" ref="A5:A38" si="6">A4+1</f>
        <v>3</v>
      </c>
      <c r="B5" s="1" t="s">
        <v>11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7">DATE(2022,9,9)</f>
        <v>44813</v>
      </c>
      <c r="G5" s="3">
        <v>44807</v>
      </c>
      <c r="H5" s="1">
        <f t="shared" si="3"/>
        <v>0</v>
      </c>
      <c r="I5" s="1">
        <f t="shared" ref="I5:I38" si="8">I4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1">
        <f t="shared" si="6"/>
        <v>4</v>
      </c>
      <c r="B6" s="1" t="s">
        <v>12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7"/>
        <v>44813</v>
      </c>
      <c r="G6" s="3">
        <v>44808</v>
      </c>
      <c r="H6" s="1">
        <f t="shared" si="3"/>
        <v>0</v>
      </c>
      <c r="I6" s="1">
        <f t="shared" si="8"/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1">
        <f t="shared" si="6"/>
        <v>5</v>
      </c>
      <c r="B7" s="1" t="s">
        <v>13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7"/>
        <v>44813</v>
      </c>
      <c r="G7" s="3">
        <v>44809</v>
      </c>
      <c r="H7" s="1">
        <f t="shared" si="3"/>
        <v>0</v>
      </c>
      <c r="I7" s="1">
        <f t="shared" si="8"/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1">
        <f t="shared" si="6"/>
        <v>6</v>
      </c>
      <c r="B8" s="1" t="s">
        <v>14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7"/>
        <v>44813</v>
      </c>
      <c r="G8" s="3">
        <v>44810</v>
      </c>
      <c r="H8" s="1">
        <f t="shared" si="3"/>
        <v>0</v>
      </c>
      <c r="I8" s="1">
        <f t="shared" si="8"/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1">
        <f t="shared" si="6"/>
        <v>7</v>
      </c>
      <c r="B9" s="1" t="s">
        <v>15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7"/>
        <v>44813</v>
      </c>
      <c r="G9" s="3">
        <v>44811</v>
      </c>
      <c r="H9" s="1">
        <f t="shared" si="3"/>
        <v>0</v>
      </c>
      <c r="I9" s="1">
        <f t="shared" si="8"/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1">
        <f t="shared" si="6"/>
        <v>8</v>
      </c>
      <c r="B10" s="1" t="s">
        <v>16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7"/>
        <v>44813</v>
      </c>
      <c r="G10" s="3">
        <v>44812</v>
      </c>
      <c r="H10" s="1">
        <f t="shared" si="3"/>
        <v>0</v>
      </c>
      <c r="I10" s="1">
        <f t="shared" si="8"/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1">
        <f t="shared" si="6"/>
        <v>9</v>
      </c>
      <c r="B11" s="1" t="s">
        <v>17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7"/>
        <v>44813</v>
      </c>
      <c r="G11" s="3">
        <v>44813</v>
      </c>
      <c r="H11" s="1">
        <f t="shared" si="3"/>
        <v>0</v>
      </c>
      <c r="I11" s="1">
        <f t="shared" si="8"/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1">
        <f t="shared" si="6"/>
        <v>10</v>
      </c>
      <c r="B12" s="1" t="s">
        <v>25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7"/>
        <v>44813</v>
      </c>
      <c r="G12" s="3">
        <v>44814</v>
      </c>
      <c r="H12" s="1">
        <f t="shared" si="3"/>
        <v>1</v>
      </c>
      <c r="I12" s="1">
        <f t="shared" si="8"/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1">
        <f t="shared" si="6"/>
        <v>11</v>
      </c>
      <c r="B13" s="1" t="s">
        <v>26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7"/>
        <v>44813</v>
      </c>
      <c r="G13" s="3">
        <v>44815</v>
      </c>
      <c r="H13" s="1">
        <f t="shared" si="3"/>
        <v>2</v>
      </c>
      <c r="I13" s="1">
        <f t="shared" si="8"/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1">
        <f t="shared" si="6"/>
        <v>12</v>
      </c>
      <c r="B14" s="1" t="s">
        <v>18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7"/>
        <v>44813</v>
      </c>
      <c r="G14" s="3">
        <v>44816</v>
      </c>
      <c r="H14" s="1">
        <f t="shared" si="3"/>
        <v>3</v>
      </c>
      <c r="I14" s="1">
        <f t="shared" si="8"/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1">
        <f t="shared" si="6"/>
        <v>13</v>
      </c>
      <c r="B15" s="1" t="s">
        <v>19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7"/>
        <v>44813</v>
      </c>
      <c r="G15" s="3">
        <v>44817</v>
      </c>
      <c r="H15" s="1">
        <f t="shared" si="3"/>
        <v>4</v>
      </c>
      <c r="I15" s="1">
        <f t="shared" si="8"/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1">
        <f t="shared" si="6"/>
        <v>14</v>
      </c>
      <c r="B16" s="1" t="s">
        <v>20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7"/>
        <v>44813</v>
      </c>
      <c r="G16" s="3">
        <v>44818</v>
      </c>
      <c r="H16" s="1">
        <f t="shared" si="3"/>
        <v>5</v>
      </c>
      <c r="I16" s="1">
        <f t="shared" si="8"/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1">
        <f t="shared" si="6"/>
        <v>15</v>
      </c>
      <c r="B17" s="1" t="s">
        <v>21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7"/>
        <v>44813</v>
      </c>
      <c r="G17" s="3">
        <v>44819</v>
      </c>
      <c r="H17" s="1">
        <f t="shared" si="3"/>
        <v>6</v>
      </c>
      <c r="I17" s="1">
        <f t="shared" si="8"/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1">
        <f t="shared" si="6"/>
        <v>16</v>
      </c>
      <c r="B18" s="1" t="s">
        <v>22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7"/>
        <v>44813</v>
      </c>
      <c r="G18" s="3">
        <v>44820</v>
      </c>
      <c r="H18" s="1">
        <f t="shared" si="3"/>
        <v>7</v>
      </c>
      <c r="I18" s="1">
        <f t="shared" si="8"/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1">
        <f t="shared" si="6"/>
        <v>17</v>
      </c>
      <c r="B19" s="1" t="s">
        <v>23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7"/>
        <v>44813</v>
      </c>
      <c r="G19" s="3">
        <v>44821</v>
      </c>
      <c r="H19" s="1">
        <f t="shared" si="3"/>
        <v>8</v>
      </c>
      <c r="I19" s="1">
        <f t="shared" si="8"/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1">
        <f t="shared" si="6"/>
        <v>18</v>
      </c>
      <c r="B20" s="1" t="s">
        <v>24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7"/>
        <v>44813</v>
      </c>
      <c r="G20" s="3">
        <v>44822</v>
      </c>
      <c r="H20" s="1">
        <f t="shared" si="3"/>
        <v>9</v>
      </c>
      <c r="I20" s="1">
        <f t="shared" si="8"/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1">
        <f t="shared" si="6"/>
        <v>19</v>
      </c>
      <c r="B21" s="1" t="s">
        <v>27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7"/>
        <v>44813</v>
      </c>
      <c r="G21" s="3">
        <v>44823</v>
      </c>
      <c r="H21" s="1">
        <f t="shared" si="3"/>
        <v>10</v>
      </c>
      <c r="I21" s="1">
        <f t="shared" si="8"/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1">
        <f t="shared" si="6"/>
        <v>20</v>
      </c>
      <c r="B22" s="1" t="s">
        <v>28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7"/>
        <v>44813</v>
      </c>
      <c r="G22" s="3">
        <v>44824</v>
      </c>
      <c r="H22" s="1">
        <f t="shared" si="3"/>
        <v>11</v>
      </c>
      <c r="I22" s="1">
        <f t="shared" si="8"/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1">
        <f t="shared" si="6"/>
        <v>21</v>
      </c>
      <c r="B23" s="1" t="s">
        <v>29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7"/>
        <v>44813</v>
      </c>
      <c r="G23" s="3">
        <v>44825</v>
      </c>
      <c r="H23" s="1">
        <f t="shared" si="3"/>
        <v>12</v>
      </c>
      <c r="I23" s="1">
        <f t="shared" si="8"/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1">
        <f t="shared" si="6"/>
        <v>22</v>
      </c>
      <c r="B24" s="1" t="s">
        <v>30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7"/>
        <v>44813</v>
      </c>
      <c r="G24" s="3">
        <v>44826</v>
      </c>
      <c r="H24" s="1">
        <f t="shared" si="3"/>
        <v>13</v>
      </c>
      <c r="I24" s="1">
        <f t="shared" si="8"/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1">
        <f t="shared" si="6"/>
        <v>23</v>
      </c>
      <c r="B25" s="1" t="s">
        <v>31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7"/>
        <v>44813</v>
      </c>
      <c r="G25" s="3">
        <v>44827</v>
      </c>
      <c r="H25" s="1">
        <f t="shared" si="3"/>
        <v>14</v>
      </c>
      <c r="I25" s="1">
        <f t="shared" si="8"/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1">
        <f t="shared" si="6"/>
        <v>24</v>
      </c>
      <c r="B26" s="1" t="s">
        <v>32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7"/>
        <v>44813</v>
      </c>
      <c r="G26" s="3">
        <v>44828</v>
      </c>
      <c r="H26" s="1">
        <f t="shared" si="3"/>
        <v>15</v>
      </c>
      <c r="I26" s="1">
        <f t="shared" si="8"/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1">
        <f t="shared" si="6"/>
        <v>25</v>
      </c>
      <c r="B27" s="1" t="s">
        <v>33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7"/>
        <v>44813</v>
      </c>
      <c r="G27" s="3">
        <v>44829</v>
      </c>
      <c r="H27" s="1">
        <f t="shared" si="3"/>
        <v>16</v>
      </c>
      <c r="I27" s="1">
        <f t="shared" si="8"/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1">
        <f t="shared" si="6"/>
        <v>26</v>
      </c>
      <c r="B28" s="1" t="s">
        <v>34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7"/>
        <v>44813</v>
      </c>
      <c r="G28" s="3">
        <v>44830</v>
      </c>
      <c r="H28" s="1">
        <f t="shared" si="3"/>
        <v>17</v>
      </c>
      <c r="I28" s="1">
        <f t="shared" si="8"/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1">
        <f t="shared" si="6"/>
        <v>27</v>
      </c>
      <c r="B29" s="1" t="s">
        <v>35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7"/>
        <v>44813</v>
      </c>
      <c r="G29" s="3">
        <v>44831</v>
      </c>
      <c r="H29" s="1">
        <f t="shared" si="3"/>
        <v>18</v>
      </c>
      <c r="I29" s="1">
        <f t="shared" si="8"/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1">
        <f t="shared" si="6"/>
        <v>28</v>
      </c>
      <c r="B30" s="1" t="s">
        <v>36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7"/>
        <v>44813</v>
      </c>
      <c r="G30" s="3">
        <v>44832</v>
      </c>
      <c r="H30" s="1">
        <f t="shared" si="3"/>
        <v>19</v>
      </c>
      <c r="I30" s="1">
        <f t="shared" si="8"/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1">
        <f t="shared" si="6"/>
        <v>29</v>
      </c>
      <c r="B31" s="1" t="s">
        <v>37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7"/>
        <v>44813</v>
      </c>
      <c r="G31" s="3">
        <v>44833</v>
      </c>
      <c r="H31" s="1">
        <f t="shared" si="3"/>
        <v>20</v>
      </c>
      <c r="I31" s="1">
        <f t="shared" si="8"/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1">
        <f t="shared" si="6"/>
        <v>30</v>
      </c>
      <c r="B32" s="1" t="s">
        <v>38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7"/>
        <v>44813</v>
      </c>
      <c r="G32" s="3">
        <v>44834</v>
      </c>
      <c r="H32" s="1">
        <f t="shared" si="3"/>
        <v>21</v>
      </c>
      <c r="I32" s="1">
        <f t="shared" si="8"/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1">
        <f t="shared" si="6"/>
        <v>31</v>
      </c>
      <c r="B33" s="1" t="s">
        <v>39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7"/>
        <v>44813</v>
      </c>
      <c r="G33" s="3">
        <v>44835</v>
      </c>
      <c r="H33" s="1">
        <f t="shared" si="3"/>
        <v>22</v>
      </c>
      <c r="I33" s="1">
        <f t="shared" si="8"/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1">
        <f t="shared" si="6"/>
        <v>32</v>
      </c>
      <c r="B34" s="1" t="s">
        <v>40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7"/>
        <v>44813</v>
      </c>
      <c r="G34" s="3">
        <v>44836</v>
      </c>
      <c r="H34" s="1">
        <f t="shared" si="3"/>
        <v>23</v>
      </c>
      <c r="I34" s="1">
        <f t="shared" si="8"/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1">
        <f t="shared" si="6"/>
        <v>33</v>
      </c>
      <c r="B35" s="1" t="s">
        <v>41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7"/>
        <v>44813</v>
      </c>
      <c r="G35" s="3">
        <v>44837</v>
      </c>
      <c r="H35" s="1">
        <f t="shared" si="3"/>
        <v>24</v>
      </c>
      <c r="I35" s="1">
        <f t="shared" si="8"/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1">
        <f t="shared" si="6"/>
        <v>34</v>
      </c>
      <c r="B36" s="1" t="s">
        <v>42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7"/>
        <v>44813</v>
      </c>
      <c r="G36" s="3">
        <v>44838</v>
      </c>
      <c r="H36" s="1">
        <f t="shared" si="3"/>
        <v>25</v>
      </c>
      <c r="I36" s="1">
        <f t="shared" si="8"/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1">
        <f t="shared" si="6"/>
        <v>35</v>
      </c>
      <c r="B37" s="1" t="s">
        <v>43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7"/>
        <v>44813</v>
      </c>
      <c r="G37" s="3">
        <v>44839</v>
      </c>
      <c r="H37" s="1">
        <f t="shared" si="3"/>
        <v>26</v>
      </c>
      <c r="I37" s="1">
        <f t="shared" si="8"/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1">
        <f t="shared" si="6"/>
        <v>36</v>
      </c>
      <c r="B38" s="1" t="s">
        <v>44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7"/>
        <v>44813</v>
      </c>
      <c r="G38" s="3">
        <v>44840</v>
      </c>
      <c r="H38" s="1">
        <f t="shared" si="3"/>
        <v>27</v>
      </c>
      <c r="I38" s="1">
        <f t="shared" si="8"/>
        <v>10</v>
      </c>
      <c r="J38" s="1">
        <f t="shared" si="4"/>
        <v>270</v>
      </c>
      <c r="K38" s="1">
        <f t="shared" si="5"/>
        <v>3504.0000000000005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50</v>
      </c>
      <c r="C40" s="1">
        <f>TRUNC(SUM(K3:K38))</f>
        <v>262315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1">
        <f>MAX(K3:K38)</f>
        <v>8624.0000000000018</v>
      </c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2022-10-08T09:55:13Z</dcterms:modified>
</cp:coreProperties>
</file>