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1A72F4D1-2850-4F18-9C95-D8E496107ADF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D38" i="1"/>
  <c r="E38" i="1" s="1"/>
  <c r="D37" i="1"/>
  <c r="D36" i="1"/>
  <c r="E36" i="1" s="1"/>
  <c r="D3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s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E37" i="1"/>
  <c r="E35" i="1"/>
  <c r="E34" i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4" i="1" l="1"/>
  <c r="E4" i="1"/>
  <c r="K3" i="1"/>
  <c r="C5" i="1"/>
  <c r="H5" i="1" l="1"/>
  <c r="J5" i="1" s="1"/>
  <c r="K4" i="1"/>
  <c r="C6" i="1"/>
  <c r="E5" i="1"/>
  <c r="H6" i="1" l="1"/>
  <c r="J6" i="1" s="1"/>
  <c r="K5" i="1"/>
  <c r="C7" i="1"/>
  <c r="E6" i="1"/>
  <c r="K6" i="1" l="1"/>
  <c r="H7" i="1"/>
  <c r="J7" i="1" s="1"/>
  <c r="C8" i="1"/>
  <c r="E7" i="1"/>
  <c r="H8" i="1" l="1"/>
  <c r="J8" i="1" s="1"/>
  <c r="K7" i="1"/>
  <c r="C9" i="1"/>
  <c r="E8" i="1"/>
  <c r="K8" i="1" s="1"/>
  <c r="H9" i="1" l="1"/>
  <c r="J9" i="1" s="1"/>
  <c r="C10" i="1"/>
  <c r="E9" i="1"/>
  <c r="K9" i="1" s="1"/>
  <c r="H10" i="1" l="1"/>
  <c r="J10" i="1" s="1"/>
  <c r="C11" i="1"/>
  <c r="E10" i="1"/>
  <c r="H11" i="1" l="1"/>
  <c r="J11" i="1" s="1"/>
  <c r="K10" i="1"/>
  <c r="C12" i="1"/>
  <c r="E11" i="1"/>
  <c r="K11" i="1" l="1"/>
  <c r="H12" i="1"/>
  <c r="J12" i="1" s="1"/>
  <c r="C13" i="1"/>
  <c r="E12" i="1"/>
  <c r="K12" i="1" l="1"/>
  <c r="H13" i="1"/>
  <c r="J13" i="1" s="1"/>
  <c r="C14" i="1"/>
  <c r="E13" i="1"/>
  <c r="K13" i="1" l="1"/>
  <c r="H14" i="1"/>
  <c r="J14" i="1" s="1"/>
  <c r="C15" i="1"/>
  <c r="E14" i="1"/>
  <c r="K14" i="1" s="1"/>
  <c r="H15" i="1" l="1"/>
  <c r="J15" i="1" s="1"/>
  <c r="C16" i="1"/>
  <c r="E15" i="1"/>
  <c r="K15" i="1" l="1"/>
  <c r="H16" i="1"/>
  <c r="J16" i="1" s="1"/>
  <c r="C17" i="1"/>
  <c r="E16" i="1"/>
  <c r="K16" i="1" s="1"/>
  <c r="H17" i="1" l="1"/>
  <c r="J17" i="1" s="1"/>
  <c r="C18" i="1"/>
  <c r="E17" i="1"/>
  <c r="K17" i="1" l="1"/>
  <c r="H18" i="1"/>
  <c r="J18" i="1" s="1"/>
  <c r="C19" i="1"/>
  <c r="E18" i="1"/>
  <c r="K18" i="1" s="1"/>
  <c r="H19" i="1" l="1"/>
  <c r="J19" i="1" s="1"/>
  <c r="C20" i="1"/>
  <c r="E19" i="1"/>
  <c r="K19" i="1" l="1"/>
  <c r="H20" i="1"/>
  <c r="J20" i="1" s="1"/>
  <c r="K20" i="1" s="1"/>
  <c r="C21" i="1"/>
  <c r="E20" i="1"/>
  <c r="H21" i="1" l="1"/>
  <c r="J21" i="1" s="1"/>
  <c r="C22" i="1"/>
  <c r="E21" i="1"/>
  <c r="K21" i="1" l="1"/>
  <c r="H22" i="1"/>
  <c r="J22" i="1" s="1"/>
  <c r="C23" i="1"/>
  <c r="E22" i="1"/>
  <c r="K22" i="1" l="1"/>
  <c r="H23" i="1"/>
  <c r="J23" i="1" s="1"/>
  <c r="C24" i="1"/>
  <c r="E23" i="1"/>
  <c r="K23" i="1" l="1"/>
  <c r="H24" i="1"/>
  <c r="J24" i="1" s="1"/>
  <c r="C25" i="1"/>
  <c r="E24" i="1"/>
  <c r="K24" i="1" s="1"/>
  <c r="H25" i="1" l="1"/>
  <c r="J25" i="1" s="1"/>
  <c r="C26" i="1"/>
  <c r="E25" i="1"/>
  <c r="K25" i="1" l="1"/>
  <c r="H26" i="1"/>
  <c r="J26" i="1" s="1"/>
  <c r="C27" i="1"/>
  <c r="E26" i="1"/>
  <c r="K26" i="1" s="1"/>
  <c r="H27" i="1" l="1"/>
  <c r="J27" i="1" s="1"/>
  <c r="C28" i="1"/>
  <c r="E27" i="1"/>
  <c r="K27" i="1" s="1"/>
  <c r="H28" i="1" l="1"/>
  <c r="J28" i="1" s="1"/>
  <c r="C29" i="1"/>
  <c r="E28" i="1"/>
  <c r="K28" i="1" l="1"/>
  <c r="H29" i="1"/>
  <c r="J29" i="1" s="1"/>
  <c r="C30" i="1"/>
  <c r="E29" i="1"/>
  <c r="K29" i="1" s="1"/>
  <c r="H30" i="1" l="1"/>
  <c r="J30" i="1" s="1"/>
  <c r="C31" i="1"/>
  <c r="E30" i="1"/>
  <c r="K30" i="1" s="1"/>
  <c r="H31" i="1" l="1"/>
  <c r="J31" i="1" s="1"/>
  <c r="C32" i="1"/>
  <c r="E31" i="1"/>
  <c r="K31" i="1" s="1"/>
  <c r="H32" i="1" l="1"/>
  <c r="J32" i="1" s="1"/>
  <c r="C33" i="1"/>
  <c r="E32" i="1"/>
  <c r="K32" i="1" l="1"/>
  <c r="H33" i="1"/>
  <c r="C34" i="1"/>
  <c r="E33" i="1"/>
  <c r="J33" i="1" l="1"/>
  <c r="K33" i="1" s="1"/>
  <c r="H34" i="1"/>
  <c r="J34" i="1" s="1"/>
  <c r="K34" i="1" s="1"/>
  <c r="C35" i="1"/>
  <c r="H35" i="1" l="1"/>
  <c r="C36" i="1"/>
  <c r="J35" i="1" l="1"/>
  <c r="K35" i="1" s="1"/>
  <c r="H36" i="1"/>
  <c r="J36" i="1" s="1"/>
  <c r="C37" i="1"/>
  <c r="H38" i="1" l="1"/>
  <c r="J38" i="1" s="1"/>
  <c r="H37" i="1"/>
  <c r="J37" i="1" s="1"/>
  <c r="C38" i="1"/>
  <c r="C41" i="1" l="1"/>
  <c r="K37" i="1" l="1"/>
  <c r="K36" i="1"/>
  <c r="K38" i="1" l="1"/>
  <c r="C40" i="1" s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<sst xmlns="http://schemas.openxmlformats.org/spreadsheetml/2006/main" count="51" uniqueCount="51">
  <si>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</si>
  <si>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</si>
  <si>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</si>
  <si>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</si>
  <si>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</si>
  <si>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</si>
  <si>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</si>
  <si>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</si>
  <si>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</si>
  <si>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</si>
  <si>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</si>
  <si>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</si>
  <si>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</si>
  <si>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</si>
  <si>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</si>
  <si>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</si>
  <si>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</si>
  <si>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</si>
  <si>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</si>
  <si>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</si>
  <si>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</si>
  <si>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</si>
  <si>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</si>
  <si>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</si>
  <si>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</si>
  <si>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</si>
  <si>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</si>
  <si>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</si>
  <si>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</si>
  <si>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</si>
  <si>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</si>
  <si>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</si>
  <si>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</si>
  <si>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</si>
  <si>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</si>
  <si>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</si>
  <si>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</si>
  <si>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</si>
  <si>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</si>
  <si>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</si>
  <si>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</si>
  <si>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</si>
  <si>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Максимальный срок просрочки, дней</t>
  </si>
  <si>
    <t>№ квартиры</t>
  </si>
  <si>
    <t>Площадь, кв.м.</t>
  </si>
  <si>
    <t>Итого, руб.</t>
  </si>
  <si>
    <t>Средняя площадь, кв.м.</t>
  </si>
  <si>
    <t>Пени за 1 день, руб.</t>
  </si>
  <si>
    <t>Сумма, руб.</t>
  </si>
  <si>
    <t>Максимальная 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</si>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</sst>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workbookViewId="0">
      <selection activeCell="D41" sqref="D41"/>
    </sheetView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7.5546875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20.109375" bestFit="1" customWidth="1"/>
    <col min="10" max="10" width="12.6640625" bestFit="1" customWidth="1"/>
    <col min="11" max="11" width="11.5546875" bestFit="1" customWidth="1"/>
  </cols>
  <sheetData>
    <row r="1" spans="1:11" x14ac:dyDescent="0.3">
      <c r="A1" s="3">
        <v>80</v>
      </c>
    </row>
    <row r="2" spans="1:11" x14ac:dyDescent="0.3">
      <c r="A2" s="3" t="s">
        <v>43</v>
      </c>
      <c r="B2" s="5" t="s">
        <v>0</v>
      </c>
      <c r="C2" s="3" t="s">
        <v>44</v>
      </c>
      <c r="D2" s="3" t="s">
        <v>50</v>
      </c>
      <c r="E2" s="3" t="s">
        <v>48</v>
      </c>
      <c r="F2" s="3" t="s">
        <v>37</v>
      </c>
      <c r="G2" s="3" t="s">
        <v>38</v>
      </c>
      <c r="H2" s="3" t="s">
        <v>39</v>
      </c>
      <c r="I2" s="3" t="s">
        <v>47</v>
      </c>
      <c r="J2" s="3" t="s">
        <v>40</v>
      </c>
      <c r="K2" s="3" t="s">
        <v>45</v>
      </c>
    </row>
    <row r="3" spans="1:11" x14ac:dyDescent="0.3">
      <c r="A3" s="3">
        <v>1</v>
      </c>
      <c r="B3" s="1" t="s">
        <v>1</v>
      </c>
      <c r="C3" s="1">
        <v>70</v>
      </c>
      <c r="D3" s="1">
        <f>A1*1.1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1" t="s">
        <v>2</v>
      </c>
      <c r="C4" s="1">
        <f>C3-0.5</f>
        <v>69.5</v>
      </c>
      <c r="D4" s="1">
        <f>D3</f>
        <v>88</v>
      </c>
      <c r="E4" s="1">
        <f t="shared" ref="E4:E33" si="0">C4*D4</f>
        <v>6116</v>
      </c>
      <c r="F4" s="4">
        <f>$F$3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88</v>
      </c>
      <c r="E5" s="1">
        <f t="shared" si="0"/>
        <v>6072</v>
      </c>
      <c r="F5" s="4">
        <f t="shared" ref="F5:F38" si="7">$F$3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1" t="s">
        <v>4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1" t="s">
        <v>5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1" t="s">
        <v>6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5940</v>
      </c>
    </row>
    <row r="9" spans="1:11" x14ac:dyDescent="0.3">
      <c r="A9" s="3">
        <f t="shared" si="4"/>
        <v>7</v>
      </c>
      <c r="B9" s="1" t="s">
        <v>7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5896</v>
      </c>
    </row>
    <row r="10" spans="1:11" x14ac:dyDescent="0.3">
      <c r="A10" s="3">
        <f t="shared" si="4"/>
        <v>8</v>
      </c>
      <c r="B10" s="1" t="s">
        <v>8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5852</v>
      </c>
    </row>
    <row r="11" spans="1:11" x14ac:dyDescent="0.3">
      <c r="A11" s="3">
        <f t="shared" si="4"/>
        <v>9</v>
      </c>
      <c r="B11" s="1" t="s">
        <v>9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5808</v>
      </c>
    </row>
    <row r="12" spans="1:11" x14ac:dyDescent="0.3">
      <c r="A12" s="3">
        <f t="shared" si="4"/>
        <v>10</v>
      </c>
      <c r="B12" s="1" t="s">
        <v>10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5774</v>
      </c>
    </row>
    <row r="13" spans="1:11" x14ac:dyDescent="0.3">
      <c r="A13" s="3">
        <f t="shared" si="4"/>
        <v>11</v>
      </c>
      <c r="B13" s="1" t="s">
        <v>11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5740</v>
      </c>
    </row>
    <row r="14" spans="1:11" x14ac:dyDescent="0.3">
      <c r="A14" s="3">
        <f t="shared" si="4"/>
        <v>12</v>
      </c>
      <c r="B14" s="1" t="s">
        <v>12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5706</v>
      </c>
    </row>
    <row r="15" spans="1:11" x14ac:dyDescent="0.3">
      <c r="A15" s="3">
        <f t="shared" si="4"/>
        <v>13</v>
      </c>
      <c r="B15" s="1" t="s">
        <v>13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5672</v>
      </c>
    </row>
    <row r="16" spans="1:11" x14ac:dyDescent="0.3">
      <c r="A16" s="3">
        <f t="shared" si="4"/>
        <v>14</v>
      </c>
      <c r="B16" s="1" t="s">
        <v>14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5638</v>
      </c>
    </row>
    <row r="17" spans="1:11" x14ac:dyDescent="0.3">
      <c r="A17" s="3">
        <f t="shared" si="4"/>
        <v>15</v>
      </c>
      <c r="B17" s="1" t="s">
        <v>15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5604</v>
      </c>
    </row>
    <row r="18" spans="1:11" x14ac:dyDescent="0.3">
      <c r="A18" s="3">
        <f t="shared" si="4"/>
        <v>16</v>
      </c>
      <c r="B18" s="1" t="s">
        <v>16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5570</v>
      </c>
    </row>
    <row r="19" spans="1:11" x14ac:dyDescent="0.3">
      <c r="A19" s="3">
        <f t="shared" si="4"/>
        <v>17</v>
      </c>
      <c r="B19" s="1" t="s">
        <v>17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>H19*I19</f>
        <v>80</v>
      </c>
      <c r="K19" s="1">
        <f t="shared" si="3"/>
        <v>5536</v>
      </c>
    </row>
    <row r="20" spans="1:11" x14ac:dyDescent="0.3">
      <c r="A20" s="3">
        <f t="shared" si="4"/>
        <v>18</v>
      </c>
      <c r="B20" s="1" t="s">
        <v>18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>E20+J20</f>
        <v>5502</v>
      </c>
    </row>
    <row r="21" spans="1:11" x14ac:dyDescent="0.3">
      <c r="A21" s="3">
        <f t="shared" si="4"/>
        <v>19</v>
      </c>
      <c r="B21" s="1" t="s">
        <v>19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5468</v>
      </c>
    </row>
    <row r="22" spans="1:11" x14ac:dyDescent="0.3">
      <c r="A22" s="3">
        <f t="shared" si="4"/>
        <v>20</v>
      </c>
      <c r="B22" s="1" t="s">
        <v>20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5434</v>
      </c>
    </row>
    <row r="23" spans="1:11" x14ac:dyDescent="0.3">
      <c r="A23" s="3">
        <f t="shared" si="4"/>
        <v>21</v>
      </c>
      <c r="B23" s="1" t="s">
        <v>21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5400</v>
      </c>
    </row>
    <row r="24" spans="1:11" x14ac:dyDescent="0.3">
      <c r="A24" s="3">
        <f t="shared" si="4"/>
        <v>22</v>
      </c>
      <c r="B24" s="1" t="s">
        <v>22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5366</v>
      </c>
    </row>
    <row r="25" spans="1:11" x14ac:dyDescent="0.3">
      <c r="A25" s="3">
        <f t="shared" si="4"/>
        <v>23</v>
      </c>
      <c r="B25" s="1" t="s">
        <v>23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5332</v>
      </c>
    </row>
    <row r="26" spans="1:11" x14ac:dyDescent="0.3">
      <c r="A26" s="3">
        <f t="shared" si="4"/>
        <v>24</v>
      </c>
      <c r="B26" s="1" t="s">
        <v>24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5298</v>
      </c>
    </row>
    <row r="27" spans="1:11" x14ac:dyDescent="0.3">
      <c r="A27" s="3">
        <f t="shared" si="4"/>
        <v>25</v>
      </c>
      <c r="B27" s="1" t="s">
        <v>25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5264</v>
      </c>
    </row>
    <row r="28" spans="1:11" x14ac:dyDescent="0.3">
      <c r="A28" s="3">
        <f t="shared" si="4"/>
        <v>26</v>
      </c>
      <c r="B28" s="1" t="s">
        <v>36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5230</v>
      </c>
    </row>
    <row r="29" spans="1:11" x14ac:dyDescent="0.3">
      <c r="A29" s="3">
        <f t="shared" si="4"/>
        <v>27</v>
      </c>
      <c r="B29" s="1" t="s">
        <v>35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5196</v>
      </c>
    </row>
    <row r="30" spans="1:11" x14ac:dyDescent="0.3">
      <c r="A30" s="3">
        <f t="shared" si="4"/>
        <v>28</v>
      </c>
      <c r="B30" s="1" t="s">
        <v>26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5162</v>
      </c>
    </row>
    <row r="31" spans="1:11" x14ac:dyDescent="0.3">
      <c r="A31" s="3">
        <f t="shared" si="4"/>
        <v>29</v>
      </c>
      <c r="B31" s="1" t="s">
        <v>27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5128</v>
      </c>
    </row>
    <row r="32" spans="1:11" x14ac:dyDescent="0.3">
      <c r="A32" s="3">
        <f t="shared" si="4"/>
        <v>30</v>
      </c>
      <c r="B32" s="1" t="s">
        <v>28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5094</v>
      </c>
    </row>
    <row r="33" spans="1:11" x14ac:dyDescent="0.3">
      <c r="A33" s="3">
        <f t="shared" si="4"/>
        <v>31</v>
      </c>
      <c r="B33" s="1" t="s">
        <v>29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5060</v>
      </c>
    </row>
    <row r="34" spans="1:11" x14ac:dyDescent="0.3">
      <c r="A34" s="3">
        <f t="shared" si="4"/>
        <v>32</v>
      </c>
      <c r="B34" s="1" t="s">
        <v>30</v>
      </c>
      <c r="C34" s="1">
        <f t="shared" si="5"/>
        <v>54.5</v>
      </c>
      <c r="D34" s="1">
        <f t="shared" si="6"/>
        <v>88</v>
      </c>
      <c r="E34" s="1">
        <f>C34*D34</f>
        <v>4796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5026</v>
      </c>
    </row>
    <row r="35" spans="1:11" x14ac:dyDescent="0.3">
      <c r="A35" s="3">
        <f t="shared" si="4"/>
        <v>33</v>
      </c>
      <c r="B35" s="1" t="s">
        <v>31</v>
      </c>
      <c r="C35" s="1">
        <f t="shared" si="5"/>
        <v>54</v>
      </c>
      <c r="D35" s="1">
        <f>D3/2</f>
        <v>44</v>
      </c>
      <c r="E35" s="1">
        <f>C35*D35</f>
        <v>2376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>E35+J35</f>
        <v>2616</v>
      </c>
    </row>
    <row r="36" spans="1:11" x14ac:dyDescent="0.3">
      <c r="A36" s="3">
        <f t="shared" si="4"/>
        <v>34</v>
      </c>
      <c r="B36" s="1" t="s">
        <v>32</v>
      </c>
      <c r="C36" s="1">
        <f t="shared" si="5"/>
        <v>53.5</v>
      </c>
      <c r="D36" s="1">
        <f>D3/2</f>
        <v>44</v>
      </c>
      <c r="E36" s="1">
        <f t="shared" ref="E36:E38" si="10">C36*D36</f>
        <v>2354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2604</v>
      </c>
    </row>
    <row r="37" spans="1:11" x14ac:dyDescent="0.3">
      <c r="A37" s="3">
        <f t="shared" si="4"/>
        <v>35</v>
      </c>
      <c r="B37" s="1" t="s">
        <v>33</v>
      </c>
      <c r="C37" s="1">
        <f t="shared" si="5"/>
        <v>53</v>
      </c>
      <c r="D37" s="1">
        <f>D3/2</f>
        <v>44</v>
      </c>
      <c r="E37" s="1">
        <f t="shared" si="10"/>
        <v>2332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>E37+J37</f>
        <v>2592</v>
      </c>
    </row>
    <row r="38" spans="1:11" x14ac:dyDescent="0.3">
      <c r="A38" s="3">
        <f t="shared" si="4"/>
        <v>36</v>
      </c>
      <c r="B38" s="1" t="s">
        <v>34</v>
      </c>
      <c r="C38" s="1">
        <f t="shared" si="5"/>
        <v>52.5</v>
      </c>
      <c r="D38" s="1">
        <f>D3/2</f>
        <v>44</v>
      </c>
      <c r="E38" s="1">
        <f t="shared" si="10"/>
        <v>2310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2580</v>
      </c>
    </row>
    <row r="40" spans="1:11" x14ac:dyDescent="0.3">
      <c r="B40" s="1" t="s">
        <v>41</v>
      </c>
      <c r="C40" s="1">
        <f>FLOOR(SUM(K3:K38),1)</f>
        <v>188448</v>
      </c>
    </row>
    <row r="41" spans="1:11" x14ac:dyDescent="0.3">
      <c r="B41" s="1" t="s">
        <v>46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49</v>
      </c>
      <c r="C43" s="1">
        <f>MAX(K3:K38)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2022-10-14T11:08:39Z</dcterms:modified>
</cp:coreProperties>
</file>