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E3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E5" i="1"/>
  <c r="K5" i="1" s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<sst xmlns="http://schemas.openxmlformats.org/spreadsheetml/2006/main" count="51" uniqueCount="51">
  <si>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</si>
  <si>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</si>
  <si>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</si>
  <si>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</si>
  <si>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</si>
  <si>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</si>
  <si>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</si>
  <si>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</si>
  <si>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</si>
  <si>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</si>
  <si>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</si>
  <si>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</si>
  <si>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</si>
  <si>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</si>
  <si>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</si>
  <si>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</si>
  <si>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</si>
  <si>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</si>
  <si>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</si>
  <si>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</si>
  <si>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</si>
  <si>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</si>
  <si>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</si>
  <si>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</si>
  <si>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</si>
  <si>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</si>
  <si>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</si>
  <si>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</si>
  <si>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</si>
  <si>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</si>
  <si>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</si>
  <si>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</si>
  <si>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</si>
  <si>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</si>
  <si>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</si>
  <si>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</si>
  <si>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</si>
  <si>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</si>
  <si>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</si>
  <si>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</si>
  <si>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</si>
  <si>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</si>
  <si>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</si>
  <si>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</si>
  <si>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</si>
  <si>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</si>
  <si>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</si>
  <si>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Дата оплаты, день</t>
  </si>
  <si>
    <t>Срок оплаты, день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</si>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</sst>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workbookViewId="0">
      <selection activeCell="B12" sqref="B12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48</v>
      </c>
      <c r="G2" s="1" t="s">
        <v>47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38*1.1</f>
        <v>41.800000000000004</v>
      </c>
      <c r="E3" s="1">
        <f>D3*C3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 t="shared" ref="D4:D38" si="0">38*1.1</f>
        <v>41.800000000000004</v>
      </c>
      <c r="E4" s="1">
        <f t="shared" ref="E4:E38" si="1">D4*C4</f>
        <v>2905.1000000000004</v>
      </c>
      <c r="F4" s="10">
        <f>$F$3</f>
        <v>44813</v>
      </c>
      <c r="G4" s="10">
        <f>G3+1</f>
        <v>44806</v>
      </c>
      <c r="H4" s="1">
        <f t="shared" ref="H4:H38" si="2">IF(G4&lt;=F4, 0, G4-F4)</f>
        <v>0</v>
      </c>
      <c r="I4" s="1">
        <f>$I$3</f>
        <v>10</v>
      </c>
      <c r="J4" s="1">
        <f t="shared" ref="J4:J11" si="3">I4*H4</f>
        <v>0</v>
      </c>
      <c r="K4" s="7">
        <f t="shared" ref="K4:K38" si="4">SUM(E4,J4)</f>
        <v>2905.1000000000004</v>
      </c>
    </row>
    <row r="5" spans="1:11" ht="15.75" x14ac:dyDescent="0.25">
      <c r="A5" s="2">
        <f t="shared" ref="A5:A38" si="5">A4+1</f>
        <v>3</v>
      </c>
      <c r="B5" s="5" t="s">
        <v>49</v>
      </c>
      <c r="C5" s="1">
        <f t="shared" ref="C5:C38" si="6">C4-0.5</f>
        <v>69</v>
      </c>
      <c r="D5" s="1">
        <f t="shared" si="0"/>
        <v>41.800000000000004</v>
      </c>
      <c r="E5" s="1">
        <f t="shared" si="1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2"/>
        <v>0</v>
      </c>
      <c r="I5" s="1">
        <f t="shared" ref="I5:I37" si="9">$I$3</f>
        <v>10</v>
      </c>
      <c r="J5" s="1">
        <f t="shared" si="3"/>
        <v>0</v>
      </c>
      <c r="K5" s="8">
        <f t="shared" si="4"/>
        <v>2884.2000000000003</v>
      </c>
    </row>
    <row r="6" spans="1:11" ht="15.75" x14ac:dyDescent="0.25">
      <c r="A6" s="2">
        <f t="shared" si="5"/>
        <v>4</v>
      </c>
      <c r="B6" s="1" t="s">
        <v>18</v>
      </c>
      <c r="C6" s="1">
        <f t="shared" si="6"/>
        <v>68.5</v>
      </c>
      <c r="D6" s="1">
        <f t="shared" si="0"/>
        <v>41.800000000000004</v>
      </c>
      <c r="E6" s="1">
        <f t="shared" si="1"/>
        <v>2863.3</v>
      </c>
      <c r="F6" s="10">
        <f t="shared" si="7"/>
        <v>44813</v>
      </c>
      <c r="G6" s="10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7">
        <f t="shared" si="4"/>
        <v>2863.3</v>
      </c>
    </row>
    <row r="7" spans="1:11" ht="15.75" x14ac:dyDescent="0.25">
      <c r="A7" s="2">
        <f t="shared" si="5"/>
        <v>5</v>
      </c>
      <c r="B7" s="4" t="s">
        <v>17</v>
      </c>
      <c r="C7" s="1">
        <f t="shared" si="6"/>
        <v>68</v>
      </c>
      <c r="D7" s="1">
        <f t="shared" si="0"/>
        <v>41.800000000000004</v>
      </c>
      <c r="E7" s="1">
        <f t="shared" si="1"/>
        <v>2842.4</v>
      </c>
      <c r="F7" s="10">
        <f t="shared" si="7"/>
        <v>44813</v>
      </c>
      <c r="G7" s="10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8">
        <f t="shared" si="4"/>
        <v>2842.4</v>
      </c>
    </row>
    <row r="8" spans="1:11" ht="15.75" x14ac:dyDescent="0.25">
      <c r="A8" s="2">
        <f t="shared" si="5"/>
        <v>6</v>
      </c>
      <c r="B8" s="1" t="s">
        <v>16</v>
      </c>
      <c r="C8" s="1">
        <f t="shared" si="6"/>
        <v>67.5</v>
      </c>
      <c r="D8" s="1">
        <f t="shared" si="0"/>
        <v>41.800000000000004</v>
      </c>
      <c r="E8" s="1">
        <f t="shared" si="1"/>
        <v>2821.5000000000005</v>
      </c>
      <c r="F8" s="10">
        <f t="shared" si="7"/>
        <v>44813</v>
      </c>
      <c r="G8" s="10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7">
        <f t="shared" si="4"/>
        <v>2821.5000000000005</v>
      </c>
    </row>
    <row r="9" spans="1:11" ht="15.75" x14ac:dyDescent="0.25">
      <c r="A9" s="2">
        <f t="shared" si="5"/>
        <v>7</v>
      </c>
      <c r="B9" s="1" t="s">
        <v>15</v>
      </c>
      <c r="C9" s="1">
        <f t="shared" si="6"/>
        <v>67</v>
      </c>
      <c r="D9" s="1">
        <f t="shared" si="0"/>
        <v>41.800000000000004</v>
      </c>
      <c r="E9" s="1">
        <f t="shared" si="1"/>
        <v>2800.6000000000004</v>
      </c>
      <c r="F9" s="10">
        <f t="shared" si="7"/>
        <v>44813</v>
      </c>
      <c r="G9" s="10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8">
        <f t="shared" si="4"/>
        <v>2800.6000000000004</v>
      </c>
    </row>
    <row r="10" spans="1:11" ht="15.75" x14ac:dyDescent="0.25">
      <c r="A10" s="2">
        <f t="shared" si="5"/>
        <v>8</v>
      </c>
      <c r="B10" s="1" t="s">
        <v>14</v>
      </c>
      <c r="C10" s="1">
        <f t="shared" si="6"/>
        <v>66.5</v>
      </c>
      <c r="D10" s="1">
        <f t="shared" si="0"/>
        <v>41.800000000000004</v>
      </c>
      <c r="E10" s="1">
        <f t="shared" si="1"/>
        <v>2779.7000000000003</v>
      </c>
      <c r="F10" s="10">
        <f t="shared" si="7"/>
        <v>44813</v>
      </c>
      <c r="G10" s="10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7">
        <f t="shared" si="4"/>
        <v>2779.7000000000003</v>
      </c>
    </row>
    <row r="11" spans="1:11" ht="15.75" x14ac:dyDescent="0.25">
      <c r="A11" s="2">
        <f t="shared" si="5"/>
        <v>9</v>
      </c>
      <c r="B11" s="1" t="s">
        <v>13</v>
      </c>
      <c r="C11" s="1">
        <f t="shared" si="6"/>
        <v>66</v>
      </c>
      <c r="D11" s="1">
        <f t="shared" si="0"/>
        <v>41.800000000000004</v>
      </c>
      <c r="E11" s="1">
        <f t="shared" si="1"/>
        <v>2758.8</v>
      </c>
      <c r="F11" s="10">
        <f t="shared" si="7"/>
        <v>44813</v>
      </c>
      <c r="G11" s="10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8">
        <f t="shared" si="4"/>
        <v>2758.8</v>
      </c>
    </row>
    <row r="12" spans="1:11" ht="15.75" x14ac:dyDescent="0.25">
      <c r="A12" s="2">
        <f t="shared" si="5"/>
        <v>10</v>
      </c>
      <c r="B12" s="1" t="s">
        <v>50</v>
      </c>
      <c r="C12" s="1">
        <f t="shared" si="6"/>
        <v>65.5</v>
      </c>
      <c r="D12" s="1">
        <f t="shared" si="0"/>
        <v>41.800000000000004</v>
      </c>
      <c r="E12" s="1">
        <f t="shared" si="1"/>
        <v>2737.9</v>
      </c>
      <c r="F12" s="10">
        <f t="shared" si="7"/>
        <v>44813</v>
      </c>
      <c r="G12" s="10">
        <f t="shared" si="8"/>
        <v>44814</v>
      </c>
      <c r="H12" s="1">
        <f t="shared" si="2"/>
        <v>1</v>
      </c>
      <c r="I12" s="1">
        <f t="shared" si="9"/>
        <v>10</v>
      </c>
      <c r="J12" s="1">
        <f>I12*H12</f>
        <v>10</v>
      </c>
      <c r="K12" s="7">
        <f t="shared" si="4"/>
        <v>2747.9</v>
      </c>
    </row>
    <row r="13" spans="1:11" ht="15.75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41.800000000000004</v>
      </c>
      <c r="E13" s="1">
        <f t="shared" si="1"/>
        <v>2717.0000000000005</v>
      </c>
      <c r="F13" s="10">
        <f t="shared" si="7"/>
        <v>44813</v>
      </c>
      <c r="G13" s="10">
        <f t="shared" si="8"/>
        <v>44815</v>
      </c>
      <c r="H13" s="1">
        <f t="shared" si="2"/>
        <v>2</v>
      </c>
      <c r="I13" s="1">
        <f t="shared" si="9"/>
        <v>10</v>
      </c>
      <c r="J13" s="1">
        <f>I13*H13</f>
        <v>20</v>
      </c>
      <c r="K13" s="8">
        <f t="shared" si="4"/>
        <v>2737.0000000000005</v>
      </c>
    </row>
    <row r="14" spans="1:11" ht="15.75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41.800000000000004</v>
      </c>
      <c r="E14" s="1">
        <f t="shared" si="1"/>
        <v>2696.1000000000004</v>
      </c>
      <c r="F14" s="10">
        <f t="shared" si="7"/>
        <v>44813</v>
      </c>
      <c r="G14" s="10">
        <f t="shared" si="8"/>
        <v>44816</v>
      </c>
      <c r="H14" s="1">
        <f t="shared" si="2"/>
        <v>3</v>
      </c>
      <c r="I14" s="1">
        <f t="shared" si="9"/>
        <v>10</v>
      </c>
      <c r="J14" s="1">
        <f t="shared" ref="J14:J38" si="10">I14*H14</f>
        <v>30</v>
      </c>
      <c r="K14" s="7">
        <f t="shared" si="4"/>
        <v>2726.1000000000004</v>
      </c>
    </row>
    <row r="15" spans="1:11" ht="15.75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41.800000000000004</v>
      </c>
      <c r="E15" s="1">
        <f t="shared" si="1"/>
        <v>2675.2000000000003</v>
      </c>
      <c r="F15" s="10">
        <f t="shared" si="7"/>
        <v>44813</v>
      </c>
      <c r="G15" s="10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10"/>
        <v>40</v>
      </c>
      <c r="K15" s="8">
        <f t="shared" si="4"/>
        <v>2715.2000000000003</v>
      </c>
    </row>
    <row r="16" spans="1:11" ht="15.75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41.800000000000004</v>
      </c>
      <c r="E16" s="1">
        <f t="shared" si="1"/>
        <v>2654.3</v>
      </c>
      <c r="F16" s="10">
        <f t="shared" si="7"/>
        <v>44813</v>
      </c>
      <c r="G16" s="10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10"/>
        <v>50</v>
      </c>
      <c r="K16" s="7">
        <f t="shared" si="4"/>
        <v>2704.3</v>
      </c>
    </row>
    <row r="17" spans="1:11" ht="15.75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41.800000000000004</v>
      </c>
      <c r="E17" s="1">
        <f t="shared" si="1"/>
        <v>2633.4</v>
      </c>
      <c r="F17" s="10">
        <f t="shared" si="7"/>
        <v>44813</v>
      </c>
      <c r="G17" s="10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10"/>
        <v>60</v>
      </c>
      <c r="K17" s="8">
        <f t="shared" si="4"/>
        <v>2693.4</v>
      </c>
    </row>
    <row r="18" spans="1:11" ht="15.75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41.800000000000004</v>
      </c>
      <c r="E18" s="1">
        <f t="shared" si="1"/>
        <v>2612.5000000000005</v>
      </c>
      <c r="F18" s="10">
        <f t="shared" si="7"/>
        <v>44813</v>
      </c>
      <c r="G18" s="10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10"/>
        <v>70</v>
      </c>
      <c r="K18" s="7">
        <f t="shared" si="4"/>
        <v>2682.5000000000005</v>
      </c>
    </row>
    <row r="19" spans="1:11" ht="15.75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41.800000000000004</v>
      </c>
      <c r="E19" s="1">
        <f t="shared" si="1"/>
        <v>2591.6000000000004</v>
      </c>
      <c r="F19" s="10">
        <f t="shared" si="7"/>
        <v>44813</v>
      </c>
      <c r="G19" s="10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10"/>
        <v>80</v>
      </c>
      <c r="K19" s="8">
        <f t="shared" si="4"/>
        <v>2671.6000000000004</v>
      </c>
    </row>
    <row r="20" spans="1:11" ht="15.75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41.800000000000004</v>
      </c>
      <c r="E20" s="1">
        <f t="shared" si="1"/>
        <v>2570.7000000000003</v>
      </c>
      <c r="F20" s="10">
        <f t="shared" si="7"/>
        <v>44813</v>
      </c>
      <c r="G20" s="10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10"/>
        <v>90</v>
      </c>
      <c r="K20" s="7">
        <f t="shared" si="4"/>
        <v>2660.7000000000003</v>
      </c>
    </row>
    <row r="21" spans="1:11" ht="15.75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41.800000000000004</v>
      </c>
      <c r="E21" s="1">
        <f t="shared" si="1"/>
        <v>2549.8000000000002</v>
      </c>
      <c r="F21" s="10">
        <f t="shared" si="7"/>
        <v>44813</v>
      </c>
      <c r="G21" s="10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10"/>
        <v>100</v>
      </c>
      <c r="K21" s="8">
        <f t="shared" si="4"/>
        <v>2649.8</v>
      </c>
    </row>
    <row r="22" spans="1:11" ht="15.75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41.800000000000004</v>
      </c>
      <c r="E22" s="1">
        <f t="shared" si="1"/>
        <v>2528.9</v>
      </c>
      <c r="F22" s="10">
        <f t="shared" si="7"/>
        <v>44813</v>
      </c>
      <c r="G22" s="10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10"/>
        <v>110</v>
      </c>
      <c r="K22" s="7">
        <f t="shared" si="4"/>
        <v>2638.9</v>
      </c>
    </row>
    <row r="23" spans="1:11" ht="15.75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41.800000000000004</v>
      </c>
      <c r="E23" s="1">
        <f t="shared" si="1"/>
        <v>2508.0000000000005</v>
      </c>
      <c r="F23" s="10">
        <f t="shared" si="7"/>
        <v>44813</v>
      </c>
      <c r="G23" s="10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10"/>
        <v>120</v>
      </c>
      <c r="K23" s="6">
        <f t="shared" si="4"/>
        <v>2628.0000000000005</v>
      </c>
    </row>
    <row r="24" spans="1:11" ht="15.75" x14ac:dyDescent="0.25">
      <c r="A24" s="2">
        <f t="shared" si="5"/>
        <v>22</v>
      </c>
      <c r="B24" s="1" t="s">
        <v>22</v>
      </c>
      <c r="C24" s="1">
        <f t="shared" si="6"/>
        <v>59.5</v>
      </c>
      <c r="D24" s="1">
        <f t="shared" si="0"/>
        <v>41.800000000000004</v>
      </c>
      <c r="E24" s="1">
        <f t="shared" si="1"/>
        <v>2487.1000000000004</v>
      </c>
      <c r="F24" s="10">
        <f t="shared" si="7"/>
        <v>44813</v>
      </c>
      <c r="G24" s="10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10"/>
        <v>130</v>
      </c>
      <c r="K24" s="7">
        <f t="shared" si="4"/>
        <v>2617.1000000000004</v>
      </c>
    </row>
    <row r="25" spans="1:11" ht="15.75" x14ac:dyDescent="0.25">
      <c r="A25" s="2">
        <f t="shared" si="5"/>
        <v>23</v>
      </c>
      <c r="B25" s="1" t="s">
        <v>23</v>
      </c>
      <c r="C25" s="1">
        <f t="shared" si="6"/>
        <v>59</v>
      </c>
      <c r="D25" s="1">
        <f t="shared" si="0"/>
        <v>41.800000000000004</v>
      </c>
      <c r="E25" s="1">
        <f t="shared" si="1"/>
        <v>2466.2000000000003</v>
      </c>
      <c r="F25" s="10">
        <f t="shared" si="7"/>
        <v>44813</v>
      </c>
      <c r="G25" s="10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10"/>
        <v>140</v>
      </c>
      <c r="K25" s="8">
        <f t="shared" si="4"/>
        <v>2606.2000000000003</v>
      </c>
    </row>
    <row r="26" spans="1:11" ht="15.75" x14ac:dyDescent="0.25">
      <c r="A26" s="2">
        <f t="shared" si="5"/>
        <v>24</v>
      </c>
      <c r="B26" s="1" t="s">
        <v>24</v>
      </c>
      <c r="C26" s="1">
        <f t="shared" si="6"/>
        <v>58.5</v>
      </c>
      <c r="D26" s="1">
        <f t="shared" si="0"/>
        <v>41.800000000000004</v>
      </c>
      <c r="E26" s="1">
        <f t="shared" si="1"/>
        <v>2445.3000000000002</v>
      </c>
      <c r="F26" s="10">
        <f t="shared" si="7"/>
        <v>44813</v>
      </c>
      <c r="G26" s="10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10"/>
        <v>150</v>
      </c>
      <c r="K26" s="7">
        <f t="shared" si="4"/>
        <v>2595.3000000000002</v>
      </c>
    </row>
    <row r="27" spans="1:11" ht="15.75" x14ac:dyDescent="0.25">
      <c r="A27" s="2">
        <f t="shared" si="5"/>
        <v>25</v>
      </c>
      <c r="B27" s="1" t="s">
        <v>25</v>
      </c>
      <c r="C27" s="1">
        <f t="shared" si="6"/>
        <v>58</v>
      </c>
      <c r="D27" s="1">
        <f t="shared" si="0"/>
        <v>41.800000000000004</v>
      </c>
      <c r="E27" s="1">
        <f t="shared" si="1"/>
        <v>2424.4</v>
      </c>
      <c r="F27" s="10">
        <f t="shared" si="7"/>
        <v>44813</v>
      </c>
      <c r="G27" s="10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10"/>
        <v>160</v>
      </c>
      <c r="K27" s="8">
        <f t="shared" si="4"/>
        <v>2584.4</v>
      </c>
    </row>
    <row r="28" spans="1:11" ht="15.75" x14ac:dyDescent="0.25">
      <c r="A28" s="2">
        <f t="shared" si="5"/>
        <v>26</v>
      </c>
      <c r="B28" s="1" t="s">
        <v>26</v>
      </c>
      <c r="C28" s="1">
        <f t="shared" si="6"/>
        <v>57.5</v>
      </c>
      <c r="D28" s="1">
        <f t="shared" si="0"/>
        <v>41.800000000000004</v>
      </c>
      <c r="E28" s="1">
        <f t="shared" si="1"/>
        <v>2403.5000000000005</v>
      </c>
      <c r="F28" s="10">
        <f t="shared" si="7"/>
        <v>44813</v>
      </c>
      <c r="G28" s="10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10"/>
        <v>170</v>
      </c>
      <c r="K28" s="7">
        <f t="shared" si="4"/>
        <v>2573.5000000000005</v>
      </c>
    </row>
    <row r="29" spans="1:11" ht="15.75" x14ac:dyDescent="0.25">
      <c r="A29" s="2">
        <f t="shared" si="5"/>
        <v>27</v>
      </c>
      <c r="B29" s="1" t="s">
        <v>27</v>
      </c>
      <c r="C29" s="1">
        <f t="shared" si="6"/>
        <v>57</v>
      </c>
      <c r="D29" s="1">
        <f t="shared" si="0"/>
        <v>41.800000000000004</v>
      </c>
      <c r="E29" s="1">
        <f t="shared" si="1"/>
        <v>2382.6000000000004</v>
      </c>
      <c r="F29" s="10">
        <f t="shared" si="7"/>
        <v>44813</v>
      </c>
      <c r="G29" s="10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10"/>
        <v>180</v>
      </c>
      <c r="K29" s="8">
        <f t="shared" si="4"/>
        <v>2562.6000000000004</v>
      </c>
    </row>
    <row r="30" spans="1:11" ht="15.75" x14ac:dyDescent="0.25">
      <c r="A30" s="2">
        <f t="shared" si="5"/>
        <v>28</v>
      </c>
      <c r="B30" s="1" t="s">
        <v>28</v>
      </c>
      <c r="C30" s="1">
        <f t="shared" si="6"/>
        <v>56.5</v>
      </c>
      <c r="D30" s="1">
        <f t="shared" si="0"/>
        <v>41.800000000000004</v>
      </c>
      <c r="E30" s="1">
        <f t="shared" si="1"/>
        <v>2361.7000000000003</v>
      </c>
      <c r="F30" s="10">
        <f t="shared" si="7"/>
        <v>44813</v>
      </c>
      <c r="G30" s="10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10"/>
        <v>190</v>
      </c>
      <c r="K30" s="7">
        <f t="shared" si="4"/>
        <v>2551.7000000000003</v>
      </c>
    </row>
    <row r="31" spans="1:11" ht="15.75" x14ac:dyDescent="0.25">
      <c r="A31" s="2">
        <f t="shared" si="5"/>
        <v>29</v>
      </c>
      <c r="B31" s="1" t="s">
        <v>29</v>
      </c>
      <c r="C31" s="1">
        <f t="shared" si="6"/>
        <v>56</v>
      </c>
      <c r="D31" s="1">
        <f t="shared" si="0"/>
        <v>41.800000000000004</v>
      </c>
      <c r="E31" s="1">
        <f t="shared" si="1"/>
        <v>2340.8000000000002</v>
      </c>
      <c r="F31" s="10">
        <f t="shared" si="7"/>
        <v>44813</v>
      </c>
      <c r="G31" s="10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10"/>
        <v>200</v>
      </c>
      <c r="K31" s="8">
        <f t="shared" si="4"/>
        <v>2540.8000000000002</v>
      </c>
    </row>
    <row r="32" spans="1:11" ht="15.75" x14ac:dyDescent="0.25">
      <c r="A32" s="2">
        <f t="shared" si="5"/>
        <v>30</v>
      </c>
      <c r="B32" s="1" t="s">
        <v>30</v>
      </c>
      <c r="C32" s="1">
        <f t="shared" si="6"/>
        <v>55.5</v>
      </c>
      <c r="D32" s="1">
        <f t="shared" si="0"/>
        <v>41.800000000000004</v>
      </c>
      <c r="E32" s="1">
        <f t="shared" si="1"/>
        <v>2319.9</v>
      </c>
      <c r="F32" s="10">
        <f t="shared" si="7"/>
        <v>44813</v>
      </c>
      <c r="G32" s="10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10"/>
        <v>210</v>
      </c>
      <c r="K32" s="7">
        <f t="shared" si="4"/>
        <v>2529.9</v>
      </c>
    </row>
    <row r="33" spans="1:11" ht="15.75" x14ac:dyDescent="0.25">
      <c r="A33" s="2">
        <f t="shared" si="5"/>
        <v>31</v>
      </c>
      <c r="B33" s="1" t="s">
        <v>31</v>
      </c>
      <c r="C33" s="1">
        <f t="shared" si="6"/>
        <v>55</v>
      </c>
      <c r="D33" s="1">
        <f t="shared" si="0"/>
        <v>41.800000000000004</v>
      </c>
      <c r="E33" s="1">
        <f t="shared" si="1"/>
        <v>2299.0000000000005</v>
      </c>
      <c r="F33" s="10">
        <f t="shared" si="7"/>
        <v>44813</v>
      </c>
      <c r="G33" s="10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10"/>
        <v>220</v>
      </c>
      <c r="K33" s="8">
        <f t="shared" si="4"/>
        <v>2519.0000000000005</v>
      </c>
    </row>
    <row r="34" spans="1:11" ht="15.75" x14ac:dyDescent="0.25">
      <c r="A34" s="2">
        <f t="shared" si="5"/>
        <v>32</v>
      </c>
      <c r="B34" s="1" t="s">
        <v>32</v>
      </c>
      <c r="C34" s="1">
        <f t="shared" si="6"/>
        <v>54.5</v>
      </c>
      <c r="D34" s="1">
        <f t="shared" si="0"/>
        <v>41.800000000000004</v>
      </c>
      <c r="E34" s="1">
        <f t="shared" si="1"/>
        <v>2278.1000000000004</v>
      </c>
      <c r="F34" s="10">
        <f t="shared" si="7"/>
        <v>44813</v>
      </c>
      <c r="G34" s="10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10"/>
        <v>230</v>
      </c>
      <c r="K34" s="7">
        <f t="shared" si="4"/>
        <v>2508.1000000000004</v>
      </c>
    </row>
    <row r="35" spans="1:11" ht="15.75" x14ac:dyDescent="0.25">
      <c r="A35" s="2">
        <f t="shared" si="5"/>
        <v>33</v>
      </c>
      <c r="B35" s="1" t="s">
        <v>33</v>
      </c>
      <c r="C35" s="1">
        <f t="shared" si="6"/>
        <v>54</v>
      </c>
      <c r="D35" s="1">
        <f t="shared" si="0"/>
        <v>41.800000000000004</v>
      </c>
      <c r="E35" s="1">
        <f t="shared" si="1"/>
        <v>2257.2000000000003</v>
      </c>
      <c r="F35" s="10">
        <f t="shared" si="7"/>
        <v>44813</v>
      </c>
      <c r="G35" s="10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10"/>
        <v>240</v>
      </c>
      <c r="K35" s="8">
        <f t="shared" si="4"/>
        <v>2497.2000000000003</v>
      </c>
    </row>
    <row r="36" spans="1:11" ht="15.75" x14ac:dyDescent="0.25">
      <c r="A36" s="2">
        <f t="shared" si="5"/>
        <v>34</v>
      </c>
      <c r="B36" s="1" t="s">
        <v>34</v>
      </c>
      <c r="C36" s="1">
        <f t="shared" si="6"/>
        <v>53.5</v>
      </c>
      <c r="D36" s="1">
        <f t="shared" si="0"/>
        <v>41.800000000000004</v>
      </c>
      <c r="E36" s="1">
        <f t="shared" si="1"/>
        <v>2236.3000000000002</v>
      </c>
      <c r="F36" s="10">
        <f t="shared" si="7"/>
        <v>44813</v>
      </c>
      <c r="G36" s="10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10"/>
        <v>250</v>
      </c>
      <c r="K36" s="9">
        <f t="shared" si="4"/>
        <v>2486.3000000000002</v>
      </c>
    </row>
    <row r="37" spans="1:11" ht="15.75" x14ac:dyDescent="0.25">
      <c r="A37" s="2">
        <f t="shared" si="5"/>
        <v>35</v>
      </c>
      <c r="B37" s="1" t="s">
        <v>35</v>
      </c>
      <c r="C37" s="1">
        <f t="shared" si="6"/>
        <v>53</v>
      </c>
      <c r="D37" s="1">
        <f t="shared" si="0"/>
        <v>41.800000000000004</v>
      </c>
      <c r="E37" s="1">
        <f t="shared" si="1"/>
        <v>2215.4</v>
      </c>
      <c r="F37" s="10">
        <f t="shared" si="7"/>
        <v>44813</v>
      </c>
      <c r="G37" s="10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10"/>
        <v>260</v>
      </c>
      <c r="K37" s="7">
        <f t="shared" si="4"/>
        <v>2475.4</v>
      </c>
    </row>
    <row r="38" spans="1:11" ht="15.75" x14ac:dyDescent="0.25">
      <c r="A38" s="2">
        <f t="shared" si="5"/>
        <v>36</v>
      </c>
      <c r="B38" s="1" t="s">
        <v>36</v>
      </c>
      <c r="C38" s="1">
        <f t="shared" si="6"/>
        <v>52.5</v>
      </c>
      <c r="D38" s="1">
        <f t="shared" si="0"/>
        <v>41.800000000000004</v>
      </c>
      <c r="E38" s="1">
        <f t="shared" si="1"/>
        <v>2194.5</v>
      </c>
      <c r="F38" s="10">
        <f>$F$3</f>
        <v>44813</v>
      </c>
      <c r="G38" s="10">
        <f t="shared" si="8"/>
        <v>44840</v>
      </c>
      <c r="H38" s="1">
        <f t="shared" si="2"/>
        <v>27</v>
      </c>
      <c r="I38" s="1">
        <v>10</v>
      </c>
      <c r="J38" s="1">
        <f t="shared" si="10"/>
        <v>270</v>
      </c>
      <c r="K38" s="9">
        <f t="shared" si="4"/>
        <v>2464.5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95949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2022-10-08T14:05:24Z</dcterms:modified>
</cp:coreProperties>
</file>