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 l="1"/>
  <c r="D36" i="1" l="1"/>
  <c r="E36" i="1" s="1"/>
  <c r="D37" i="1"/>
  <c r="E37" i="1" s="1"/>
  <c r="D38" i="1"/>
  <c r="E38" i="1" s="1"/>
  <c r="D35" i="1"/>
  <c r="E35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<sst xmlns="http://schemas.openxmlformats.org/spreadsheetml/2006/main" count="51" uniqueCount="51">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</sst>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8" zoomScale="115" zoomScaleNormal="115" workbookViewId="0">
      <selection activeCell="B43" sqref="B43"/>
    </sheetView>
  </sheetViews>
  <sheetFormatPr defaultRowHeight="14.4" x14ac:dyDescent="0.3"/>
  <cols>
    <col min="1" max="1" width="11.3984375" style="10" customWidth="1"/>
    <col min="2" max="2" width="33.796875" style="6" bestFit="1" customWidth="1"/>
    <col min="3" max="3" width="13.796875" style="6" bestFit="1" customWidth="1"/>
    <col min="4" max="4" width="15.796875" style="6" bestFit="1" customWidth="1"/>
    <col min="5" max="5" width="11.09765625" style="6" bestFit="1" customWidth="1"/>
    <col min="6" max="6" width="11.8984375" style="6" bestFit="1" customWidth="1"/>
    <col min="7" max="7" width="11.69921875" style="6" bestFit="1" customWidth="1"/>
    <col min="8" max="8" width="15.296875" style="6" bestFit="1" customWidth="1"/>
    <col min="9" max="9" width="22.69921875" style="5" bestFit="1" customWidth="1"/>
    <col min="10" max="10" width="11.3984375" style="6" bestFit="1" customWidth="1"/>
    <col min="11" max="11" width="10.3984375" style="6" bestFit="1" customWidth="1"/>
    <col min="12" max="16384" width="8.796875" style="6"/>
  </cols>
  <sheetData>
    <row r="1" spans="1:11" ht="15.6" x14ac:dyDescent="0.3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6" x14ac:dyDescent="0.3">
      <c r="A2" s="9" t="s">
        <v>0</v>
      </c>
      <c r="B2" s="7" t="s">
        <v>47</v>
      </c>
      <c r="C2" s="7" t="s">
        <v>3</v>
      </c>
      <c r="D2" s="7" t="s">
        <v>48</v>
      </c>
      <c r="E2" s="7" t="s">
        <v>39</v>
      </c>
      <c r="F2" s="7" t="s">
        <v>1</v>
      </c>
      <c r="G2" s="7" t="s">
        <v>2</v>
      </c>
      <c r="H2" s="7" t="s">
        <v>36</v>
      </c>
      <c r="I2" s="7" t="s">
        <v>49</v>
      </c>
      <c r="J2" s="7" t="s">
        <v>4</v>
      </c>
      <c r="K2" s="7" t="s">
        <v>35</v>
      </c>
    </row>
    <row r="3" spans="1:11" ht="15.6" x14ac:dyDescent="0.3">
      <c r="A3" s="12">
        <v>1</v>
      </c>
      <c r="B3" s="2" t="s">
        <v>43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2">
        <f>E3+J3</f>
        <v>7700.0000000000009</v>
      </c>
    </row>
    <row r="4" spans="1:11" ht="15.6" x14ac:dyDescent="0.3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I4*H4</f>
        <v>0</v>
      </c>
      <c r="K4" s="2">
        <f t="shared" ref="K4:K38" si="4">E4+J4</f>
        <v>7645.0000000000009</v>
      </c>
    </row>
    <row r="5" spans="1:11" ht="15.6" x14ac:dyDescent="0.3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v>44813</v>
      </c>
      <c r="G5" s="3">
        <f t="shared" ref="G5:G38" si="7">G4+1</f>
        <v>44807</v>
      </c>
      <c r="H5" s="2">
        <f t="shared" si="2"/>
        <v>0</v>
      </c>
      <c r="I5" s="2">
        <f t="shared" ref="I5:I38" si="8">$I$3</f>
        <v>10</v>
      </c>
      <c r="J5" s="2">
        <f t="shared" si="3"/>
        <v>0</v>
      </c>
      <c r="K5" s="2">
        <f t="shared" si="4"/>
        <v>7590.0000000000009</v>
      </c>
    </row>
    <row r="6" spans="1:11" ht="15.6" x14ac:dyDescent="0.3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v>44813</v>
      </c>
      <c r="G6" s="3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2">
        <f t="shared" si="4"/>
        <v>7535.0000000000009</v>
      </c>
    </row>
    <row r="7" spans="1:11" ht="15.6" x14ac:dyDescent="0.3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v>44813</v>
      </c>
      <c r="G7" s="3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2">
        <f t="shared" si="4"/>
        <v>7480.0000000000009</v>
      </c>
    </row>
    <row r="8" spans="1:11" ht="15.6" x14ac:dyDescent="0.3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v>44813</v>
      </c>
      <c r="G8" s="3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2">
        <f t="shared" si="4"/>
        <v>7425.0000000000009</v>
      </c>
    </row>
    <row r="9" spans="1:11" ht="15.6" x14ac:dyDescent="0.3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v>44813</v>
      </c>
      <c r="G9" s="3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2">
        <f t="shared" si="4"/>
        <v>7370.0000000000009</v>
      </c>
    </row>
    <row r="10" spans="1:11" ht="15.6" x14ac:dyDescent="0.3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v>44813</v>
      </c>
      <c r="G10" s="3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2">
        <f t="shared" si="4"/>
        <v>7315.0000000000009</v>
      </c>
    </row>
    <row r="11" spans="1:11" ht="15.6" x14ac:dyDescent="0.3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v>44813</v>
      </c>
      <c r="G11" s="3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2">
        <f t="shared" si="4"/>
        <v>7260.0000000000009</v>
      </c>
    </row>
    <row r="12" spans="1:11" ht="15.6" x14ac:dyDescent="0.3">
      <c r="A12" s="12">
        <f t="shared" si="5"/>
        <v>10</v>
      </c>
      <c r="B12" s="2" t="s">
        <v>38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v>44813</v>
      </c>
      <c r="G12" s="3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2">
        <f t="shared" si="4"/>
        <v>7215.0000000000009</v>
      </c>
    </row>
    <row r="13" spans="1:11" ht="15.6" x14ac:dyDescent="0.3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v>44813</v>
      </c>
      <c r="G13" s="3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2">
        <f t="shared" si="4"/>
        <v>7170.0000000000009</v>
      </c>
    </row>
    <row r="14" spans="1:11" ht="15.6" x14ac:dyDescent="0.3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v>44813</v>
      </c>
      <c r="G14" s="3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2">
        <f t="shared" si="4"/>
        <v>7125.0000000000009</v>
      </c>
    </row>
    <row r="15" spans="1:11" ht="15.6" x14ac:dyDescent="0.3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v>44813</v>
      </c>
      <c r="G15" s="3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2">
        <f t="shared" si="4"/>
        <v>7080.0000000000009</v>
      </c>
    </row>
    <row r="16" spans="1:11" ht="15.6" x14ac:dyDescent="0.3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v>44813</v>
      </c>
      <c r="G16" s="3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2">
        <f t="shared" si="4"/>
        <v>7035.0000000000009</v>
      </c>
    </row>
    <row r="17" spans="1:11" ht="15.6" x14ac:dyDescent="0.3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v>44813</v>
      </c>
      <c r="G17" s="3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2">
        <f t="shared" si="4"/>
        <v>6990.0000000000009</v>
      </c>
    </row>
    <row r="18" spans="1:11" ht="15.6" x14ac:dyDescent="0.3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v>44813</v>
      </c>
      <c r="G18" s="3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2">
        <f t="shared" si="4"/>
        <v>6945.0000000000009</v>
      </c>
    </row>
    <row r="19" spans="1:11" ht="15.6" x14ac:dyDescent="0.3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v>44813</v>
      </c>
      <c r="G19" s="3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2">
        <f t="shared" si="4"/>
        <v>6900.0000000000009</v>
      </c>
    </row>
    <row r="20" spans="1:11" ht="15.6" x14ac:dyDescent="0.3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v>44813</v>
      </c>
      <c r="G20" s="3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2">
        <f t="shared" si="4"/>
        <v>6855.0000000000009</v>
      </c>
    </row>
    <row r="21" spans="1:11" ht="15.6" x14ac:dyDescent="0.3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v>44813</v>
      </c>
      <c r="G21" s="3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2">
        <f t="shared" si="4"/>
        <v>6810.0000000000009</v>
      </c>
    </row>
    <row r="22" spans="1:11" ht="15.6" x14ac:dyDescent="0.3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v>44813</v>
      </c>
      <c r="G22" s="3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2">
        <f t="shared" si="4"/>
        <v>6765.0000000000009</v>
      </c>
    </row>
    <row r="23" spans="1:11" ht="15.6" x14ac:dyDescent="0.3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v>44813</v>
      </c>
      <c r="G23" s="3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2">
        <f t="shared" si="4"/>
        <v>6720.0000000000009</v>
      </c>
    </row>
    <row r="24" spans="1:11" ht="15.6" x14ac:dyDescent="0.3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v>44813</v>
      </c>
      <c r="G24" s="3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2">
        <f t="shared" si="4"/>
        <v>6675.0000000000009</v>
      </c>
    </row>
    <row r="25" spans="1:11" ht="15.6" x14ac:dyDescent="0.3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v>44813</v>
      </c>
      <c r="G25" s="3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2">
        <f t="shared" si="4"/>
        <v>6630.0000000000009</v>
      </c>
    </row>
    <row r="26" spans="1:11" ht="15.6" x14ac:dyDescent="0.3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v>44813</v>
      </c>
      <c r="G26" s="3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2">
        <f t="shared" si="4"/>
        <v>6585.0000000000009</v>
      </c>
    </row>
    <row r="27" spans="1:11" ht="15.6" x14ac:dyDescent="0.3">
      <c r="A27" s="12">
        <f t="shared" si="5"/>
        <v>25</v>
      </c>
      <c r="B27" s="2" t="s">
        <v>44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v>44813</v>
      </c>
      <c r="G27" s="3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2">
        <f t="shared" si="4"/>
        <v>6540.0000000000009</v>
      </c>
    </row>
    <row r="28" spans="1:11" ht="15.6" x14ac:dyDescent="0.3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v>44813</v>
      </c>
      <c r="G28" s="3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2">
        <f t="shared" si="4"/>
        <v>6495.0000000000009</v>
      </c>
    </row>
    <row r="29" spans="1:11" ht="15.6" x14ac:dyDescent="0.3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v>44813</v>
      </c>
      <c r="G29" s="3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2">
        <f t="shared" si="4"/>
        <v>6450.0000000000009</v>
      </c>
    </row>
    <row r="30" spans="1:11" ht="15.6" x14ac:dyDescent="0.3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v>44813</v>
      </c>
      <c r="G30" s="3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2">
        <f t="shared" si="4"/>
        <v>6405.0000000000009</v>
      </c>
    </row>
    <row r="31" spans="1:11" ht="15.6" x14ac:dyDescent="0.3">
      <c r="A31" s="12">
        <f t="shared" si="5"/>
        <v>29</v>
      </c>
      <c r="B31" s="2" t="s">
        <v>45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v>44813</v>
      </c>
      <c r="G31" s="3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2">
        <f t="shared" si="4"/>
        <v>6360.0000000000009</v>
      </c>
    </row>
    <row r="32" spans="1:11" ht="15.6" x14ac:dyDescent="0.3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v>44813</v>
      </c>
      <c r="G32" s="3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2">
        <f t="shared" si="4"/>
        <v>6315.0000000000009</v>
      </c>
    </row>
    <row r="33" spans="1:11" ht="15.6" x14ac:dyDescent="0.3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v>44813</v>
      </c>
      <c r="G33" s="3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2">
        <f t="shared" si="4"/>
        <v>6270.0000000000009</v>
      </c>
    </row>
    <row r="34" spans="1:11" ht="15.6" x14ac:dyDescent="0.3">
      <c r="A34" s="12">
        <f t="shared" si="5"/>
        <v>32</v>
      </c>
      <c r="B34" s="2" t="s">
        <v>46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v>44813</v>
      </c>
      <c r="G34" s="3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2">
        <f t="shared" si="4"/>
        <v>6225.0000000000009</v>
      </c>
    </row>
    <row r="35" spans="1:11" ht="15.6" x14ac:dyDescent="0.3">
      <c r="A35" s="12">
        <f t="shared" si="5"/>
        <v>33</v>
      </c>
      <c r="B35" s="2" t="s">
        <v>30</v>
      </c>
      <c r="C35" s="2">
        <f t="shared" si="6"/>
        <v>54</v>
      </c>
      <c r="D35" s="2">
        <f>$A$1*1.1/2</f>
        <v>55.000000000000007</v>
      </c>
      <c r="E35" s="2">
        <f t="shared" si="1"/>
        <v>2970.0000000000005</v>
      </c>
      <c r="F35" s="3">
        <v>44813</v>
      </c>
      <c r="G35" s="3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2">
        <f t="shared" si="4"/>
        <v>3210.0000000000005</v>
      </c>
    </row>
    <row r="36" spans="1:11" ht="15.6" x14ac:dyDescent="0.3">
      <c r="A36" s="12">
        <f t="shared" si="5"/>
        <v>34</v>
      </c>
      <c r="B36" s="2" t="s">
        <v>31</v>
      </c>
      <c r="C36" s="2">
        <f t="shared" si="6"/>
        <v>53.5</v>
      </c>
      <c r="D36" s="2">
        <f t="shared" ref="D36:D38" si="9">$A$1*1.1/2</f>
        <v>55.000000000000007</v>
      </c>
      <c r="E36" s="2">
        <f t="shared" si="1"/>
        <v>2942.5000000000005</v>
      </c>
      <c r="F36" s="3">
        <v>44813</v>
      </c>
      <c r="G36" s="3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2">
        <f t="shared" si="4"/>
        <v>3192.5000000000005</v>
      </c>
    </row>
    <row r="37" spans="1:11" ht="15.6" x14ac:dyDescent="0.3">
      <c r="A37" s="12">
        <f t="shared" si="5"/>
        <v>35</v>
      </c>
      <c r="B37" s="2" t="s">
        <v>32</v>
      </c>
      <c r="C37" s="2">
        <f t="shared" si="6"/>
        <v>53</v>
      </c>
      <c r="D37" s="2">
        <f t="shared" si="9"/>
        <v>55.000000000000007</v>
      </c>
      <c r="E37" s="2">
        <f t="shared" si="1"/>
        <v>2915.0000000000005</v>
      </c>
      <c r="F37" s="3">
        <v>44813</v>
      </c>
      <c r="G37" s="3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2">
        <f t="shared" si="4"/>
        <v>3175.0000000000005</v>
      </c>
    </row>
    <row r="38" spans="1:11" ht="15.6" x14ac:dyDescent="0.3">
      <c r="A38" s="12">
        <f t="shared" si="5"/>
        <v>36</v>
      </c>
      <c r="B38" s="2" t="s">
        <v>37</v>
      </c>
      <c r="C38" s="2">
        <f t="shared" si="6"/>
        <v>52.5</v>
      </c>
      <c r="D38" s="2">
        <f t="shared" si="9"/>
        <v>55.000000000000007</v>
      </c>
      <c r="E38" s="2">
        <f t="shared" si="1"/>
        <v>2887.5000000000005</v>
      </c>
      <c r="F38" s="3">
        <v>44813</v>
      </c>
      <c r="G38" s="3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2">
        <f t="shared" si="4"/>
        <v>3157.5000000000005</v>
      </c>
    </row>
    <row r="40" spans="1:11" ht="15.6" x14ac:dyDescent="0.3">
      <c r="B40" s="1" t="s">
        <v>42</v>
      </c>
      <c r="C40" s="1">
        <f>ROUND(SUM(K3:K38), 0)</f>
        <v>234615</v>
      </c>
    </row>
    <row r="41" spans="1:11" ht="15.6" x14ac:dyDescent="0.3">
      <c r="B41" s="1" t="s">
        <v>40</v>
      </c>
      <c r="C41" s="1">
        <f>AVERAGE(C3:C38)</f>
        <v>61.25</v>
      </c>
    </row>
    <row r="42" spans="1:11" ht="15.6" x14ac:dyDescent="0.3">
      <c r="B42" s="4" t="s">
        <v>41</v>
      </c>
      <c r="C42" s="1">
        <f>MAX(H3:H38)</f>
        <v>27</v>
      </c>
    </row>
    <row r="43" spans="1:11" ht="15.6" x14ac:dyDescent="0.3">
      <c r="B43" s="4" t="s">
        <v>50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2022-10-08T15:21:19Z</dcterms:modified>
</cp:coreProperties>
</file>