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82089085-44FA-4BC0-BE28-699D5E05EBBC}" xr6:coauthVersionLast="47" xr6:coauthVersionMax="47" xr10:uidLastSave="{00000000-0000-0000-0000-000000000000}"/>
  <bookViews>
    <workbookView xWindow="-120" yWindow="-120" windowWidth="29040" windowHeight="15840" xr2:uid="{243D3798-6FC5-467A-B172-5B628ED3FC7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5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C42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5" i="1" l="1"/>
  <c r="E4" i="1"/>
  <c r="K4" i="1" s="1"/>
  <c r="J3" i="1"/>
  <c r="K3" i="1" s="1"/>
  <c r="C6" i="1" l="1"/>
  <c r="E5" i="1"/>
  <c r="K5" i="1" s="1"/>
  <c r="C7" i="1" l="1"/>
  <c r="E6" i="1"/>
  <c r="K6" i="1" s="1"/>
  <c r="C8" i="1" l="1"/>
  <c r="E7" i="1"/>
  <c r="K7" i="1" s="1"/>
  <c r="C9" i="1" l="1"/>
  <c r="E8" i="1"/>
  <c r="K8" i="1" l="1"/>
  <c r="C10" i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<sst xmlns="http://schemas.openxmlformats.org/spreadsheetml/2006/main" count="51" uniqueCount="51">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</sst>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workbookViewId="0">
      <selection activeCell="Q14" sqref="Q14"/>
    </sheetView>
  </sheetViews>
  <sheetFormatPr defaultRowHeight="15.75" x14ac:dyDescent="0.25"/>
  <cols>
    <col min="1" max="1" width="18.125" style="1" customWidth="1"/>
    <col min="2" max="2" width="26.875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 spans="1:11" x14ac:dyDescent="0.25">
      <c r="A1" s="1">
        <v>61</v>
      </c>
    </row>
    <row r="2" spans="1:11" x14ac:dyDescent="0.25">
      <c r="A2" s="1" t="s">
        <v>0</v>
      </c>
      <c r="B2" s="1" t="s">
        <v>1</v>
      </c>
      <c r="C2" s="1" t="s">
        <v>47</v>
      </c>
      <c r="D2" s="1" t="s">
        <v>50</v>
      </c>
      <c r="E2" s="1" t="s">
        <v>48</v>
      </c>
      <c r="F2" s="1" t="s">
        <v>2</v>
      </c>
      <c r="G2" s="1" t="s">
        <v>3</v>
      </c>
      <c r="H2" s="1" t="s">
        <v>49</v>
      </c>
      <c r="I2" s="1" t="s">
        <v>4</v>
      </c>
      <c r="J2" s="1" t="s">
        <v>5</v>
      </c>
      <c r="K2" s="1" t="s">
        <v>6</v>
      </c>
    </row>
    <row r="3" spans="1:11" x14ac:dyDescent="0.25">
      <c r="A3" s="1">
        <v>1</v>
      </c>
      <c r="B3" s="2" t="s">
        <v>7</v>
      </c>
      <c r="C3" s="1">
        <v>70</v>
      </c>
      <c r="D3" s="1">
        <f>61*1.1</f>
        <v>67.100000000000009</v>
      </c>
      <c r="E3" s="1">
        <f>C3*D3</f>
        <v>4697.0000000000009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4697.0000000000009</v>
      </c>
    </row>
    <row r="4" spans="1:11" x14ac:dyDescent="0.25">
      <c r="A4" s="1">
        <f>A3+1</f>
        <v>2</v>
      </c>
      <c r="B4" s="2" t="s">
        <v>8</v>
      </c>
      <c r="C4" s="1">
        <f>C3-0.5</f>
        <v>69.5</v>
      </c>
      <c r="D4" s="1">
        <f t="shared" ref="D4:D34" si="0">61*1.1</f>
        <v>67.100000000000009</v>
      </c>
      <c r="E4" s="1">
        <f t="shared" ref="E4:E38" si="1">C4*D4</f>
        <v>4663.4500000000007</v>
      </c>
      <c r="F4" s="5">
        <v>44813</v>
      </c>
      <c r="G4" s="5">
        <v>44806</v>
      </c>
      <c r="H4" s="1">
        <f t="shared" ref="H4:H38" si="2">IF(G4-F4 &lt;= 0, 0, 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4663.4500000000007</v>
      </c>
    </row>
    <row r="5" spans="1:11" x14ac:dyDescent="0.25">
      <c r="A5" s="1">
        <f t="shared" ref="A5:A38" si="5">A4+1</f>
        <v>3</v>
      </c>
      <c r="B5" s="3" t="s">
        <v>9</v>
      </c>
      <c r="C5" s="1">
        <f>C4-0.5</f>
        <v>69</v>
      </c>
      <c r="D5" s="1">
        <f t="shared" si="0"/>
        <v>67.100000000000009</v>
      </c>
      <c r="E5" s="1">
        <f t="shared" si="1"/>
        <v>4629.9000000000005</v>
      </c>
      <c r="F5" s="5">
        <v>44813</v>
      </c>
      <c r="G5" s="5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4629.9000000000005</v>
      </c>
    </row>
    <row r="6" spans="1:11" x14ac:dyDescent="0.25">
      <c r="A6" s="1">
        <f t="shared" si="5"/>
        <v>4</v>
      </c>
      <c r="B6" s="3" t="s">
        <v>12</v>
      </c>
      <c r="C6" s="1">
        <f t="shared" ref="C6:C38" si="6">C5-0.5</f>
        <v>68.5</v>
      </c>
      <c r="D6" s="1">
        <f t="shared" si="0"/>
        <v>67.100000000000009</v>
      </c>
      <c r="E6" s="1">
        <f t="shared" si="1"/>
        <v>4596.3500000000004</v>
      </c>
      <c r="F6" s="5">
        <v>44813</v>
      </c>
      <c r="G6" s="5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4596.3500000000004</v>
      </c>
    </row>
    <row r="7" spans="1:11" x14ac:dyDescent="0.25">
      <c r="A7" s="1">
        <f t="shared" si="5"/>
        <v>5</v>
      </c>
      <c r="B7" s="3" t="s">
        <v>10</v>
      </c>
      <c r="C7" s="1">
        <f t="shared" si="6"/>
        <v>68</v>
      </c>
      <c r="D7" s="1">
        <f t="shared" si="0"/>
        <v>67.100000000000009</v>
      </c>
      <c r="E7" s="1">
        <f t="shared" si="1"/>
        <v>4562.8</v>
      </c>
      <c r="F7" s="5">
        <v>44813</v>
      </c>
      <c r="G7" s="5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4562.8</v>
      </c>
    </row>
    <row r="8" spans="1:11" x14ac:dyDescent="0.25">
      <c r="A8" s="1">
        <f t="shared" si="5"/>
        <v>6</v>
      </c>
      <c r="B8" s="3" t="s">
        <v>11</v>
      </c>
      <c r="C8" s="1">
        <f t="shared" si="6"/>
        <v>67.5</v>
      </c>
      <c r="D8" s="1">
        <f t="shared" si="0"/>
        <v>67.100000000000009</v>
      </c>
      <c r="E8" s="1">
        <f t="shared" si="1"/>
        <v>4529.2500000000009</v>
      </c>
      <c r="F8" s="5">
        <v>44813</v>
      </c>
      <c r="G8" s="5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4529.2500000000009</v>
      </c>
    </row>
    <row r="9" spans="1:11" x14ac:dyDescent="0.25">
      <c r="A9" s="1">
        <f t="shared" si="5"/>
        <v>7</v>
      </c>
      <c r="B9" s="3" t="s">
        <v>13</v>
      </c>
      <c r="C9" s="1">
        <f t="shared" si="6"/>
        <v>67</v>
      </c>
      <c r="D9" s="1">
        <f t="shared" si="0"/>
        <v>67.100000000000009</v>
      </c>
      <c r="E9" s="1">
        <f t="shared" si="1"/>
        <v>4495.7000000000007</v>
      </c>
      <c r="F9" s="5">
        <v>44813</v>
      </c>
      <c r="G9" s="5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4495.7000000000007</v>
      </c>
    </row>
    <row r="10" spans="1:11" x14ac:dyDescent="0.25">
      <c r="A10" s="1">
        <f t="shared" si="5"/>
        <v>8</v>
      </c>
      <c r="B10" s="3" t="s">
        <v>14</v>
      </c>
      <c r="C10" s="1">
        <f t="shared" si="6"/>
        <v>66.5</v>
      </c>
      <c r="D10" s="1">
        <f t="shared" si="0"/>
        <v>67.100000000000009</v>
      </c>
      <c r="E10" s="1">
        <f t="shared" si="1"/>
        <v>4462.1500000000005</v>
      </c>
      <c r="F10" s="5">
        <v>44813</v>
      </c>
      <c r="G10" s="5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4462.1500000000005</v>
      </c>
    </row>
    <row r="11" spans="1:11" x14ac:dyDescent="0.25">
      <c r="A11" s="1">
        <f t="shared" si="5"/>
        <v>9</v>
      </c>
      <c r="B11" s="3" t="s">
        <v>15</v>
      </c>
      <c r="C11" s="1">
        <f t="shared" si="6"/>
        <v>66</v>
      </c>
      <c r="D11" s="1">
        <f t="shared" si="0"/>
        <v>67.100000000000009</v>
      </c>
      <c r="E11" s="1">
        <f t="shared" si="1"/>
        <v>4428.6000000000004</v>
      </c>
      <c r="F11" s="5">
        <v>44813</v>
      </c>
      <c r="G11" s="5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4428.6000000000004</v>
      </c>
    </row>
    <row r="12" spans="1:11" x14ac:dyDescent="0.25">
      <c r="A12" s="1">
        <f t="shared" si="5"/>
        <v>10</v>
      </c>
      <c r="B12" s="3" t="s">
        <v>16</v>
      </c>
      <c r="C12" s="1">
        <f t="shared" si="6"/>
        <v>65.5</v>
      </c>
      <c r="D12" s="1">
        <f t="shared" si="0"/>
        <v>67.100000000000009</v>
      </c>
      <c r="E12" s="1">
        <f t="shared" si="1"/>
        <v>4395.05</v>
      </c>
      <c r="F12" s="5">
        <v>44813</v>
      </c>
      <c r="G12" s="5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4405.05</v>
      </c>
    </row>
    <row r="13" spans="1:11" x14ac:dyDescent="0.25">
      <c r="A13" s="1">
        <f t="shared" si="5"/>
        <v>11</v>
      </c>
      <c r="B13" s="3" t="s">
        <v>17</v>
      </c>
      <c r="C13" s="1">
        <f t="shared" si="6"/>
        <v>65</v>
      </c>
      <c r="D13" s="1">
        <f t="shared" si="0"/>
        <v>67.100000000000009</v>
      </c>
      <c r="E13" s="1">
        <f t="shared" si="1"/>
        <v>4361.5000000000009</v>
      </c>
      <c r="F13" s="5">
        <v>44813</v>
      </c>
      <c r="G13" s="5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4381.5000000000009</v>
      </c>
    </row>
    <row r="14" spans="1:11" x14ac:dyDescent="0.25">
      <c r="A14" s="1">
        <f t="shared" si="5"/>
        <v>12</v>
      </c>
      <c r="B14" s="3" t="s">
        <v>18</v>
      </c>
      <c r="C14" s="1">
        <f t="shared" si="6"/>
        <v>64.5</v>
      </c>
      <c r="D14" s="1">
        <f t="shared" si="0"/>
        <v>67.100000000000009</v>
      </c>
      <c r="E14" s="1">
        <f t="shared" si="1"/>
        <v>4327.9500000000007</v>
      </c>
      <c r="F14" s="5">
        <v>44813</v>
      </c>
      <c r="G14" s="5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4357.9500000000007</v>
      </c>
    </row>
    <row r="15" spans="1:11" x14ac:dyDescent="0.25">
      <c r="A15" s="1">
        <f t="shared" si="5"/>
        <v>13</v>
      </c>
      <c r="B15" s="3" t="s">
        <v>19</v>
      </c>
      <c r="C15" s="1">
        <f t="shared" si="6"/>
        <v>64</v>
      </c>
      <c r="D15" s="1">
        <f t="shared" si="0"/>
        <v>67.100000000000009</v>
      </c>
      <c r="E15" s="1">
        <f t="shared" si="1"/>
        <v>4294.4000000000005</v>
      </c>
      <c r="F15" s="5">
        <v>44813</v>
      </c>
      <c r="G15" s="5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4334.4000000000005</v>
      </c>
    </row>
    <row r="16" spans="1:11" x14ac:dyDescent="0.25">
      <c r="A16" s="1">
        <f t="shared" si="5"/>
        <v>14</v>
      </c>
      <c r="B16" s="3" t="s">
        <v>20</v>
      </c>
      <c r="C16" s="1">
        <f t="shared" si="6"/>
        <v>63.5</v>
      </c>
      <c r="D16" s="1">
        <f t="shared" si="0"/>
        <v>67.100000000000009</v>
      </c>
      <c r="E16" s="1">
        <f t="shared" si="1"/>
        <v>4260.8500000000004</v>
      </c>
      <c r="F16" s="5">
        <v>44813</v>
      </c>
      <c r="G16" s="5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4310.8500000000004</v>
      </c>
    </row>
    <row r="17" spans="1:11" x14ac:dyDescent="0.25">
      <c r="A17" s="1">
        <f t="shared" si="5"/>
        <v>15</v>
      </c>
      <c r="B17" s="3" t="s">
        <v>21</v>
      </c>
      <c r="C17" s="1">
        <f t="shared" si="6"/>
        <v>63</v>
      </c>
      <c r="D17" s="1">
        <f t="shared" si="0"/>
        <v>67.100000000000009</v>
      </c>
      <c r="E17" s="1">
        <f t="shared" si="1"/>
        <v>4227.3</v>
      </c>
      <c r="F17" s="5">
        <v>44813</v>
      </c>
      <c r="G17" s="5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4287.3</v>
      </c>
    </row>
    <row r="18" spans="1:11" x14ac:dyDescent="0.25">
      <c r="A18" s="1">
        <f t="shared" si="5"/>
        <v>16</v>
      </c>
      <c r="B18" s="3" t="s">
        <v>22</v>
      </c>
      <c r="C18" s="1">
        <f t="shared" si="6"/>
        <v>62.5</v>
      </c>
      <c r="D18" s="1">
        <f t="shared" si="0"/>
        <v>67.100000000000009</v>
      </c>
      <c r="E18" s="1">
        <f t="shared" si="1"/>
        <v>4193.7500000000009</v>
      </c>
      <c r="F18" s="5">
        <v>44813</v>
      </c>
      <c r="G18" s="5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4263.7500000000009</v>
      </c>
    </row>
    <row r="19" spans="1:11" x14ac:dyDescent="0.25">
      <c r="A19" s="1">
        <f t="shared" si="5"/>
        <v>17</v>
      </c>
      <c r="B19" s="3" t="s">
        <v>23</v>
      </c>
      <c r="C19" s="1">
        <f t="shared" si="6"/>
        <v>62</v>
      </c>
      <c r="D19" s="1">
        <f t="shared" si="0"/>
        <v>67.100000000000009</v>
      </c>
      <c r="E19" s="1">
        <f t="shared" si="1"/>
        <v>4160.2000000000007</v>
      </c>
      <c r="F19" s="5">
        <v>44813</v>
      </c>
      <c r="G19" s="5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4240.2000000000007</v>
      </c>
    </row>
    <row r="20" spans="1:11" x14ac:dyDescent="0.25">
      <c r="A20" s="1">
        <f t="shared" si="5"/>
        <v>18</v>
      </c>
      <c r="B20" s="3" t="s">
        <v>24</v>
      </c>
      <c r="C20" s="1">
        <f t="shared" si="6"/>
        <v>61.5</v>
      </c>
      <c r="D20" s="1">
        <f t="shared" si="0"/>
        <v>67.100000000000009</v>
      </c>
      <c r="E20" s="1">
        <f t="shared" si="1"/>
        <v>4126.6500000000005</v>
      </c>
      <c r="F20" s="5">
        <v>44813</v>
      </c>
      <c r="G20" s="5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4216.6500000000005</v>
      </c>
    </row>
    <row r="21" spans="1:11" x14ac:dyDescent="0.25">
      <c r="A21" s="1">
        <f t="shared" si="5"/>
        <v>19</v>
      </c>
      <c r="B21" s="3" t="s">
        <v>25</v>
      </c>
      <c r="C21" s="1">
        <f t="shared" si="6"/>
        <v>61</v>
      </c>
      <c r="D21" s="1">
        <f t="shared" si="0"/>
        <v>67.100000000000009</v>
      </c>
      <c r="E21" s="1">
        <f t="shared" si="1"/>
        <v>4093.1000000000004</v>
      </c>
      <c r="F21" s="5">
        <v>44813</v>
      </c>
      <c r="G21" s="5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4193.1000000000004</v>
      </c>
    </row>
    <row r="22" spans="1:11" x14ac:dyDescent="0.25">
      <c r="A22" s="1">
        <f t="shared" si="5"/>
        <v>20</v>
      </c>
      <c r="B22" s="3" t="s">
        <v>26</v>
      </c>
      <c r="C22" s="1">
        <f t="shared" si="6"/>
        <v>60.5</v>
      </c>
      <c r="D22" s="1">
        <f t="shared" si="0"/>
        <v>67.100000000000009</v>
      </c>
      <c r="E22" s="1">
        <f t="shared" si="1"/>
        <v>4059.5500000000006</v>
      </c>
      <c r="F22" s="5">
        <v>44813</v>
      </c>
      <c r="G22" s="5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4169.5500000000011</v>
      </c>
    </row>
    <row r="23" spans="1:11" x14ac:dyDescent="0.25">
      <c r="A23" s="1">
        <f t="shared" si="5"/>
        <v>21</v>
      </c>
      <c r="B23" s="3" t="s">
        <v>27</v>
      </c>
      <c r="C23" s="1">
        <f t="shared" si="6"/>
        <v>60</v>
      </c>
      <c r="D23" s="1">
        <f t="shared" si="0"/>
        <v>67.100000000000009</v>
      </c>
      <c r="E23" s="1">
        <f t="shared" si="1"/>
        <v>4026.0000000000005</v>
      </c>
      <c r="F23" s="5">
        <v>44813</v>
      </c>
      <c r="G23" s="5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4146</v>
      </c>
    </row>
    <row r="24" spans="1:11" x14ac:dyDescent="0.25">
      <c r="A24" s="1">
        <f t="shared" si="5"/>
        <v>22</v>
      </c>
      <c r="B24" s="4" t="s">
        <v>28</v>
      </c>
      <c r="C24" s="1">
        <f t="shared" si="6"/>
        <v>59.5</v>
      </c>
      <c r="D24" s="1">
        <f t="shared" si="0"/>
        <v>67.100000000000009</v>
      </c>
      <c r="E24" s="1">
        <f t="shared" si="1"/>
        <v>3992.4500000000007</v>
      </c>
      <c r="F24" s="5">
        <v>44813</v>
      </c>
      <c r="G24" s="5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4122.4500000000007</v>
      </c>
    </row>
    <row r="25" spans="1:11" x14ac:dyDescent="0.25">
      <c r="A25" s="1">
        <f t="shared" si="5"/>
        <v>23</v>
      </c>
      <c r="B25" s="4" t="s">
        <v>29</v>
      </c>
      <c r="C25" s="1">
        <f t="shared" si="6"/>
        <v>59</v>
      </c>
      <c r="D25" s="1">
        <f t="shared" si="0"/>
        <v>67.100000000000009</v>
      </c>
      <c r="E25" s="1">
        <f t="shared" si="1"/>
        <v>3958.9000000000005</v>
      </c>
      <c r="F25" s="5">
        <v>44813</v>
      </c>
      <c r="G25" s="5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4098.9000000000005</v>
      </c>
    </row>
    <row r="26" spans="1:11" x14ac:dyDescent="0.25">
      <c r="A26" s="1">
        <f t="shared" si="5"/>
        <v>24</v>
      </c>
      <c r="B26" s="4" t="s">
        <v>30</v>
      </c>
      <c r="C26" s="1">
        <f t="shared" si="6"/>
        <v>58.5</v>
      </c>
      <c r="D26" s="1">
        <f t="shared" si="0"/>
        <v>67.100000000000009</v>
      </c>
      <c r="E26" s="1">
        <f t="shared" si="1"/>
        <v>3925.3500000000004</v>
      </c>
      <c r="F26" s="5">
        <v>44813</v>
      </c>
      <c r="G26" s="5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4075.3500000000004</v>
      </c>
    </row>
    <row r="27" spans="1:11" x14ac:dyDescent="0.25">
      <c r="A27" s="1">
        <f t="shared" si="5"/>
        <v>25</v>
      </c>
      <c r="B27" s="4" t="s">
        <v>31</v>
      </c>
      <c r="C27" s="1">
        <f t="shared" si="6"/>
        <v>58</v>
      </c>
      <c r="D27" s="1">
        <f t="shared" si="0"/>
        <v>67.100000000000009</v>
      </c>
      <c r="E27" s="1">
        <f t="shared" si="1"/>
        <v>3891.8000000000006</v>
      </c>
      <c r="F27" s="5">
        <v>44813</v>
      </c>
      <c r="G27" s="5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4051.8000000000006</v>
      </c>
    </row>
    <row r="28" spans="1:11" x14ac:dyDescent="0.25">
      <c r="A28" s="1">
        <f t="shared" si="5"/>
        <v>26</v>
      </c>
      <c r="B28" s="4" t="s">
        <v>32</v>
      </c>
      <c r="C28" s="1">
        <f t="shared" si="6"/>
        <v>57.5</v>
      </c>
      <c r="D28" s="1">
        <f t="shared" si="0"/>
        <v>67.100000000000009</v>
      </c>
      <c r="E28" s="1">
        <f t="shared" si="1"/>
        <v>3858.2500000000005</v>
      </c>
      <c r="F28" s="5">
        <v>44813</v>
      </c>
      <c r="G28" s="5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4028.2500000000005</v>
      </c>
    </row>
    <row r="29" spans="1:11" x14ac:dyDescent="0.25">
      <c r="A29" s="1">
        <f t="shared" si="5"/>
        <v>27</v>
      </c>
      <c r="B29" s="4" t="s">
        <v>33</v>
      </c>
      <c r="C29" s="1">
        <f t="shared" si="6"/>
        <v>57</v>
      </c>
      <c r="D29" s="1">
        <f t="shared" si="0"/>
        <v>67.100000000000009</v>
      </c>
      <c r="E29" s="1">
        <f t="shared" si="1"/>
        <v>3824.7000000000003</v>
      </c>
      <c r="F29" s="5">
        <v>44813</v>
      </c>
      <c r="G29" s="5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4004.7000000000003</v>
      </c>
    </row>
    <row r="30" spans="1:11" x14ac:dyDescent="0.25">
      <c r="A30" s="1">
        <f t="shared" si="5"/>
        <v>28</v>
      </c>
      <c r="B30" s="4" t="s">
        <v>34</v>
      </c>
      <c r="C30" s="1">
        <f t="shared" si="6"/>
        <v>56.5</v>
      </c>
      <c r="D30" s="1">
        <f t="shared" si="0"/>
        <v>67.100000000000009</v>
      </c>
      <c r="E30" s="1">
        <f t="shared" si="1"/>
        <v>3791.1500000000005</v>
      </c>
      <c r="F30" s="5">
        <v>44813</v>
      </c>
      <c r="G30" s="5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3981.1500000000005</v>
      </c>
    </row>
    <row r="31" spans="1:11" x14ac:dyDescent="0.25">
      <c r="A31" s="1">
        <f t="shared" si="5"/>
        <v>29</v>
      </c>
      <c r="B31" s="4" t="s">
        <v>35</v>
      </c>
      <c r="C31" s="1">
        <f t="shared" si="6"/>
        <v>56</v>
      </c>
      <c r="D31" s="1">
        <f t="shared" si="0"/>
        <v>67.100000000000009</v>
      </c>
      <c r="E31" s="1">
        <f t="shared" si="1"/>
        <v>3757.6000000000004</v>
      </c>
      <c r="F31" s="5">
        <v>44813</v>
      </c>
      <c r="G31" s="5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3957.6000000000004</v>
      </c>
    </row>
    <row r="32" spans="1:11" x14ac:dyDescent="0.25">
      <c r="A32" s="1">
        <f t="shared" si="5"/>
        <v>30</v>
      </c>
      <c r="B32" s="4" t="s">
        <v>36</v>
      </c>
      <c r="C32" s="1">
        <f t="shared" si="6"/>
        <v>55.5</v>
      </c>
      <c r="D32" s="1">
        <f t="shared" si="0"/>
        <v>67.100000000000009</v>
      </c>
      <c r="E32" s="1">
        <f t="shared" si="1"/>
        <v>3724.0500000000006</v>
      </c>
      <c r="F32" s="5">
        <v>44813</v>
      </c>
      <c r="G32" s="5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3934.0500000000006</v>
      </c>
    </row>
    <row r="33" spans="1:11" x14ac:dyDescent="0.25">
      <c r="A33" s="1">
        <f t="shared" si="5"/>
        <v>31</v>
      </c>
      <c r="B33" s="4" t="s">
        <v>37</v>
      </c>
      <c r="C33" s="1">
        <f t="shared" si="6"/>
        <v>55</v>
      </c>
      <c r="D33" s="1">
        <f t="shared" si="0"/>
        <v>67.100000000000009</v>
      </c>
      <c r="E33" s="1">
        <f t="shared" si="1"/>
        <v>3690.5000000000005</v>
      </c>
      <c r="F33" s="5">
        <v>44813</v>
      </c>
      <c r="G33" s="5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3910.5000000000005</v>
      </c>
    </row>
    <row r="34" spans="1:11" x14ac:dyDescent="0.25">
      <c r="A34" s="1">
        <f t="shared" si="5"/>
        <v>32</v>
      </c>
      <c r="B34" s="4" t="s">
        <v>38</v>
      </c>
      <c r="C34" s="1">
        <f t="shared" si="6"/>
        <v>54.5</v>
      </c>
      <c r="D34" s="1">
        <f t="shared" si="0"/>
        <v>67.100000000000009</v>
      </c>
      <c r="E34" s="1">
        <f t="shared" si="1"/>
        <v>3656.9500000000003</v>
      </c>
      <c r="F34" s="5">
        <v>44813</v>
      </c>
      <c r="G34" s="5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3886.9500000000003</v>
      </c>
    </row>
    <row r="35" spans="1:11" x14ac:dyDescent="0.25">
      <c r="A35" s="1">
        <f t="shared" si="5"/>
        <v>33</v>
      </c>
      <c r="B35" s="4" t="s">
        <v>39</v>
      </c>
      <c r="C35" s="1">
        <f t="shared" si="6"/>
        <v>54</v>
      </c>
      <c r="D35" s="1">
        <f>61*1.1/2</f>
        <v>33.550000000000004</v>
      </c>
      <c r="E35" s="1">
        <f t="shared" si="1"/>
        <v>1811.7000000000003</v>
      </c>
      <c r="F35" s="5">
        <v>44813</v>
      </c>
      <c r="G35" s="5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2051.7000000000003</v>
      </c>
    </row>
    <row r="36" spans="1:11" x14ac:dyDescent="0.25">
      <c r="A36" s="1">
        <f t="shared" si="5"/>
        <v>34</v>
      </c>
      <c r="B36" s="4" t="s">
        <v>40</v>
      </c>
      <c r="C36" s="1">
        <f t="shared" si="6"/>
        <v>53.5</v>
      </c>
      <c r="D36" s="1">
        <f t="shared" ref="D36:D38" si="7">61*1.1/2</f>
        <v>33.550000000000004</v>
      </c>
      <c r="E36" s="1">
        <f t="shared" si="1"/>
        <v>1794.9250000000002</v>
      </c>
      <c r="F36" s="5">
        <v>44813</v>
      </c>
      <c r="G36" s="5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2044.9250000000002</v>
      </c>
    </row>
    <row r="37" spans="1:11" x14ac:dyDescent="0.25">
      <c r="A37" s="1">
        <f t="shared" si="5"/>
        <v>35</v>
      </c>
      <c r="B37" s="4" t="s">
        <v>41</v>
      </c>
      <c r="C37" s="1">
        <f t="shared" si="6"/>
        <v>53</v>
      </c>
      <c r="D37" s="1">
        <f t="shared" si="7"/>
        <v>33.550000000000004</v>
      </c>
      <c r="E37" s="1">
        <f t="shared" si="1"/>
        <v>1778.1500000000003</v>
      </c>
      <c r="F37" s="5">
        <v>44813</v>
      </c>
      <c r="G37" s="5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2038.1500000000003</v>
      </c>
    </row>
    <row r="38" spans="1:11" x14ac:dyDescent="0.25">
      <c r="A38" s="1">
        <f t="shared" si="5"/>
        <v>36</v>
      </c>
      <c r="B38" s="4" t="s">
        <v>42</v>
      </c>
      <c r="C38" s="1">
        <f t="shared" si="6"/>
        <v>52.5</v>
      </c>
      <c r="D38" s="1">
        <f t="shared" si="7"/>
        <v>33.550000000000004</v>
      </c>
      <c r="E38" s="1">
        <f t="shared" si="1"/>
        <v>1761.3750000000002</v>
      </c>
      <c r="F38" s="5">
        <v>44813</v>
      </c>
      <c r="G38" s="5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2031.3750000000002</v>
      </c>
    </row>
    <row r="40" spans="1:11" x14ac:dyDescent="0.25">
      <c r="B40" s="1" t="s">
        <v>43</v>
      </c>
      <c r="C40" s="1">
        <f>MROUND(SUM(K3:K38),10)</f>
        <v>144590</v>
      </c>
    </row>
    <row r="41" spans="1:11" x14ac:dyDescent="0.25">
      <c r="B41" s="1" t="s">
        <v>44</v>
      </c>
      <c r="C41" s="1">
        <f>AVERAGE(C3:C38)</f>
        <v>61.25</v>
      </c>
    </row>
    <row r="42" spans="1:11" x14ac:dyDescent="0.25">
      <c r="B42" s="1" t="s">
        <v>45</v>
      </c>
      <c r="C42" s="1">
        <f>MAX(H3:H38)</f>
        <v>27</v>
      </c>
    </row>
    <row r="43" spans="1:11" x14ac:dyDescent="0.25">
      <c r="B43" s="1" t="s">
        <v>46</v>
      </c>
      <c r="C43" s="1">
        <f>MAX(E3:E38)</f>
        <v>4697.0000000000009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Алмаз Камалов</cp:lastModifiedBy>
  <dcterms:created xsi:type="dcterms:W3CDTF">2022-09-26T11:24:50Z</dcterms:created>
  <dcterms:modified xsi:type="dcterms:W3CDTF">2022-09-30T18:22:58Z</dcterms:modified>
</cp:coreProperties>
</file>