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2260" windowHeight="126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D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H4" i="1" s="1"/>
  <c r="C5" i="1"/>
  <c r="E5" i="1" s="1"/>
  <c r="C4" i="1"/>
  <c r="E4" i="1" l="1"/>
  <c r="G5" i="1"/>
  <c r="H5" i="1" s="1"/>
  <c r="C6" i="1"/>
  <c r="E6" i="1" s="1"/>
  <c r="G6" i="1" l="1"/>
  <c r="H6" i="1" s="1"/>
  <c r="C7" i="1"/>
  <c r="C8" i="1"/>
  <c r="E8" i="1" s="1"/>
  <c r="G7" i="1"/>
  <c r="H7" i="1" s="1"/>
  <c r="E7" i="1" l="1"/>
  <c r="C9" i="1"/>
  <c r="E9" i="1" s="1"/>
  <c r="G8" i="1"/>
  <c r="H8" i="1" s="1"/>
  <c r="C10" i="1" l="1"/>
  <c r="G9" i="1"/>
  <c r="H9" i="1" s="1"/>
  <c r="G10" i="1" l="1"/>
  <c r="H10" i="1" s="1"/>
  <c r="C11" i="1"/>
  <c r="E10" i="1"/>
  <c r="C12" i="1" l="1"/>
  <c r="E11" i="1"/>
  <c r="G11" i="1"/>
  <c r="H11" i="1" s="1"/>
  <c r="G12" i="1" l="1"/>
  <c r="H12" i="1" s="1"/>
  <c r="C13" i="1"/>
  <c r="E12" i="1"/>
  <c r="C14" i="1" l="1"/>
  <c r="E13" i="1"/>
  <c r="G13" i="1"/>
  <c r="H13" i="1" s="1"/>
  <c r="C15" i="1" l="1"/>
  <c r="E14" i="1"/>
  <c r="G14" i="1"/>
  <c r="H14" i="1" s="1"/>
  <c r="G15" i="1" l="1"/>
  <c r="H15" i="1" s="1"/>
  <c r="C16" i="1"/>
  <c r="E15" i="1"/>
  <c r="C17" i="1" l="1"/>
  <c r="E16" i="1"/>
  <c r="G16" i="1"/>
  <c r="H16" i="1" s="1"/>
  <c r="C18" i="1" l="1"/>
  <c r="E17" i="1"/>
  <c r="G17" i="1"/>
  <c r="H17" i="1" s="1"/>
  <c r="G18" i="1" l="1"/>
  <c r="H18" i="1" s="1"/>
  <c r="C19" i="1"/>
  <c r="E18" i="1"/>
  <c r="C20" i="1" l="1"/>
  <c r="E19" i="1"/>
  <c r="G19" i="1"/>
  <c r="H19" i="1" s="1"/>
  <c r="C21" i="1" l="1"/>
  <c r="E20" i="1"/>
  <c r="G20" i="1"/>
  <c r="H20" i="1" s="1"/>
  <c r="G21" i="1" l="1"/>
  <c r="H21" i="1" s="1"/>
  <c r="C22" i="1"/>
  <c r="E21" i="1"/>
  <c r="C23" i="1" l="1"/>
  <c r="E22" i="1"/>
  <c r="G22" i="1"/>
  <c r="H22" i="1" s="1"/>
  <c r="C24" i="1" l="1"/>
  <c r="E23" i="1"/>
  <c r="G23" i="1"/>
  <c r="H23" i="1" s="1"/>
  <c r="G24" i="1" l="1"/>
  <c r="H24" i="1" s="1"/>
  <c r="C25" i="1"/>
  <c r="E24" i="1"/>
  <c r="C26" i="1" l="1"/>
  <c r="E25" i="1"/>
  <c r="G25" i="1"/>
  <c r="H25" i="1" s="1"/>
  <c r="C27" i="1" l="1"/>
  <c r="E26" i="1"/>
  <c r="G26" i="1"/>
  <c r="H26" i="1" s="1"/>
  <c r="G27" i="1" l="1"/>
  <c r="H27" i="1" s="1"/>
  <c r="C28" i="1"/>
  <c r="E27" i="1"/>
  <c r="C29" i="1" l="1"/>
  <c r="E28" i="1"/>
  <c r="G28" i="1"/>
  <c r="H28" i="1" s="1"/>
  <c r="C30" i="1" l="1"/>
  <c r="E29" i="1"/>
  <c r="G29" i="1"/>
  <c r="H29" i="1" s="1"/>
  <c r="G30" i="1" l="1"/>
  <c r="H30" i="1" s="1"/>
  <c r="C31" i="1"/>
  <c r="E30" i="1"/>
  <c r="C32" i="1" l="1"/>
  <c r="E31" i="1"/>
  <c r="G31" i="1"/>
  <c r="H31" i="1" s="1"/>
  <c r="C33" i="1" l="1"/>
  <c r="E32" i="1"/>
  <c r="G32" i="1"/>
  <c r="H32" i="1" s="1"/>
  <c r="G33" i="1" l="1"/>
  <c r="H33" i="1" s="1"/>
  <c r="C34" i="1"/>
  <c r="E33" i="1"/>
  <c r="C35" i="1" l="1"/>
  <c r="E34" i="1"/>
  <c r="G34" i="1"/>
  <c r="H34" i="1" s="1"/>
  <c r="C36" i="1" l="1"/>
  <c r="E35" i="1"/>
  <c r="K35" i="1" s="1"/>
  <c r="G35" i="1"/>
  <c r="H35" i="1" s="1"/>
  <c r="G36" i="1" l="1"/>
  <c r="H36" i="1" s="1"/>
  <c r="C37" i="1"/>
  <c r="E36" i="1"/>
  <c r="K36" i="1" s="1"/>
  <c r="C38" i="1" l="1"/>
  <c r="C41" i="1" s="1"/>
  <c r="E37" i="1"/>
  <c r="K37" i="1" s="1"/>
  <c r="G37" i="1"/>
  <c r="H37" i="1" s="1"/>
  <c r="E38" i="1" l="1"/>
  <c r="K38" i="1" s="1"/>
  <c r="G38" i="1"/>
  <c r="H38" i="1" s="1"/>
  <c r="C42" i="1" l="1"/>
  <c r="C40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<sst xmlns="http://schemas.openxmlformats.org/spreadsheetml/2006/main" count="51" uniqueCount="51">
  <si>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</si>
  <si>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</si>
  <si>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</si>
  <si>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</si>
  <si>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</si>
  <si>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</si>
  <si>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</si>
  <si>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</si>
  <si>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</si>
  <si>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</si>
  <si>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</si>
  <si>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</si>
  <si>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</si>
  <si>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</si>
  <si>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</si>
  <si>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</si>
  <si>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</si>
  <si>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</si>
  <si>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</si>
  <si>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</si>
  <si>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</si>
  <si>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</si>
  <si>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</si>
  <si>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</si>
  <si>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</si>
  <si>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</si>
  <si>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</si>
  <si>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</si>
  <si>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</si>
  <si>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</si>
  <si>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</si>
  <si>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</si>
  <si>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</si>
  <si>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</si>
  <si>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</si>
  <si>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</si>
  <si>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</si>
  <si>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</si>
  <si>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</si>
  <si>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</si>
  <si>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</si>
  <si>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</si>
  <si>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Общая сумма, руб.</t>
  </si>
  <si>
    <t>Средняя площадь, кв.м.</t>
  </si>
  <si>
    <t>Фамилия квартиросъёмщика</t>
  </si>
  <si>
    <t>Мохамед</t>
  </si>
  <si>
    <t>Адельвахаб</t>
  </si>
  <si>
    <t>Пени за 1 день, руб.</t>
  </si>
  <si>
    <t>Банницин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</si>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</sst>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13" workbookViewId="0">
      <selection activeCell="D39" sqref="D39"/>
    </sheetView>
  </sheetViews>
  <sheetFormatPr defaultRowHeight="14.4" x14ac:dyDescent="0.3"/>
  <cols>
    <col min="1" max="1" width="12.6640625" customWidth="1"/>
    <col min="2" max="2" width="38.5546875" customWidth="1"/>
    <col min="3" max="3" width="23.44140625" customWidth="1"/>
    <col min="4" max="4" width="17.88671875" customWidth="1"/>
    <col min="5" max="5" width="12.44140625" customWidth="1"/>
    <col min="6" max="6" width="15.88671875" customWidth="1"/>
    <col min="7" max="7" width="14.5546875" customWidth="1"/>
    <col min="8" max="8" width="18.109375" customWidth="1"/>
    <col min="9" max="9" width="22.88671875" customWidth="1"/>
    <col min="10" max="10" width="14" customWidth="1"/>
    <col min="11" max="11" width="13" customWidth="1"/>
    <col min="12" max="12" width="11.5546875" customWidth="1"/>
  </cols>
  <sheetData>
    <row r="1" spans="1:11" ht="15.6" x14ac:dyDescent="0.3">
      <c r="A1" s="1">
        <v>24</v>
      </c>
    </row>
    <row r="2" spans="1:11" ht="15.6" x14ac:dyDescent="0.3">
      <c r="A2" s="1" t="s">
        <v>0</v>
      </c>
      <c r="B2" s="1" t="s">
        <v>44</v>
      </c>
      <c r="C2" s="1" t="s">
        <v>1</v>
      </c>
      <c r="D2" s="1" t="s">
        <v>15</v>
      </c>
      <c r="E2" s="1" t="s">
        <v>2</v>
      </c>
      <c r="F2" s="1" t="s">
        <v>3</v>
      </c>
      <c r="G2" s="1" t="s">
        <v>4</v>
      </c>
      <c r="H2" s="1" t="s">
        <v>14</v>
      </c>
      <c r="I2" s="1" t="s">
        <v>47</v>
      </c>
      <c r="J2" s="1" t="s">
        <v>5</v>
      </c>
      <c r="K2" s="1" t="s">
        <v>6</v>
      </c>
    </row>
    <row r="3" spans="1:11" ht="15.6" x14ac:dyDescent="0.3">
      <c r="A3" s="1">
        <v>1</v>
      </c>
      <c r="B3" s="1" t="s">
        <v>46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1848.0000000000002</v>
      </c>
    </row>
    <row r="4" spans="1:11" ht="15.6" x14ac:dyDescent="0.3">
      <c r="A4" s="1">
        <f>A3+1</f>
        <v>2</v>
      </c>
      <c r="B4" s="1" t="s">
        <v>7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1834.8000000000002</v>
      </c>
    </row>
    <row r="5" spans="1:11" ht="15.6" x14ac:dyDescent="0.3">
      <c r="A5" s="1">
        <f t="shared" ref="A5:A38" si="4">A4+1</f>
        <v>3</v>
      </c>
      <c r="B5" s="1" t="s">
        <v>8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6" x14ac:dyDescent="0.3">
      <c r="A6" s="1">
        <f t="shared" si="4"/>
        <v>4</v>
      </c>
      <c r="B6" s="1" t="s">
        <v>9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6" x14ac:dyDescent="0.3">
      <c r="A7" s="1">
        <f>A6+1</f>
        <v>5</v>
      </c>
      <c r="B7" s="1" t="s">
        <v>10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6" x14ac:dyDescent="0.3">
      <c r="A8" s="1">
        <f t="shared" si="4"/>
        <v>6</v>
      </c>
      <c r="B8" s="1" t="s">
        <v>11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6" x14ac:dyDescent="0.3">
      <c r="A9" s="1">
        <f t="shared" si="4"/>
        <v>7</v>
      </c>
      <c r="B9" s="1" t="s">
        <v>12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6" x14ac:dyDescent="0.3">
      <c r="A10" s="1">
        <f t="shared" si="4"/>
        <v>8</v>
      </c>
      <c r="B10" s="1" t="s">
        <v>13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6" x14ac:dyDescent="0.3">
      <c r="A11" s="1">
        <f t="shared" si="4"/>
        <v>9</v>
      </c>
      <c r="B11" s="1" t="s">
        <v>16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6" x14ac:dyDescent="0.3">
      <c r="A12" s="1">
        <f t="shared" si="4"/>
        <v>10</v>
      </c>
      <c r="B12" s="1" t="s">
        <v>17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6" x14ac:dyDescent="0.3">
      <c r="A13" s="1">
        <f t="shared" si="4"/>
        <v>11</v>
      </c>
      <c r="B13" s="1" t="s">
        <v>18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6" x14ac:dyDescent="0.3">
      <c r="A14" s="1">
        <f t="shared" si="4"/>
        <v>12</v>
      </c>
      <c r="B14" s="1" t="s">
        <v>19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6" x14ac:dyDescent="0.3">
      <c r="A15" s="1">
        <f t="shared" si="4"/>
        <v>13</v>
      </c>
      <c r="B15" s="1" t="s">
        <v>20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6" x14ac:dyDescent="0.3">
      <c r="A16" s="1">
        <f t="shared" si="4"/>
        <v>14</v>
      </c>
      <c r="B16" s="1" t="s">
        <v>21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6" x14ac:dyDescent="0.3">
      <c r="A17" s="1">
        <f t="shared" si="4"/>
        <v>15</v>
      </c>
      <c r="B17" s="1" t="s">
        <v>22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6" x14ac:dyDescent="0.3">
      <c r="A18" s="1">
        <f t="shared" si="4"/>
        <v>16</v>
      </c>
      <c r="B18" s="1" t="s">
        <v>23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6" x14ac:dyDescent="0.3">
      <c r="A19" s="1">
        <f t="shared" si="4"/>
        <v>17</v>
      </c>
      <c r="B19" s="1" t="s">
        <v>24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6" x14ac:dyDescent="0.3">
      <c r="A20" s="1">
        <f t="shared" si="4"/>
        <v>18</v>
      </c>
      <c r="B20" s="1" t="s">
        <v>25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6" x14ac:dyDescent="0.3">
      <c r="A21" s="1">
        <f t="shared" si="4"/>
        <v>19</v>
      </c>
      <c r="B21" s="1" t="s">
        <v>26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6" x14ac:dyDescent="0.3">
      <c r="A22" s="1">
        <f t="shared" si="4"/>
        <v>20</v>
      </c>
      <c r="B22" s="1" t="s">
        <v>27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6" x14ac:dyDescent="0.3">
      <c r="A23" s="1">
        <f t="shared" si="4"/>
        <v>21</v>
      </c>
      <c r="B23" s="1" t="s">
        <v>28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6" x14ac:dyDescent="0.3">
      <c r="A24" s="1">
        <f t="shared" si="4"/>
        <v>22</v>
      </c>
      <c r="B24" s="1" t="s">
        <v>29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6" x14ac:dyDescent="0.3">
      <c r="A25" s="1">
        <f t="shared" si="4"/>
        <v>23</v>
      </c>
      <c r="B25" s="1" t="s">
        <v>30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6" x14ac:dyDescent="0.3">
      <c r="A26" s="1">
        <f t="shared" si="4"/>
        <v>24</v>
      </c>
      <c r="B26" s="1" t="s">
        <v>31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6" x14ac:dyDescent="0.3">
      <c r="A27" s="1">
        <f t="shared" si="4"/>
        <v>25</v>
      </c>
      <c r="B27" s="1" t="s">
        <v>32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6" x14ac:dyDescent="0.3">
      <c r="A28" s="1">
        <f t="shared" si="4"/>
        <v>26</v>
      </c>
      <c r="B28" s="1" t="s">
        <v>33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6" x14ac:dyDescent="0.3">
      <c r="A29" s="1">
        <f t="shared" si="4"/>
        <v>27</v>
      </c>
      <c r="B29" s="1" t="s">
        <v>34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6" x14ac:dyDescent="0.3">
      <c r="A30" s="1">
        <f t="shared" si="4"/>
        <v>28</v>
      </c>
      <c r="B30" s="1" t="s">
        <v>35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6" x14ac:dyDescent="0.3">
      <c r="A31" s="1">
        <f t="shared" si="4"/>
        <v>29</v>
      </c>
      <c r="B31" s="1" t="s">
        <v>36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6" x14ac:dyDescent="0.3">
      <c r="A32" s="1">
        <f t="shared" si="4"/>
        <v>30</v>
      </c>
      <c r="B32" s="1" t="s">
        <v>37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6" x14ac:dyDescent="0.3">
      <c r="A33" s="1">
        <f t="shared" si="4"/>
        <v>31</v>
      </c>
      <c r="B33" s="1" t="s">
        <v>38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6" x14ac:dyDescent="0.3">
      <c r="A34" s="1">
        <f t="shared" si="4"/>
        <v>32</v>
      </c>
      <c r="B34" s="1" t="s">
        <v>39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6" x14ac:dyDescent="0.3">
      <c r="A35" s="1">
        <f t="shared" si="4"/>
        <v>33</v>
      </c>
      <c r="B35" s="1" t="s">
        <v>40</v>
      </c>
      <c r="C35" s="1">
        <f t="shared" si="5"/>
        <v>54</v>
      </c>
      <c r="D35" s="1">
        <f>D3/2</f>
        <v>13.200000000000001</v>
      </c>
      <c r="E35" s="1">
        <f t="shared" si="0"/>
        <v>712.80000000000007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952.80000000000007</v>
      </c>
    </row>
    <row r="36" spans="1:11" ht="15.6" x14ac:dyDescent="0.3">
      <c r="A36" s="1">
        <f t="shared" si="4"/>
        <v>34</v>
      </c>
      <c r="B36" s="1" t="s">
        <v>45</v>
      </c>
      <c r="C36" s="1">
        <f t="shared" si="5"/>
        <v>53.5</v>
      </c>
      <c r="D36" s="1">
        <f>D3/2</f>
        <v>13.200000000000001</v>
      </c>
      <c r="E36" s="1">
        <f t="shared" si="0"/>
        <v>706.2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956.2</v>
      </c>
    </row>
    <row r="37" spans="1:11" ht="15.6" x14ac:dyDescent="0.3">
      <c r="A37" s="1">
        <f t="shared" si="4"/>
        <v>35</v>
      </c>
      <c r="B37" s="1" t="s">
        <v>48</v>
      </c>
      <c r="C37" s="1">
        <f t="shared" si="5"/>
        <v>53</v>
      </c>
      <c r="D37" s="1">
        <f>D3/2</f>
        <v>13.200000000000001</v>
      </c>
      <c r="E37" s="1">
        <f t="shared" si="0"/>
        <v>699.6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959.6</v>
      </c>
    </row>
    <row r="38" spans="1:11" ht="15.6" x14ac:dyDescent="0.3">
      <c r="A38" s="1">
        <f t="shared" si="4"/>
        <v>36</v>
      </c>
      <c r="B38" s="1" t="s">
        <v>41</v>
      </c>
      <c r="C38" s="1">
        <f t="shared" si="5"/>
        <v>52.5</v>
      </c>
      <c r="D38" s="1">
        <f>D3/2</f>
        <v>13.200000000000001</v>
      </c>
      <c r="E38" s="1">
        <f t="shared" si="0"/>
        <v>693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963</v>
      </c>
    </row>
    <row r="40" spans="1:11" ht="15.6" x14ac:dyDescent="0.3">
      <c r="B40" s="1" t="s">
        <v>42</v>
      </c>
      <c r="C40" s="4">
        <f>FLOOR(SUM(K3:K38),1)</f>
        <v>59180</v>
      </c>
      <c r="D40" s="1"/>
    </row>
    <row r="41" spans="1:11" ht="15.6" x14ac:dyDescent="0.3">
      <c r="B41" s="1" t="s">
        <v>43</v>
      </c>
      <c r="C41" s="1">
        <f>AVERAGE(C3:C38)</f>
        <v>61.25</v>
      </c>
    </row>
    <row r="42" spans="1:11" ht="15.6" x14ac:dyDescent="0.3">
      <c r="B42" s="1" t="s">
        <v>49</v>
      </c>
      <c r="C42" s="1">
        <f>MAX(H3:H38)</f>
        <v>27</v>
      </c>
    </row>
    <row r="43" spans="1:11" ht="15.6" x14ac:dyDescent="0.3">
      <c r="B43" s="1" t="s">
        <v>50</v>
      </c>
      <c r="C43" s="1">
        <f>MAX(K3:K38)</f>
        <v>1848.0000000000002</v>
      </c>
    </row>
    <row r="57" spans="6:6" x14ac:dyDescent="0.3">
      <c r="F57" s="3"/>
    </row>
    <row r="58" spans="6:6" x14ac:dyDescent="0.3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Салават Асадуллин</cp:lastModifiedBy>
  <dcterms:created xsi:type="dcterms:W3CDTF">2015-06-05T18:17:20Z</dcterms:created>
  <dcterms:modified xsi:type="dcterms:W3CDTF">2022-11-09T16:03:49Z</dcterms:modified>
</cp:coreProperties>
</file>