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BBC58F9-783B-4328-AF32-2E9A01FF381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8" i="1"/>
  <c r="E12" i="1"/>
  <c r="E16" i="1"/>
  <c r="E20" i="1"/>
  <c r="E24" i="1"/>
  <c r="E28" i="1"/>
  <c r="E32" i="1"/>
  <c r="E36" i="1"/>
  <c r="D35" i="1"/>
  <c r="E35" i="1" s="1"/>
  <c r="D36" i="1"/>
  <c r="D37" i="1"/>
  <c r="E37" i="1" s="1"/>
  <c r="D38" i="1"/>
  <c r="E38" i="1" s="1"/>
  <c r="D34" i="1"/>
  <c r="E34" i="1" s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" i="1"/>
  <c r="E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<sst xmlns="http://schemas.openxmlformats.org/spreadsheetml/2006/main" count="51" uniqueCount="51">
  <si>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</si>
  <si>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</si>
  <si>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</si>
  <si>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</si>
  <si>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</si>
  <si>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</si>
  <si>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</si>
  <si>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</si>
  <si>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</si>
  <si>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</si>
  <si>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</si>
  <si>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</si>
  <si>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</si>
  <si>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</si>
  <si>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</si>
  <si>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</si>
  <si>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</si>
  <si>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</si>
  <si>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</si>
  <si>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</si>
  <si>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</si>
  <si>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</si>
  <si>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</si>
  <si>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</si>
  <si>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</si>
  <si>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</si>
  <si>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</si>
  <si>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</si>
  <si>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</si>
  <si>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</si>
  <si>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</si>
  <si>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</si>
  <si>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</si>
  <si>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</si>
  <si>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</si>
  <si>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</si>
  <si>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</si>
  <si>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</si>
  <si>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</si>
  <si>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</si>
  <si>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</si>
  <si>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</si>
  <si>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Пеня за 1 день, руб.</t>
  </si>
  <si>
    <t>Штраф,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</si>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</sst>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E46" sqref="E46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1</v>
      </c>
      <c r="C2" s="3" t="s">
        <v>38</v>
      </c>
      <c r="D2" s="3" t="s">
        <v>39</v>
      </c>
      <c r="E2" s="3" t="s">
        <v>40</v>
      </c>
      <c r="F2" s="3" t="s">
        <v>36</v>
      </c>
      <c r="G2" s="3" t="s">
        <v>37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x14ac:dyDescent="0.25">
      <c r="A3" s="2">
        <v>1</v>
      </c>
      <c r="B3" s="1" t="s">
        <v>2</v>
      </c>
      <c r="C3" s="1">
        <v>70</v>
      </c>
      <c r="D3" s="1">
        <f>110*1.1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IF((F3-G3)&gt;0,0,-(F3-G3))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v>2</v>
      </c>
      <c r="B4" s="1" t="s">
        <v>3</v>
      </c>
      <c r="C4" s="1">
        <v>69.5</v>
      </c>
      <c r="D4" s="1">
        <f t="shared" ref="D4:D33" si="0">110*1.1</f>
        <v>121.00000000000001</v>
      </c>
      <c r="E4" s="1">
        <f t="shared" ref="E4:E38" si="1">C4*D4</f>
        <v>8409.5000000000018</v>
      </c>
      <c r="F4" s="4">
        <v>44813</v>
      </c>
      <c r="G4" s="4">
        <v>44806</v>
      </c>
      <c r="H4" s="1">
        <f t="shared" ref="H4:H38" si="2">IF((F4-G4)&gt;0,0,-(F4-G4))</f>
        <v>0</v>
      </c>
      <c r="I4" s="1"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v>3</v>
      </c>
      <c r="B5" s="1" t="s">
        <v>4</v>
      </c>
      <c r="C5" s="1">
        <v>69</v>
      </c>
      <c r="D5" s="1">
        <f t="shared" si="0"/>
        <v>121.00000000000001</v>
      </c>
      <c r="E5" s="1">
        <f t="shared" si="1"/>
        <v>8349.0000000000018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v>4</v>
      </c>
      <c r="B6" s="1" t="s">
        <v>5</v>
      </c>
      <c r="C6" s="1">
        <v>68.5</v>
      </c>
      <c r="D6" s="1">
        <f t="shared" si="0"/>
        <v>121.00000000000001</v>
      </c>
      <c r="E6" s="1">
        <f t="shared" si="1"/>
        <v>8288.5000000000018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v>5</v>
      </c>
      <c r="B7" s="1" t="s">
        <v>6</v>
      </c>
      <c r="C7" s="1">
        <v>68</v>
      </c>
      <c r="D7" s="1">
        <f t="shared" si="0"/>
        <v>121.00000000000001</v>
      </c>
      <c r="E7" s="1">
        <f t="shared" si="1"/>
        <v>8228.0000000000018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v>6</v>
      </c>
      <c r="B8" s="1" t="s">
        <v>7</v>
      </c>
      <c r="C8" s="1">
        <v>67.5</v>
      </c>
      <c r="D8" s="1">
        <f t="shared" si="0"/>
        <v>121.00000000000001</v>
      </c>
      <c r="E8" s="1">
        <f t="shared" si="1"/>
        <v>8167.5000000000009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v>7</v>
      </c>
      <c r="B9" s="1" t="s">
        <v>8</v>
      </c>
      <c r="C9" s="1">
        <v>67</v>
      </c>
      <c r="D9" s="1">
        <f t="shared" si="0"/>
        <v>121.00000000000001</v>
      </c>
      <c r="E9" s="1">
        <f t="shared" si="1"/>
        <v>8107.0000000000009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v>8</v>
      </c>
      <c r="B10" s="1" t="s">
        <v>9</v>
      </c>
      <c r="C10" s="1">
        <v>66.5</v>
      </c>
      <c r="D10" s="1">
        <f t="shared" si="0"/>
        <v>121.00000000000001</v>
      </c>
      <c r="E10" s="1">
        <f t="shared" si="1"/>
        <v>8046.5000000000009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v>9</v>
      </c>
      <c r="B11" s="1" t="s">
        <v>10</v>
      </c>
      <c r="C11" s="1">
        <v>66</v>
      </c>
      <c r="D11" s="1">
        <f t="shared" si="0"/>
        <v>121.00000000000001</v>
      </c>
      <c r="E11" s="1">
        <f t="shared" si="1"/>
        <v>7986.0000000000009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v>10</v>
      </c>
      <c r="B12" s="1" t="s">
        <v>11</v>
      </c>
      <c r="C12" s="1">
        <v>65.5</v>
      </c>
      <c r="D12" s="1">
        <f t="shared" si="0"/>
        <v>121.00000000000001</v>
      </c>
      <c r="E12" s="1">
        <f t="shared" si="1"/>
        <v>7925.5000000000009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v>11</v>
      </c>
      <c r="B13" s="1" t="s">
        <v>12</v>
      </c>
      <c r="C13" s="1">
        <v>65</v>
      </c>
      <c r="D13" s="1">
        <f t="shared" si="0"/>
        <v>121.00000000000001</v>
      </c>
      <c r="E13" s="1">
        <f t="shared" si="1"/>
        <v>7865.0000000000009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v>12</v>
      </c>
      <c r="B14" s="1" t="s">
        <v>13</v>
      </c>
      <c r="C14" s="1">
        <v>64.5</v>
      </c>
      <c r="D14" s="1">
        <f t="shared" si="0"/>
        <v>121.00000000000001</v>
      </c>
      <c r="E14" s="1">
        <f t="shared" si="1"/>
        <v>7804.5000000000009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v>13</v>
      </c>
      <c r="B15" s="1" t="s">
        <v>14</v>
      </c>
      <c r="C15" s="1">
        <v>64</v>
      </c>
      <c r="D15" s="1">
        <f t="shared" si="0"/>
        <v>121.00000000000001</v>
      </c>
      <c r="E15" s="1">
        <f t="shared" si="1"/>
        <v>7744.0000000000009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v>14</v>
      </c>
      <c r="B16" s="1" t="s">
        <v>15</v>
      </c>
      <c r="C16" s="1">
        <v>63.5</v>
      </c>
      <c r="D16" s="1">
        <f t="shared" si="0"/>
        <v>121.00000000000001</v>
      </c>
      <c r="E16" s="1">
        <f t="shared" si="1"/>
        <v>7683.5000000000009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v>15</v>
      </c>
      <c r="B17" s="1" t="s">
        <v>16</v>
      </c>
      <c r="C17" s="1">
        <v>63</v>
      </c>
      <c r="D17" s="1">
        <f t="shared" si="0"/>
        <v>121.00000000000001</v>
      </c>
      <c r="E17" s="1">
        <f t="shared" si="1"/>
        <v>7623.0000000000009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v>16</v>
      </c>
      <c r="B18" s="1" t="s">
        <v>17</v>
      </c>
      <c r="C18" s="1">
        <v>62.5</v>
      </c>
      <c r="D18" s="1">
        <f t="shared" si="0"/>
        <v>121.00000000000001</v>
      </c>
      <c r="E18" s="1">
        <f t="shared" si="1"/>
        <v>7562.5000000000009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v>17</v>
      </c>
      <c r="B19" s="1" t="s">
        <v>18</v>
      </c>
      <c r="C19" s="1">
        <v>62</v>
      </c>
      <c r="D19" s="1">
        <f t="shared" si="0"/>
        <v>121.00000000000001</v>
      </c>
      <c r="E19" s="1">
        <f t="shared" si="1"/>
        <v>7502.0000000000009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v>18</v>
      </c>
      <c r="B20" s="1" t="s">
        <v>19</v>
      </c>
      <c r="C20" s="1">
        <v>61.5</v>
      </c>
      <c r="D20" s="1">
        <f t="shared" si="0"/>
        <v>121.00000000000001</v>
      </c>
      <c r="E20" s="1">
        <f t="shared" si="1"/>
        <v>7441.5000000000009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v>19</v>
      </c>
      <c r="B21" s="1" t="s">
        <v>20</v>
      </c>
      <c r="C21" s="1">
        <v>61</v>
      </c>
      <c r="D21" s="1">
        <f t="shared" si="0"/>
        <v>121.00000000000001</v>
      </c>
      <c r="E21" s="1">
        <f t="shared" si="1"/>
        <v>7381.0000000000009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v>20</v>
      </c>
      <c r="B22" s="1" t="s">
        <v>21</v>
      </c>
      <c r="C22" s="1">
        <v>60.5</v>
      </c>
      <c r="D22" s="1">
        <f t="shared" si="0"/>
        <v>121.00000000000001</v>
      </c>
      <c r="E22" s="1">
        <f t="shared" si="1"/>
        <v>7320.5000000000009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v>21</v>
      </c>
      <c r="B23" s="1" t="s">
        <v>22</v>
      </c>
      <c r="C23" s="1">
        <v>60</v>
      </c>
      <c r="D23" s="1">
        <f t="shared" si="0"/>
        <v>121.00000000000001</v>
      </c>
      <c r="E23" s="1">
        <f t="shared" si="1"/>
        <v>7260.0000000000009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v>22</v>
      </c>
      <c r="B24" s="1" t="s">
        <v>23</v>
      </c>
      <c r="C24" s="1">
        <v>59.5</v>
      </c>
      <c r="D24" s="1">
        <f t="shared" si="0"/>
        <v>121.00000000000001</v>
      </c>
      <c r="E24" s="1">
        <f t="shared" si="1"/>
        <v>7199.5000000000009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v>23</v>
      </c>
      <c r="B25" s="1" t="s">
        <v>24</v>
      </c>
      <c r="C25" s="1">
        <v>59</v>
      </c>
      <c r="D25" s="1">
        <f t="shared" si="0"/>
        <v>121.00000000000001</v>
      </c>
      <c r="E25" s="1">
        <f t="shared" si="1"/>
        <v>7139.0000000000009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v>24</v>
      </c>
      <c r="B26" s="1" t="s">
        <v>25</v>
      </c>
      <c r="C26" s="1">
        <v>58.5</v>
      </c>
      <c r="D26" s="1">
        <f t="shared" si="0"/>
        <v>121.00000000000001</v>
      </c>
      <c r="E26" s="1">
        <f t="shared" si="1"/>
        <v>7078.5000000000009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v>25</v>
      </c>
      <c r="B27" s="1" t="s">
        <v>26</v>
      </c>
      <c r="C27" s="1">
        <v>58</v>
      </c>
      <c r="D27" s="1">
        <f t="shared" si="0"/>
        <v>121.00000000000001</v>
      </c>
      <c r="E27" s="1">
        <f t="shared" si="1"/>
        <v>7018.0000000000009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v>26</v>
      </c>
      <c r="B28" s="1" t="s">
        <v>27</v>
      </c>
      <c r="C28" s="1">
        <v>57.5</v>
      </c>
      <c r="D28" s="1">
        <f t="shared" si="0"/>
        <v>121.00000000000001</v>
      </c>
      <c r="E28" s="1">
        <f t="shared" si="1"/>
        <v>6957.5000000000009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v>27</v>
      </c>
      <c r="B29" s="1" t="s">
        <v>28</v>
      </c>
      <c r="C29" s="1">
        <v>57</v>
      </c>
      <c r="D29" s="1">
        <f t="shared" si="0"/>
        <v>121.00000000000001</v>
      </c>
      <c r="E29" s="1">
        <f t="shared" si="1"/>
        <v>6897.0000000000009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v>28</v>
      </c>
      <c r="B30" s="1" t="s">
        <v>29</v>
      </c>
      <c r="C30" s="1">
        <v>56.5</v>
      </c>
      <c r="D30" s="1">
        <f t="shared" si="0"/>
        <v>121.00000000000001</v>
      </c>
      <c r="E30" s="1">
        <f t="shared" si="1"/>
        <v>6836.5000000000009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v>29</v>
      </c>
      <c r="B31" s="1" t="s">
        <v>30</v>
      </c>
      <c r="C31" s="1">
        <v>56</v>
      </c>
      <c r="D31" s="1">
        <f t="shared" si="0"/>
        <v>121.00000000000001</v>
      </c>
      <c r="E31" s="1">
        <f t="shared" si="1"/>
        <v>6776.0000000000009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v>30</v>
      </c>
      <c r="B32" s="1" t="s">
        <v>31</v>
      </c>
      <c r="C32" s="1">
        <v>55.5</v>
      </c>
      <c r="D32" s="1">
        <f t="shared" si="0"/>
        <v>121.00000000000001</v>
      </c>
      <c r="E32" s="1">
        <f t="shared" si="1"/>
        <v>6715.5000000000009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v>31</v>
      </c>
      <c r="B33" s="1" t="s">
        <v>32</v>
      </c>
      <c r="C33" s="1">
        <v>55</v>
      </c>
      <c r="D33" s="1">
        <f t="shared" si="0"/>
        <v>121.00000000000001</v>
      </c>
      <c r="E33" s="1">
        <f t="shared" si="1"/>
        <v>6655.0000000000009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v>32</v>
      </c>
      <c r="B34" s="1" t="s">
        <v>33</v>
      </c>
      <c r="C34" s="1">
        <v>54.5</v>
      </c>
      <c r="D34" s="1">
        <f>110*1.1/2</f>
        <v>60.500000000000007</v>
      </c>
      <c r="E34" s="1">
        <f t="shared" si="1"/>
        <v>3297.2500000000005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3527.2500000000005</v>
      </c>
    </row>
    <row r="35" spans="1:11" x14ac:dyDescent="0.25">
      <c r="A35" s="2">
        <v>33</v>
      </c>
      <c r="B35" s="1" t="s">
        <v>34</v>
      </c>
      <c r="C35" s="1">
        <v>54</v>
      </c>
      <c r="D35" s="1">
        <f t="shared" ref="D35:D38" si="5">110*1.1/2</f>
        <v>60.500000000000007</v>
      </c>
      <c r="E35" s="1">
        <f t="shared" si="1"/>
        <v>3267.0000000000005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v>34</v>
      </c>
      <c r="B36" s="1" t="s">
        <v>35</v>
      </c>
      <c r="C36" s="1">
        <v>53.5</v>
      </c>
      <c r="D36" s="1">
        <f t="shared" si="5"/>
        <v>60.500000000000007</v>
      </c>
      <c r="E36" s="1">
        <f t="shared" si="1"/>
        <v>3236.7500000000005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v>35</v>
      </c>
      <c r="B37" s="1" t="s">
        <v>49</v>
      </c>
      <c r="C37" s="1">
        <v>53</v>
      </c>
      <c r="D37" s="1">
        <f t="shared" si="5"/>
        <v>60.500000000000007</v>
      </c>
      <c r="E37" s="1">
        <f t="shared" si="1"/>
        <v>3206.5000000000005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v>36</v>
      </c>
      <c r="B38" s="1" t="s">
        <v>50</v>
      </c>
      <c r="C38" s="1">
        <v>52.5</v>
      </c>
      <c r="D38" s="1">
        <f t="shared" si="5"/>
        <v>60.500000000000007</v>
      </c>
      <c r="E38" s="1">
        <f t="shared" si="1"/>
        <v>3176.2500000000005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45</v>
      </c>
      <c r="C40" s="1">
        <f>TRUNC(SUM(K3:K38))</f>
        <v>254401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2022-10-08T12:55:00Z</dcterms:modified>
</cp:coreProperties>
</file>