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Sheet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<sst xmlns="http://schemas.openxmlformats.org/spreadsheetml/2006/main" xmlns:a="http://schemas.openxmlformats.org/drawingml/2006/main" xmlns:c="http://schemas.openxmlformats.org/drawingml/2006/chart" xmlns:co="http://ncloudtech.com" xmlns:m="http://schemas.openxmlformats.org/officeDocument/2006/math" xmlns:mc="http://schemas.openxmlformats.org/markup-compatibility/2006" xmlns:o="urn:schemas-microsoft-com:office:office" xmlns:p="http://schemas.openxmlformats.org/presentationml/2006/main" xmlns:pic="http://schemas.openxmlformats.org/drawingml/2006/picture" xmlns:r="http://schemas.openxmlformats.org/officeDocument/2006/relationships" xmlns:s="http://schemas.openxmlformats.org/officeDocument/2006/sharedTypes" xmlns:sl="http://schemas.openxmlformats.org/schemaLibrary/2006/main" xmlns:v="urn:schemas-microsoft-com:vml" xmlns:w="http://schemas.openxmlformats.org/wordprocessingml/2006/main" xmlns:w14="http://schemas.microsoft.com/office/word/2010/wordml" xmlns:w15="http://schemas.microsoft.com/office/word/2012/wordml" xmlns:wp="http://schemas.openxmlformats.org/drawingml/2006/wordprocessingDrawing" xmlns:wpg="http://schemas.microsoft.com/office/word/2010/wordprocessingGroup" xmlns:wps="http://schemas.microsoft.com/office/word/2010/wordprocessingShape" xmlns:x14="http://schemas.microsoft.com/office/spreadsheetml/2009/9/main" xmlns:xdr="http://schemas.openxmlformats.org/drawingml/2006/spreadsheetDrawing" xmlns:xm="http://schemas.microsoft.com/office/excel/2006/main" mc:Ignorable="co w14 x14 w15">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</sst>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  <numFmt co:extendedFormatCode="0" formatCode="0" numFmtId="1001"/>
    <numFmt co:extendedFormatCode="0.00" formatCode="0.00" numFmtId="1002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8">
    <xf applyFont="true" applyNumberFormat="true" borderId="0" fillId="0" fontId="1" numFmtId="1000" quotePrefix="false"/>
    <xf applyFont="true" applyNumberFormat="true" borderId="0" fillId="0" fontId="2" numFmtId="1000" quotePrefix="false"/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Font="true" applyNumberFormat="true" borderId="0" fillId="0" fontId="2" numFmtId="14" quotePrefix="false"/>
    <xf applyFont="true" applyNumberFormat="true" borderId="0" fillId="0" fontId="2" numFmtId="1001" quotePrefix="false"/>
    <xf applyAlignment="true" applyFont="true" applyNumberFormat="true" borderId="0" fillId="0" fontId="2" numFmtId="1000" quotePrefix="false">
      <alignment wrapText="true"/>
    </xf>
    <xf applyFont="true" applyNumberFormat="true" borderId="0" fillId="0" fontId="2" numFmtId="1002" quotePrefix="false"/>
  </cellXfs>
  <cellStyles count="1">
    <cellStyle builtinId="0" name="Normal" xfId="0"/>
  </cellStyles>
  <dxfs count="1">
    <dxf/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5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14.5546874511004"/>
    <col customWidth="true" max="2" min="2" outlineLevel="0" width="40.5546877894328"/>
    <col customWidth="true" max="3" min="3" outlineLevel="0" width="17.1093755788655"/>
    <col customWidth="true" max="4" min="4" outlineLevel="0" width="19.3320310920675"/>
    <col customWidth="true" max="5" min="5" outlineLevel="0" width="14.3320309229013"/>
    <col customWidth="true" max="6" min="6" outlineLevel="0" width="20.554687112768"/>
    <col customWidth="true" max="7" min="7" outlineLevel="0" width="20.441406670933"/>
    <col customWidth="true" max="8" min="8" outlineLevel="0" width="19.4414058251021"/>
    <col customWidth="true" max="9" min="9" outlineLevel="0" width="22.1093743947023"/>
    <col customWidth="true" max="10" min="10" outlineLevel="0" width="15.1093752405332"/>
    <col customWidth="true" max="11" min="11" outlineLevel="0" width="14.8867187123341"/>
  </cols>
  <sheetData>
    <row ht="15.6000003814697" outlineLevel="0" r="1">
      <c r="A1" s="1" t="n">
        <v>31</v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ht="15.6000003814697" outlineLevel="0" r="2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6000003814697" outlineLevel="0" r="3">
      <c r="A3" s="2" t="n">
        <v>1</v>
      </c>
      <c r="B3" s="1" t="s">
        <v>11</v>
      </c>
      <c r="C3" s="1" t="n">
        <v>70</v>
      </c>
      <c r="D3" s="1" t="n">
        <f aca="false" ca="false" dt2D="false" dtr="false" t="normal">$A$1*1.1</f>
        <v>34.1</v>
      </c>
      <c r="E3" s="1" t="n">
        <f aca="false" ca="false" dt2D="false" dtr="false" t="normal">C3*D3</f>
        <v>2387</v>
      </c>
      <c r="F3" s="4" t="n">
        <v>44813</v>
      </c>
      <c r="G3" s="4" t="n">
        <v>44805</v>
      </c>
      <c r="H3" s="1" t="n">
        <f aca="false" ca="false" dt2D="false" dtr="false" t="normal">IF(G3&lt;=F3, 0, G3-F3)</f>
        <v>0</v>
      </c>
      <c r="I3" s="1" t="n">
        <v>10</v>
      </c>
      <c r="J3" s="1" t="n">
        <f aca="false" ca="false" dt2D="false" dtr="false" t="normal">H3*I3</f>
        <v>0</v>
      </c>
      <c r="K3" s="5" t="n">
        <f aca="false" ca="false" dt2D="false" dtr="false" t="normal">E3+J3</f>
        <v>2387</v>
      </c>
    </row>
    <row ht="15.6000003814697" outlineLevel="0" r="4">
      <c r="A4" s="2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$A$1*1.1</f>
        <v>34.1</v>
      </c>
      <c r="E4" s="1" t="n">
        <f aca="false" ca="false" dt2D="false" dtr="false" t="normal">C4*D4</f>
        <v>2369.95</v>
      </c>
      <c r="F4" s="4" t="n">
        <f aca="false" ca="false" dt2D="false" dtr="false" t="normal">$F$3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IF(G4&lt;=F4, 0, G4-F4)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5" t="n">
        <f aca="false" ca="false" dt2D="false" dtr="false" t="normal">E4+J4</f>
        <v>2369.95</v>
      </c>
    </row>
    <row ht="15.6000003814697" outlineLevel="0" r="5">
      <c r="A5" s="2" t="n">
        <f aca="false" ca="false" dt2D="false" dtr="false" t="normal">A4+1</f>
        <v>3</v>
      </c>
      <c r="B5" s="6" t="s">
        <v>13</v>
      </c>
      <c r="C5" s="1" t="n">
        <f aca="false" ca="false" dt2D="false" dtr="false" t="normal">C4-0.5</f>
        <v>69</v>
      </c>
      <c r="D5" s="1" t="n">
        <f aca="false" ca="false" dt2D="false" dtr="false" t="normal">$A$1*1.1</f>
        <v>34.1</v>
      </c>
      <c r="E5" s="1" t="n">
        <f aca="false" ca="false" dt2D="false" dtr="false" t="normal">C5*D5</f>
        <v>2352.9</v>
      </c>
      <c r="F5" s="4" t="n">
        <f aca="false" ca="false" dt2D="false" dtr="false" t="normal">$F$3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IF(G5&lt;=F5, 0, G5-F5)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5" t="n">
        <f aca="false" ca="false" dt2D="false" dtr="false" t="normal">E5+J5</f>
        <v>2352.9</v>
      </c>
    </row>
    <row ht="15.6000003814697" outlineLevel="0" r="6">
      <c r="A6" s="2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$A$1*1.1</f>
        <v>34.1</v>
      </c>
      <c r="E6" s="1" t="n">
        <f aca="false" ca="false" dt2D="false" dtr="false" t="normal">C6*D6</f>
        <v>2335.85</v>
      </c>
      <c r="F6" s="4" t="n">
        <f aca="false" ca="false" dt2D="false" dtr="false" t="normal">$F$3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IF(G6&lt;=F6, 0, G6-F6)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5" t="n">
        <f aca="false" ca="false" dt2D="false" dtr="false" t="normal">E6+J6</f>
        <v>2335.85</v>
      </c>
    </row>
    <row ht="15.6000003814697" outlineLevel="0" r="7">
      <c r="A7" s="2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$A$1*1.1</f>
        <v>34.1</v>
      </c>
      <c r="E7" s="1" t="n">
        <f aca="false" ca="false" dt2D="false" dtr="false" t="normal">C7*D7</f>
        <v>2318.8</v>
      </c>
      <c r="F7" s="4" t="n">
        <f aca="false" ca="false" dt2D="false" dtr="false" t="normal">$F$3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IF(G7&lt;=F7, 0, G7-F7)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5" t="n">
        <f aca="false" ca="false" dt2D="false" dtr="false" t="normal">E7+J7</f>
        <v>2318.8</v>
      </c>
    </row>
    <row ht="15.6000003814697" outlineLevel="0" r="8">
      <c r="A8" s="2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$A$1*1.1</f>
        <v>34.1</v>
      </c>
      <c r="E8" s="1" t="n">
        <f aca="false" ca="false" dt2D="false" dtr="false" t="normal">C8*D8</f>
        <v>2301.75</v>
      </c>
      <c r="F8" s="4" t="n">
        <f aca="false" ca="false" dt2D="false" dtr="false" t="normal">$F$3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IF(G8&lt;=F8, 0, G8-F8)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5" t="n">
        <f aca="false" ca="false" dt2D="false" dtr="false" t="normal">E8+J8</f>
        <v>2301.75</v>
      </c>
    </row>
    <row ht="15.6000003814697" outlineLevel="0" r="9">
      <c r="A9" s="2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$A$1*1.1</f>
        <v>34.1</v>
      </c>
      <c r="E9" s="1" t="n">
        <f aca="false" ca="false" dt2D="false" dtr="false" t="normal">C9*D9</f>
        <v>2284.7</v>
      </c>
      <c r="F9" s="4" t="n">
        <f aca="false" ca="false" dt2D="false" dtr="false" t="normal">$F$3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IF(G9&lt;=F9, 0, G9-F9)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5" t="n">
        <f aca="false" ca="false" dt2D="false" dtr="false" t="normal">E9+J9</f>
        <v>2284.7</v>
      </c>
    </row>
    <row ht="15.6000003814697" outlineLevel="0" r="10">
      <c r="A10" s="2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$A$1*1.1</f>
        <v>34.1</v>
      </c>
      <c r="E10" s="1" t="n">
        <f aca="false" ca="false" dt2D="false" dtr="false" t="normal">C10*D10</f>
        <v>2267.65</v>
      </c>
      <c r="F10" s="4" t="n">
        <f aca="false" ca="false" dt2D="false" dtr="false" t="normal">$F$3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IF(G10&lt;=F10, 0, G10-F10)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5" t="n">
        <f aca="false" ca="false" dt2D="false" dtr="false" t="normal">E10+J10</f>
        <v>2267.65</v>
      </c>
    </row>
    <row ht="15.6000003814697" outlineLevel="0" r="11">
      <c r="A11" s="2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$A$1*1.1</f>
        <v>34.1</v>
      </c>
      <c r="E11" s="1" t="n">
        <f aca="false" ca="false" dt2D="false" dtr="false" t="normal">C11*D11</f>
        <v>2250.6</v>
      </c>
      <c r="F11" s="4" t="n">
        <f aca="false" ca="false" dt2D="false" dtr="false" t="normal">$F$3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IF(G11&lt;=F11, 0, G11-F11)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5" t="n">
        <f aca="false" ca="false" dt2D="false" dtr="false" t="normal">E11+J11</f>
        <v>2250.6</v>
      </c>
    </row>
    <row ht="15.6000003814697" outlineLevel="0" r="12">
      <c r="A12" s="2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$A$1*1.1</f>
        <v>34.1</v>
      </c>
      <c r="E12" s="1" t="n">
        <f aca="false" ca="false" dt2D="false" dtr="false" t="normal">C12*D12</f>
        <v>2233.55</v>
      </c>
      <c r="F12" s="4" t="n">
        <f aca="false" ca="false" dt2D="false" dtr="false" t="normal">$F$3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IF(G12&lt;=F12, 0, G12-F12)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5" t="n">
        <f aca="false" ca="false" dt2D="false" dtr="false" t="normal">E12+J12</f>
        <v>2243.55</v>
      </c>
    </row>
    <row ht="15.6000003814697" outlineLevel="0" r="13">
      <c r="A13" s="2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$A$1*1.1</f>
        <v>34.1</v>
      </c>
      <c r="E13" s="1" t="n">
        <f aca="false" ca="false" dt2D="false" dtr="false" t="normal">C13*D13</f>
        <v>2216.5</v>
      </c>
      <c r="F13" s="4" t="n">
        <f aca="false" ca="false" dt2D="false" dtr="false" t="normal">$F$3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IF(G13&lt;=F13, 0, G13-F13)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5" t="n">
        <f aca="false" ca="false" dt2D="false" dtr="false" t="normal">E13+J13</f>
        <v>2236.5</v>
      </c>
    </row>
    <row ht="15.6000003814697" outlineLevel="0" r="14">
      <c r="A14" s="2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$A$1*1.1</f>
        <v>34.1</v>
      </c>
      <c r="E14" s="1" t="n">
        <f aca="false" ca="false" dt2D="false" dtr="false" t="normal">C14*D14</f>
        <v>2199.45</v>
      </c>
      <c r="F14" s="4" t="n">
        <f aca="false" ca="false" dt2D="false" dtr="false" t="normal">$F$3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IF(G14&lt;=F14, 0, G14-F14)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5" t="n">
        <f aca="false" ca="false" dt2D="false" dtr="false" t="normal">E14+J14</f>
        <v>2229.45</v>
      </c>
    </row>
    <row ht="15.6000003814697" outlineLevel="0" r="15">
      <c r="A15" s="2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$A$1*1.1</f>
        <v>34.1</v>
      </c>
      <c r="E15" s="1" t="n">
        <f aca="false" ca="false" dt2D="false" dtr="false" t="normal">C15*D15</f>
        <v>2182.4</v>
      </c>
      <c r="F15" s="4" t="n">
        <f aca="false" ca="false" dt2D="false" dtr="false" t="normal">$F$3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IF(G15&lt;=F15, 0, G15-F15)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5" t="n">
        <f aca="false" ca="false" dt2D="false" dtr="false" t="normal">E15+J15</f>
        <v>2222.4</v>
      </c>
    </row>
    <row ht="15.6000003814697" outlineLevel="0" r="16">
      <c r="A16" s="2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$A$1*1.1</f>
        <v>34.1</v>
      </c>
      <c r="E16" s="1" t="n">
        <f aca="false" ca="false" dt2D="false" dtr="false" t="normal">C16*D16</f>
        <v>2165.35</v>
      </c>
      <c r="F16" s="4" t="n">
        <f aca="false" ca="false" dt2D="false" dtr="false" t="normal">$F$3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IF(G16&lt;=F16, 0, G16-F16)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5" t="n">
        <f aca="false" ca="false" dt2D="false" dtr="false" t="normal">E16+J16</f>
        <v>2215.35</v>
      </c>
    </row>
    <row ht="15.6000003814697" outlineLevel="0" r="17">
      <c r="A17" s="2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$A$1*1.1</f>
        <v>34.1</v>
      </c>
      <c r="E17" s="1" t="n">
        <f aca="false" ca="false" dt2D="false" dtr="false" t="normal">C17*D17</f>
        <v>2148.3</v>
      </c>
      <c r="F17" s="4" t="n">
        <f aca="false" ca="false" dt2D="false" dtr="false" t="normal">$F$3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IF(G17&lt;=F17, 0, G17-F17)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5" t="n">
        <f aca="false" ca="false" dt2D="false" dtr="false" t="normal">E17+J17</f>
        <v>2208.3</v>
      </c>
    </row>
    <row ht="15.6000003814697" outlineLevel="0" r="18">
      <c r="A18" s="2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$A$1*1.1</f>
        <v>34.1</v>
      </c>
      <c r="E18" s="1" t="n">
        <f aca="false" ca="false" dt2D="false" dtr="false" t="normal">C18*D18</f>
        <v>2131.25</v>
      </c>
      <c r="F18" s="4" t="n">
        <f aca="false" ca="false" dt2D="false" dtr="false" t="normal">$F$3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IF(G18&lt;=F18, 0, G18-F18)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5" t="n">
        <f aca="false" ca="false" dt2D="false" dtr="false" t="normal">E18+J18</f>
        <v>2201.25</v>
      </c>
    </row>
    <row ht="15.6000003814697" outlineLevel="0" r="19">
      <c r="A19" s="2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$A$1*1.1</f>
        <v>34.1</v>
      </c>
      <c r="E19" s="1" t="n">
        <f aca="false" ca="false" dt2D="false" dtr="false" t="normal">C19*D19</f>
        <v>2114.2</v>
      </c>
      <c r="F19" s="4" t="n">
        <f aca="false" ca="false" dt2D="false" dtr="false" t="normal">$F$3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IF(G19&lt;=F19, 0, G19-F19)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5" t="n">
        <f aca="false" ca="false" dt2D="false" dtr="false" t="normal">E19+J19</f>
        <v>2194.2</v>
      </c>
    </row>
    <row ht="15.6000003814697" outlineLevel="0" r="20">
      <c r="A20" s="2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$A$1*1.1</f>
        <v>34.1</v>
      </c>
      <c r="E20" s="1" t="n">
        <f aca="false" ca="false" dt2D="false" dtr="false" t="normal">C20*D20</f>
        <v>2097.15</v>
      </c>
      <c r="F20" s="4" t="n">
        <f aca="false" ca="false" dt2D="false" dtr="false" t="normal">$F$3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IF(G20&lt;=F20, 0, G20-F20)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5" t="n">
        <f aca="false" ca="false" dt2D="false" dtr="false" t="normal">E20+J20</f>
        <v>2187.15</v>
      </c>
    </row>
    <row ht="15.6000003814697" outlineLevel="0" r="21">
      <c r="A21" s="2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$A$1*1.1</f>
        <v>34.1</v>
      </c>
      <c r="E21" s="1" t="n">
        <f aca="false" ca="false" dt2D="false" dtr="false" t="normal">C21*D21</f>
        <v>2080.1</v>
      </c>
      <c r="F21" s="4" t="n">
        <f aca="false" ca="false" dt2D="false" dtr="false" t="normal">$F$3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IF(G21&lt;=F21, 0, G21-F21)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5" t="n">
        <f aca="false" ca="false" dt2D="false" dtr="false" t="normal">E21+J21</f>
        <v>2180.1</v>
      </c>
    </row>
    <row ht="15.6000003814697" outlineLevel="0" r="22">
      <c r="A22" s="2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$A$1*1.1</f>
        <v>34.1</v>
      </c>
      <c r="E22" s="1" t="n">
        <f aca="false" ca="false" dt2D="false" dtr="false" t="normal">C22*D22</f>
        <v>2063.05</v>
      </c>
      <c r="F22" s="4" t="n">
        <f aca="false" ca="false" dt2D="false" dtr="false" t="normal">$F$3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IF(G22&lt;=F22, 0, G22-F22)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5" t="n">
        <f aca="false" ca="false" dt2D="false" dtr="false" t="normal">E22+J22</f>
        <v>2173.05</v>
      </c>
    </row>
    <row ht="15.6000003814697" outlineLevel="0" r="23">
      <c r="A23" s="2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$A$1*1.1</f>
        <v>34.1</v>
      </c>
      <c r="E23" s="1" t="n">
        <f aca="false" ca="false" dt2D="false" dtr="false" t="normal">C23*D23</f>
        <v>2046</v>
      </c>
      <c r="F23" s="4" t="n">
        <f aca="false" ca="false" dt2D="false" dtr="false" t="normal">$F$3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IF(G23&lt;=F23, 0, G23-F23)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5" t="n">
        <f aca="false" ca="false" dt2D="false" dtr="false" t="normal">E23+J23</f>
        <v>2166</v>
      </c>
    </row>
    <row ht="15.6000003814697" outlineLevel="0" r="24">
      <c r="A24" s="2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$A$1*1.1</f>
        <v>34.1</v>
      </c>
      <c r="E24" s="1" t="n">
        <f aca="false" ca="false" dt2D="false" dtr="false" t="normal">C24*D24</f>
        <v>2028.95</v>
      </c>
      <c r="F24" s="4" t="n">
        <f aca="false" ca="false" dt2D="false" dtr="false" t="normal">$F$3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IF(G24&lt;=F24, 0, G24-F24)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5" t="n">
        <f aca="false" ca="false" dt2D="false" dtr="false" t="normal">E24+J24</f>
        <v>2158.95</v>
      </c>
    </row>
    <row ht="15.6000003814697" outlineLevel="0" r="25">
      <c r="A25" s="2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$A$1*1.1</f>
        <v>34.1</v>
      </c>
      <c r="E25" s="1" t="n">
        <f aca="false" ca="false" dt2D="false" dtr="false" t="normal">C25*D25</f>
        <v>2011.9</v>
      </c>
      <c r="F25" s="4" t="n">
        <f aca="false" ca="false" dt2D="false" dtr="false" t="normal">$F$3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IF(G25&lt;=F25, 0, G25-F25)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5" t="n">
        <f aca="false" ca="false" dt2D="false" dtr="false" t="normal">E25+J25</f>
        <v>2151.9</v>
      </c>
    </row>
    <row ht="15.6000003814697" outlineLevel="0" r="26">
      <c r="A26" s="2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$A$1*1.1</f>
        <v>34.1</v>
      </c>
      <c r="E26" s="1" t="n">
        <f aca="false" ca="false" dt2D="false" dtr="false" t="normal">C26*D26</f>
        <v>1994.85</v>
      </c>
      <c r="F26" s="4" t="n">
        <f aca="false" ca="false" dt2D="false" dtr="false" t="normal">$F$3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IF(G26&lt;=F26, 0, G26-F26)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5" t="n">
        <f aca="false" ca="false" dt2D="false" dtr="false" t="normal">E26+J26</f>
        <v>2144.85</v>
      </c>
    </row>
    <row ht="15.6000003814697" outlineLevel="0" r="27">
      <c r="A27" s="2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$A$1*1.1</f>
        <v>34.1</v>
      </c>
      <c r="E27" s="1" t="n">
        <f aca="false" ca="false" dt2D="false" dtr="false" t="normal">C27*D27</f>
        <v>1977.8</v>
      </c>
      <c r="F27" s="4" t="n">
        <f aca="false" ca="false" dt2D="false" dtr="false" t="normal">$F$3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IF(G27&lt;=F27, 0, G27-F27)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5" t="n">
        <f aca="false" ca="false" dt2D="false" dtr="false" t="normal">E27+J27</f>
        <v>2137.8</v>
      </c>
    </row>
    <row ht="15.6000003814697" outlineLevel="0" r="28">
      <c r="A28" s="2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$A$1*1.1</f>
        <v>34.1</v>
      </c>
      <c r="E28" s="1" t="n">
        <f aca="false" ca="false" dt2D="false" dtr="false" t="normal">C28*D28</f>
        <v>1960.75</v>
      </c>
      <c r="F28" s="4" t="n">
        <f aca="false" ca="false" dt2D="false" dtr="false" t="normal">$F$3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IF(G28&lt;=F28, 0, G28-F28)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5" t="n">
        <f aca="false" ca="false" dt2D="false" dtr="false" t="normal">E28+J28</f>
        <v>2130.75</v>
      </c>
    </row>
    <row ht="15.6000003814697" outlineLevel="0" r="29">
      <c r="A29" s="2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$A$1*1.1</f>
        <v>34.1</v>
      </c>
      <c r="E29" s="1" t="n">
        <f aca="false" ca="false" dt2D="false" dtr="false" t="normal">C29*D29</f>
        <v>1943.7</v>
      </c>
      <c r="F29" s="4" t="n">
        <f aca="false" ca="false" dt2D="false" dtr="false" t="normal">$F$3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IF(G29&lt;=F29, 0, G29-F29)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5" t="n">
        <f aca="false" ca="false" dt2D="false" dtr="false" t="normal">E29+J29</f>
        <v>2123.7</v>
      </c>
    </row>
    <row ht="15.6000003814697" outlineLevel="0" r="30">
      <c r="A30" s="2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$A$1*1.1</f>
        <v>34.1</v>
      </c>
      <c r="E30" s="1" t="n">
        <f aca="false" ca="false" dt2D="false" dtr="false" t="normal">C30*D30</f>
        <v>1926.65</v>
      </c>
      <c r="F30" s="4" t="n">
        <f aca="false" ca="false" dt2D="false" dtr="false" t="normal">$F$3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IF(G30&lt;=F30, 0, G30-F30)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5" t="n">
        <f aca="false" ca="false" dt2D="false" dtr="false" t="normal">E30+J30</f>
        <v>2116.65</v>
      </c>
    </row>
    <row ht="15.6000003814697" outlineLevel="0" r="31">
      <c r="A31" s="2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$A$1*1.1</f>
        <v>34.1</v>
      </c>
      <c r="E31" s="1" t="n">
        <f aca="false" ca="false" dt2D="false" dtr="false" t="normal">C31*D31</f>
        <v>1909.6</v>
      </c>
      <c r="F31" s="4" t="n">
        <f aca="false" ca="false" dt2D="false" dtr="false" t="normal">$F$3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IF(G31&lt;=F31, 0, G31-F31)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5" t="n">
        <f aca="false" ca="false" dt2D="false" dtr="false" t="normal">E31+J31</f>
        <v>2109.6</v>
      </c>
    </row>
    <row ht="15.6000003814697" outlineLevel="0" r="32">
      <c r="A32" s="2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$A$1*1.1</f>
        <v>34.1</v>
      </c>
      <c r="E32" s="1" t="n">
        <f aca="false" ca="false" dt2D="false" dtr="false" t="normal">C32*D32</f>
        <v>1892.55</v>
      </c>
      <c r="F32" s="4" t="n">
        <f aca="false" ca="false" dt2D="false" dtr="false" t="normal">$F$3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IF(G32&lt;=F32, 0, G32-F32)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5" t="n">
        <f aca="false" ca="false" dt2D="false" dtr="false" t="normal">E32+J32</f>
        <v>2102.55</v>
      </c>
    </row>
    <row ht="15.6000003814697" outlineLevel="0" r="33">
      <c r="A33" s="2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$A$1*1.1</f>
        <v>34.1</v>
      </c>
      <c r="E33" s="1" t="n">
        <f aca="false" ca="false" dt2D="false" dtr="false" t="normal">C33*D33</f>
        <v>1875.5</v>
      </c>
      <c r="F33" s="4" t="n">
        <f aca="false" ca="false" dt2D="false" dtr="false" t="normal">$F$3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IF(G33&lt;=F33, 0, G33-F33)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5" t="n">
        <f aca="false" ca="false" dt2D="false" dtr="false" t="normal">E33+J33</f>
        <v>2095.5</v>
      </c>
    </row>
    <row ht="15.6000003814697" outlineLevel="0" r="34">
      <c r="A34" s="2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$A$1*1.1</f>
        <v>34.1</v>
      </c>
      <c r="E34" s="1" t="n">
        <f aca="false" ca="false" dt2D="false" dtr="false" t="normal">C34*D34</f>
        <v>1858.45</v>
      </c>
      <c r="F34" s="4" t="n">
        <f aca="false" ca="false" dt2D="false" dtr="false" t="normal">$F$3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IF(G34&lt;=F34, 0, G34-F34)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5" t="n">
        <f aca="false" ca="false" dt2D="false" dtr="false" t="normal">E34+J34</f>
        <v>2088.45</v>
      </c>
    </row>
    <row ht="15.6000003814697" outlineLevel="0" r="35">
      <c r="A35" s="2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$A$1*1.1/2</f>
        <v>17.05</v>
      </c>
      <c r="E35" s="1" t="n">
        <f aca="false" ca="false" dt2D="false" dtr="false" t="normal">C35*D35</f>
        <v>920.7</v>
      </c>
      <c r="F35" s="4" t="n">
        <f aca="false" ca="false" dt2D="false" dtr="false" t="normal">$F$3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IF(G35&lt;=F35, 0, G35-F35)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5" t="n">
        <f aca="false" ca="false" dt2D="false" dtr="false" t="normal">E35+J35</f>
        <v>1160.7</v>
      </c>
    </row>
    <row ht="15.6000003814697" outlineLevel="0" r="36">
      <c r="A36" s="2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$A$1*1.1/2</f>
        <v>17.05</v>
      </c>
      <c r="E36" s="1" t="n">
        <f aca="false" ca="false" dt2D="false" dtr="false" t="normal">C36*D36</f>
        <v>912.175</v>
      </c>
      <c r="F36" s="4" t="n">
        <f aca="false" ca="false" dt2D="false" dtr="false" t="normal">$F$3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IF(G36&lt;=F36, 0, G36-F36)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5" t="n">
        <f aca="false" ca="false" dt2D="false" dtr="false" t="normal">E36+J36</f>
        <v>1162.175</v>
      </c>
    </row>
    <row ht="15.6000003814697" outlineLevel="0" r="37">
      <c r="A37" s="2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$A$1*1.1/2</f>
        <v>17.05</v>
      </c>
      <c r="E37" s="1" t="n">
        <f aca="false" ca="false" dt2D="false" dtr="false" t="normal">C37*D37</f>
        <v>903.65</v>
      </c>
      <c r="F37" s="4" t="n">
        <f aca="false" ca="false" dt2D="false" dtr="false" t="normal">$F$3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IF(G37&lt;=F37, 0, G37-F37)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5" t="n">
        <f aca="false" ca="false" dt2D="false" dtr="false" t="normal">E37+J37</f>
        <v>1163.65</v>
      </c>
    </row>
    <row ht="15.6000003814697" outlineLevel="0" r="38">
      <c r="A38" s="2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$A$1*1.1/2</f>
        <v>17.05</v>
      </c>
      <c r="E38" s="1" t="n">
        <f aca="false" ca="false" dt2D="false" dtr="false" t="normal">C38*D38</f>
        <v>895.125</v>
      </c>
      <c r="F38" s="4" t="n">
        <f aca="false" ca="false" dt2D="false" dtr="false" t="normal">$F$3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IF(G38&lt;=F38, 0, G38-F38)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5" t="n">
        <f aca="false" ca="false" dt2D="false" dtr="false" t="normal">E38+J38</f>
        <v>1165.125</v>
      </c>
    </row>
    <row ht="15.6000003814697" outlineLevel="0" r="39">
      <c r="A39" s="2" t="n"/>
      <c r="B39" s="1" t="n"/>
      <c r="C39" s="1" t="n"/>
      <c r="D39" s="1" t="n"/>
      <c r="E39" s="1" t="n"/>
      <c r="F39" s="1" t="n"/>
      <c r="G39" s="4" t="n"/>
      <c r="H39" s="1" t="n"/>
      <c r="I39" s="1" t="n"/>
      <c r="J39" s="1" t="n"/>
      <c r="K39" s="1" t="n"/>
    </row>
    <row ht="15.6000003814697" outlineLevel="0" r="40">
      <c r="A40" s="1" t="n"/>
      <c r="B40" s="1" t="s">
        <v>47</v>
      </c>
      <c r="C40" s="5" t="n">
        <f aca="false" ca="false" dt2D="false" dtr="false" t="normal">FLOOR(SUM(K3:K38), 1)</f>
        <v>75338</v>
      </c>
      <c r="D40" s="1" t="n"/>
      <c r="E40" s="1" t="n"/>
      <c r="F40" s="1" t="n"/>
      <c r="G40" s="1" t="n"/>
      <c r="H40" s="1" t="n"/>
      <c r="I40" s="1" t="n"/>
      <c r="J40" s="1" t="n"/>
      <c r="K40" s="1" t="n"/>
    </row>
    <row ht="15.6000003814697" outlineLevel="0" r="41">
      <c r="A41" s="1" t="n"/>
      <c r="B41" s="1" t="s">
        <v>48</v>
      </c>
      <c r="C41" s="7" t="n">
        <f aca="false" ca="false" dt2D="false" dtr="false" t="normal">AVERAGE(C3:C38)</f>
        <v>61.25</v>
      </c>
      <c r="D41" s="1" t="n"/>
      <c r="E41" s="1" t="n"/>
      <c r="F41" s="1" t="n"/>
      <c r="G41" s="1" t="n"/>
      <c r="H41" s="1" t="n"/>
      <c r="I41" s="1" t="n"/>
      <c r="J41" s="1" t="n"/>
      <c r="K41" s="1" t="n"/>
    </row>
    <row ht="15.6000003814697" outlineLevel="0" r="42">
      <c r="A42" s="1" t="n"/>
      <c r="B42" s="1" t="s">
        <v>49</v>
      </c>
      <c r="C42" s="1" t="n">
        <f aca="false" ca="false" dt2D="false" dtr="false" t="normal">MAX(H3:H38)</f>
        <v>27</v>
      </c>
      <c r="D42" s="1" t="n"/>
      <c r="E42" s="1" t="n"/>
      <c r="F42" s="1" t="n"/>
      <c r="G42" s="1" t="n"/>
      <c r="H42" s="1" t="n"/>
      <c r="I42" s="1" t="n"/>
      <c r="J42" s="1" t="n"/>
      <c r="K42" s="1" t="n"/>
    </row>
    <row ht="15.6000003814697" outlineLevel="0" r="43">
      <c r="A43" s="1" t="n"/>
      <c r="B43" s="1" t="s">
        <v>50</v>
      </c>
      <c r="C43" s="5" t="n">
        <f aca="false" ca="false" dt2D="false" dtr="false" t="normal">MAX(K3:K38)</f>
        <v>2387</v>
      </c>
      <c r="D43" s="1" t="n"/>
      <c r="E43" s="1" t="n"/>
      <c r="F43" s="1" t="n"/>
      <c r="G43" s="1" t="n"/>
      <c r="H43" s="1" t="n"/>
      <c r="I43" s="1" t="n"/>
      <c r="J43" s="1" t="n"/>
      <c r="K43" s="1" t="n"/>
    </row>
    <row ht="15.6000003814697" outlineLevel="0"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</row>
    <row ht="15.6000003814697" outlineLevel="0"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</row>
  </sheetData>
  <conditionalFormatting pivot="false" sqref="H3:H38">
    <cfRule aboveAverage="true" bottom="false" dxfId="0" equalAverage="false" percent="false" priority="1" stopIfTrue="false" type="expression">
      <formula>"&gt;09.09.2022"</formula>
    </cfRule>
  </conditionalFormatting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2022-11-21T05:27:10Z</dcterms:modified>
</cp:coreProperties>
</file>