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4B5719EF-A6C3-4D89-9403-88F5BAE6E1F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3" i="1"/>
  <c r="J3" i="1" s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6" i="1" l="1"/>
  <c r="D38" i="1"/>
  <c r="D37" i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6" i="1"/>
  <c r="H5" i="1"/>
  <c r="J5" i="1" s="1"/>
  <c r="E4" i="1"/>
  <c r="K4" i="1" s="1"/>
  <c r="E3" i="1"/>
  <c r="K3" i="1" s="1"/>
  <c r="G7" i="1" l="1"/>
  <c r="H6" i="1"/>
  <c r="C41" i="1"/>
  <c r="E5" i="1"/>
  <c r="K5" i="1" s="1"/>
  <c r="J6" i="1" l="1"/>
  <c r="G8" i="1"/>
  <c r="H7" i="1"/>
  <c r="J7" i="1" s="1"/>
  <c r="E6" i="1"/>
  <c r="K6" i="1" s="1"/>
  <c r="G9" i="1" l="1"/>
  <c r="H8" i="1"/>
  <c r="J8" i="1" s="1"/>
  <c r="E7" i="1"/>
  <c r="K7" i="1" s="1"/>
  <c r="G10" i="1" l="1"/>
  <c r="H9" i="1"/>
  <c r="E8" i="1"/>
  <c r="K8" i="1" s="1"/>
  <c r="J9" i="1" l="1"/>
  <c r="G11" i="1"/>
  <c r="H10" i="1"/>
  <c r="J10" i="1" s="1"/>
  <c r="E9" i="1"/>
  <c r="K9" i="1" l="1"/>
  <c r="G12" i="1"/>
  <c r="H11" i="1"/>
  <c r="J11" i="1" s="1"/>
  <c r="E10" i="1"/>
  <c r="K10" i="1" s="1"/>
  <c r="G13" i="1" l="1"/>
  <c r="H12" i="1"/>
  <c r="J12" i="1" s="1"/>
  <c r="E11" i="1"/>
  <c r="K11" i="1" s="1"/>
  <c r="G14" i="1" l="1"/>
  <c r="H13" i="1"/>
  <c r="J13" i="1" s="1"/>
  <c r="E12" i="1"/>
  <c r="K12" i="1" s="1"/>
  <c r="G15" i="1" l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G27" i="1" l="1"/>
  <c r="H26" i="1"/>
  <c r="J26" i="1" s="1"/>
  <c r="E25" i="1"/>
  <c r="K25" i="1" s="1"/>
  <c r="G28" i="1" l="1"/>
  <c r="H27" i="1"/>
  <c r="J27" i="1" s="1"/>
  <c r="E26" i="1"/>
  <c r="K26" i="1" s="1"/>
  <c r="G29" i="1" l="1"/>
  <c r="H28" i="1"/>
  <c r="J28" i="1" s="1"/>
  <c r="E27" i="1"/>
  <c r="K27" i="1" s="1"/>
  <c r="G30" i="1" l="1"/>
  <c r="H29" i="1"/>
  <c r="J29" i="1" s="1"/>
  <c r="E28" i="1"/>
  <c r="K28" i="1" s="1"/>
  <c r="G31" i="1" l="1"/>
  <c r="H30" i="1"/>
  <c r="J30" i="1" s="1"/>
  <c r="E29" i="1"/>
  <c r="K29" i="1" s="1"/>
  <c r="G32" i="1" l="1"/>
  <c r="H31" i="1"/>
  <c r="J31" i="1" s="1"/>
  <c r="E30" i="1"/>
  <c r="K30" i="1" s="1"/>
  <c r="G33" i="1" l="1"/>
  <c r="H32" i="1"/>
  <c r="J32" i="1" s="1"/>
  <c r="E31" i="1"/>
  <c r="K31" i="1" s="1"/>
  <c r="G34" i="1" l="1"/>
  <c r="H33" i="1"/>
  <c r="J33" i="1" s="1"/>
  <c r="E32" i="1"/>
  <c r="K32" i="1" s="1"/>
  <c r="G35" i="1" l="1"/>
  <c r="H34" i="1"/>
  <c r="J34" i="1" s="1"/>
  <c r="E33" i="1"/>
  <c r="K33" i="1" s="1"/>
  <c r="G36" i="1" l="1"/>
  <c r="H35" i="1"/>
  <c r="J35" i="1" s="1"/>
  <c r="E34" i="1"/>
  <c r="K34" i="1" s="1"/>
  <c r="G37" i="1" l="1"/>
  <c r="H36" i="1"/>
  <c r="J36" i="1" s="1"/>
  <c r="E35" i="1"/>
  <c r="K35" i="1" s="1"/>
  <c r="G38" i="1" l="1"/>
  <c r="H38" i="1" s="1"/>
  <c r="H37" i="1"/>
  <c r="J37" i="1" s="1"/>
  <c r="E36" i="1"/>
  <c r="K36" i="1" s="1"/>
  <c r="J38" i="1" l="1"/>
  <c r="C42" i="1"/>
  <c r="E38" i="1"/>
  <c r="K38" i="1" s="1"/>
  <c r="E37" i="1"/>
  <c r="K37" i="1" l="1"/>
  <c r="C40" i="1" s="1"/>
  <c r="C43" i="1" l="1"/>
</calcChain>
</file>

<file path=xl/sharedStrings.xml><?xml version="1.0" encoding="utf-8"?>
<sst xmlns="http://schemas.openxmlformats.org/spreadsheetml/2006/main" count="51" uniqueCount="51">
  <si>
    <t>Площадь, кв.м.</t>
  </si>
  <si>
    <t>Куропаткин 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</si>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</sst>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1" zoomScaleNormal="81" workbookViewId="0">
      <selection activeCell="B39" sqref="B39"/>
    </sheetView>
  </sheetViews>
  <sheetFormatPr defaultColWidth="8.77734375" defaultRowHeight="15.6" x14ac:dyDescent="0.3"/>
  <cols>
    <col min="1" max="1" width="12.88671875" style="1" bestFit="1" customWidth="1"/>
    <col min="2" max="2" width="37.5546875" style="1" bestFit="1" customWidth="1"/>
    <col min="3" max="3" width="15.5546875" style="1" bestFit="1" customWidth="1"/>
    <col min="4" max="4" width="17.5546875" style="1" bestFit="1" customWidth="1"/>
    <col min="5" max="5" width="12.21875" style="1" bestFit="1" customWidth="1"/>
    <col min="6" max="6" width="19.109375" style="5" bestFit="1" customWidth="1"/>
    <col min="7" max="7" width="18.88671875" style="1" bestFit="1" customWidth="1"/>
    <col min="8" max="8" width="17" style="1" bestFit="1" customWidth="1"/>
    <col min="9" max="9" width="18.44140625" style="1" bestFit="1" customWidth="1"/>
    <col min="10" max="10" width="12.6640625" style="1" bestFit="1" customWidth="1"/>
    <col min="11" max="11" width="11.5546875" style="1" bestFit="1" customWidth="1"/>
    <col min="12" max="16384" width="8.77734375" style="5"/>
  </cols>
  <sheetData>
    <row r="1" spans="1:11" x14ac:dyDescent="0.3">
      <c r="A1" s="1">
        <v>106</v>
      </c>
      <c r="F1" s="1"/>
    </row>
    <row r="2" spans="1:11" x14ac:dyDescent="0.3">
      <c r="A2" s="2" t="s">
        <v>2</v>
      </c>
      <c r="B2" s="2" t="s">
        <v>9</v>
      </c>
      <c r="C2" s="2" t="s">
        <v>0</v>
      </c>
      <c r="D2" s="1" t="s">
        <v>8</v>
      </c>
      <c r="E2" s="1" t="s">
        <v>5</v>
      </c>
      <c r="F2" s="1" t="s">
        <v>13</v>
      </c>
      <c r="G2" s="1" t="s">
        <v>12</v>
      </c>
      <c r="H2" s="1" t="s">
        <v>3</v>
      </c>
      <c r="I2" s="1" t="s">
        <v>14</v>
      </c>
      <c r="J2" s="1" t="s">
        <v>15</v>
      </c>
      <c r="K2" s="1" t="s">
        <v>4</v>
      </c>
    </row>
    <row r="3" spans="1:11" x14ac:dyDescent="0.3">
      <c r="A3" s="1">
        <v>1</v>
      </c>
      <c r="B3" s="1" t="s">
        <v>16</v>
      </c>
      <c r="C3" s="1">
        <v>70</v>
      </c>
      <c r="D3" s="1">
        <f>A1*1.1</f>
        <v>116.60000000000001</v>
      </c>
      <c r="E3" s="1">
        <f>C3*D3</f>
        <v>8162.0000000000009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8162.0000000000009</v>
      </c>
    </row>
    <row r="4" spans="1:11" x14ac:dyDescent="0.3">
      <c r="A4" s="1">
        <f>A3+1</f>
        <v>2</v>
      </c>
      <c r="B4" s="1" t="s">
        <v>17</v>
      </c>
      <c r="C4" s="1">
        <f>C3-0.5</f>
        <v>69.5</v>
      </c>
      <c r="D4" s="1">
        <f>D3</f>
        <v>116.60000000000001</v>
      </c>
      <c r="E4" s="1">
        <f t="shared" ref="E4:E38" si="0">C4*D4</f>
        <v>8103.7000000000007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8103.7000000000007</v>
      </c>
    </row>
    <row r="5" spans="1:11" x14ac:dyDescent="0.3">
      <c r="A5" s="1">
        <f t="shared" ref="A5:A38" si="4">A4+1</f>
        <v>3</v>
      </c>
      <c r="B5" s="1" t="s">
        <v>18</v>
      </c>
      <c r="C5" s="1">
        <f t="shared" ref="C5:C38" si="5">C4-0.5</f>
        <v>69</v>
      </c>
      <c r="D5" s="1">
        <f t="shared" ref="D5:D34" si="6">D4</f>
        <v>116.60000000000001</v>
      </c>
      <c r="E5" s="1">
        <f t="shared" si="0"/>
        <v>8045.4000000000005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8045.4000000000005</v>
      </c>
    </row>
    <row r="6" spans="1:11" x14ac:dyDescent="0.3">
      <c r="A6" s="1">
        <f t="shared" si="4"/>
        <v>4</v>
      </c>
      <c r="B6" s="1" t="s">
        <v>19</v>
      </c>
      <c r="C6" s="1">
        <f t="shared" si="5"/>
        <v>68.5</v>
      </c>
      <c r="D6" s="1">
        <f t="shared" si="6"/>
        <v>116.60000000000001</v>
      </c>
      <c r="E6" s="1">
        <f t="shared" si="0"/>
        <v>7987.1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7987.1</v>
      </c>
    </row>
    <row r="7" spans="1:11" x14ac:dyDescent="0.3">
      <c r="A7" s="1">
        <f t="shared" si="4"/>
        <v>5</v>
      </c>
      <c r="B7" s="1" t="s">
        <v>20</v>
      </c>
      <c r="C7" s="1">
        <f t="shared" si="5"/>
        <v>68</v>
      </c>
      <c r="D7" s="1">
        <f t="shared" si="6"/>
        <v>116.60000000000001</v>
      </c>
      <c r="E7" s="1">
        <f t="shared" si="0"/>
        <v>7928.8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7928.8</v>
      </c>
    </row>
    <row r="8" spans="1:11" x14ac:dyDescent="0.3">
      <c r="A8" s="1">
        <f t="shared" si="4"/>
        <v>6</v>
      </c>
      <c r="B8" s="1" t="s">
        <v>21</v>
      </c>
      <c r="C8" s="1">
        <f t="shared" si="5"/>
        <v>67.5</v>
      </c>
      <c r="D8" s="1">
        <f t="shared" si="6"/>
        <v>116.60000000000001</v>
      </c>
      <c r="E8" s="1">
        <f t="shared" si="0"/>
        <v>7870.5000000000009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7870.5000000000009</v>
      </c>
    </row>
    <row r="9" spans="1:11" x14ac:dyDescent="0.3">
      <c r="A9" s="1">
        <f t="shared" si="4"/>
        <v>7</v>
      </c>
      <c r="B9" s="1" t="s">
        <v>22</v>
      </c>
      <c r="C9" s="1">
        <f t="shared" si="5"/>
        <v>67</v>
      </c>
      <c r="D9" s="1">
        <f t="shared" si="6"/>
        <v>116.60000000000001</v>
      </c>
      <c r="E9" s="1">
        <f t="shared" si="0"/>
        <v>7812.2000000000007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7812.2000000000007</v>
      </c>
    </row>
    <row r="10" spans="1:11" x14ac:dyDescent="0.3">
      <c r="A10" s="1">
        <f t="shared" si="4"/>
        <v>8</v>
      </c>
      <c r="B10" s="1" t="s">
        <v>23</v>
      </c>
      <c r="C10" s="1">
        <f t="shared" si="5"/>
        <v>66.5</v>
      </c>
      <c r="D10" s="1">
        <f t="shared" si="6"/>
        <v>116.60000000000001</v>
      </c>
      <c r="E10" s="1">
        <f t="shared" si="0"/>
        <v>7753.9000000000005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7753.9000000000005</v>
      </c>
    </row>
    <row r="11" spans="1:11" x14ac:dyDescent="0.3">
      <c r="A11" s="1">
        <f t="shared" si="4"/>
        <v>9</v>
      </c>
      <c r="B11" s="1" t="s">
        <v>24</v>
      </c>
      <c r="C11" s="1">
        <f t="shared" si="5"/>
        <v>66</v>
      </c>
      <c r="D11" s="1">
        <f t="shared" si="6"/>
        <v>116.60000000000001</v>
      </c>
      <c r="E11" s="1">
        <f t="shared" si="0"/>
        <v>7695.6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7695.6</v>
      </c>
    </row>
    <row r="12" spans="1:11" x14ac:dyDescent="0.3">
      <c r="A12" s="1">
        <f t="shared" si="4"/>
        <v>10</v>
      </c>
      <c r="B12" s="1" t="s">
        <v>25</v>
      </c>
      <c r="C12" s="1">
        <f t="shared" si="5"/>
        <v>65.5</v>
      </c>
      <c r="D12" s="1">
        <f t="shared" si="6"/>
        <v>116.60000000000001</v>
      </c>
      <c r="E12" s="1">
        <f t="shared" si="0"/>
        <v>7637.3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7647.3</v>
      </c>
    </row>
    <row r="13" spans="1:11" x14ac:dyDescent="0.3">
      <c r="A13" s="1">
        <f t="shared" si="4"/>
        <v>11</v>
      </c>
      <c r="B13" s="1" t="s">
        <v>26</v>
      </c>
      <c r="C13" s="1">
        <f t="shared" si="5"/>
        <v>65</v>
      </c>
      <c r="D13" s="1">
        <f t="shared" si="6"/>
        <v>116.60000000000001</v>
      </c>
      <c r="E13" s="1">
        <f t="shared" si="0"/>
        <v>7579.0000000000009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7599.0000000000009</v>
      </c>
    </row>
    <row r="14" spans="1:11" x14ac:dyDescent="0.3">
      <c r="A14" s="1">
        <f t="shared" si="4"/>
        <v>12</v>
      </c>
      <c r="B14" s="1" t="s">
        <v>27</v>
      </c>
      <c r="C14" s="1">
        <f t="shared" si="5"/>
        <v>64.5</v>
      </c>
      <c r="D14" s="1">
        <f t="shared" si="6"/>
        <v>116.60000000000001</v>
      </c>
      <c r="E14" s="1">
        <f t="shared" si="0"/>
        <v>7520.7000000000007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7550.7000000000007</v>
      </c>
    </row>
    <row r="15" spans="1:11" x14ac:dyDescent="0.3">
      <c r="A15" s="1">
        <f t="shared" si="4"/>
        <v>13</v>
      </c>
      <c r="B15" s="1" t="s">
        <v>28</v>
      </c>
      <c r="C15" s="1">
        <f t="shared" si="5"/>
        <v>64</v>
      </c>
      <c r="D15" s="1">
        <f t="shared" si="6"/>
        <v>116.60000000000001</v>
      </c>
      <c r="E15" s="1">
        <f t="shared" si="0"/>
        <v>7462.4000000000005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7502.4000000000005</v>
      </c>
    </row>
    <row r="16" spans="1:11" x14ac:dyDescent="0.3">
      <c r="A16" s="1">
        <f t="shared" si="4"/>
        <v>14</v>
      </c>
      <c r="B16" s="1" t="s">
        <v>29</v>
      </c>
      <c r="C16" s="1">
        <f t="shared" si="5"/>
        <v>63.5</v>
      </c>
      <c r="D16" s="1">
        <f t="shared" si="6"/>
        <v>116.60000000000001</v>
      </c>
      <c r="E16" s="1">
        <f t="shared" si="0"/>
        <v>7404.1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7454.1</v>
      </c>
    </row>
    <row r="17" spans="1:11" x14ac:dyDescent="0.3">
      <c r="A17" s="1">
        <f t="shared" si="4"/>
        <v>15</v>
      </c>
      <c r="B17" s="1" t="s">
        <v>30</v>
      </c>
      <c r="C17" s="1">
        <f t="shared" si="5"/>
        <v>63</v>
      </c>
      <c r="D17" s="1">
        <f t="shared" si="6"/>
        <v>116.60000000000001</v>
      </c>
      <c r="E17" s="1">
        <f t="shared" si="0"/>
        <v>7345.8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7405.8</v>
      </c>
    </row>
    <row r="18" spans="1:11" x14ac:dyDescent="0.3">
      <c r="A18" s="1">
        <f t="shared" si="4"/>
        <v>16</v>
      </c>
      <c r="B18" s="1" t="s">
        <v>31</v>
      </c>
      <c r="C18" s="1">
        <f t="shared" si="5"/>
        <v>62.5</v>
      </c>
      <c r="D18" s="1">
        <f t="shared" si="6"/>
        <v>116.60000000000001</v>
      </c>
      <c r="E18" s="1">
        <f t="shared" si="0"/>
        <v>7287.5000000000009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7357.5000000000009</v>
      </c>
    </row>
    <row r="19" spans="1:11" x14ac:dyDescent="0.3">
      <c r="A19" s="1">
        <f t="shared" si="4"/>
        <v>17</v>
      </c>
      <c r="B19" s="1" t="s">
        <v>32</v>
      </c>
      <c r="C19" s="1">
        <f t="shared" si="5"/>
        <v>62</v>
      </c>
      <c r="D19" s="1">
        <f t="shared" si="6"/>
        <v>116.60000000000001</v>
      </c>
      <c r="E19" s="1">
        <f t="shared" si="0"/>
        <v>7229.2000000000007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7309.2000000000007</v>
      </c>
    </row>
    <row r="20" spans="1:11" x14ac:dyDescent="0.3">
      <c r="A20" s="1">
        <f t="shared" si="4"/>
        <v>18</v>
      </c>
      <c r="B20" s="1" t="s">
        <v>33</v>
      </c>
      <c r="C20" s="1">
        <f t="shared" si="5"/>
        <v>61.5</v>
      </c>
      <c r="D20" s="1">
        <f t="shared" si="6"/>
        <v>116.60000000000001</v>
      </c>
      <c r="E20" s="1">
        <f t="shared" si="0"/>
        <v>7170.9000000000005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7260.9000000000005</v>
      </c>
    </row>
    <row r="21" spans="1:11" x14ac:dyDescent="0.3">
      <c r="A21" s="1">
        <f t="shared" si="4"/>
        <v>19</v>
      </c>
      <c r="B21" s="1" t="s">
        <v>34</v>
      </c>
      <c r="C21" s="1">
        <f t="shared" si="5"/>
        <v>61</v>
      </c>
      <c r="D21" s="1">
        <f t="shared" si="6"/>
        <v>116.60000000000001</v>
      </c>
      <c r="E21" s="1">
        <f t="shared" si="0"/>
        <v>7112.6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7212.6</v>
      </c>
    </row>
    <row r="22" spans="1:11" x14ac:dyDescent="0.3">
      <c r="A22" s="1">
        <f t="shared" si="4"/>
        <v>20</v>
      </c>
      <c r="B22" s="1" t="s">
        <v>35</v>
      </c>
      <c r="C22" s="1">
        <f t="shared" si="5"/>
        <v>60.5</v>
      </c>
      <c r="D22" s="1">
        <f t="shared" si="6"/>
        <v>116.60000000000001</v>
      </c>
      <c r="E22" s="1">
        <f t="shared" si="0"/>
        <v>7054.3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7164.3</v>
      </c>
    </row>
    <row r="23" spans="1:11" x14ac:dyDescent="0.3">
      <c r="A23" s="1">
        <f t="shared" si="4"/>
        <v>21</v>
      </c>
      <c r="B23" s="1" t="s">
        <v>36</v>
      </c>
      <c r="C23" s="1">
        <f t="shared" si="5"/>
        <v>60</v>
      </c>
      <c r="D23" s="1">
        <f t="shared" si="6"/>
        <v>116.60000000000001</v>
      </c>
      <c r="E23" s="1">
        <f t="shared" si="0"/>
        <v>6996.0000000000009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7116.0000000000009</v>
      </c>
    </row>
    <row r="24" spans="1:11" x14ac:dyDescent="0.3">
      <c r="A24" s="1">
        <f t="shared" si="4"/>
        <v>22</v>
      </c>
      <c r="B24" s="1" t="s">
        <v>37</v>
      </c>
      <c r="C24" s="1">
        <f t="shared" si="5"/>
        <v>59.5</v>
      </c>
      <c r="D24" s="1">
        <f t="shared" si="6"/>
        <v>116.60000000000001</v>
      </c>
      <c r="E24" s="1">
        <f t="shared" si="0"/>
        <v>6937.7000000000007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7067.7000000000007</v>
      </c>
    </row>
    <row r="25" spans="1:11" x14ac:dyDescent="0.3">
      <c r="A25" s="1">
        <f t="shared" si="4"/>
        <v>23</v>
      </c>
      <c r="B25" s="1" t="s">
        <v>38</v>
      </c>
      <c r="C25" s="1">
        <f t="shared" si="5"/>
        <v>59</v>
      </c>
      <c r="D25" s="1">
        <f t="shared" si="6"/>
        <v>116.60000000000001</v>
      </c>
      <c r="E25" s="1">
        <f t="shared" si="0"/>
        <v>6879.4000000000005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7019.4000000000005</v>
      </c>
    </row>
    <row r="26" spans="1:11" x14ac:dyDescent="0.3">
      <c r="A26" s="1">
        <f t="shared" si="4"/>
        <v>24</v>
      </c>
      <c r="B26" s="1" t="s">
        <v>39</v>
      </c>
      <c r="C26" s="1">
        <f t="shared" si="5"/>
        <v>58.5</v>
      </c>
      <c r="D26" s="1">
        <f t="shared" si="6"/>
        <v>116.60000000000001</v>
      </c>
      <c r="E26" s="1">
        <f t="shared" si="0"/>
        <v>6821.1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6971.1</v>
      </c>
    </row>
    <row r="27" spans="1:11" x14ac:dyDescent="0.3">
      <c r="A27" s="1">
        <f t="shared" si="4"/>
        <v>25</v>
      </c>
      <c r="B27" s="1" t="s">
        <v>40</v>
      </c>
      <c r="C27" s="1">
        <f t="shared" si="5"/>
        <v>58</v>
      </c>
      <c r="D27" s="1">
        <f t="shared" si="6"/>
        <v>116.60000000000001</v>
      </c>
      <c r="E27" s="1">
        <f t="shared" si="0"/>
        <v>6762.8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6922.8</v>
      </c>
    </row>
    <row r="28" spans="1:11" x14ac:dyDescent="0.3">
      <c r="A28" s="1">
        <f t="shared" si="4"/>
        <v>26</v>
      </c>
      <c r="B28" s="1" t="s">
        <v>41</v>
      </c>
      <c r="C28" s="1">
        <f t="shared" si="5"/>
        <v>57.5</v>
      </c>
      <c r="D28" s="1">
        <f t="shared" si="6"/>
        <v>116.60000000000001</v>
      </c>
      <c r="E28" s="1">
        <f t="shared" si="0"/>
        <v>6704.5000000000009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6874.5000000000009</v>
      </c>
    </row>
    <row r="29" spans="1:11" x14ac:dyDescent="0.3">
      <c r="A29" s="1">
        <f t="shared" si="4"/>
        <v>27</v>
      </c>
      <c r="B29" s="1" t="s">
        <v>42</v>
      </c>
      <c r="C29" s="1">
        <f t="shared" si="5"/>
        <v>57</v>
      </c>
      <c r="D29" s="1">
        <f t="shared" si="6"/>
        <v>116.60000000000001</v>
      </c>
      <c r="E29" s="1">
        <f t="shared" si="0"/>
        <v>6646.2000000000007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6826.2000000000007</v>
      </c>
    </row>
    <row r="30" spans="1:11" x14ac:dyDescent="0.3">
      <c r="A30" s="1">
        <f t="shared" si="4"/>
        <v>28</v>
      </c>
      <c r="B30" s="1" t="s">
        <v>43</v>
      </c>
      <c r="C30" s="1">
        <f t="shared" si="5"/>
        <v>56.5</v>
      </c>
      <c r="D30" s="1">
        <f t="shared" si="6"/>
        <v>116.60000000000001</v>
      </c>
      <c r="E30" s="1">
        <f t="shared" si="0"/>
        <v>6587.9000000000005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6777.9000000000005</v>
      </c>
    </row>
    <row r="31" spans="1:11" x14ac:dyDescent="0.3">
      <c r="A31" s="1">
        <f t="shared" si="4"/>
        <v>29</v>
      </c>
      <c r="B31" s="1" t="s">
        <v>44</v>
      </c>
      <c r="C31" s="1">
        <f t="shared" si="5"/>
        <v>56</v>
      </c>
      <c r="D31" s="1">
        <f t="shared" si="6"/>
        <v>116.60000000000001</v>
      </c>
      <c r="E31" s="1">
        <f t="shared" si="0"/>
        <v>6529.6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6729.6</v>
      </c>
    </row>
    <row r="32" spans="1:11" x14ac:dyDescent="0.3">
      <c r="A32" s="1">
        <f t="shared" si="4"/>
        <v>30</v>
      </c>
      <c r="B32" s="1" t="s">
        <v>45</v>
      </c>
      <c r="C32" s="1">
        <f t="shared" si="5"/>
        <v>55.5</v>
      </c>
      <c r="D32" s="1">
        <f t="shared" si="6"/>
        <v>116.60000000000001</v>
      </c>
      <c r="E32" s="1">
        <f t="shared" si="0"/>
        <v>6471.3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6681.3</v>
      </c>
    </row>
    <row r="33" spans="1:11" x14ac:dyDescent="0.3">
      <c r="A33" s="1">
        <f t="shared" si="4"/>
        <v>31</v>
      </c>
      <c r="B33" s="1" t="s">
        <v>46</v>
      </c>
      <c r="C33" s="1">
        <f t="shared" si="5"/>
        <v>55</v>
      </c>
      <c r="D33" s="1">
        <f t="shared" si="6"/>
        <v>116.60000000000001</v>
      </c>
      <c r="E33" s="1">
        <f t="shared" si="0"/>
        <v>6413.0000000000009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6633.0000000000009</v>
      </c>
    </row>
    <row r="34" spans="1:11" x14ac:dyDescent="0.3">
      <c r="A34" s="1">
        <f t="shared" si="4"/>
        <v>32</v>
      </c>
      <c r="B34" s="1" t="s">
        <v>47</v>
      </c>
      <c r="C34" s="1">
        <f t="shared" si="5"/>
        <v>54.5</v>
      </c>
      <c r="D34" s="1">
        <f t="shared" si="6"/>
        <v>116.60000000000001</v>
      </c>
      <c r="E34" s="1">
        <f t="shared" si="0"/>
        <v>6354.7000000000007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6584.7000000000007</v>
      </c>
    </row>
    <row r="35" spans="1:11" x14ac:dyDescent="0.3">
      <c r="A35" s="1">
        <f t="shared" si="4"/>
        <v>33</v>
      </c>
      <c r="B35" s="1" t="s">
        <v>48</v>
      </c>
      <c r="C35" s="1">
        <f t="shared" si="5"/>
        <v>54</v>
      </c>
      <c r="D35" s="1">
        <f>D3/2</f>
        <v>58.300000000000004</v>
      </c>
      <c r="E35" s="1">
        <f>C35*D35</f>
        <v>3148.2000000000003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3388.2000000000003</v>
      </c>
    </row>
    <row r="36" spans="1:11" x14ac:dyDescent="0.3">
      <c r="A36" s="1">
        <f t="shared" si="4"/>
        <v>34</v>
      </c>
      <c r="B36" s="1" t="s">
        <v>49</v>
      </c>
      <c r="C36" s="1">
        <f t="shared" si="5"/>
        <v>53.5</v>
      </c>
      <c r="D36" s="1">
        <f>D3/2</f>
        <v>58.300000000000004</v>
      </c>
      <c r="E36" s="1">
        <f t="shared" si="0"/>
        <v>3119.05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3369.05</v>
      </c>
    </row>
    <row r="37" spans="1:11" x14ac:dyDescent="0.3">
      <c r="A37" s="1">
        <f t="shared" si="4"/>
        <v>35</v>
      </c>
      <c r="B37" s="1" t="s">
        <v>50</v>
      </c>
      <c r="C37" s="1">
        <f t="shared" si="5"/>
        <v>53</v>
      </c>
      <c r="D37" s="1">
        <f>D3/2</f>
        <v>58.300000000000004</v>
      </c>
      <c r="E37" s="1">
        <f t="shared" si="0"/>
        <v>3089.9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3349.9</v>
      </c>
    </row>
    <row r="38" spans="1:11" x14ac:dyDescent="0.3">
      <c r="A38" s="1">
        <f t="shared" si="4"/>
        <v>36</v>
      </c>
      <c r="B38" s="1" t="s">
        <v>1</v>
      </c>
      <c r="C38" s="1">
        <f t="shared" si="5"/>
        <v>52.5</v>
      </c>
      <c r="D38" s="1">
        <f>D3/2</f>
        <v>58.300000000000004</v>
      </c>
      <c r="E38" s="1">
        <f t="shared" si="0"/>
        <v>3060.75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3330.75</v>
      </c>
    </row>
    <row r="39" spans="1:11" x14ac:dyDescent="0.3">
      <c r="B39" s="2"/>
      <c r="F39" s="1"/>
    </row>
    <row r="40" spans="1:11" x14ac:dyDescent="0.3">
      <c r="B40" s="2" t="s">
        <v>10</v>
      </c>
      <c r="C40" s="4">
        <f>FLOOR(SUM(K3:K38),1)</f>
        <v>248465</v>
      </c>
      <c r="F40" s="1"/>
    </row>
    <row r="41" spans="1:11" x14ac:dyDescent="0.3">
      <c r="B41" s="1" t="s">
        <v>6</v>
      </c>
      <c r="C41" s="1">
        <f>AVERAGE(C3:C38)</f>
        <v>61.25</v>
      </c>
      <c r="F41" s="1"/>
    </row>
    <row r="42" spans="1:11" x14ac:dyDescent="0.3">
      <c r="B42" s="1" t="s">
        <v>7</v>
      </c>
      <c r="C42" s="1">
        <f>MAX(H3:H38)</f>
        <v>27</v>
      </c>
      <c r="F42" s="1"/>
    </row>
    <row r="43" spans="1:11" x14ac:dyDescent="0.3">
      <c r="B43" s="1" t="s">
        <v>11</v>
      </c>
      <c r="C43" s="1">
        <f>MAX(K3:K38)</f>
        <v>8162.0000000000009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Ксения</cp:lastModifiedBy>
  <dcterms:created xsi:type="dcterms:W3CDTF">2022-09-30T18:46:16Z</dcterms:created>
  <dcterms:modified xsi:type="dcterms:W3CDTF">2022-11-08T19:10:09Z</dcterms:modified>
</cp:coreProperties>
</file>