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Project\senla-17\SENLA\plan\"/>
    </mc:Choice>
  </mc:AlternateContent>
  <bookViews>
    <workbookView xWindow="0" yWindow="0" windowWidth="15345" windowHeight="5025"/>
  </bookViews>
  <sheets>
    <sheet name="Estimation" sheetId="1" r:id="rId1"/>
    <sheet name="Questions" sheetId="2" r:id="rId2"/>
  </sheets>
  <calcPr calcId="162913"/>
</workbook>
</file>

<file path=xl/calcChain.xml><?xml version="1.0" encoding="utf-8"?>
<calcChain xmlns="http://schemas.openxmlformats.org/spreadsheetml/2006/main">
  <c r="G7" i="1" l="1"/>
  <c r="G16" i="1"/>
  <c r="F16" i="1"/>
  <c r="E16" i="1"/>
  <c r="D16" i="1"/>
  <c r="G15" i="1"/>
  <c r="G14" i="1"/>
  <c r="G13" i="1"/>
  <c r="G12" i="1"/>
  <c r="F12" i="1"/>
  <c r="E12" i="1"/>
  <c r="D12" i="1"/>
  <c r="G11" i="1"/>
  <c r="G10" i="1"/>
  <c r="G9" i="1" s="1"/>
  <c r="F9" i="1"/>
  <c r="E9" i="1"/>
  <c r="D9" i="1"/>
  <c r="G8" i="1"/>
  <c r="G6" i="1"/>
  <c r="F6" i="1"/>
  <c r="E6" i="1"/>
  <c r="E21" i="1" s="1"/>
  <c r="D6" i="1"/>
  <c r="D21" i="1" s="1"/>
  <c r="B19" i="1"/>
  <c r="B13" i="1"/>
  <c r="B14" i="1"/>
  <c r="B20" i="1"/>
  <c r="B18" i="1"/>
  <c r="B15" i="1"/>
  <c r="B17" i="1"/>
  <c r="G21" i="1" l="1"/>
  <c r="F21" i="1"/>
</calcChain>
</file>

<file path=xl/sharedStrings.xml><?xml version="1.0" encoding="utf-8"?>
<sst xmlns="http://schemas.openxmlformats.org/spreadsheetml/2006/main" count="24" uniqueCount="23">
  <si>
    <t>Date:</t>
  </si>
  <si>
    <t>Author:</t>
  </si>
  <si>
    <t>Ivan Ivanov (ivan_ivanov@senla.ru)</t>
  </si>
  <si>
    <t>Resources:</t>
  </si>
  <si>
    <t>&lt;any connected documents or emails, like "request for estimation"&gt;</t>
  </si>
  <si>
    <t>#</t>
  </si>
  <si>
    <t>#.#</t>
  </si>
  <si>
    <t>Task</t>
  </si>
  <si>
    <t>Java</t>
  </si>
  <si>
    <t>UI</t>
  </si>
  <si>
    <t>Other</t>
  </si>
  <si>
    <t>Total</t>
  </si>
  <si>
    <t>Comments</t>
  </si>
  <si>
    <t>Task group name (not estimated if subtasks have time filled out)</t>
  </si>
  <si>
    <t>Unit-testing (15% coverage)</t>
  </si>
  <si>
    <t>Stabilisation</t>
  </si>
  <si>
    <t>Coordination</t>
  </si>
  <si>
    <t>UI Testing</t>
  </si>
  <si>
    <t>Total:</t>
  </si>
  <si>
    <t>Configuring the Development Environment</t>
  </si>
  <si>
    <t>Deploy and configure CI</t>
  </si>
  <si>
    <t>draw up a detailed plan for the assignment</t>
  </si>
  <si>
    <t>adjustment of the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</si>
</sst>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6" formatCode="0.0"/>
  </numFmts>
  <fonts count="10">
    <font>
      <sz val="10"/>
      <color rgb="FF000000"/>
      <name val="Arial"/>
    </font>
    <font>
      <sz val="10"/>
      <name val="Arial"/>
    </font>
    <font>
      <b/>
      <sz val="14"/>
      <color rgb="FF000000"/>
      <name val="Roboto"/>
    </font>
    <font>
      <i/>
      <sz val="14"/>
      <color rgb="FF000000"/>
      <name val="Roboto"/>
    </font>
    <font>
      <sz val="11"/>
      <name val="Roboto"/>
    </font>
    <font>
      <b/>
      <sz val="14"/>
      <color rgb="FFFFFFFF"/>
      <name val="Roboto"/>
    </font>
    <font>
      <b/>
      <sz val="12"/>
      <name val="Roboto"/>
    </font>
    <font>
      <sz val="12"/>
      <name val="Roboto"/>
    </font>
    <font>
      <b/>
      <sz val="11"/>
      <name val="Roboto"/>
    </font>
    <font>
      <sz val="10"/>
      <color rgb="FF00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45C9"/>
        <bgColor rgb="FF0045C9"/>
      </patternFill>
    </fill>
    <fill>
      <patternFill patternType="solid">
        <fgColor rgb="FFD6EDFB"/>
        <bgColor rgb="FFD6EDFB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EFEFEF"/>
      </left>
      <right/>
      <top/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5" fillId="2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vertical="top" wrapText="1"/>
    </xf>
    <xf numFmtId="0" fontId="7" fillId="3" borderId="10" xfId="0" applyFont="1" applyFill="1" applyBorder="1" applyAlignment="1">
      <alignment horizontal="left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10" xfId="0" applyFont="1" applyBorder="1" applyAlignment="1">
      <alignment vertical="top" wrapText="1"/>
    </xf>
    <xf numFmtId="0" fontId="8" fillId="0" borderId="10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4" fillId="4" borderId="10" xfId="0" applyFont="1" applyFill="1" applyBorder="1" applyAlignment="1">
      <alignment vertical="top" wrapText="1"/>
    </xf>
    <xf numFmtId="0" fontId="4" fillId="0" borderId="10" xfId="0" applyFont="1" applyBorder="1" applyAlignment="1">
      <alignment wrapText="1"/>
    </xf>
    <xf numFmtId="0" fontId="4" fillId="0" borderId="10" xfId="0" applyFont="1" applyBorder="1" applyAlignment="1">
      <alignment horizontal="left" vertical="top" wrapText="1"/>
    </xf>
    <xf numFmtId="0" fontId="5" fillId="2" borderId="10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left" wrapText="1"/>
    </xf>
    <xf numFmtId="0" fontId="1" fillId="0" borderId="3" xfId="0" applyFont="1" applyBorder="1"/>
    <xf numFmtId="0" fontId="1" fillId="0" borderId="2" xfId="0" applyFont="1" applyBorder="1"/>
    <xf numFmtId="0" fontId="3" fillId="0" borderId="1" xfId="0" applyFont="1" applyBorder="1" applyAlignment="1">
      <alignment wrapText="1"/>
    </xf>
    <xf numFmtId="164" fontId="3" fillId="0" borderId="4" xfId="0" applyNumberFormat="1" applyFont="1" applyBorder="1" applyAlignment="1">
      <alignment horizontal="left" wrapText="1"/>
    </xf>
    <xf numFmtId="0" fontId="1" fillId="0" borderId="5" xfId="0" applyFont="1" applyBorder="1"/>
    <xf numFmtId="0" fontId="1" fillId="0" borderId="6" xfId="0" applyFont="1" applyBorder="1"/>
    <xf numFmtId="0" fontId="2" fillId="0" borderId="1" xfId="0" applyFont="1" applyBorder="1" applyAlignment="1">
      <alignment horizontal="lef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1" fillId="0" borderId="12" xfId="0" applyFont="1" applyBorder="1"/>
    <xf numFmtId="0" fontId="1" fillId="0" borderId="13" xfId="0" applyFont="1" applyBorder="1"/>
    <xf numFmtId="0" fontId="4" fillId="0" borderId="7" xfId="0" applyFont="1" applyBorder="1" applyAlignment="1">
      <alignment horizontal="center" vertical="center" wrapText="1"/>
    </xf>
    <xf numFmtId="0" fontId="1" fillId="0" borderId="8" xfId="0" applyFont="1" applyBorder="1"/>
    <xf numFmtId="0" fontId="1" fillId="0" borderId="9" xfId="0" applyFont="1" applyBorder="1"/>
    <xf numFmtId="166" fontId="5" fillId="2" borderId="10" xfId="0" applyNumberFormat="1" applyFont="1" applyFill="1" applyBorder="1" applyAlignment="1">
      <alignment horizontal="center" vertical="center" wrapText="1"/>
    </xf>
    <xf numFmtId="166" fontId="6" fillId="3" borderId="10" xfId="0" applyNumberFormat="1" applyFont="1" applyFill="1" applyBorder="1" applyAlignment="1">
      <alignment horizontal="center" vertical="top" wrapText="1"/>
    </xf>
    <xf numFmtId="166" fontId="4" fillId="0" borderId="10" xfId="0" applyNumberFormat="1" applyFont="1" applyBorder="1" applyAlignment="1">
      <alignment horizontal="center" vertical="top" wrapText="1"/>
    </xf>
    <xf numFmtId="166" fontId="0" fillId="0" borderId="0" xfId="0" applyNumberFormat="1" applyFont="1" applyAlignment="1"/>
    <xf numFmtId="0" fontId="9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3867150</xdr:colOff>
      <xdr:row>0</xdr:row>
      <xdr:rowOff>0</xdr:rowOff>
    </xdr:from>
    <xdr:to>
      <xdr:col>7</xdr:col>
      <xdr:colOff>5591175</xdr:colOff>
      <xdr:row>4</xdr:row>
      <xdr:rowOff>47625</xdr:rowOff>
    </xdr:to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24025" cy="8477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23" sqref="G23"/>
    </sheetView>
  </sheetViews>
  <sheetFormatPr defaultColWidth="14.42578125" defaultRowHeight="15.75" customHeight="1"/>
  <cols>
    <col min="1" max="1" width="7.42578125" customWidth="1"/>
    <col min="2" max="2" width="6.7109375" style="34" customWidth="1"/>
    <col min="3" max="3" width="72.42578125" customWidth="1"/>
    <col min="4" max="7" width="10.85546875" customWidth="1"/>
    <col min="8" max="8" width="84" customWidth="1"/>
  </cols>
  <sheetData>
    <row r="1" spans="1:8" ht="14.25">
      <c r="A1" s="24" t="s">
        <v>0</v>
      </c>
      <c r="B1" s="19"/>
      <c r="C1" s="17">
        <v>43101</v>
      </c>
      <c r="D1" s="18"/>
      <c r="E1" s="18"/>
      <c r="F1" s="18"/>
      <c r="G1" s="19"/>
      <c r="H1" s="21"/>
    </row>
    <row r="2" spans="1:8" ht="14.25">
      <c r="A2" s="24" t="s">
        <v>1</v>
      </c>
      <c r="B2" s="19"/>
      <c r="C2" s="20" t="s">
        <v>2</v>
      </c>
      <c r="D2" s="18"/>
      <c r="E2" s="18"/>
      <c r="F2" s="18"/>
      <c r="G2" s="19"/>
      <c r="H2" s="22"/>
    </row>
    <row r="3" spans="1:8" ht="14.25">
      <c r="A3" s="24" t="s">
        <v>3</v>
      </c>
      <c r="B3" s="19"/>
      <c r="C3" s="20" t="s">
        <v>4</v>
      </c>
      <c r="D3" s="18"/>
      <c r="E3" s="18"/>
      <c r="F3" s="18"/>
      <c r="G3" s="19"/>
      <c r="H3" s="23"/>
    </row>
    <row r="4" spans="1:8" ht="14.25">
      <c r="A4" s="28"/>
      <c r="B4" s="29"/>
      <c r="C4" s="29"/>
      <c r="D4" s="29"/>
      <c r="E4" s="29"/>
      <c r="F4" s="29"/>
      <c r="G4" s="29"/>
      <c r="H4" s="30"/>
    </row>
    <row r="5" spans="1:8" ht="18">
      <c r="A5" s="2" t="s">
        <v>5</v>
      </c>
      <c r="B5" s="31" t="s">
        <v>6</v>
      </c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12</v>
      </c>
    </row>
    <row r="6" spans="1:8">
      <c r="A6" s="3">
        <v>1</v>
      </c>
      <c r="B6" s="32"/>
      <c r="C6" s="5" t="s">
        <v>13</v>
      </c>
      <c r="D6" s="4">
        <f>SUM(D7:D8)</f>
        <v>0.8</v>
      </c>
      <c r="E6" s="4">
        <f>SUM(E7:E8)</f>
        <v>0.8</v>
      </c>
      <c r="F6" s="4">
        <f>SUM(F7:F8)</f>
        <v>0.4</v>
      </c>
      <c r="G6" s="4">
        <f>SUM(G7:G8)</f>
        <v>2</v>
      </c>
      <c r="H6" s="6"/>
    </row>
    <row r="7" spans="1:8" ht="15">
      <c r="A7" s="8"/>
      <c r="B7" s="33">
        <v>1.1000000000000001</v>
      </c>
      <c r="C7" s="9" t="s">
        <v>19</v>
      </c>
      <c r="D7" s="8">
        <v>0.4</v>
      </c>
      <c r="E7" s="8">
        <v>0.4</v>
      </c>
      <c r="F7" s="8">
        <v>0.2</v>
      </c>
      <c r="G7" s="10">
        <f>SUM(D7:F7)</f>
        <v>1</v>
      </c>
      <c r="H7" s="11"/>
    </row>
    <row r="8" spans="1:8" ht="15">
      <c r="A8" s="7"/>
      <c r="B8" s="33">
        <v>1.2</v>
      </c>
      <c r="C8" s="35" t="s">
        <v>20</v>
      </c>
      <c r="D8" s="8">
        <v>0.4</v>
      </c>
      <c r="E8" s="8">
        <v>0.4</v>
      </c>
      <c r="F8" s="8">
        <v>0.2</v>
      </c>
      <c r="G8" s="10">
        <f t="shared" ref="G7:G8" si="0">SUM(D8:F8)</f>
        <v>1</v>
      </c>
      <c r="H8" s="12"/>
    </row>
    <row r="9" spans="1:8">
      <c r="A9" s="3">
        <v>2</v>
      </c>
      <c r="B9" s="32"/>
      <c r="C9" s="5"/>
      <c r="D9" s="4">
        <f t="shared" ref="D9:G9" si="1">SUM(D10:D11)</f>
        <v>0</v>
      </c>
      <c r="E9" s="4">
        <f t="shared" si="1"/>
        <v>0</v>
      </c>
      <c r="F9" s="4">
        <f t="shared" si="1"/>
        <v>20</v>
      </c>
      <c r="G9" s="4">
        <f t="shared" si="1"/>
        <v>20</v>
      </c>
      <c r="H9" s="6"/>
    </row>
    <row r="10" spans="1:8" ht="15">
      <c r="A10" s="7"/>
      <c r="B10" s="33">
        <v>2.1</v>
      </c>
      <c r="C10" s="35" t="s">
        <v>21</v>
      </c>
      <c r="D10" s="8"/>
      <c r="E10" s="8"/>
      <c r="F10" s="8">
        <v>16</v>
      </c>
      <c r="G10" s="10">
        <f t="shared" ref="G10:G11" si="2">SUM(D10:F10)</f>
        <v>16</v>
      </c>
      <c r="H10" s="11"/>
    </row>
    <row r="11" spans="1:8" ht="15">
      <c r="A11" s="7"/>
      <c r="B11" s="33">
        <v>2.2000000000000002</v>
      </c>
      <c r="C11" s="9" t="s">
        <v>22</v>
      </c>
      <c r="D11" s="8"/>
      <c r="E11" s="8"/>
      <c r="F11" s="8">
        <v>4</v>
      </c>
      <c r="G11" s="10">
        <f t="shared" si="2"/>
        <v>4</v>
      </c>
      <c r="H11" s="11"/>
    </row>
    <row r="12" spans="1:8">
      <c r="A12" s="3">
        <v>3</v>
      </c>
      <c r="B12" s="32"/>
      <c r="C12" s="5"/>
      <c r="D12" s="4">
        <f t="shared" ref="D12:G12" si="3">SUM(D13:D15)</f>
        <v>0</v>
      </c>
      <c r="E12" s="4">
        <f t="shared" si="3"/>
        <v>0</v>
      </c>
      <c r="F12" s="4">
        <f t="shared" si="3"/>
        <v>0</v>
      </c>
      <c r="G12" s="4">
        <f t="shared" si="3"/>
        <v>0</v>
      </c>
      <c r="H12" s="6"/>
    </row>
    <row r="13" spans="1:8" ht="15">
      <c r="A13" s="7"/>
      <c r="B13" s="33" t="e">
        <f ca="1">concat(concat(A$12,"."), ROW()-ROW(B$12))</f>
        <v>#NAME?</v>
      </c>
      <c r="C13" s="9"/>
      <c r="D13" s="8"/>
      <c r="E13" s="8"/>
      <c r="F13" s="8"/>
      <c r="G13" s="10">
        <f t="shared" ref="G13:G15" si="4">SUM(D13:F13)</f>
        <v>0</v>
      </c>
      <c r="H13" s="11"/>
    </row>
    <row r="14" spans="1:8" ht="15">
      <c r="A14" s="7"/>
      <c r="B14" s="33" t="e">
        <f ca="1">concat(concat(A$12,"."), ROW()-ROW(B$12))</f>
        <v>#NAME?</v>
      </c>
      <c r="C14" s="13"/>
      <c r="D14" s="8"/>
      <c r="E14" s="8"/>
      <c r="F14" s="8"/>
      <c r="G14" s="10">
        <f t="shared" si="4"/>
        <v>0</v>
      </c>
      <c r="H14" s="11"/>
    </row>
    <row r="15" spans="1:8" ht="15">
      <c r="A15" s="7"/>
      <c r="B15" s="33" t="e">
        <f ca="1">concat(concat(A$12,"."), ROW()-ROW(B$12))</f>
        <v>#NAME?</v>
      </c>
      <c r="C15" s="13"/>
      <c r="D15" s="8"/>
      <c r="E15" s="8"/>
      <c r="F15" s="8"/>
      <c r="G15" s="10">
        <f t="shared" si="4"/>
        <v>0</v>
      </c>
      <c r="H15" s="11"/>
    </row>
    <row r="16" spans="1:8">
      <c r="A16" s="3">
        <v>4</v>
      </c>
      <c r="B16" s="32"/>
      <c r="C16" s="5" t="s">
        <v>10</v>
      </c>
      <c r="D16" s="4">
        <f t="shared" ref="D16:G16" si="5">SUM(D17:D20)</f>
        <v>0</v>
      </c>
      <c r="E16" s="4">
        <f t="shared" si="5"/>
        <v>0</v>
      </c>
      <c r="F16" s="4">
        <f t="shared" si="5"/>
        <v>0</v>
      </c>
      <c r="G16" s="4">
        <f t="shared" si="5"/>
        <v>34</v>
      </c>
      <c r="H16" s="6"/>
    </row>
    <row r="17" spans="1:8" ht="15">
      <c r="A17" s="7"/>
      <c r="B17" s="33" t="e">
        <f ca="1">concat(concat(A$16,"."), ROW()-ROW(B$16))</f>
        <v>#NAME?</v>
      </c>
      <c r="C17" s="14" t="s">
        <v>14</v>
      </c>
      <c r="D17" s="8"/>
      <c r="E17" s="8"/>
      <c r="F17" s="8"/>
      <c r="G17" s="10">
        <v>22</v>
      </c>
      <c r="H17" s="15"/>
    </row>
    <row r="18" spans="1:8" ht="15">
      <c r="A18" s="7"/>
      <c r="B18" s="33" t="e">
        <f ca="1">concat(concat(A$16,"."), ROW()-ROW(B$16))</f>
        <v>#NAME?</v>
      </c>
      <c r="C18" s="14" t="s">
        <v>15</v>
      </c>
      <c r="D18" s="8"/>
      <c r="E18" s="8"/>
      <c r="F18" s="8"/>
      <c r="G18" s="10">
        <v>4</v>
      </c>
      <c r="H18" s="15"/>
    </row>
    <row r="19" spans="1:8" ht="15">
      <c r="A19" s="7"/>
      <c r="B19" s="33" t="e">
        <f ca="1">concat(concat(A$16,"."), ROW()-ROW(B$16))</f>
        <v>#NAME?</v>
      </c>
      <c r="C19" s="14" t="s">
        <v>16</v>
      </c>
      <c r="D19" s="8"/>
      <c r="E19" s="8"/>
      <c r="F19" s="8"/>
      <c r="G19" s="10">
        <v>4</v>
      </c>
      <c r="H19" s="15"/>
    </row>
    <row r="20" spans="1:8" ht="15">
      <c r="A20" s="7"/>
      <c r="B20" s="33" t="e">
        <f ca="1">concat(concat(A$16,"."), ROW()-ROW(B$16))</f>
        <v>#NAME?</v>
      </c>
      <c r="C20" s="14" t="s">
        <v>17</v>
      </c>
      <c r="D20" s="8"/>
      <c r="E20" s="8"/>
      <c r="F20" s="8"/>
      <c r="G20" s="10">
        <v>4</v>
      </c>
      <c r="H20" s="15"/>
    </row>
    <row r="21" spans="1:8" ht="18">
      <c r="A21" s="25" t="s">
        <v>18</v>
      </c>
      <c r="B21" s="26"/>
      <c r="C21" s="27"/>
      <c r="D21" s="16">
        <f>SUM(D6,D9,D12,D16)</f>
        <v>0.8</v>
      </c>
      <c r="E21" s="16">
        <f>SUM(E6,E9,E12,E16)</f>
        <v>0.8</v>
      </c>
      <c r="F21" s="16">
        <f>SUM(F6,F9,F12,F16)</f>
        <v>20.399999999999999</v>
      </c>
      <c r="G21" s="16">
        <f>SUM(G6,G9,G12,G16)</f>
        <v>56</v>
      </c>
      <c r="H21" s="16"/>
    </row>
    <row r="22" spans="1:8" ht="12.75"/>
  </sheetData>
  <mergeCells count="9">
    <mergeCell ref="A21:C21"/>
    <mergeCell ref="A4:H4"/>
    <mergeCell ref="A2:B2"/>
    <mergeCell ref="A1:B1"/>
    <mergeCell ref="C1:G1"/>
    <mergeCell ref="C2:G2"/>
    <mergeCell ref="C3:G3"/>
    <mergeCell ref="H1:H3"/>
    <mergeCell ref="A3:B3"/>
  </mergeCells>
  <dataValidations count="1">
    <dataValidation type="custom" allowBlank="1" showDropDown="1" sqref="C1 H1">
      <formula1>OR(NOT(ISERROR(DATEVALUE(C1))), AND(ISNUMBER(C1), LEFT(CELL("format", C1))="D"))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ColWidth="14.42578125" defaultRowHeight="15.75" customHeight="1"/>
  <cols>
    <col min="1" max="1" width="74.85546875" customWidth="1"/>
  </cols>
  <sheetData>
    <row r="1" spans="1:1" ht="15.75" customHeight="1">
      <c r="A1" s="1"/>
    </row>
    <row r="2" spans="1:1" ht="15.75" customHeight="1">
      <c r="A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Estimation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Light Light</cp:lastModifiedBy>
  <dcterms:modified xsi:type="dcterms:W3CDTF">2018-02-21T08:42:56Z</dcterms:modified>
</cp:coreProperties>
</file>