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8" i="1" l="1"/>
  <c r="O98" i="1" l="1"/>
  <c r="O97" i="1"/>
  <c r="O96" i="1"/>
  <c r="O95" i="1"/>
  <c r="O94" i="1"/>
  <c r="O93" i="1"/>
  <c r="O92" i="1"/>
  <c r="O91" i="1"/>
  <c r="O90" i="1"/>
  <c r="N95" i="1"/>
  <c r="N97" i="1"/>
  <c r="N96" i="1"/>
  <c r="N94" i="1"/>
  <c r="N93" i="1"/>
  <c r="N91" i="1"/>
  <c r="N90" i="1"/>
  <c r="M91" i="1"/>
  <c r="M92" i="1"/>
  <c r="N92" i="1" s="1"/>
  <c r="M93" i="1"/>
  <c r="M94" i="1"/>
  <c r="M95" i="1"/>
  <c r="M96" i="1"/>
  <c r="M97" i="1"/>
  <c r="M98" i="1"/>
  <c r="N98" i="1" s="1"/>
  <c r="M90" i="1"/>
  <c r="K93" i="1"/>
  <c r="K92" i="1"/>
  <c r="K90" i="1"/>
  <c r="K97" i="1"/>
  <c r="K96" i="1"/>
  <c r="K95" i="1"/>
  <c r="K94" i="1"/>
  <c r="K91" i="1"/>
  <c r="H92" i="1"/>
  <c r="I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H91" i="1" s="1"/>
  <c r="G92" i="1"/>
  <c r="F92" i="1"/>
  <c r="E92" i="1"/>
  <c r="D92" i="1"/>
  <c r="C92" i="1"/>
  <c r="B92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40" i="1"/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M2" i="1"/>
  <c r="L2" i="1"/>
  <c r="K2" i="1"/>
  <c r="J3" i="1"/>
  <c r="J4" i="1"/>
  <c r="U4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U20" i="1" s="1"/>
  <c r="J21" i="1"/>
  <c r="J22" i="1"/>
  <c r="J23" i="1"/>
  <c r="J24" i="1"/>
  <c r="J25" i="1"/>
  <c r="J26" i="1"/>
  <c r="J27" i="1"/>
  <c r="J28" i="1"/>
  <c r="U28" i="1" s="1"/>
  <c r="J29" i="1"/>
  <c r="J30" i="1"/>
  <c r="J31" i="1"/>
  <c r="J32" i="1"/>
  <c r="J33" i="1"/>
  <c r="J34" i="1"/>
  <c r="J2" i="1"/>
  <c r="I3" i="1"/>
  <c r="Q3" i="1" s="1"/>
  <c r="I4" i="1"/>
  <c r="I5" i="1"/>
  <c r="Q5" i="1" s="1"/>
  <c r="I6" i="1"/>
  <c r="I7" i="1"/>
  <c r="I8" i="1"/>
  <c r="S8" i="1" s="1"/>
  <c r="I9" i="1"/>
  <c r="I10" i="1"/>
  <c r="I11" i="1"/>
  <c r="Q11" i="1" s="1"/>
  <c r="I12" i="1"/>
  <c r="I13" i="1"/>
  <c r="Q13" i="1" s="1"/>
  <c r="I14" i="1"/>
  <c r="I15" i="1"/>
  <c r="I16" i="1"/>
  <c r="S16" i="1" s="1"/>
  <c r="I17" i="1"/>
  <c r="I18" i="1"/>
  <c r="I19" i="1"/>
  <c r="Q19" i="1" s="1"/>
  <c r="I20" i="1"/>
  <c r="I21" i="1"/>
  <c r="Q21" i="1" s="1"/>
  <c r="I22" i="1"/>
  <c r="I23" i="1"/>
  <c r="I24" i="1"/>
  <c r="S24" i="1" s="1"/>
  <c r="I25" i="1"/>
  <c r="I26" i="1"/>
  <c r="I27" i="1"/>
  <c r="Q27" i="1" s="1"/>
  <c r="I28" i="1"/>
  <c r="I29" i="1"/>
  <c r="Q29" i="1" s="1"/>
  <c r="I30" i="1"/>
  <c r="I31" i="1"/>
  <c r="I32" i="1"/>
  <c r="S32" i="1" s="1"/>
  <c r="I33" i="1"/>
  <c r="I34" i="1"/>
  <c r="I2" i="1"/>
  <c r="S2" i="1" s="1"/>
  <c r="H3" i="1"/>
  <c r="H4" i="1"/>
  <c r="B42" i="1" s="1"/>
  <c r="H5" i="1"/>
  <c r="H6" i="1"/>
  <c r="H7" i="1"/>
  <c r="O7" i="1" s="1"/>
  <c r="H8" i="1"/>
  <c r="H9" i="1"/>
  <c r="H10" i="1"/>
  <c r="H11" i="1"/>
  <c r="H12" i="1"/>
  <c r="B50" i="1" s="1"/>
  <c r="H13" i="1"/>
  <c r="H14" i="1"/>
  <c r="H15" i="1"/>
  <c r="O15" i="1" s="1"/>
  <c r="H16" i="1"/>
  <c r="H17" i="1"/>
  <c r="H18" i="1"/>
  <c r="O18" i="1" s="1"/>
  <c r="H19" i="1"/>
  <c r="H20" i="1"/>
  <c r="B58" i="1" s="1"/>
  <c r="H21" i="1"/>
  <c r="H22" i="1"/>
  <c r="H23" i="1"/>
  <c r="O23" i="1" s="1"/>
  <c r="H24" i="1"/>
  <c r="H25" i="1"/>
  <c r="H26" i="1"/>
  <c r="H27" i="1"/>
  <c r="H28" i="1"/>
  <c r="B66" i="1" s="1"/>
  <c r="H29" i="1"/>
  <c r="H30" i="1"/>
  <c r="H31" i="1"/>
  <c r="O31" i="1" s="1"/>
  <c r="H32" i="1"/>
  <c r="H33" i="1"/>
  <c r="H34" i="1"/>
  <c r="H2" i="1"/>
  <c r="S31" i="1" l="1"/>
  <c r="S23" i="1"/>
  <c r="S15" i="1"/>
  <c r="S7" i="1"/>
  <c r="O34" i="1"/>
  <c r="O26" i="1"/>
  <c r="O10" i="1"/>
  <c r="P9" i="1"/>
  <c r="S33" i="1"/>
  <c r="S17" i="1"/>
  <c r="S9" i="1"/>
  <c r="P25" i="1"/>
  <c r="P29" i="1"/>
  <c r="P21" i="1"/>
  <c r="P13" i="1"/>
  <c r="P5" i="1"/>
  <c r="V31" i="1"/>
  <c r="V23" i="1"/>
  <c r="V15" i="1"/>
  <c r="V7" i="1"/>
  <c r="P33" i="1"/>
  <c r="P17" i="1"/>
  <c r="R30" i="1"/>
  <c r="R22" i="1"/>
  <c r="R14" i="1"/>
  <c r="R6" i="1"/>
  <c r="U30" i="1"/>
  <c r="U22" i="1"/>
  <c r="U14" i="1"/>
  <c r="U6" i="1"/>
  <c r="P27" i="1"/>
  <c r="P19" i="1"/>
  <c r="P11" i="1"/>
  <c r="P3" i="1"/>
  <c r="C56" i="1"/>
  <c r="C48" i="1"/>
  <c r="V27" i="1"/>
  <c r="V19" i="1"/>
  <c r="V11" i="1"/>
  <c r="V3" i="1"/>
  <c r="Q15" i="1"/>
  <c r="V29" i="1"/>
  <c r="V21" i="1"/>
  <c r="V13" i="1"/>
  <c r="V5" i="1"/>
  <c r="H69" i="1"/>
  <c r="I66" i="1"/>
  <c r="H61" i="1"/>
  <c r="V2" i="1"/>
  <c r="H40" i="1"/>
  <c r="B68" i="1"/>
  <c r="B60" i="1"/>
  <c r="B52" i="1"/>
  <c r="B44" i="1"/>
  <c r="T32" i="1"/>
  <c r="T24" i="1"/>
  <c r="T16" i="1"/>
  <c r="T8" i="1"/>
  <c r="I72" i="1"/>
  <c r="H67" i="1"/>
  <c r="I64" i="1"/>
  <c r="H59" i="1"/>
  <c r="I56" i="1"/>
  <c r="H51" i="1"/>
  <c r="I48" i="1"/>
  <c r="H43" i="1"/>
  <c r="O2" i="1"/>
  <c r="B40" i="1"/>
  <c r="I58" i="1"/>
  <c r="S26" i="1"/>
  <c r="I71" i="1"/>
  <c r="H66" i="1"/>
  <c r="I63" i="1"/>
  <c r="H58" i="1"/>
  <c r="I55" i="1"/>
  <c r="H50" i="1"/>
  <c r="I47" i="1"/>
  <c r="H42" i="1"/>
  <c r="V34" i="1"/>
  <c r="V26" i="1"/>
  <c r="V18" i="1"/>
  <c r="V10" i="1"/>
  <c r="S34" i="1"/>
  <c r="I40" i="1"/>
  <c r="R25" i="1"/>
  <c r="H71" i="1"/>
  <c r="I68" i="1"/>
  <c r="H63" i="1"/>
  <c r="I60" i="1"/>
  <c r="H55" i="1"/>
  <c r="I52" i="1"/>
  <c r="H47" i="1"/>
  <c r="I44" i="1"/>
  <c r="R26" i="1"/>
  <c r="U8" i="1"/>
  <c r="U33" i="1"/>
  <c r="U25" i="1"/>
  <c r="U17" i="1"/>
  <c r="U9" i="1"/>
  <c r="Q30" i="1"/>
  <c r="H68" i="1"/>
  <c r="I65" i="1"/>
  <c r="Q22" i="1"/>
  <c r="H60" i="1"/>
  <c r="I57" i="1"/>
  <c r="Q14" i="1"/>
  <c r="H52" i="1"/>
  <c r="I49" i="1"/>
  <c r="Q6" i="1"/>
  <c r="H44" i="1"/>
  <c r="I41" i="1"/>
  <c r="R10" i="1"/>
  <c r="V22" i="1"/>
  <c r="I70" i="1"/>
  <c r="H65" i="1"/>
  <c r="I62" i="1"/>
  <c r="H57" i="1"/>
  <c r="I54" i="1"/>
  <c r="H49" i="1"/>
  <c r="I46" i="1"/>
  <c r="H41" i="1"/>
  <c r="S30" i="1"/>
  <c r="H70" i="1"/>
  <c r="I67" i="1"/>
  <c r="H62" i="1"/>
  <c r="I59" i="1"/>
  <c r="H54" i="1"/>
  <c r="I51" i="1"/>
  <c r="H46" i="1"/>
  <c r="I43" i="1"/>
  <c r="O25" i="1"/>
  <c r="S14" i="1"/>
  <c r="O9" i="1"/>
  <c r="T28" i="1"/>
  <c r="Q28" i="1"/>
  <c r="Q20" i="1"/>
  <c r="Q12" i="1"/>
  <c r="Q4" i="1"/>
  <c r="Q34" i="1"/>
  <c r="H72" i="1"/>
  <c r="I69" i="1"/>
  <c r="Q26" i="1"/>
  <c r="H64" i="1"/>
  <c r="I61" i="1"/>
  <c r="Q18" i="1"/>
  <c r="H56" i="1"/>
  <c r="I53" i="1"/>
  <c r="Q10" i="1"/>
  <c r="H48" i="1"/>
  <c r="I45" i="1"/>
  <c r="P30" i="1"/>
  <c r="T19" i="1"/>
  <c r="T20" i="1"/>
  <c r="T12" i="1"/>
  <c r="H53" i="1"/>
  <c r="I50" i="1"/>
  <c r="H45" i="1"/>
  <c r="I42" i="1"/>
  <c r="P18" i="1"/>
  <c r="T7" i="1"/>
  <c r="B45" i="1"/>
  <c r="N14" i="1"/>
  <c r="O17" i="1"/>
  <c r="P23" i="1"/>
  <c r="Q31" i="1"/>
  <c r="R18" i="1"/>
  <c r="S22" i="1"/>
  <c r="T23" i="1"/>
  <c r="T3" i="1"/>
  <c r="U13" i="1"/>
  <c r="V6" i="1"/>
  <c r="B67" i="1"/>
  <c r="B59" i="1"/>
  <c r="B51" i="1"/>
  <c r="B43" i="1"/>
  <c r="C68" i="1"/>
  <c r="C60" i="1"/>
  <c r="C52" i="1"/>
  <c r="C44" i="1"/>
  <c r="N22" i="1"/>
  <c r="P7" i="1"/>
  <c r="B61" i="1"/>
  <c r="P32" i="1"/>
  <c r="P24" i="1"/>
  <c r="P16" i="1"/>
  <c r="P8" i="1"/>
  <c r="T2" i="1"/>
  <c r="N33" i="1"/>
  <c r="O30" i="1"/>
  <c r="S27" i="1"/>
  <c r="N25" i="1"/>
  <c r="O22" i="1"/>
  <c r="S19" i="1"/>
  <c r="N17" i="1"/>
  <c r="O14" i="1"/>
  <c r="S11" i="1"/>
  <c r="N9" i="1"/>
  <c r="O6" i="1"/>
  <c r="S3" i="1"/>
  <c r="N13" i="1"/>
  <c r="O13" i="1"/>
  <c r="P22" i="1"/>
  <c r="Q23" i="1"/>
  <c r="R13" i="1"/>
  <c r="S18" i="1"/>
  <c r="U32" i="1"/>
  <c r="U12" i="1"/>
  <c r="C67" i="1"/>
  <c r="C59" i="1"/>
  <c r="C51" i="1"/>
  <c r="C43" i="1"/>
  <c r="N6" i="1"/>
  <c r="U29" i="1"/>
  <c r="B65" i="1"/>
  <c r="B57" i="1"/>
  <c r="C66" i="1"/>
  <c r="C58" i="1"/>
  <c r="C50" i="1"/>
  <c r="C42" i="1"/>
  <c r="N5" i="1"/>
  <c r="O5" i="1"/>
  <c r="P15" i="1"/>
  <c r="Q7" i="1"/>
  <c r="R5" i="1"/>
  <c r="S10" i="1"/>
  <c r="T15" i="1"/>
  <c r="U5" i="1"/>
  <c r="B72" i="1"/>
  <c r="B64" i="1"/>
  <c r="B56" i="1"/>
  <c r="B48" i="1"/>
  <c r="C40" i="1"/>
  <c r="C65" i="1"/>
  <c r="C57" i="1"/>
  <c r="C49" i="1"/>
  <c r="C41" i="1"/>
  <c r="B41" i="1"/>
  <c r="N30" i="1"/>
  <c r="O33" i="1"/>
  <c r="P34" i="1"/>
  <c r="P14" i="1"/>
  <c r="R34" i="1"/>
  <c r="S6" i="1"/>
  <c r="U24" i="1"/>
  <c r="B71" i="1"/>
  <c r="B63" i="1"/>
  <c r="B55" i="1"/>
  <c r="B47" i="1"/>
  <c r="C72" i="1"/>
  <c r="C64" i="1"/>
  <c r="B49" i="1"/>
  <c r="P28" i="1"/>
  <c r="P20" i="1"/>
  <c r="P12" i="1"/>
  <c r="P4" i="1"/>
  <c r="N29" i="1"/>
  <c r="O29" i="1"/>
  <c r="P31" i="1"/>
  <c r="P10" i="1"/>
  <c r="R29" i="1"/>
  <c r="T31" i="1"/>
  <c r="T11" i="1"/>
  <c r="U21" i="1"/>
  <c r="V30" i="1"/>
  <c r="B70" i="1"/>
  <c r="B62" i="1"/>
  <c r="B54" i="1"/>
  <c r="B46" i="1"/>
  <c r="C71" i="1"/>
  <c r="C63" i="1"/>
  <c r="C55" i="1"/>
  <c r="C47" i="1"/>
  <c r="B69" i="1"/>
  <c r="B53" i="1"/>
  <c r="C70" i="1"/>
  <c r="C62" i="1"/>
  <c r="C54" i="1"/>
  <c r="C46" i="1"/>
  <c r="R2" i="1"/>
  <c r="V28" i="1"/>
  <c r="V20" i="1"/>
  <c r="V12" i="1"/>
  <c r="V4" i="1"/>
  <c r="N21" i="1"/>
  <c r="O21" i="1"/>
  <c r="P26" i="1"/>
  <c r="P6" i="1"/>
  <c r="R21" i="1"/>
  <c r="T27" i="1"/>
  <c r="T4" i="1"/>
  <c r="U16" i="1"/>
  <c r="V14" i="1"/>
  <c r="C69" i="1"/>
  <c r="C61" i="1"/>
  <c r="C53" i="1"/>
  <c r="C45" i="1"/>
  <c r="V33" i="1"/>
  <c r="V9" i="1"/>
  <c r="N32" i="1"/>
  <c r="N24" i="1"/>
  <c r="N16" i="1"/>
  <c r="N8" i="1"/>
  <c r="O32" i="1"/>
  <c r="O24" i="1"/>
  <c r="O16" i="1"/>
  <c r="O8" i="1"/>
  <c r="Q33" i="1"/>
  <c r="Q25" i="1"/>
  <c r="Q17" i="1"/>
  <c r="Q9" i="1"/>
  <c r="P2" i="1"/>
  <c r="R28" i="1"/>
  <c r="R20" i="1"/>
  <c r="R12" i="1"/>
  <c r="R4" i="1"/>
  <c r="S29" i="1"/>
  <c r="S21" i="1"/>
  <c r="S13" i="1"/>
  <c r="S5" i="1"/>
  <c r="T30" i="1"/>
  <c r="T22" i="1"/>
  <c r="T14" i="1"/>
  <c r="T6" i="1"/>
  <c r="U31" i="1"/>
  <c r="U23" i="1"/>
  <c r="U15" i="1"/>
  <c r="U7" i="1"/>
  <c r="V32" i="1"/>
  <c r="V24" i="1"/>
  <c r="V16" i="1"/>
  <c r="V8" i="1"/>
  <c r="Q2" i="1"/>
  <c r="V25" i="1"/>
  <c r="V17" i="1"/>
  <c r="N31" i="1"/>
  <c r="N23" i="1"/>
  <c r="N15" i="1"/>
  <c r="N7" i="1"/>
  <c r="Q32" i="1"/>
  <c r="Q24" i="1"/>
  <c r="Q16" i="1"/>
  <c r="Q8" i="1"/>
  <c r="R27" i="1"/>
  <c r="R19" i="1"/>
  <c r="R11" i="1"/>
  <c r="R3" i="1"/>
  <c r="S28" i="1"/>
  <c r="S20" i="1"/>
  <c r="S12" i="1"/>
  <c r="S4" i="1"/>
  <c r="T29" i="1"/>
  <c r="T21" i="1"/>
  <c r="T13" i="1"/>
  <c r="T5" i="1"/>
  <c r="R17" i="1"/>
  <c r="R33" i="1"/>
  <c r="R9" i="1"/>
  <c r="N28" i="1"/>
  <c r="N20" i="1"/>
  <c r="N12" i="1"/>
  <c r="N4" i="1"/>
  <c r="O28" i="1"/>
  <c r="O20" i="1"/>
  <c r="O12" i="1"/>
  <c r="O4" i="1"/>
  <c r="R32" i="1"/>
  <c r="R24" i="1"/>
  <c r="R16" i="1"/>
  <c r="R8" i="1"/>
  <c r="S25" i="1"/>
  <c r="T34" i="1"/>
  <c r="T26" i="1"/>
  <c r="T18" i="1"/>
  <c r="T10" i="1"/>
  <c r="U2" i="1"/>
  <c r="U27" i="1"/>
  <c r="U19" i="1"/>
  <c r="U11" i="1"/>
  <c r="U3" i="1"/>
  <c r="N2" i="1"/>
  <c r="N27" i="1"/>
  <c r="N19" i="1"/>
  <c r="N11" i="1"/>
  <c r="N3" i="1"/>
  <c r="O27" i="1"/>
  <c r="O19" i="1"/>
  <c r="O11" i="1"/>
  <c r="O3" i="1"/>
  <c r="R31" i="1"/>
  <c r="R23" i="1"/>
  <c r="R15" i="1"/>
  <c r="R7" i="1"/>
  <c r="T33" i="1"/>
  <c r="T25" i="1"/>
  <c r="T17" i="1"/>
  <c r="T9" i="1"/>
  <c r="U34" i="1"/>
  <c r="U26" i="1"/>
  <c r="U18" i="1"/>
  <c r="U10" i="1"/>
  <c r="N34" i="1"/>
  <c r="N26" i="1"/>
  <c r="N18" i="1"/>
  <c r="N10" i="1"/>
</calcChain>
</file>

<file path=xl/sharedStrings.xml><?xml version="1.0" encoding="utf-8"?>
<sst xmlns="http://schemas.openxmlformats.org/spreadsheetml/2006/main" count="185" uniqueCount="65">
  <si>
    <t>A</t>
  </si>
  <si>
    <t>B</t>
  </si>
  <si>
    <t>Y</t>
  </si>
  <si>
    <t>Среднее(m)</t>
  </si>
  <si>
    <t>X0</t>
  </si>
  <si>
    <t>XA1</t>
  </si>
  <si>
    <t>XA2</t>
  </si>
  <si>
    <t>XA3</t>
  </si>
  <si>
    <t>XB1</t>
  </si>
  <si>
    <t>XB2</t>
  </si>
  <si>
    <t>XB3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</si>
  <si>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</si>
  <si>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</si>
  <si>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</si>
  <si>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</si>
  <si>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</si>
  <si>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</si>
  <si>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</si>
  <si>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</si>
  <si>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</si>
  <si>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n</t>
  </si>
  <si>
    <t>m</t>
  </si>
  <si>
    <t>k</t>
  </si>
  <si>
    <t>(XA1-XA2)</t>
  </si>
  <si>
    <t>(XA2-XA3)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</si>
  <si>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</si>
  <si>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</si>
  <si>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</si>
  <si>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</si>
  <si>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</si>
  <si>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</si>
  <si>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</si>
  <si>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</si>
  <si>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</si>
  <si>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</si>
  <si>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</si>
  <si>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df</t>
  </si>
  <si>
    <t>SS</t>
  </si>
  <si>
    <t>MS</t>
  </si>
  <si>
    <t>F</t>
  </si>
  <si>
    <t>Значимость F</t>
  </si>
  <si>
    <t>(XB1-XB2)</t>
  </si>
  <si>
    <t>(XB2-XB3)</t>
  </si>
  <si>
    <t>R(m,A,B,AB)</t>
  </si>
  <si>
    <t>(XAB12)</t>
  </si>
  <si>
    <t>(XAB11)</t>
  </si>
  <si>
    <t>(XAB22)</t>
  </si>
  <si>
    <t>(XAB21)</t>
  </si>
  <si>
    <t>R(m,A,B)</t>
  </si>
  <si>
    <t>R(m,B)</t>
  </si>
  <si>
    <t>R(m,A,AB)</t>
  </si>
  <si>
    <t>R(m,B,AB)</t>
  </si>
  <si>
    <t>R(m,A)</t>
  </si>
  <si>
    <t>SSR</t>
  </si>
  <si>
    <t>MSR</t>
  </si>
  <si>
    <t>R(m)</t>
  </si>
  <si>
    <t>R(m,AB)</t>
  </si>
  <si>
    <t>(A)</t>
  </si>
  <si>
    <t>(B A)</t>
  </si>
  <si>
    <t>(AB A,B)</t>
  </si>
  <si>
    <t>(A B)</t>
  </si>
  <si>
    <t>(A B,AB)</t>
  </si>
  <si>
    <t>(B A, AB)</t>
  </si>
  <si>
    <t>Fкр</t>
  </si>
  <si>
    <t>Можно сделать вывод о том, что оба фактора значимы, за исключением модели R(m,A,B,AB)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</si>
</sst>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Continuous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Fill="1" applyBorder="1" applyAlignment="1">
      <alignment horizontal="centerContinuous"/>
    </xf>
    <xf numFmtId="0" fontId="0" fillId="0" borderId="11" xfId="0" applyFill="1" applyBorder="1" applyAlignment="1"/>
    <xf numFmtId="0" fontId="0" fillId="0" borderId="15" xfId="0" applyFill="1" applyBorder="1" applyAlignment="1"/>
    <xf numFmtId="0" fontId="1" fillId="0" borderId="1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7" xfId="0" applyFill="1" applyBorder="1" applyAlignment="1"/>
    <xf numFmtId="0" fontId="0" fillId="0" borderId="5" xfId="0" applyFill="1" applyBorder="1"/>
    <xf numFmtId="0" fontId="0" fillId="0" borderId="6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1" fillId="0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3" borderId="6" xfId="0" applyFill="1" applyBorder="1"/>
    <xf numFmtId="0" fontId="0" fillId="3" borderId="5" xfId="0" applyFill="1" applyBorder="1"/>
    <xf numFmtId="0" fontId="2" fillId="4" borderId="0" xfId="0" applyFont="1" applyFill="1" applyAlignment="1">
      <alignment horizontal="center"/>
    </xf>
    <xf numFmtId="0" fontId="0" fillId="3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67" zoomScale="70" zoomScaleNormal="70" workbookViewId="0">
      <selection activeCell="R98" sqref="R98"/>
    </sheetView>
  </sheetViews>
  <sheetFormatPr defaultRowHeight="14.4" x14ac:dyDescent="0.3"/>
  <cols>
    <col min="5" max="5" width="13.33203125" bestFit="1" customWidth="1"/>
    <col min="6" max="6" width="14.21875" bestFit="1" customWidth="1"/>
    <col min="12" max="12" width="14.21875" bestFit="1" customWidth="1"/>
    <col min="18" max="18" width="14.21875" bestFit="1" customWidth="1"/>
  </cols>
  <sheetData>
    <row r="1" spans="1:22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</v>
      </c>
      <c r="B2">
        <v>1</v>
      </c>
      <c r="C2">
        <v>5.34</v>
      </c>
      <c r="E2">
        <f>AVERAGE($C$2:$C$34)</f>
        <v>6.6727272727272711</v>
      </c>
      <c r="G2">
        <v>1</v>
      </c>
      <c r="H2">
        <f>IF(A2=1,1,0)</f>
        <v>1</v>
      </c>
      <c r="I2">
        <f>IF($A2=2,1,0)</f>
        <v>0</v>
      </c>
      <c r="J2">
        <f>IF($A2=3,1,0)</f>
        <v>0</v>
      </c>
      <c r="K2">
        <f>IF($B2=1,1,0)</f>
        <v>1</v>
      </c>
      <c r="L2">
        <f>IF($B2=2,1,0)</f>
        <v>0</v>
      </c>
      <c r="M2">
        <f>IF($B2=3,1,0)</f>
        <v>0</v>
      </c>
      <c r="N2" s="1">
        <f>H2*K2</f>
        <v>1</v>
      </c>
      <c r="O2">
        <f>H2*L2</f>
        <v>0</v>
      </c>
      <c r="P2">
        <f>H2*M2</f>
        <v>0</v>
      </c>
      <c r="Q2">
        <f>I2*K2</f>
        <v>0</v>
      </c>
      <c r="R2">
        <f>I2*L2</f>
        <v>0</v>
      </c>
      <c r="S2">
        <f>I2*M2</f>
        <v>0</v>
      </c>
      <c r="T2">
        <f>J2*K2</f>
        <v>0</v>
      </c>
      <c r="U2">
        <f>J2*L2</f>
        <v>0</v>
      </c>
      <c r="V2">
        <f>J2*M2</f>
        <v>0</v>
      </c>
    </row>
    <row r="3" spans="1:22" x14ac:dyDescent="0.3">
      <c r="A3">
        <v>1</v>
      </c>
      <c r="B3">
        <v>1</v>
      </c>
      <c r="C3">
        <v>5.1100000000000003</v>
      </c>
      <c r="E3">
        <f t="shared" ref="E3:E34" si="0">AVERAGE($C$2:$C$34)</f>
        <v>6.6727272727272711</v>
      </c>
      <c r="G3">
        <v>1</v>
      </c>
      <c r="H3">
        <f t="shared" ref="H3:H34" si="1">IF(A3=1,1,0)</f>
        <v>1</v>
      </c>
      <c r="I3">
        <f t="shared" ref="I3:I34" si="2">IF($A3=2,1,0)</f>
        <v>0</v>
      </c>
      <c r="J3">
        <f t="shared" ref="J3:J34" si="3">IF($A3=3,1,0)</f>
        <v>0</v>
      </c>
      <c r="K3">
        <f t="shared" ref="K3:K34" si="4">IF($B3=1,1,0)</f>
        <v>1</v>
      </c>
      <c r="L3">
        <f t="shared" ref="L3:L34" si="5">IF($B3=2,1,0)</f>
        <v>0</v>
      </c>
      <c r="M3">
        <f t="shared" ref="M3:M34" si="6">IF($B3=3,1,0)</f>
        <v>0</v>
      </c>
      <c r="N3" s="1">
        <f t="shared" ref="N3:N34" si="7">H3*K3</f>
        <v>1</v>
      </c>
      <c r="O3">
        <f t="shared" ref="O3:O33" si="8">H3*L3</f>
        <v>0</v>
      </c>
      <c r="P3">
        <f t="shared" ref="P3:P34" si="9">H3*M3</f>
        <v>0</v>
      </c>
      <c r="Q3">
        <f t="shared" ref="Q3:Q34" si="10">I3*K3</f>
        <v>0</v>
      </c>
      <c r="R3">
        <f t="shared" ref="R3:R34" si="11">I3*L3</f>
        <v>0</v>
      </c>
      <c r="S3">
        <f t="shared" ref="S3:S34" si="12">I3*M3</f>
        <v>0</v>
      </c>
      <c r="T3">
        <f t="shared" ref="T3:T34" si="13">J3*K3</f>
        <v>0</v>
      </c>
      <c r="U3">
        <f t="shared" ref="U3:U34" si="14">J3*L3</f>
        <v>0</v>
      </c>
      <c r="V3">
        <f t="shared" ref="V3:V34" si="15">J3*M3</f>
        <v>0</v>
      </c>
    </row>
    <row r="4" spans="1:22" x14ac:dyDescent="0.3">
      <c r="A4">
        <v>1</v>
      </c>
      <c r="B4">
        <v>1</v>
      </c>
      <c r="C4">
        <v>4.72</v>
      </c>
      <c r="E4">
        <f t="shared" si="0"/>
        <v>6.6727272727272711</v>
      </c>
      <c r="G4">
        <v>1</v>
      </c>
      <c r="H4">
        <f t="shared" si="1"/>
        <v>1</v>
      </c>
      <c r="I4">
        <f t="shared" si="2"/>
        <v>0</v>
      </c>
      <c r="J4">
        <f t="shared" si="3"/>
        <v>0</v>
      </c>
      <c r="K4">
        <f t="shared" si="4"/>
        <v>1</v>
      </c>
      <c r="L4">
        <f t="shared" si="5"/>
        <v>0</v>
      </c>
      <c r="M4">
        <f t="shared" si="6"/>
        <v>0</v>
      </c>
      <c r="N4" s="1">
        <f t="shared" si="7"/>
        <v>1</v>
      </c>
      <c r="O4">
        <f t="shared" si="8"/>
        <v>0</v>
      </c>
      <c r="P4">
        <f t="shared" si="9"/>
        <v>0</v>
      </c>
      <c r="Q4">
        <f t="shared" si="10"/>
        <v>0</v>
      </c>
      <c r="R4">
        <f t="shared" si="11"/>
        <v>0</v>
      </c>
      <c r="S4">
        <f t="shared" si="12"/>
        <v>0</v>
      </c>
      <c r="T4">
        <f t="shared" si="13"/>
        <v>0</v>
      </c>
      <c r="U4">
        <f t="shared" si="14"/>
        <v>0</v>
      </c>
      <c r="V4">
        <f t="shared" si="15"/>
        <v>0</v>
      </c>
    </row>
    <row r="5" spans="1:22" x14ac:dyDescent="0.3">
      <c r="A5">
        <v>1</v>
      </c>
      <c r="B5">
        <v>2</v>
      </c>
      <c r="C5">
        <v>7.41</v>
      </c>
      <c r="E5">
        <f t="shared" si="0"/>
        <v>6.6727272727272711</v>
      </c>
      <c r="G5">
        <v>1</v>
      </c>
      <c r="H5">
        <f t="shared" si="1"/>
        <v>1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1</v>
      </c>
      <c r="M5">
        <f t="shared" si="6"/>
        <v>0</v>
      </c>
      <c r="N5" s="1">
        <f t="shared" si="7"/>
        <v>0</v>
      </c>
      <c r="O5">
        <f t="shared" si="8"/>
        <v>1</v>
      </c>
      <c r="P5">
        <f t="shared" si="9"/>
        <v>0</v>
      </c>
      <c r="Q5">
        <f t="shared" si="10"/>
        <v>0</v>
      </c>
      <c r="R5">
        <f t="shared" si="11"/>
        <v>0</v>
      </c>
      <c r="S5">
        <f t="shared" si="12"/>
        <v>0</v>
      </c>
      <c r="T5">
        <f t="shared" si="13"/>
        <v>0</v>
      </c>
      <c r="U5">
        <f t="shared" si="14"/>
        <v>0</v>
      </c>
      <c r="V5">
        <f t="shared" si="15"/>
        <v>0</v>
      </c>
    </row>
    <row r="6" spans="1:22" x14ac:dyDescent="0.3">
      <c r="A6">
        <v>1</v>
      </c>
      <c r="B6">
        <v>2</v>
      </c>
      <c r="C6">
        <v>5.85</v>
      </c>
      <c r="E6">
        <f t="shared" si="0"/>
        <v>6.6727272727272711</v>
      </c>
      <c r="G6">
        <v>1</v>
      </c>
      <c r="H6">
        <f t="shared" si="1"/>
        <v>1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1</v>
      </c>
      <c r="M6">
        <f t="shared" si="6"/>
        <v>0</v>
      </c>
      <c r="N6" s="1">
        <f t="shared" si="7"/>
        <v>0</v>
      </c>
      <c r="O6">
        <f t="shared" si="8"/>
        <v>1</v>
      </c>
      <c r="P6">
        <f t="shared" si="9"/>
        <v>0</v>
      </c>
      <c r="Q6">
        <f t="shared" si="10"/>
        <v>0</v>
      </c>
      <c r="R6">
        <f t="shared" si="11"/>
        <v>0</v>
      </c>
      <c r="S6">
        <f t="shared" si="12"/>
        <v>0</v>
      </c>
      <c r="T6">
        <f t="shared" si="13"/>
        <v>0</v>
      </c>
      <c r="U6">
        <f t="shared" si="14"/>
        <v>0</v>
      </c>
      <c r="V6">
        <f t="shared" si="15"/>
        <v>0</v>
      </c>
    </row>
    <row r="7" spans="1:22" x14ac:dyDescent="0.3">
      <c r="A7">
        <v>1</v>
      </c>
      <c r="B7">
        <v>2</v>
      </c>
      <c r="C7">
        <v>7.97</v>
      </c>
      <c r="E7">
        <f t="shared" si="0"/>
        <v>6.6727272727272711</v>
      </c>
      <c r="G7">
        <v>1</v>
      </c>
      <c r="H7">
        <f t="shared" si="1"/>
        <v>1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1</v>
      </c>
      <c r="M7">
        <f t="shared" si="6"/>
        <v>0</v>
      </c>
      <c r="N7" s="1">
        <f t="shared" si="7"/>
        <v>0</v>
      </c>
      <c r="O7">
        <f t="shared" si="8"/>
        <v>1</v>
      </c>
      <c r="P7">
        <f t="shared" si="9"/>
        <v>0</v>
      </c>
      <c r="Q7">
        <f t="shared" si="10"/>
        <v>0</v>
      </c>
      <c r="R7">
        <f t="shared" si="11"/>
        <v>0</v>
      </c>
      <c r="S7">
        <f t="shared" si="12"/>
        <v>0</v>
      </c>
      <c r="T7">
        <f t="shared" si="13"/>
        <v>0</v>
      </c>
      <c r="U7">
        <f t="shared" si="14"/>
        <v>0</v>
      </c>
      <c r="V7">
        <f t="shared" si="15"/>
        <v>0</v>
      </c>
    </row>
    <row r="8" spans="1:22" x14ac:dyDescent="0.3">
      <c r="A8">
        <v>1</v>
      </c>
      <c r="B8">
        <v>2</v>
      </c>
      <c r="C8">
        <v>5.9</v>
      </c>
      <c r="E8">
        <f t="shared" si="0"/>
        <v>6.6727272727272711</v>
      </c>
      <c r="G8">
        <v>1</v>
      </c>
      <c r="H8">
        <f t="shared" si="1"/>
        <v>1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1</v>
      </c>
      <c r="M8">
        <f t="shared" si="6"/>
        <v>0</v>
      </c>
      <c r="N8" s="1">
        <f t="shared" si="7"/>
        <v>0</v>
      </c>
      <c r="O8">
        <f t="shared" si="8"/>
        <v>1</v>
      </c>
      <c r="P8">
        <f t="shared" si="9"/>
        <v>0</v>
      </c>
      <c r="Q8">
        <f t="shared" si="10"/>
        <v>0</v>
      </c>
      <c r="R8">
        <f t="shared" si="11"/>
        <v>0</v>
      </c>
      <c r="S8">
        <f t="shared" si="12"/>
        <v>0</v>
      </c>
      <c r="T8">
        <f t="shared" si="13"/>
        <v>0</v>
      </c>
      <c r="U8">
        <f t="shared" si="14"/>
        <v>0</v>
      </c>
      <c r="V8">
        <f t="shared" si="15"/>
        <v>0</v>
      </c>
    </row>
    <row r="9" spans="1:22" x14ac:dyDescent="0.3">
      <c r="A9">
        <v>1</v>
      </c>
      <c r="B9">
        <v>3</v>
      </c>
      <c r="C9">
        <v>4.9800000000000004</v>
      </c>
      <c r="E9">
        <f t="shared" si="0"/>
        <v>6.6727272727272711</v>
      </c>
      <c r="G9">
        <v>1</v>
      </c>
      <c r="H9">
        <f t="shared" si="1"/>
        <v>1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1</v>
      </c>
      <c r="N9" s="1">
        <f t="shared" si="7"/>
        <v>0</v>
      </c>
      <c r="O9">
        <f t="shared" si="8"/>
        <v>0</v>
      </c>
      <c r="P9">
        <f t="shared" si="9"/>
        <v>1</v>
      </c>
      <c r="Q9">
        <f t="shared" si="10"/>
        <v>0</v>
      </c>
      <c r="R9">
        <f t="shared" si="11"/>
        <v>0</v>
      </c>
      <c r="S9">
        <f t="shared" si="12"/>
        <v>0</v>
      </c>
      <c r="T9">
        <f t="shared" si="13"/>
        <v>0</v>
      </c>
      <c r="U9">
        <f t="shared" si="14"/>
        <v>0</v>
      </c>
      <c r="V9">
        <f t="shared" si="15"/>
        <v>0</v>
      </c>
    </row>
    <row r="10" spans="1:22" x14ac:dyDescent="0.3">
      <c r="A10">
        <v>1</v>
      </c>
      <c r="B10">
        <v>3</v>
      </c>
      <c r="C10">
        <v>5.4</v>
      </c>
      <c r="E10">
        <f t="shared" si="0"/>
        <v>6.6727272727272711</v>
      </c>
      <c r="G10">
        <v>1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1</v>
      </c>
      <c r="N10" s="1">
        <f t="shared" si="7"/>
        <v>0</v>
      </c>
      <c r="O10">
        <f t="shared" si="8"/>
        <v>0</v>
      </c>
      <c r="P10">
        <f t="shared" si="9"/>
        <v>1</v>
      </c>
      <c r="Q10">
        <f t="shared" si="10"/>
        <v>0</v>
      </c>
      <c r="R10">
        <f t="shared" si="11"/>
        <v>0</v>
      </c>
      <c r="S10">
        <f t="shared" si="12"/>
        <v>0</v>
      </c>
      <c r="T10">
        <f t="shared" si="13"/>
        <v>0</v>
      </c>
      <c r="U10">
        <f t="shared" si="14"/>
        <v>0</v>
      </c>
      <c r="V10">
        <f t="shared" si="15"/>
        <v>0</v>
      </c>
    </row>
    <row r="11" spans="1:22" x14ac:dyDescent="0.3">
      <c r="A11">
        <v>1</v>
      </c>
      <c r="B11">
        <v>3</v>
      </c>
      <c r="C11">
        <v>5.87</v>
      </c>
      <c r="E11">
        <f t="shared" si="0"/>
        <v>6.6727272727272711</v>
      </c>
      <c r="G11">
        <v>1</v>
      </c>
      <c r="H11">
        <f t="shared" si="1"/>
        <v>1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1</v>
      </c>
      <c r="N11" s="1">
        <f t="shared" si="7"/>
        <v>0</v>
      </c>
      <c r="O11">
        <f t="shared" si="8"/>
        <v>0</v>
      </c>
      <c r="P11">
        <f t="shared" si="9"/>
        <v>1</v>
      </c>
      <c r="Q11">
        <f t="shared" si="10"/>
        <v>0</v>
      </c>
      <c r="R11">
        <f t="shared" si="11"/>
        <v>0</v>
      </c>
      <c r="S11">
        <f t="shared" si="12"/>
        <v>0</v>
      </c>
      <c r="T11">
        <f t="shared" si="13"/>
        <v>0</v>
      </c>
      <c r="U11">
        <f t="shared" si="14"/>
        <v>0</v>
      </c>
      <c r="V11">
        <f t="shared" si="15"/>
        <v>0</v>
      </c>
    </row>
    <row r="12" spans="1:22" x14ac:dyDescent="0.3">
      <c r="A12">
        <v>2</v>
      </c>
      <c r="B12">
        <v>1</v>
      </c>
      <c r="C12">
        <v>6.39</v>
      </c>
      <c r="E12">
        <f t="shared" si="0"/>
        <v>6.6727272727272711</v>
      </c>
      <c r="G12">
        <v>1</v>
      </c>
      <c r="H12">
        <f t="shared" si="1"/>
        <v>0</v>
      </c>
      <c r="I12">
        <f t="shared" si="2"/>
        <v>1</v>
      </c>
      <c r="J12">
        <f t="shared" si="3"/>
        <v>0</v>
      </c>
      <c r="K12">
        <f t="shared" si="4"/>
        <v>1</v>
      </c>
      <c r="L12">
        <f t="shared" si="5"/>
        <v>0</v>
      </c>
      <c r="M12">
        <f t="shared" si="6"/>
        <v>0</v>
      </c>
      <c r="N12" s="1">
        <f t="shared" si="7"/>
        <v>0</v>
      </c>
      <c r="O12">
        <f t="shared" si="8"/>
        <v>0</v>
      </c>
      <c r="P12">
        <f t="shared" si="9"/>
        <v>0</v>
      </c>
      <c r="Q12">
        <f t="shared" si="10"/>
        <v>1</v>
      </c>
      <c r="R12">
        <f t="shared" si="11"/>
        <v>0</v>
      </c>
      <c r="S12">
        <f t="shared" si="12"/>
        <v>0</v>
      </c>
      <c r="T12">
        <f t="shared" si="13"/>
        <v>0</v>
      </c>
      <c r="U12">
        <f t="shared" si="14"/>
        <v>0</v>
      </c>
      <c r="V12">
        <f t="shared" si="15"/>
        <v>0</v>
      </c>
    </row>
    <row r="13" spans="1:22" x14ac:dyDescent="0.3">
      <c r="A13">
        <v>2</v>
      </c>
      <c r="B13">
        <v>1</v>
      </c>
      <c r="C13">
        <v>4.09</v>
      </c>
      <c r="E13">
        <f t="shared" si="0"/>
        <v>6.6727272727272711</v>
      </c>
      <c r="G13">
        <v>1</v>
      </c>
      <c r="H13">
        <f t="shared" si="1"/>
        <v>0</v>
      </c>
      <c r="I13">
        <f t="shared" si="2"/>
        <v>1</v>
      </c>
      <c r="J13">
        <f t="shared" si="3"/>
        <v>0</v>
      </c>
      <c r="K13">
        <f t="shared" si="4"/>
        <v>1</v>
      </c>
      <c r="L13">
        <f t="shared" si="5"/>
        <v>0</v>
      </c>
      <c r="M13">
        <f t="shared" si="6"/>
        <v>0</v>
      </c>
      <c r="N13" s="1">
        <f t="shared" si="7"/>
        <v>0</v>
      </c>
      <c r="O13">
        <f t="shared" si="8"/>
        <v>0</v>
      </c>
      <c r="P13">
        <f t="shared" si="9"/>
        <v>0</v>
      </c>
      <c r="Q13">
        <f t="shared" si="10"/>
        <v>1</v>
      </c>
      <c r="R13">
        <f t="shared" si="11"/>
        <v>0</v>
      </c>
      <c r="S13">
        <f t="shared" si="12"/>
        <v>0</v>
      </c>
      <c r="T13">
        <f t="shared" si="13"/>
        <v>0</v>
      </c>
      <c r="U13">
        <f t="shared" si="14"/>
        <v>0</v>
      </c>
      <c r="V13">
        <f t="shared" si="15"/>
        <v>0</v>
      </c>
    </row>
    <row r="14" spans="1:22" x14ac:dyDescent="0.3">
      <c r="A14">
        <v>2</v>
      </c>
      <c r="B14">
        <v>1</v>
      </c>
      <c r="C14">
        <v>5.7</v>
      </c>
      <c r="E14">
        <f t="shared" si="0"/>
        <v>6.6727272727272711</v>
      </c>
      <c r="G14">
        <v>1</v>
      </c>
      <c r="H14">
        <f t="shared" si="1"/>
        <v>0</v>
      </c>
      <c r="I14">
        <f t="shared" si="2"/>
        <v>1</v>
      </c>
      <c r="J14">
        <f t="shared" si="3"/>
        <v>0</v>
      </c>
      <c r="K14">
        <f t="shared" si="4"/>
        <v>1</v>
      </c>
      <c r="L14">
        <f t="shared" si="5"/>
        <v>0</v>
      </c>
      <c r="M14">
        <f t="shared" si="6"/>
        <v>0</v>
      </c>
      <c r="N14" s="1">
        <f t="shared" si="7"/>
        <v>0</v>
      </c>
      <c r="O14">
        <f t="shared" si="8"/>
        <v>0</v>
      </c>
      <c r="P14">
        <f t="shared" si="9"/>
        <v>0</v>
      </c>
      <c r="Q14">
        <f t="shared" si="10"/>
        <v>1</v>
      </c>
      <c r="R14">
        <f t="shared" si="11"/>
        <v>0</v>
      </c>
      <c r="S14">
        <f t="shared" si="12"/>
        <v>0</v>
      </c>
      <c r="T14">
        <f t="shared" si="13"/>
        <v>0</v>
      </c>
      <c r="U14">
        <f t="shared" si="14"/>
        <v>0</v>
      </c>
      <c r="V14">
        <f t="shared" si="15"/>
        <v>0</v>
      </c>
    </row>
    <row r="15" spans="1:22" x14ac:dyDescent="0.3">
      <c r="A15">
        <v>2</v>
      </c>
      <c r="B15">
        <v>1</v>
      </c>
      <c r="C15">
        <v>5.42</v>
      </c>
      <c r="E15">
        <f t="shared" si="0"/>
        <v>6.6727272727272711</v>
      </c>
      <c r="G15">
        <v>1</v>
      </c>
      <c r="H15">
        <f t="shared" si="1"/>
        <v>0</v>
      </c>
      <c r="I15">
        <f t="shared" si="2"/>
        <v>1</v>
      </c>
      <c r="J15">
        <f t="shared" si="3"/>
        <v>0</v>
      </c>
      <c r="K15">
        <f t="shared" si="4"/>
        <v>1</v>
      </c>
      <c r="L15">
        <f t="shared" si="5"/>
        <v>0</v>
      </c>
      <c r="M15">
        <f t="shared" si="6"/>
        <v>0</v>
      </c>
      <c r="N15" s="1">
        <f t="shared" si="7"/>
        <v>0</v>
      </c>
      <c r="O15">
        <f t="shared" si="8"/>
        <v>0</v>
      </c>
      <c r="P15">
        <f t="shared" si="9"/>
        <v>0</v>
      </c>
      <c r="Q15">
        <f t="shared" si="10"/>
        <v>1</v>
      </c>
      <c r="R15">
        <f t="shared" si="11"/>
        <v>0</v>
      </c>
      <c r="S15">
        <f t="shared" si="12"/>
        <v>0</v>
      </c>
      <c r="T15">
        <f t="shared" si="13"/>
        <v>0</v>
      </c>
      <c r="U15">
        <f t="shared" si="14"/>
        <v>0</v>
      </c>
      <c r="V15">
        <f t="shared" si="15"/>
        <v>0</v>
      </c>
    </row>
    <row r="16" spans="1:22" x14ac:dyDescent="0.3">
      <c r="A16">
        <v>2</v>
      </c>
      <c r="B16">
        <v>2</v>
      </c>
      <c r="C16">
        <v>8.2899999999999991</v>
      </c>
      <c r="E16">
        <f t="shared" si="0"/>
        <v>6.6727272727272711</v>
      </c>
      <c r="G16">
        <v>1</v>
      </c>
      <c r="H16">
        <f t="shared" si="1"/>
        <v>0</v>
      </c>
      <c r="I16">
        <f t="shared" si="2"/>
        <v>1</v>
      </c>
      <c r="J16">
        <f t="shared" si="3"/>
        <v>0</v>
      </c>
      <c r="K16">
        <f t="shared" si="4"/>
        <v>0</v>
      </c>
      <c r="L16">
        <f t="shared" si="5"/>
        <v>1</v>
      </c>
      <c r="M16">
        <f t="shared" si="6"/>
        <v>0</v>
      </c>
      <c r="N16" s="1">
        <f t="shared" si="7"/>
        <v>0</v>
      </c>
      <c r="O16">
        <f t="shared" si="8"/>
        <v>0</v>
      </c>
      <c r="P16">
        <f t="shared" si="9"/>
        <v>0</v>
      </c>
      <c r="Q16">
        <f t="shared" si="10"/>
        <v>0</v>
      </c>
      <c r="R16">
        <f t="shared" si="11"/>
        <v>1</v>
      </c>
      <c r="S16">
        <f t="shared" si="12"/>
        <v>0</v>
      </c>
      <c r="T16">
        <f t="shared" si="13"/>
        <v>0</v>
      </c>
      <c r="U16">
        <f t="shared" si="14"/>
        <v>0</v>
      </c>
      <c r="V16">
        <f t="shared" si="15"/>
        <v>0</v>
      </c>
    </row>
    <row r="17" spans="1:22" x14ac:dyDescent="0.3">
      <c r="A17">
        <v>2</v>
      </c>
      <c r="B17">
        <v>2</v>
      </c>
      <c r="C17">
        <v>6.72</v>
      </c>
      <c r="E17">
        <f t="shared" si="0"/>
        <v>6.6727272727272711</v>
      </c>
      <c r="G17">
        <v>1</v>
      </c>
      <c r="H17">
        <f t="shared" si="1"/>
        <v>0</v>
      </c>
      <c r="I17">
        <f t="shared" si="2"/>
        <v>1</v>
      </c>
      <c r="J17">
        <f t="shared" si="3"/>
        <v>0</v>
      </c>
      <c r="K17">
        <f t="shared" si="4"/>
        <v>0</v>
      </c>
      <c r="L17">
        <f t="shared" si="5"/>
        <v>1</v>
      </c>
      <c r="M17">
        <f t="shared" si="6"/>
        <v>0</v>
      </c>
      <c r="N17" s="1">
        <f t="shared" si="7"/>
        <v>0</v>
      </c>
      <c r="O17">
        <f t="shared" si="8"/>
        <v>0</v>
      </c>
      <c r="P17">
        <f t="shared" si="9"/>
        <v>0</v>
      </c>
      <c r="Q17">
        <f t="shared" si="10"/>
        <v>0</v>
      </c>
      <c r="R17">
        <f t="shared" si="11"/>
        <v>1</v>
      </c>
      <c r="S17">
        <f t="shared" si="12"/>
        <v>0</v>
      </c>
      <c r="T17">
        <f t="shared" si="13"/>
        <v>0</v>
      </c>
      <c r="U17">
        <f t="shared" si="14"/>
        <v>0</v>
      </c>
      <c r="V17">
        <f t="shared" si="15"/>
        <v>0</v>
      </c>
    </row>
    <row r="18" spans="1:22" x14ac:dyDescent="0.3">
      <c r="A18">
        <v>2</v>
      </c>
      <c r="B18">
        <v>2</v>
      </c>
      <c r="C18">
        <v>9.7799999999999994</v>
      </c>
      <c r="E18">
        <f t="shared" si="0"/>
        <v>6.6727272727272711</v>
      </c>
      <c r="G18">
        <v>1</v>
      </c>
      <c r="H18">
        <f t="shared" si="1"/>
        <v>0</v>
      </c>
      <c r="I18">
        <f t="shared" si="2"/>
        <v>1</v>
      </c>
      <c r="J18">
        <f t="shared" si="3"/>
        <v>0</v>
      </c>
      <c r="K18">
        <f t="shared" si="4"/>
        <v>0</v>
      </c>
      <c r="L18">
        <f t="shared" si="5"/>
        <v>1</v>
      </c>
      <c r="M18">
        <f t="shared" si="6"/>
        <v>0</v>
      </c>
      <c r="N18" s="1">
        <f t="shared" si="7"/>
        <v>0</v>
      </c>
      <c r="O18">
        <f t="shared" si="8"/>
        <v>0</v>
      </c>
      <c r="P18">
        <f t="shared" si="9"/>
        <v>0</v>
      </c>
      <c r="Q18">
        <f t="shared" si="10"/>
        <v>0</v>
      </c>
      <c r="R18">
        <f t="shared" si="11"/>
        <v>1</v>
      </c>
      <c r="S18">
        <f t="shared" si="12"/>
        <v>0</v>
      </c>
      <c r="T18">
        <f t="shared" si="13"/>
        <v>0</v>
      </c>
      <c r="U18">
        <f t="shared" si="14"/>
        <v>0</v>
      </c>
      <c r="V18">
        <f t="shared" si="15"/>
        <v>0</v>
      </c>
    </row>
    <row r="19" spans="1:22" x14ac:dyDescent="0.3">
      <c r="A19">
        <v>2</v>
      </c>
      <c r="B19">
        <v>2</v>
      </c>
      <c r="C19">
        <v>8.01</v>
      </c>
      <c r="E19">
        <f t="shared" si="0"/>
        <v>6.6727272727272711</v>
      </c>
      <c r="G19">
        <v>1</v>
      </c>
      <c r="H19">
        <f t="shared" si="1"/>
        <v>0</v>
      </c>
      <c r="I19">
        <f t="shared" si="2"/>
        <v>1</v>
      </c>
      <c r="J19">
        <f t="shared" si="3"/>
        <v>0</v>
      </c>
      <c r="K19">
        <f t="shared" si="4"/>
        <v>0</v>
      </c>
      <c r="L19">
        <f t="shared" si="5"/>
        <v>1</v>
      </c>
      <c r="M19">
        <f t="shared" si="6"/>
        <v>0</v>
      </c>
      <c r="N19" s="1">
        <f t="shared" si="7"/>
        <v>0</v>
      </c>
      <c r="O19">
        <f t="shared" si="8"/>
        <v>0</v>
      </c>
      <c r="P19">
        <f t="shared" si="9"/>
        <v>0</v>
      </c>
      <c r="Q19">
        <f t="shared" si="10"/>
        <v>0</v>
      </c>
      <c r="R19">
        <f t="shared" si="11"/>
        <v>1</v>
      </c>
      <c r="S19">
        <f t="shared" si="12"/>
        <v>0</v>
      </c>
      <c r="T19">
        <f t="shared" si="13"/>
        <v>0</v>
      </c>
      <c r="U19">
        <f t="shared" si="14"/>
        <v>0</v>
      </c>
      <c r="V19">
        <f t="shared" si="15"/>
        <v>0</v>
      </c>
    </row>
    <row r="20" spans="1:22" x14ac:dyDescent="0.3">
      <c r="A20">
        <v>2</v>
      </c>
      <c r="B20">
        <v>2</v>
      </c>
      <c r="C20">
        <v>9.18</v>
      </c>
      <c r="E20">
        <f t="shared" si="0"/>
        <v>6.6727272727272711</v>
      </c>
      <c r="G20">
        <v>1</v>
      </c>
      <c r="H20">
        <f t="shared" si="1"/>
        <v>0</v>
      </c>
      <c r="I20">
        <f t="shared" si="2"/>
        <v>1</v>
      </c>
      <c r="J20">
        <f t="shared" si="3"/>
        <v>0</v>
      </c>
      <c r="K20">
        <f t="shared" si="4"/>
        <v>0</v>
      </c>
      <c r="L20">
        <f t="shared" si="5"/>
        <v>1</v>
      </c>
      <c r="M20">
        <f t="shared" si="6"/>
        <v>0</v>
      </c>
      <c r="N20" s="1">
        <f t="shared" si="7"/>
        <v>0</v>
      </c>
      <c r="O20">
        <f t="shared" si="8"/>
        <v>0</v>
      </c>
      <c r="P20">
        <f t="shared" si="9"/>
        <v>0</v>
      </c>
      <c r="Q20">
        <f t="shared" si="10"/>
        <v>0</v>
      </c>
      <c r="R20">
        <f t="shared" si="11"/>
        <v>1</v>
      </c>
      <c r="S20">
        <f t="shared" si="12"/>
        <v>0</v>
      </c>
      <c r="T20">
        <f t="shared" si="13"/>
        <v>0</v>
      </c>
      <c r="U20">
        <f t="shared" si="14"/>
        <v>0</v>
      </c>
      <c r="V20">
        <f t="shared" si="15"/>
        <v>0</v>
      </c>
    </row>
    <row r="21" spans="1:22" x14ac:dyDescent="0.3">
      <c r="A21">
        <v>2</v>
      </c>
      <c r="B21">
        <v>3</v>
      </c>
      <c r="C21">
        <v>6.67</v>
      </c>
      <c r="E21">
        <f t="shared" si="0"/>
        <v>6.6727272727272711</v>
      </c>
      <c r="G21">
        <v>1</v>
      </c>
      <c r="H21">
        <f t="shared" si="1"/>
        <v>0</v>
      </c>
      <c r="I21">
        <f t="shared" si="2"/>
        <v>1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1</v>
      </c>
      <c r="N21" s="1">
        <f t="shared" si="7"/>
        <v>0</v>
      </c>
      <c r="O21">
        <f t="shared" si="8"/>
        <v>0</v>
      </c>
      <c r="P21">
        <f t="shared" si="9"/>
        <v>0</v>
      </c>
      <c r="Q21">
        <f t="shared" si="10"/>
        <v>0</v>
      </c>
      <c r="R21">
        <f t="shared" si="11"/>
        <v>0</v>
      </c>
      <c r="S21">
        <f t="shared" si="12"/>
        <v>1</v>
      </c>
      <c r="T21">
        <f t="shared" si="13"/>
        <v>0</v>
      </c>
      <c r="U21">
        <f t="shared" si="14"/>
        <v>0</v>
      </c>
      <c r="V21">
        <f t="shared" si="15"/>
        <v>0</v>
      </c>
    </row>
    <row r="22" spans="1:22" x14ac:dyDescent="0.3">
      <c r="A22">
        <v>2</v>
      </c>
      <c r="B22">
        <v>3</v>
      </c>
      <c r="C22">
        <v>5.9</v>
      </c>
      <c r="E22">
        <f t="shared" si="0"/>
        <v>6.6727272727272711</v>
      </c>
      <c r="G22">
        <v>1</v>
      </c>
      <c r="H22">
        <f t="shared" si="1"/>
        <v>0</v>
      </c>
      <c r="I22">
        <f t="shared" si="2"/>
        <v>1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1</v>
      </c>
      <c r="N22" s="1">
        <f t="shared" si="7"/>
        <v>0</v>
      </c>
      <c r="O22">
        <f t="shared" si="8"/>
        <v>0</v>
      </c>
      <c r="P22">
        <f t="shared" si="9"/>
        <v>0</v>
      </c>
      <c r="Q22">
        <f t="shared" si="10"/>
        <v>0</v>
      </c>
      <c r="R22">
        <f t="shared" si="11"/>
        <v>0</v>
      </c>
      <c r="S22">
        <f t="shared" si="12"/>
        <v>1</v>
      </c>
      <c r="T22">
        <f t="shared" si="13"/>
        <v>0</v>
      </c>
      <c r="U22">
        <f t="shared" si="14"/>
        <v>0</v>
      </c>
      <c r="V22">
        <f t="shared" si="15"/>
        <v>0</v>
      </c>
    </row>
    <row r="23" spans="1:22" x14ac:dyDescent="0.3">
      <c r="A23">
        <v>2</v>
      </c>
      <c r="B23">
        <v>3</v>
      </c>
      <c r="C23">
        <v>5.82</v>
      </c>
      <c r="E23">
        <f t="shared" si="0"/>
        <v>6.6727272727272711</v>
      </c>
      <c r="G23">
        <v>1</v>
      </c>
      <c r="H23">
        <f t="shared" si="1"/>
        <v>0</v>
      </c>
      <c r="I23">
        <f t="shared" si="2"/>
        <v>1</v>
      </c>
      <c r="J23">
        <f t="shared" si="3"/>
        <v>0</v>
      </c>
      <c r="K23">
        <f t="shared" si="4"/>
        <v>0</v>
      </c>
      <c r="L23">
        <f t="shared" si="5"/>
        <v>0</v>
      </c>
      <c r="M23">
        <f t="shared" si="6"/>
        <v>1</v>
      </c>
      <c r="N23" s="1">
        <f t="shared" si="7"/>
        <v>0</v>
      </c>
      <c r="O23">
        <f t="shared" si="8"/>
        <v>0</v>
      </c>
      <c r="P23">
        <f t="shared" si="9"/>
        <v>0</v>
      </c>
      <c r="Q23">
        <f t="shared" si="10"/>
        <v>0</v>
      </c>
      <c r="R23">
        <f t="shared" si="11"/>
        <v>0</v>
      </c>
      <c r="S23">
        <f t="shared" si="12"/>
        <v>1</v>
      </c>
      <c r="T23">
        <f t="shared" si="13"/>
        <v>0</v>
      </c>
      <c r="U23">
        <f t="shared" si="14"/>
        <v>0</v>
      </c>
      <c r="V23">
        <f t="shared" si="15"/>
        <v>0</v>
      </c>
    </row>
    <row r="24" spans="1:22" x14ac:dyDescent="0.3">
      <c r="A24">
        <v>2</v>
      </c>
      <c r="B24">
        <v>3</v>
      </c>
      <c r="C24">
        <v>5.14</v>
      </c>
      <c r="E24">
        <f t="shared" si="0"/>
        <v>6.6727272727272711</v>
      </c>
      <c r="G24">
        <v>1</v>
      </c>
      <c r="H24">
        <f t="shared" si="1"/>
        <v>0</v>
      </c>
      <c r="I24">
        <f t="shared" si="2"/>
        <v>1</v>
      </c>
      <c r="J24">
        <f t="shared" si="3"/>
        <v>0</v>
      </c>
      <c r="K24">
        <f t="shared" si="4"/>
        <v>0</v>
      </c>
      <c r="L24">
        <f t="shared" si="5"/>
        <v>0</v>
      </c>
      <c r="M24">
        <f t="shared" si="6"/>
        <v>1</v>
      </c>
      <c r="N24" s="1">
        <f t="shared" si="7"/>
        <v>0</v>
      </c>
      <c r="O24">
        <f t="shared" si="8"/>
        <v>0</v>
      </c>
      <c r="P24">
        <f t="shared" si="9"/>
        <v>0</v>
      </c>
      <c r="Q24">
        <f t="shared" si="10"/>
        <v>0</v>
      </c>
      <c r="R24">
        <f t="shared" si="11"/>
        <v>0</v>
      </c>
      <c r="S24">
        <f t="shared" si="12"/>
        <v>1</v>
      </c>
      <c r="T24">
        <f t="shared" si="13"/>
        <v>0</v>
      </c>
      <c r="U24">
        <f t="shared" si="14"/>
        <v>0</v>
      </c>
      <c r="V24">
        <f t="shared" si="15"/>
        <v>0</v>
      </c>
    </row>
    <row r="25" spans="1:22" x14ac:dyDescent="0.3">
      <c r="A25">
        <v>3</v>
      </c>
      <c r="B25">
        <v>1</v>
      </c>
      <c r="C25">
        <v>7.48</v>
      </c>
      <c r="E25">
        <f t="shared" si="0"/>
        <v>6.6727272727272711</v>
      </c>
      <c r="G25">
        <v>1</v>
      </c>
      <c r="H25">
        <f t="shared" si="1"/>
        <v>0</v>
      </c>
      <c r="I25">
        <f t="shared" si="2"/>
        <v>0</v>
      </c>
      <c r="J25">
        <f t="shared" si="3"/>
        <v>1</v>
      </c>
      <c r="K25">
        <f t="shared" si="4"/>
        <v>1</v>
      </c>
      <c r="L25">
        <f t="shared" si="5"/>
        <v>0</v>
      </c>
      <c r="M25">
        <f t="shared" si="6"/>
        <v>0</v>
      </c>
      <c r="N25" s="1">
        <f t="shared" si="7"/>
        <v>0</v>
      </c>
      <c r="O25">
        <f t="shared" si="8"/>
        <v>0</v>
      </c>
      <c r="P25">
        <f t="shared" si="9"/>
        <v>0</v>
      </c>
      <c r="Q25">
        <f t="shared" si="10"/>
        <v>0</v>
      </c>
      <c r="R25">
        <f t="shared" si="11"/>
        <v>0</v>
      </c>
      <c r="S25">
        <f t="shared" si="12"/>
        <v>0</v>
      </c>
      <c r="T25">
        <f t="shared" si="13"/>
        <v>1</v>
      </c>
      <c r="U25">
        <f t="shared" si="14"/>
        <v>0</v>
      </c>
      <c r="V25">
        <f t="shared" si="15"/>
        <v>0</v>
      </c>
    </row>
    <row r="26" spans="1:22" x14ac:dyDescent="0.3">
      <c r="A26">
        <v>3</v>
      </c>
      <c r="B26">
        <v>1</v>
      </c>
      <c r="C26">
        <v>9.73</v>
      </c>
      <c r="E26">
        <f t="shared" si="0"/>
        <v>6.6727272727272711</v>
      </c>
      <c r="G26">
        <v>1</v>
      </c>
      <c r="H26">
        <f t="shared" si="1"/>
        <v>0</v>
      </c>
      <c r="I26">
        <f t="shared" si="2"/>
        <v>0</v>
      </c>
      <c r="J26">
        <f t="shared" si="3"/>
        <v>1</v>
      </c>
      <c r="K26">
        <f t="shared" si="4"/>
        <v>1</v>
      </c>
      <c r="L26">
        <f t="shared" si="5"/>
        <v>0</v>
      </c>
      <c r="M26">
        <f t="shared" si="6"/>
        <v>0</v>
      </c>
      <c r="N26" s="1">
        <f t="shared" si="7"/>
        <v>0</v>
      </c>
      <c r="O26">
        <f t="shared" si="8"/>
        <v>0</v>
      </c>
      <c r="P26">
        <f t="shared" si="9"/>
        <v>0</v>
      </c>
      <c r="Q26">
        <f t="shared" si="10"/>
        <v>0</v>
      </c>
      <c r="R26">
        <f t="shared" si="11"/>
        <v>0</v>
      </c>
      <c r="S26">
        <f t="shared" si="12"/>
        <v>0</v>
      </c>
      <c r="T26">
        <f t="shared" si="13"/>
        <v>1</v>
      </c>
      <c r="U26">
        <f t="shared" si="14"/>
        <v>0</v>
      </c>
      <c r="V26">
        <f t="shared" si="15"/>
        <v>0</v>
      </c>
    </row>
    <row r="27" spans="1:22" x14ac:dyDescent="0.3">
      <c r="A27">
        <v>3</v>
      </c>
      <c r="B27">
        <v>1</v>
      </c>
      <c r="C27">
        <v>6.61</v>
      </c>
      <c r="E27">
        <f t="shared" si="0"/>
        <v>6.6727272727272711</v>
      </c>
      <c r="G27">
        <v>1</v>
      </c>
      <c r="H27">
        <f t="shared" si="1"/>
        <v>0</v>
      </c>
      <c r="I27">
        <f t="shared" si="2"/>
        <v>0</v>
      </c>
      <c r="J27">
        <f t="shared" si="3"/>
        <v>1</v>
      </c>
      <c r="K27">
        <f t="shared" si="4"/>
        <v>1</v>
      </c>
      <c r="L27">
        <f t="shared" si="5"/>
        <v>0</v>
      </c>
      <c r="M27">
        <f t="shared" si="6"/>
        <v>0</v>
      </c>
      <c r="N27" s="1">
        <f t="shared" si="7"/>
        <v>0</v>
      </c>
      <c r="O27">
        <f t="shared" si="8"/>
        <v>0</v>
      </c>
      <c r="P27">
        <f t="shared" si="9"/>
        <v>0</v>
      </c>
      <c r="Q27">
        <f t="shared" si="10"/>
        <v>0</v>
      </c>
      <c r="R27">
        <f t="shared" si="11"/>
        <v>0</v>
      </c>
      <c r="S27">
        <f t="shared" si="12"/>
        <v>0</v>
      </c>
      <c r="T27">
        <f t="shared" si="13"/>
        <v>1</v>
      </c>
      <c r="U27">
        <f t="shared" si="14"/>
        <v>0</v>
      </c>
      <c r="V27">
        <f t="shared" si="15"/>
        <v>0</v>
      </c>
    </row>
    <row r="28" spans="1:22" x14ac:dyDescent="0.3">
      <c r="A28">
        <v>3</v>
      </c>
      <c r="B28">
        <v>1</v>
      </c>
      <c r="C28">
        <v>7.22</v>
      </c>
      <c r="E28">
        <f t="shared" si="0"/>
        <v>6.6727272727272711</v>
      </c>
      <c r="G28">
        <v>1</v>
      </c>
      <c r="H28">
        <f t="shared" si="1"/>
        <v>0</v>
      </c>
      <c r="I28">
        <f t="shared" si="2"/>
        <v>0</v>
      </c>
      <c r="J28">
        <f t="shared" si="3"/>
        <v>1</v>
      </c>
      <c r="K28">
        <f t="shared" si="4"/>
        <v>1</v>
      </c>
      <c r="L28">
        <f t="shared" si="5"/>
        <v>0</v>
      </c>
      <c r="M28">
        <f t="shared" si="6"/>
        <v>0</v>
      </c>
      <c r="N28" s="1">
        <f t="shared" si="7"/>
        <v>0</v>
      </c>
      <c r="O28">
        <f t="shared" si="8"/>
        <v>0</v>
      </c>
      <c r="P28">
        <f t="shared" si="9"/>
        <v>0</v>
      </c>
      <c r="Q28">
        <f t="shared" si="10"/>
        <v>0</v>
      </c>
      <c r="R28">
        <f t="shared" si="11"/>
        <v>0</v>
      </c>
      <c r="S28">
        <f t="shared" si="12"/>
        <v>0</v>
      </c>
      <c r="T28">
        <f t="shared" si="13"/>
        <v>1</v>
      </c>
      <c r="U28">
        <f t="shared" si="14"/>
        <v>0</v>
      </c>
      <c r="V28">
        <f t="shared" si="15"/>
        <v>0</v>
      </c>
    </row>
    <row r="29" spans="1:22" x14ac:dyDescent="0.3">
      <c r="A29">
        <v>3</v>
      </c>
      <c r="B29">
        <v>2</v>
      </c>
      <c r="C29">
        <v>8.16</v>
      </c>
      <c r="E29">
        <f t="shared" si="0"/>
        <v>6.6727272727272711</v>
      </c>
      <c r="G29">
        <v>1</v>
      </c>
      <c r="H29">
        <f t="shared" si="1"/>
        <v>0</v>
      </c>
      <c r="I29">
        <f t="shared" si="2"/>
        <v>0</v>
      </c>
      <c r="J29">
        <f t="shared" si="3"/>
        <v>1</v>
      </c>
      <c r="K29">
        <f t="shared" si="4"/>
        <v>0</v>
      </c>
      <c r="L29">
        <f t="shared" si="5"/>
        <v>1</v>
      </c>
      <c r="M29">
        <f t="shared" si="6"/>
        <v>0</v>
      </c>
      <c r="N29" s="1">
        <f t="shared" si="7"/>
        <v>0</v>
      </c>
      <c r="O29">
        <f t="shared" si="8"/>
        <v>0</v>
      </c>
      <c r="P29">
        <f t="shared" si="9"/>
        <v>0</v>
      </c>
      <c r="Q29">
        <f t="shared" si="10"/>
        <v>0</v>
      </c>
      <c r="R29">
        <f t="shared" si="11"/>
        <v>0</v>
      </c>
      <c r="S29">
        <f t="shared" si="12"/>
        <v>0</v>
      </c>
      <c r="T29">
        <f t="shared" si="13"/>
        <v>0</v>
      </c>
      <c r="U29">
        <f t="shared" si="14"/>
        <v>1</v>
      </c>
      <c r="V29">
        <f t="shared" si="15"/>
        <v>0</v>
      </c>
    </row>
    <row r="30" spans="1:22" x14ac:dyDescent="0.3">
      <c r="A30">
        <v>3</v>
      </c>
      <c r="B30">
        <v>2</v>
      </c>
      <c r="C30">
        <v>8.14</v>
      </c>
      <c r="E30">
        <f t="shared" si="0"/>
        <v>6.6727272727272711</v>
      </c>
      <c r="G30">
        <v>1</v>
      </c>
      <c r="H30">
        <f t="shared" si="1"/>
        <v>0</v>
      </c>
      <c r="I30">
        <f t="shared" si="2"/>
        <v>0</v>
      </c>
      <c r="J30">
        <f t="shared" si="3"/>
        <v>1</v>
      </c>
      <c r="K30">
        <f t="shared" si="4"/>
        <v>0</v>
      </c>
      <c r="L30">
        <f t="shared" si="5"/>
        <v>1</v>
      </c>
      <c r="M30">
        <f t="shared" si="6"/>
        <v>0</v>
      </c>
      <c r="N30" s="1">
        <f t="shared" si="7"/>
        <v>0</v>
      </c>
      <c r="O30">
        <f t="shared" si="8"/>
        <v>0</v>
      </c>
      <c r="P30">
        <f t="shared" si="9"/>
        <v>0</v>
      </c>
      <c r="Q30">
        <f t="shared" si="10"/>
        <v>0</v>
      </c>
      <c r="R30">
        <f t="shared" si="11"/>
        <v>0</v>
      </c>
      <c r="S30">
        <f t="shared" si="12"/>
        <v>0</v>
      </c>
      <c r="T30">
        <f t="shared" si="13"/>
        <v>0</v>
      </c>
      <c r="U30">
        <f t="shared" si="14"/>
        <v>1</v>
      </c>
      <c r="V30">
        <f t="shared" si="15"/>
        <v>0</v>
      </c>
    </row>
    <row r="31" spans="1:22" x14ac:dyDescent="0.3">
      <c r="A31">
        <v>3</v>
      </c>
      <c r="B31">
        <v>2</v>
      </c>
      <c r="C31">
        <v>6.33</v>
      </c>
      <c r="E31">
        <f t="shared" si="0"/>
        <v>6.6727272727272711</v>
      </c>
      <c r="G31">
        <v>1</v>
      </c>
      <c r="H31">
        <f t="shared" si="1"/>
        <v>0</v>
      </c>
      <c r="I31">
        <f t="shared" si="2"/>
        <v>0</v>
      </c>
      <c r="J31">
        <f t="shared" si="3"/>
        <v>1</v>
      </c>
      <c r="K31">
        <f t="shared" si="4"/>
        <v>0</v>
      </c>
      <c r="L31">
        <f t="shared" si="5"/>
        <v>1</v>
      </c>
      <c r="M31">
        <f t="shared" si="6"/>
        <v>0</v>
      </c>
      <c r="N31" s="1">
        <f t="shared" si="7"/>
        <v>0</v>
      </c>
      <c r="O31">
        <f t="shared" si="8"/>
        <v>0</v>
      </c>
      <c r="P31">
        <f t="shared" si="9"/>
        <v>0</v>
      </c>
      <c r="Q31">
        <f t="shared" si="10"/>
        <v>0</v>
      </c>
      <c r="R31">
        <f t="shared" si="11"/>
        <v>0</v>
      </c>
      <c r="S31">
        <f t="shared" si="12"/>
        <v>0</v>
      </c>
      <c r="T31">
        <f t="shared" si="13"/>
        <v>0</v>
      </c>
      <c r="U31">
        <f t="shared" si="14"/>
        <v>1</v>
      </c>
      <c r="V31">
        <f t="shared" si="15"/>
        <v>0</v>
      </c>
    </row>
    <row r="32" spans="1:22" x14ac:dyDescent="0.3">
      <c r="A32">
        <v>3</v>
      </c>
      <c r="B32">
        <v>3</v>
      </c>
      <c r="C32">
        <v>7.42</v>
      </c>
      <c r="E32">
        <f t="shared" si="0"/>
        <v>6.6727272727272711</v>
      </c>
      <c r="G32">
        <v>1</v>
      </c>
      <c r="H32">
        <f t="shared" si="1"/>
        <v>0</v>
      </c>
      <c r="I32">
        <f t="shared" si="2"/>
        <v>0</v>
      </c>
      <c r="J32">
        <f t="shared" si="3"/>
        <v>1</v>
      </c>
      <c r="K32">
        <f t="shared" si="4"/>
        <v>0</v>
      </c>
      <c r="L32">
        <f t="shared" si="5"/>
        <v>0</v>
      </c>
      <c r="M32">
        <f t="shared" si="6"/>
        <v>1</v>
      </c>
      <c r="N32" s="1">
        <f t="shared" si="7"/>
        <v>0</v>
      </c>
      <c r="O32">
        <f t="shared" si="8"/>
        <v>0</v>
      </c>
      <c r="P32">
        <f t="shared" si="9"/>
        <v>0</v>
      </c>
      <c r="Q32">
        <f t="shared" si="10"/>
        <v>0</v>
      </c>
      <c r="R32">
        <f t="shared" si="11"/>
        <v>0</v>
      </c>
      <c r="S32">
        <f t="shared" si="12"/>
        <v>0</v>
      </c>
      <c r="T32">
        <f t="shared" si="13"/>
        <v>0</v>
      </c>
      <c r="U32">
        <f t="shared" si="14"/>
        <v>0</v>
      </c>
      <c r="V32">
        <f t="shared" si="15"/>
        <v>1</v>
      </c>
    </row>
    <row r="33" spans="1:41" x14ac:dyDescent="0.3">
      <c r="A33">
        <v>3</v>
      </c>
      <c r="B33">
        <v>3</v>
      </c>
      <c r="C33">
        <v>5.97</v>
      </c>
      <c r="E33">
        <f t="shared" si="0"/>
        <v>6.6727272727272711</v>
      </c>
      <c r="G33">
        <v>1</v>
      </c>
      <c r="H33">
        <f t="shared" si="1"/>
        <v>0</v>
      </c>
      <c r="I33">
        <f t="shared" si="2"/>
        <v>0</v>
      </c>
      <c r="J33">
        <f t="shared" si="3"/>
        <v>1</v>
      </c>
      <c r="K33">
        <f t="shared" si="4"/>
        <v>0</v>
      </c>
      <c r="L33">
        <f t="shared" si="5"/>
        <v>0</v>
      </c>
      <c r="M33">
        <f t="shared" si="6"/>
        <v>1</v>
      </c>
      <c r="N33" s="1">
        <f t="shared" si="7"/>
        <v>0</v>
      </c>
      <c r="O33">
        <f t="shared" si="8"/>
        <v>0</v>
      </c>
      <c r="P33">
        <f t="shared" si="9"/>
        <v>0</v>
      </c>
      <c r="Q33">
        <f t="shared" si="10"/>
        <v>0</v>
      </c>
      <c r="R33">
        <f t="shared" si="11"/>
        <v>0</v>
      </c>
      <c r="S33">
        <f t="shared" si="12"/>
        <v>0</v>
      </c>
      <c r="T33">
        <f t="shared" si="13"/>
        <v>0</v>
      </c>
      <c r="U33">
        <f t="shared" si="14"/>
        <v>0</v>
      </c>
      <c r="V33">
        <f t="shared" si="15"/>
        <v>1</v>
      </c>
    </row>
    <row r="34" spans="1:41" x14ac:dyDescent="0.3">
      <c r="A34" s="2">
        <v>3</v>
      </c>
      <c r="B34" s="2">
        <v>3</v>
      </c>
      <c r="C34" s="2">
        <v>7.48</v>
      </c>
      <c r="D34" s="2"/>
      <c r="E34">
        <f t="shared" si="0"/>
        <v>6.6727272727272711</v>
      </c>
      <c r="F34" s="2"/>
      <c r="G34" s="2">
        <v>1</v>
      </c>
      <c r="H34" s="2">
        <f t="shared" si="1"/>
        <v>0</v>
      </c>
      <c r="I34" s="2">
        <f t="shared" si="2"/>
        <v>0</v>
      </c>
      <c r="J34" s="2">
        <f t="shared" si="3"/>
        <v>1</v>
      </c>
      <c r="K34" s="2">
        <f t="shared" si="4"/>
        <v>0</v>
      </c>
      <c r="L34" s="2">
        <f t="shared" si="5"/>
        <v>0</v>
      </c>
      <c r="M34" s="2">
        <f t="shared" si="6"/>
        <v>1</v>
      </c>
      <c r="N34" s="3">
        <f t="shared" si="7"/>
        <v>0</v>
      </c>
      <c r="O34" s="2">
        <f>H34*L34</f>
        <v>0</v>
      </c>
      <c r="P34" s="2">
        <f t="shared" si="9"/>
        <v>0</v>
      </c>
      <c r="Q34" s="2">
        <f t="shared" si="10"/>
        <v>0</v>
      </c>
      <c r="R34" s="2">
        <f t="shared" si="11"/>
        <v>0</v>
      </c>
      <c r="S34" s="2">
        <f t="shared" si="12"/>
        <v>0</v>
      </c>
      <c r="T34" s="2">
        <f t="shared" si="13"/>
        <v>0</v>
      </c>
      <c r="U34" s="2">
        <f t="shared" si="14"/>
        <v>0</v>
      </c>
      <c r="V34" s="2">
        <f t="shared" si="15"/>
        <v>1</v>
      </c>
    </row>
    <row r="35" spans="1:41" x14ac:dyDescent="0.3">
      <c r="A35" s="4" t="s">
        <v>20</v>
      </c>
      <c r="B35" s="4">
        <v>33</v>
      </c>
    </row>
    <row r="36" spans="1:41" x14ac:dyDescent="0.3">
      <c r="A36" s="4" t="s">
        <v>21</v>
      </c>
      <c r="B36" s="4">
        <v>3</v>
      </c>
    </row>
    <row r="37" spans="1:41" ht="15" thickBot="1" x14ac:dyDescent="0.35">
      <c r="A37" s="4" t="s">
        <v>22</v>
      </c>
      <c r="B37" s="4">
        <v>2</v>
      </c>
    </row>
    <row r="38" spans="1:41" ht="15" thickBot="1" x14ac:dyDescent="0.35">
      <c r="A38" t="s">
        <v>52</v>
      </c>
      <c r="G38" t="s">
        <v>49</v>
      </c>
      <c r="M38" t="s">
        <v>48</v>
      </c>
      <c r="S38" t="s">
        <v>43</v>
      </c>
      <c r="AB38" s="10" t="s">
        <v>50</v>
      </c>
      <c r="AC38" s="11"/>
      <c r="AD38" s="11"/>
      <c r="AE38" s="11"/>
      <c r="AF38" s="11"/>
      <c r="AG38" s="11"/>
      <c r="AH38" s="12"/>
      <c r="AI38" t="s">
        <v>51</v>
      </c>
    </row>
    <row r="39" spans="1:41" x14ac:dyDescent="0.3">
      <c r="A39" s="10" t="s">
        <v>4</v>
      </c>
      <c r="B39" s="11" t="s">
        <v>23</v>
      </c>
      <c r="C39" s="11" t="s">
        <v>24</v>
      </c>
      <c r="D39" s="11"/>
      <c r="E39" s="11"/>
      <c r="F39" s="12"/>
      <c r="G39" s="10" t="s">
        <v>4</v>
      </c>
      <c r="H39" s="11" t="s">
        <v>41</v>
      </c>
      <c r="I39" s="11" t="s">
        <v>42</v>
      </c>
      <c r="J39" s="11"/>
      <c r="K39" s="11"/>
      <c r="L39" s="12"/>
      <c r="M39" s="10" t="s">
        <v>4</v>
      </c>
      <c r="N39" s="11" t="s">
        <v>23</v>
      </c>
      <c r="O39" s="11" t="s">
        <v>24</v>
      </c>
      <c r="P39" s="11" t="s">
        <v>41</v>
      </c>
      <c r="Q39" s="11" t="s">
        <v>42</v>
      </c>
      <c r="R39" s="12"/>
      <c r="S39" s="10" t="s">
        <v>4</v>
      </c>
      <c r="T39" s="11" t="s">
        <v>23</v>
      </c>
      <c r="U39" s="11" t="s">
        <v>24</v>
      </c>
      <c r="V39" s="11" t="s">
        <v>41</v>
      </c>
      <c r="W39" s="11" t="s">
        <v>42</v>
      </c>
      <c r="X39" s="24" t="s">
        <v>45</v>
      </c>
      <c r="Y39" s="24" t="s">
        <v>44</v>
      </c>
      <c r="Z39" s="24" t="s">
        <v>47</v>
      </c>
      <c r="AA39" s="24" t="s">
        <v>46</v>
      </c>
      <c r="AB39" s="13" t="s">
        <v>4</v>
      </c>
      <c r="AC39" s="14" t="s">
        <v>23</v>
      </c>
      <c r="AD39" s="14" t="s">
        <v>24</v>
      </c>
      <c r="AE39" s="14" t="s">
        <v>45</v>
      </c>
      <c r="AF39" s="14" t="s">
        <v>44</v>
      </c>
      <c r="AG39" s="14" t="s">
        <v>47</v>
      </c>
      <c r="AH39" s="15" t="s">
        <v>46</v>
      </c>
      <c r="AI39" s="10" t="s">
        <v>4</v>
      </c>
      <c r="AJ39" s="11" t="s">
        <v>41</v>
      </c>
      <c r="AK39" s="11" t="s">
        <v>42</v>
      </c>
      <c r="AL39" s="11" t="s">
        <v>45</v>
      </c>
      <c r="AM39" s="11" t="s">
        <v>44</v>
      </c>
      <c r="AN39" s="11" t="s">
        <v>47</v>
      </c>
      <c r="AO39" s="12" t="s">
        <v>46</v>
      </c>
    </row>
    <row r="40" spans="1:41" x14ac:dyDescent="0.3">
      <c r="A40" s="13">
        <v>1</v>
      </c>
      <c r="B40" s="14">
        <f>H2-I2</f>
        <v>1</v>
      </c>
      <c r="C40" s="14">
        <f>I2-J2</f>
        <v>0</v>
      </c>
      <c r="D40" s="14"/>
      <c r="E40" s="14"/>
      <c r="F40" s="15"/>
      <c r="G40" s="13">
        <v>1</v>
      </c>
      <c r="H40" s="14">
        <f>K2-L2</f>
        <v>1</v>
      </c>
      <c r="I40" s="14">
        <f>L2-M2</f>
        <v>0</v>
      </c>
      <c r="J40" s="14"/>
      <c r="K40" s="14"/>
      <c r="L40" s="15"/>
      <c r="M40" s="13">
        <v>1</v>
      </c>
      <c r="N40" s="14">
        <v>1</v>
      </c>
      <c r="O40" s="14">
        <v>0</v>
      </c>
      <c r="P40" s="14">
        <v>1</v>
      </c>
      <c r="Q40" s="14">
        <v>0</v>
      </c>
      <c r="R40" s="15"/>
      <c r="S40" s="13">
        <v>1</v>
      </c>
      <c r="T40" s="14">
        <v>1</v>
      </c>
      <c r="U40" s="14">
        <v>0</v>
      </c>
      <c r="V40" s="14">
        <v>1</v>
      </c>
      <c r="W40" s="14">
        <v>0</v>
      </c>
      <c r="X40" s="14">
        <f>T40*V40</f>
        <v>1</v>
      </c>
      <c r="Y40" s="14">
        <f>T40*W40</f>
        <v>0</v>
      </c>
      <c r="Z40" s="14">
        <f>U40*V40</f>
        <v>0</v>
      </c>
      <c r="AA40" s="14">
        <f>U40*W40</f>
        <v>0</v>
      </c>
      <c r="AB40" s="13">
        <v>1</v>
      </c>
      <c r="AC40" s="14">
        <v>1</v>
      </c>
      <c r="AD40" s="14">
        <v>0</v>
      </c>
      <c r="AE40" s="14">
        <v>1</v>
      </c>
      <c r="AF40" s="14">
        <v>0</v>
      </c>
      <c r="AG40" s="14">
        <v>0</v>
      </c>
      <c r="AH40" s="15">
        <v>0</v>
      </c>
      <c r="AI40" s="13">
        <v>1</v>
      </c>
      <c r="AJ40" s="14">
        <v>1</v>
      </c>
      <c r="AK40" s="14">
        <v>0</v>
      </c>
      <c r="AL40" s="14">
        <v>1</v>
      </c>
      <c r="AM40" s="14">
        <v>0</v>
      </c>
      <c r="AN40" s="14">
        <v>0</v>
      </c>
      <c r="AO40" s="15">
        <v>0</v>
      </c>
    </row>
    <row r="41" spans="1:41" x14ac:dyDescent="0.3">
      <c r="A41" s="13">
        <v>1</v>
      </c>
      <c r="B41" s="14">
        <f t="shared" ref="B41:B72" si="16">H3-I3</f>
        <v>1</v>
      </c>
      <c r="C41" s="14">
        <f t="shared" ref="C41:C72" si="17">I3-J3</f>
        <v>0</v>
      </c>
      <c r="D41" s="14"/>
      <c r="E41" s="14"/>
      <c r="F41" s="15"/>
      <c r="G41" s="13">
        <v>1</v>
      </c>
      <c r="H41" s="14">
        <f t="shared" ref="H41:H72" si="18">K3-L3</f>
        <v>1</v>
      </c>
      <c r="I41" s="14">
        <f t="shared" ref="I41:I72" si="19">L3-M3</f>
        <v>0</v>
      </c>
      <c r="J41" s="14"/>
      <c r="K41" s="14"/>
      <c r="L41" s="15"/>
      <c r="M41" s="13">
        <v>1</v>
      </c>
      <c r="N41" s="14">
        <v>1</v>
      </c>
      <c r="O41" s="14">
        <v>0</v>
      </c>
      <c r="P41" s="14">
        <v>1</v>
      </c>
      <c r="Q41" s="14">
        <v>0</v>
      </c>
      <c r="R41" s="15"/>
      <c r="S41" s="13">
        <v>1</v>
      </c>
      <c r="T41" s="14">
        <v>1</v>
      </c>
      <c r="U41" s="14">
        <v>0</v>
      </c>
      <c r="V41" s="14">
        <v>1</v>
      </c>
      <c r="W41" s="14">
        <v>0</v>
      </c>
      <c r="X41" s="14">
        <f t="shared" ref="X41:X72" si="20">T41*V41</f>
        <v>1</v>
      </c>
      <c r="Y41" s="14">
        <f t="shared" ref="Y41:Y72" si="21">T41*W41</f>
        <v>0</v>
      </c>
      <c r="Z41" s="14">
        <f t="shared" ref="Z41:Z72" si="22">U41*V41</f>
        <v>0</v>
      </c>
      <c r="AA41" s="14">
        <f t="shared" ref="AA41:AA72" si="23">U41*W41</f>
        <v>0</v>
      </c>
      <c r="AB41" s="13">
        <v>1</v>
      </c>
      <c r="AC41" s="14">
        <v>1</v>
      </c>
      <c r="AD41" s="14">
        <v>0</v>
      </c>
      <c r="AE41" s="14">
        <v>1</v>
      </c>
      <c r="AF41" s="14">
        <v>0</v>
      </c>
      <c r="AG41" s="14">
        <v>0</v>
      </c>
      <c r="AH41" s="15">
        <v>0</v>
      </c>
      <c r="AI41" s="13">
        <v>1</v>
      </c>
      <c r="AJ41" s="14">
        <v>1</v>
      </c>
      <c r="AK41" s="14">
        <v>0</v>
      </c>
      <c r="AL41" s="14">
        <v>1</v>
      </c>
      <c r="AM41" s="14">
        <v>0</v>
      </c>
      <c r="AN41" s="14">
        <v>0</v>
      </c>
      <c r="AO41" s="15">
        <v>0</v>
      </c>
    </row>
    <row r="42" spans="1:41" x14ac:dyDescent="0.3">
      <c r="A42" s="13">
        <v>1</v>
      </c>
      <c r="B42" s="14">
        <f t="shared" si="16"/>
        <v>1</v>
      </c>
      <c r="C42" s="14">
        <f t="shared" si="17"/>
        <v>0</v>
      </c>
      <c r="D42" s="14"/>
      <c r="E42" s="14"/>
      <c r="F42" s="15"/>
      <c r="G42" s="13">
        <v>1</v>
      </c>
      <c r="H42" s="14">
        <f t="shared" si="18"/>
        <v>1</v>
      </c>
      <c r="I42" s="14">
        <f t="shared" si="19"/>
        <v>0</v>
      </c>
      <c r="J42" s="14"/>
      <c r="K42" s="14"/>
      <c r="L42" s="15"/>
      <c r="M42" s="13">
        <v>1</v>
      </c>
      <c r="N42" s="14">
        <v>1</v>
      </c>
      <c r="O42" s="14">
        <v>0</v>
      </c>
      <c r="P42" s="14">
        <v>1</v>
      </c>
      <c r="Q42" s="14">
        <v>0</v>
      </c>
      <c r="R42" s="15"/>
      <c r="S42" s="13">
        <v>1</v>
      </c>
      <c r="T42" s="14">
        <v>1</v>
      </c>
      <c r="U42" s="14">
        <v>0</v>
      </c>
      <c r="V42" s="14">
        <v>1</v>
      </c>
      <c r="W42" s="14">
        <v>0</v>
      </c>
      <c r="X42" s="14">
        <f t="shared" si="20"/>
        <v>1</v>
      </c>
      <c r="Y42" s="14">
        <f t="shared" si="21"/>
        <v>0</v>
      </c>
      <c r="Z42" s="14">
        <f t="shared" si="22"/>
        <v>0</v>
      </c>
      <c r="AA42" s="14">
        <f t="shared" si="23"/>
        <v>0</v>
      </c>
      <c r="AB42" s="13">
        <v>1</v>
      </c>
      <c r="AC42" s="14">
        <v>1</v>
      </c>
      <c r="AD42" s="14">
        <v>0</v>
      </c>
      <c r="AE42" s="14">
        <v>1</v>
      </c>
      <c r="AF42" s="14">
        <v>0</v>
      </c>
      <c r="AG42" s="14">
        <v>0</v>
      </c>
      <c r="AH42" s="15">
        <v>0</v>
      </c>
      <c r="AI42" s="13">
        <v>1</v>
      </c>
      <c r="AJ42" s="14">
        <v>1</v>
      </c>
      <c r="AK42" s="14">
        <v>0</v>
      </c>
      <c r="AL42" s="14">
        <v>1</v>
      </c>
      <c r="AM42" s="14">
        <v>0</v>
      </c>
      <c r="AN42" s="14">
        <v>0</v>
      </c>
      <c r="AO42" s="15">
        <v>0</v>
      </c>
    </row>
    <row r="43" spans="1:41" x14ac:dyDescent="0.3">
      <c r="A43" s="13">
        <v>1</v>
      </c>
      <c r="B43" s="14">
        <f t="shared" si="16"/>
        <v>1</v>
      </c>
      <c r="C43" s="14">
        <f t="shared" si="17"/>
        <v>0</v>
      </c>
      <c r="D43" s="14"/>
      <c r="E43" s="14"/>
      <c r="F43" s="15"/>
      <c r="G43" s="13">
        <v>1</v>
      </c>
      <c r="H43" s="14">
        <f t="shared" si="18"/>
        <v>-1</v>
      </c>
      <c r="I43" s="14">
        <f t="shared" si="19"/>
        <v>1</v>
      </c>
      <c r="J43" s="14"/>
      <c r="K43" s="14"/>
      <c r="L43" s="15"/>
      <c r="M43" s="13">
        <v>1</v>
      </c>
      <c r="N43" s="14">
        <v>1</v>
      </c>
      <c r="O43" s="14">
        <v>0</v>
      </c>
      <c r="P43" s="14">
        <v>-1</v>
      </c>
      <c r="Q43" s="14">
        <v>1</v>
      </c>
      <c r="R43" s="15"/>
      <c r="S43" s="13">
        <v>1</v>
      </c>
      <c r="T43" s="14">
        <v>1</v>
      </c>
      <c r="U43" s="14">
        <v>0</v>
      </c>
      <c r="V43" s="14">
        <v>-1</v>
      </c>
      <c r="W43" s="14">
        <v>1</v>
      </c>
      <c r="X43" s="14">
        <f t="shared" si="20"/>
        <v>-1</v>
      </c>
      <c r="Y43" s="14">
        <f t="shared" si="21"/>
        <v>1</v>
      </c>
      <c r="Z43" s="14">
        <f t="shared" si="22"/>
        <v>0</v>
      </c>
      <c r="AA43" s="14">
        <f t="shared" si="23"/>
        <v>0</v>
      </c>
      <c r="AB43" s="13">
        <v>1</v>
      </c>
      <c r="AC43" s="14">
        <v>1</v>
      </c>
      <c r="AD43" s="14">
        <v>0</v>
      </c>
      <c r="AE43" s="14">
        <v>-1</v>
      </c>
      <c r="AF43" s="14">
        <v>1</v>
      </c>
      <c r="AG43" s="14">
        <v>0</v>
      </c>
      <c r="AH43" s="15">
        <v>0</v>
      </c>
      <c r="AI43" s="13">
        <v>1</v>
      </c>
      <c r="AJ43" s="14">
        <v>-1</v>
      </c>
      <c r="AK43" s="14">
        <v>1</v>
      </c>
      <c r="AL43" s="14">
        <v>-1</v>
      </c>
      <c r="AM43" s="14">
        <v>1</v>
      </c>
      <c r="AN43" s="14">
        <v>0</v>
      </c>
      <c r="AO43" s="15">
        <v>0</v>
      </c>
    </row>
    <row r="44" spans="1:41" x14ac:dyDescent="0.3">
      <c r="A44" s="13">
        <v>1</v>
      </c>
      <c r="B44" s="14">
        <f t="shared" si="16"/>
        <v>1</v>
      </c>
      <c r="C44" s="14">
        <f t="shared" si="17"/>
        <v>0</v>
      </c>
      <c r="D44" s="14"/>
      <c r="E44" s="14"/>
      <c r="F44" s="15"/>
      <c r="G44" s="13">
        <v>1</v>
      </c>
      <c r="H44" s="14">
        <f t="shared" si="18"/>
        <v>-1</v>
      </c>
      <c r="I44" s="14">
        <f t="shared" si="19"/>
        <v>1</v>
      </c>
      <c r="J44" s="14"/>
      <c r="K44" s="14"/>
      <c r="L44" s="15"/>
      <c r="M44" s="13">
        <v>1</v>
      </c>
      <c r="N44" s="14">
        <v>1</v>
      </c>
      <c r="O44" s="14">
        <v>0</v>
      </c>
      <c r="P44" s="14">
        <v>-1</v>
      </c>
      <c r="Q44" s="14">
        <v>1</v>
      </c>
      <c r="R44" s="15"/>
      <c r="S44" s="13">
        <v>1</v>
      </c>
      <c r="T44" s="14">
        <v>1</v>
      </c>
      <c r="U44" s="14">
        <v>0</v>
      </c>
      <c r="V44" s="14">
        <v>-1</v>
      </c>
      <c r="W44" s="14">
        <v>1</v>
      </c>
      <c r="X44" s="14">
        <f t="shared" si="20"/>
        <v>-1</v>
      </c>
      <c r="Y44" s="14">
        <f t="shared" si="21"/>
        <v>1</v>
      </c>
      <c r="Z44" s="14">
        <f t="shared" si="22"/>
        <v>0</v>
      </c>
      <c r="AA44" s="14">
        <f t="shared" si="23"/>
        <v>0</v>
      </c>
      <c r="AB44" s="13">
        <v>1</v>
      </c>
      <c r="AC44" s="14">
        <v>1</v>
      </c>
      <c r="AD44" s="14">
        <v>0</v>
      </c>
      <c r="AE44" s="14">
        <v>-1</v>
      </c>
      <c r="AF44" s="14">
        <v>1</v>
      </c>
      <c r="AG44" s="14">
        <v>0</v>
      </c>
      <c r="AH44" s="15">
        <v>0</v>
      </c>
      <c r="AI44" s="13">
        <v>1</v>
      </c>
      <c r="AJ44" s="14">
        <v>-1</v>
      </c>
      <c r="AK44" s="14">
        <v>1</v>
      </c>
      <c r="AL44" s="14">
        <v>-1</v>
      </c>
      <c r="AM44" s="14">
        <v>1</v>
      </c>
      <c r="AN44" s="14">
        <v>0</v>
      </c>
      <c r="AO44" s="15">
        <v>0</v>
      </c>
    </row>
    <row r="45" spans="1:41" x14ac:dyDescent="0.3">
      <c r="A45" s="13">
        <v>1</v>
      </c>
      <c r="B45" s="14">
        <f t="shared" si="16"/>
        <v>1</v>
      </c>
      <c r="C45" s="14">
        <f t="shared" si="17"/>
        <v>0</v>
      </c>
      <c r="D45" s="14"/>
      <c r="E45" s="14"/>
      <c r="F45" s="15"/>
      <c r="G45" s="13">
        <v>1</v>
      </c>
      <c r="H45" s="14">
        <f t="shared" si="18"/>
        <v>-1</v>
      </c>
      <c r="I45" s="14">
        <f t="shared" si="19"/>
        <v>1</v>
      </c>
      <c r="J45" s="14"/>
      <c r="K45" s="14"/>
      <c r="L45" s="15"/>
      <c r="M45" s="13">
        <v>1</v>
      </c>
      <c r="N45" s="14">
        <v>1</v>
      </c>
      <c r="O45" s="14">
        <v>0</v>
      </c>
      <c r="P45" s="14">
        <v>-1</v>
      </c>
      <c r="Q45" s="14">
        <v>1</v>
      </c>
      <c r="R45" s="15"/>
      <c r="S45" s="13">
        <v>1</v>
      </c>
      <c r="T45" s="14">
        <v>1</v>
      </c>
      <c r="U45" s="14">
        <v>0</v>
      </c>
      <c r="V45" s="14">
        <v>-1</v>
      </c>
      <c r="W45" s="14">
        <v>1</v>
      </c>
      <c r="X45" s="14">
        <f t="shared" si="20"/>
        <v>-1</v>
      </c>
      <c r="Y45" s="14">
        <f t="shared" si="21"/>
        <v>1</v>
      </c>
      <c r="Z45" s="14">
        <f t="shared" si="22"/>
        <v>0</v>
      </c>
      <c r="AA45" s="14">
        <f t="shared" si="23"/>
        <v>0</v>
      </c>
      <c r="AB45" s="13">
        <v>1</v>
      </c>
      <c r="AC45" s="14">
        <v>1</v>
      </c>
      <c r="AD45" s="14">
        <v>0</v>
      </c>
      <c r="AE45" s="14">
        <v>-1</v>
      </c>
      <c r="AF45" s="14">
        <v>1</v>
      </c>
      <c r="AG45" s="14">
        <v>0</v>
      </c>
      <c r="AH45" s="15">
        <v>0</v>
      </c>
      <c r="AI45" s="13">
        <v>1</v>
      </c>
      <c r="AJ45" s="14">
        <v>-1</v>
      </c>
      <c r="AK45" s="14">
        <v>1</v>
      </c>
      <c r="AL45" s="14">
        <v>-1</v>
      </c>
      <c r="AM45" s="14">
        <v>1</v>
      </c>
      <c r="AN45" s="14">
        <v>0</v>
      </c>
      <c r="AO45" s="15">
        <v>0</v>
      </c>
    </row>
    <row r="46" spans="1:41" x14ac:dyDescent="0.3">
      <c r="A46" s="13">
        <v>1</v>
      </c>
      <c r="B46" s="14">
        <f t="shared" si="16"/>
        <v>1</v>
      </c>
      <c r="C46" s="14">
        <f t="shared" si="17"/>
        <v>0</v>
      </c>
      <c r="D46" s="14"/>
      <c r="E46" s="14"/>
      <c r="F46" s="15"/>
      <c r="G46" s="13">
        <v>1</v>
      </c>
      <c r="H46" s="14">
        <f t="shared" si="18"/>
        <v>-1</v>
      </c>
      <c r="I46" s="14">
        <f t="shared" si="19"/>
        <v>1</v>
      </c>
      <c r="J46" s="14"/>
      <c r="K46" s="14"/>
      <c r="L46" s="15"/>
      <c r="M46" s="13">
        <v>1</v>
      </c>
      <c r="N46" s="14">
        <v>1</v>
      </c>
      <c r="O46" s="14">
        <v>0</v>
      </c>
      <c r="P46" s="14">
        <v>-1</v>
      </c>
      <c r="Q46" s="14">
        <v>1</v>
      </c>
      <c r="R46" s="15"/>
      <c r="S46" s="13">
        <v>1</v>
      </c>
      <c r="T46" s="14">
        <v>1</v>
      </c>
      <c r="U46" s="14">
        <v>0</v>
      </c>
      <c r="V46" s="14">
        <v>-1</v>
      </c>
      <c r="W46" s="14">
        <v>1</v>
      </c>
      <c r="X46" s="14">
        <f t="shared" si="20"/>
        <v>-1</v>
      </c>
      <c r="Y46" s="14">
        <f t="shared" si="21"/>
        <v>1</v>
      </c>
      <c r="Z46" s="14">
        <f t="shared" si="22"/>
        <v>0</v>
      </c>
      <c r="AA46" s="14">
        <f t="shared" si="23"/>
        <v>0</v>
      </c>
      <c r="AB46" s="13">
        <v>1</v>
      </c>
      <c r="AC46" s="14">
        <v>1</v>
      </c>
      <c r="AD46" s="14">
        <v>0</v>
      </c>
      <c r="AE46" s="14">
        <v>-1</v>
      </c>
      <c r="AF46" s="14">
        <v>1</v>
      </c>
      <c r="AG46" s="14">
        <v>0</v>
      </c>
      <c r="AH46" s="15">
        <v>0</v>
      </c>
      <c r="AI46" s="13">
        <v>1</v>
      </c>
      <c r="AJ46" s="14">
        <v>-1</v>
      </c>
      <c r="AK46" s="14">
        <v>1</v>
      </c>
      <c r="AL46" s="14">
        <v>-1</v>
      </c>
      <c r="AM46" s="14">
        <v>1</v>
      </c>
      <c r="AN46" s="14">
        <v>0</v>
      </c>
      <c r="AO46" s="15">
        <v>0</v>
      </c>
    </row>
    <row r="47" spans="1:41" x14ac:dyDescent="0.3">
      <c r="A47" s="13">
        <v>1</v>
      </c>
      <c r="B47" s="14">
        <f t="shared" si="16"/>
        <v>1</v>
      </c>
      <c r="C47" s="14">
        <f t="shared" si="17"/>
        <v>0</v>
      </c>
      <c r="D47" s="14"/>
      <c r="E47" s="14"/>
      <c r="F47" s="15"/>
      <c r="G47" s="13">
        <v>1</v>
      </c>
      <c r="H47" s="14">
        <f t="shared" si="18"/>
        <v>0</v>
      </c>
      <c r="I47" s="14">
        <f t="shared" si="19"/>
        <v>-1</v>
      </c>
      <c r="J47" s="14"/>
      <c r="K47" s="14"/>
      <c r="L47" s="15"/>
      <c r="M47" s="13">
        <v>1</v>
      </c>
      <c r="N47" s="14">
        <v>1</v>
      </c>
      <c r="O47" s="14">
        <v>0</v>
      </c>
      <c r="P47" s="14">
        <v>0</v>
      </c>
      <c r="Q47" s="14">
        <v>-1</v>
      </c>
      <c r="R47" s="15"/>
      <c r="S47" s="13">
        <v>1</v>
      </c>
      <c r="T47" s="14">
        <v>1</v>
      </c>
      <c r="U47" s="14">
        <v>0</v>
      </c>
      <c r="V47" s="14">
        <v>0</v>
      </c>
      <c r="W47" s="14">
        <v>-1</v>
      </c>
      <c r="X47" s="14">
        <f t="shared" si="20"/>
        <v>0</v>
      </c>
      <c r="Y47" s="14">
        <f t="shared" si="21"/>
        <v>-1</v>
      </c>
      <c r="Z47" s="14">
        <f t="shared" si="22"/>
        <v>0</v>
      </c>
      <c r="AA47" s="14">
        <f t="shared" si="23"/>
        <v>0</v>
      </c>
      <c r="AB47" s="13">
        <v>1</v>
      </c>
      <c r="AC47" s="14">
        <v>1</v>
      </c>
      <c r="AD47" s="14">
        <v>0</v>
      </c>
      <c r="AE47" s="14">
        <v>0</v>
      </c>
      <c r="AF47" s="14">
        <v>-1</v>
      </c>
      <c r="AG47" s="14">
        <v>0</v>
      </c>
      <c r="AH47" s="15">
        <v>0</v>
      </c>
      <c r="AI47" s="13">
        <v>1</v>
      </c>
      <c r="AJ47" s="14">
        <v>0</v>
      </c>
      <c r="AK47" s="14">
        <v>-1</v>
      </c>
      <c r="AL47" s="14">
        <v>0</v>
      </c>
      <c r="AM47" s="14">
        <v>-1</v>
      </c>
      <c r="AN47" s="14">
        <v>0</v>
      </c>
      <c r="AO47" s="15">
        <v>0</v>
      </c>
    </row>
    <row r="48" spans="1:41" x14ac:dyDescent="0.3">
      <c r="A48" s="13">
        <v>1</v>
      </c>
      <c r="B48" s="14">
        <f t="shared" si="16"/>
        <v>1</v>
      </c>
      <c r="C48" s="14">
        <f t="shared" si="17"/>
        <v>0</v>
      </c>
      <c r="D48" s="14"/>
      <c r="E48" s="14"/>
      <c r="F48" s="15"/>
      <c r="G48" s="13">
        <v>1</v>
      </c>
      <c r="H48" s="14">
        <f t="shared" si="18"/>
        <v>0</v>
      </c>
      <c r="I48" s="14">
        <f t="shared" si="19"/>
        <v>-1</v>
      </c>
      <c r="J48" s="14"/>
      <c r="K48" s="14"/>
      <c r="L48" s="15"/>
      <c r="M48" s="13">
        <v>1</v>
      </c>
      <c r="N48" s="14">
        <v>1</v>
      </c>
      <c r="O48" s="14">
        <v>0</v>
      </c>
      <c r="P48" s="14">
        <v>0</v>
      </c>
      <c r="Q48" s="14">
        <v>-1</v>
      </c>
      <c r="R48" s="15"/>
      <c r="S48" s="13">
        <v>1</v>
      </c>
      <c r="T48" s="14">
        <v>1</v>
      </c>
      <c r="U48" s="14">
        <v>0</v>
      </c>
      <c r="V48" s="14">
        <v>0</v>
      </c>
      <c r="W48" s="14">
        <v>-1</v>
      </c>
      <c r="X48" s="14">
        <f t="shared" si="20"/>
        <v>0</v>
      </c>
      <c r="Y48" s="14">
        <f t="shared" si="21"/>
        <v>-1</v>
      </c>
      <c r="Z48" s="14">
        <f t="shared" si="22"/>
        <v>0</v>
      </c>
      <c r="AA48" s="14">
        <f t="shared" si="23"/>
        <v>0</v>
      </c>
      <c r="AB48" s="13">
        <v>1</v>
      </c>
      <c r="AC48" s="14">
        <v>1</v>
      </c>
      <c r="AD48" s="14">
        <v>0</v>
      </c>
      <c r="AE48" s="14">
        <v>0</v>
      </c>
      <c r="AF48" s="14">
        <v>-1</v>
      </c>
      <c r="AG48" s="14">
        <v>0</v>
      </c>
      <c r="AH48" s="15">
        <v>0</v>
      </c>
      <c r="AI48" s="13">
        <v>1</v>
      </c>
      <c r="AJ48" s="14">
        <v>0</v>
      </c>
      <c r="AK48" s="14">
        <v>-1</v>
      </c>
      <c r="AL48" s="14">
        <v>0</v>
      </c>
      <c r="AM48" s="14">
        <v>-1</v>
      </c>
      <c r="AN48" s="14">
        <v>0</v>
      </c>
      <c r="AO48" s="15">
        <v>0</v>
      </c>
    </row>
    <row r="49" spans="1:41" x14ac:dyDescent="0.3">
      <c r="A49" s="13">
        <v>1</v>
      </c>
      <c r="B49" s="14">
        <f t="shared" si="16"/>
        <v>1</v>
      </c>
      <c r="C49" s="14">
        <f t="shared" si="17"/>
        <v>0</v>
      </c>
      <c r="D49" s="14"/>
      <c r="E49" s="14"/>
      <c r="F49" s="15"/>
      <c r="G49" s="13">
        <v>1</v>
      </c>
      <c r="H49" s="14">
        <f t="shared" si="18"/>
        <v>0</v>
      </c>
      <c r="I49" s="14">
        <f t="shared" si="19"/>
        <v>-1</v>
      </c>
      <c r="J49" s="14"/>
      <c r="K49" s="14"/>
      <c r="L49" s="15"/>
      <c r="M49" s="13">
        <v>1</v>
      </c>
      <c r="N49" s="14">
        <v>1</v>
      </c>
      <c r="O49" s="14">
        <v>0</v>
      </c>
      <c r="P49" s="14">
        <v>0</v>
      </c>
      <c r="Q49" s="14">
        <v>-1</v>
      </c>
      <c r="R49" s="15"/>
      <c r="S49" s="13">
        <v>1</v>
      </c>
      <c r="T49" s="14">
        <v>1</v>
      </c>
      <c r="U49" s="14">
        <v>0</v>
      </c>
      <c r="V49" s="14">
        <v>0</v>
      </c>
      <c r="W49" s="14">
        <v>-1</v>
      </c>
      <c r="X49" s="14">
        <f t="shared" si="20"/>
        <v>0</v>
      </c>
      <c r="Y49" s="14">
        <f t="shared" si="21"/>
        <v>-1</v>
      </c>
      <c r="Z49" s="14">
        <f t="shared" si="22"/>
        <v>0</v>
      </c>
      <c r="AA49" s="14">
        <f t="shared" si="23"/>
        <v>0</v>
      </c>
      <c r="AB49" s="13">
        <v>1</v>
      </c>
      <c r="AC49" s="14">
        <v>1</v>
      </c>
      <c r="AD49" s="14">
        <v>0</v>
      </c>
      <c r="AE49" s="14">
        <v>0</v>
      </c>
      <c r="AF49" s="14">
        <v>-1</v>
      </c>
      <c r="AG49" s="14">
        <v>0</v>
      </c>
      <c r="AH49" s="15">
        <v>0</v>
      </c>
      <c r="AI49" s="13">
        <v>1</v>
      </c>
      <c r="AJ49" s="14">
        <v>0</v>
      </c>
      <c r="AK49" s="14">
        <v>-1</v>
      </c>
      <c r="AL49" s="14">
        <v>0</v>
      </c>
      <c r="AM49" s="14">
        <v>-1</v>
      </c>
      <c r="AN49" s="14">
        <v>0</v>
      </c>
      <c r="AO49" s="15">
        <v>0</v>
      </c>
    </row>
    <row r="50" spans="1:41" x14ac:dyDescent="0.3">
      <c r="A50" s="13">
        <v>1</v>
      </c>
      <c r="B50" s="14">
        <f t="shared" si="16"/>
        <v>-1</v>
      </c>
      <c r="C50" s="14">
        <f t="shared" si="17"/>
        <v>1</v>
      </c>
      <c r="D50" s="14"/>
      <c r="E50" s="14"/>
      <c r="F50" s="15"/>
      <c r="G50" s="13">
        <v>1</v>
      </c>
      <c r="H50" s="14">
        <f t="shared" si="18"/>
        <v>1</v>
      </c>
      <c r="I50" s="14">
        <f t="shared" si="19"/>
        <v>0</v>
      </c>
      <c r="J50" s="14"/>
      <c r="K50" s="14"/>
      <c r="L50" s="15"/>
      <c r="M50" s="13">
        <v>1</v>
      </c>
      <c r="N50" s="14">
        <v>-1</v>
      </c>
      <c r="O50" s="14">
        <v>1</v>
      </c>
      <c r="P50" s="14">
        <v>1</v>
      </c>
      <c r="Q50" s="14">
        <v>0</v>
      </c>
      <c r="R50" s="15"/>
      <c r="S50" s="13">
        <v>1</v>
      </c>
      <c r="T50" s="14">
        <v>-1</v>
      </c>
      <c r="U50" s="14">
        <v>1</v>
      </c>
      <c r="V50" s="14">
        <v>1</v>
      </c>
      <c r="W50" s="14">
        <v>0</v>
      </c>
      <c r="X50" s="14">
        <f t="shared" si="20"/>
        <v>-1</v>
      </c>
      <c r="Y50" s="14">
        <f t="shared" si="21"/>
        <v>0</v>
      </c>
      <c r="Z50" s="14">
        <f t="shared" si="22"/>
        <v>1</v>
      </c>
      <c r="AA50" s="14">
        <f t="shared" si="23"/>
        <v>0</v>
      </c>
      <c r="AB50" s="13">
        <v>1</v>
      </c>
      <c r="AC50" s="14">
        <v>-1</v>
      </c>
      <c r="AD50" s="14">
        <v>1</v>
      </c>
      <c r="AE50" s="14">
        <v>-1</v>
      </c>
      <c r="AF50" s="14">
        <v>0</v>
      </c>
      <c r="AG50" s="14">
        <v>1</v>
      </c>
      <c r="AH50" s="15">
        <v>0</v>
      </c>
      <c r="AI50" s="13">
        <v>1</v>
      </c>
      <c r="AJ50" s="14">
        <v>1</v>
      </c>
      <c r="AK50" s="14">
        <v>0</v>
      </c>
      <c r="AL50" s="14">
        <v>-1</v>
      </c>
      <c r="AM50" s="14">
        <v>0</v>
      </c>
      <c r="AN50" s="14">
        <v>1</v>
      </c>
      <c r="AO50" s="15">
        <v>0</v>
      </c>
    </row>
    <row r="51" spans="1:41" x14ac:dyDescent="0.3">
      <c r="A51" s="13">
        <v>1</v>
      </c>
      <c r="B51" s="14">
        <f t="shared" si="16"/>
        <v>-1</v>
      </c>
      <c r="C51" s="14">
        <f t="shared" si="17"/>
        <v>1</v>
      </c>
      <c r="D51" s="14"/>
      <c r="E51" s="14"/>
      <c r="F51" s="15"/>
      <c r="G51" s="13">
        <v>1</v>
      </c>
      <c r="H51" s="14">
        <f t="shared" si="18"/>
        <v>1</v>
      </c>
      <c r="I51" s="14">
        <f t="shared" si="19"/>
        <v>0</v>
      </c>
      <c r="J51" s="14"/>
      <c r="K51" s="14"/>
      <c r="L51" s="15"/>
      <c r="M51" s="13">
        <v>1</v>
      </c>
      <c r="N51" s="14">
        <v>-1</v>
      </c>
      <c r="O51" s="14">
        <v>1</v>
      </c>
      <c r="P51" s="14">
        <v>1</v>
      </c>
      <c r="Q51" s="14">
        <v>0</v>
      </c>
      <c r="R51" s="15"/>
      <c r="S51" s="13">
        <v>1</v>
      </c>
      <c r="T51" s="14">
        <v>-1</v>
      </c>
      <c r="U51" s="14">
        <v>1</v>
      </c>
      <c r="V51" s="14">
        <v>1</v>
      </c>
      <c r="W51" s="14">
        <v>0</v>
      </c>
      <c r="X51" s="14">
        <f t="shared" si="20"/>
        <v>-1</v>
      </c>
      <c r="Y51" s="14">
        <f t="shared" si="21"/>
        <v>0</v>
      </c>
      <c r="Z51" s="14">
        <f t="shared" si="22"/>
        <v>1</v>
      </c>
      <c r="AA51" s="14">
        <f t="shared" si="23"/>
        <v>0</v>
      </c>
      <c r="AB51" s="13">
        <v>1</v>
      </c>
      <c r="AC51" s="14">
        <v>-1</v>
      </c>
      <c r="AD51" s="14">
        <v>1</v>
      </c>
      <c r="AE51" s="14">
        <v>-1</v>
      </c>
      <c r="AF51" s="14">
        <v>0</v>
      </c>
      <c r="AG51" s="14">
        <v>1</v>
      </c>
      <c r="AH51" s="15">
        <v>0</v>
      </c>
      <c r="AI51" s="13">
        <v>1</v>
      </c>
      <c r="AJ51" s="14">
        <v>1</v>
      </c>
      <c r="AK51" s="14">
        <v>0</v>
      </c>
      <c r="AL51" s="14">
        <v>-1</v>
      </c>
      <c r="AM51" s="14">
        <v>0</v>
      </c>
      <c r="AN51" s="14">
        <v>1</v>
      </c>
      <c r="AO51" s="15">
        <v>0</v>
      </c>
    </row>
    <row r="52" spans="1:41" x14ac:dyDescent="0.3">
      <c r="A52" s="13">
        <v>1</v>
      </c>
      <c r="B52" s="14">
        <f t="shared" si="16"/>
        <v>-1</v>
      </c>
      <c r="C52" s="14">
        <f t="shared" si="17"/>
        <v>1</v>
      </c>
      <c r="D52" s="14"/>
      <c r="E52" s="14"/>
      <c r="F52" s="15"/>
      <c r="G52" s="13">
        <v>1</v>
      </c>
      <c r="H52" s="14">
        <f t="shared" si="18"/>
        <v>1</v>
      </c>
      <c r="I52" s="14">
        <f t="shared" si="19"/>
        <v>0</v>
      </c>
      <c r="J52" s="14"/>
      <c r="K52" s="14"/>
      <c r="L52" s="15"/>
      <c r="M52" s="13">
        <v>1</v>
      </c>
      <c r="N52" s="14">
        <v>-1</v>
      </c>
      <c r="O52" s="14">
        <v>1</v>
      </c>
      <c r="P52" s="14">
        <v>1</v>
      </c>
      <c r="Q52" s="14">
        <v>0</v>
      </c>
      <c r="R52" s="15"/>
      <c r="S52" s="13">
        <v>1</v>
      </c>
      <c r="T52" s="14">
        <v>-1</v>
      </c>
      <c r="U52" s="14">
        <v>1</v>
      </c>
      <c r="V52" s="14">
        <v>1</v>
      </c>
      <c r="W52" s="14">
        <v>0</v>
      </c>
      <c r="X52" s="14">
        <f t="shared" si="20"/>
        <v>-1</v>
      </c>
      <c r="Y52" s="14">
        <f t="shared" si="21"/>
        <v>0</v>
      </c>
      <c r="Z52" s="14">
        <f t="shared" si="22"/>
        <v>1</v>
      </c>
      <c r="AA52" s="14">
        <f t="shared" si="23"/>
        <v>0</v>
      </c>
      <c r="AB52" s="13">
        <v>1</v>
      </c>
      <c r="AC52" s="14">
        <v>-1</v>
      </c>
      <c r="AD52" s="14">
        <v>1</v>
      </c>
      <c r="AE52" s="14">
        <v>-1</v>
      </c>
      <c r="AF52" s="14">
        <v>0</v>
      </c>
      <c r="AG52" s="14">
        <v>1</v>
      </c>
      <c r="AH52" s="15">
        <v>0</v>
      </c>
      <c r="AI52" s="13">
        <v>1</v>
      </c>
      <c r="AJ52" s="14">
        <v>1</v>
      </c>
      <c r="AK52" s="14">
        <v>0</v>
      </c>
      <c r="AL52" s="14">
        <v>-1</v>
      </c>
      <c r="AM52" s="14">
        <v>0</v>
      </c>
      <c r="AN52" s="14">
        <v>1</v>
      </c>
      <c r="AO52" s="15">
        <v>0</v>
      </c>
    </row>
    <row r="53" spans="1:41" x14ac:dyDescent="0.3">
      <c r="A53" s="13">
        <v>1</v>
      </c>
      <c r="B53" s="14">
        <f t="shared" si="16"/>
        <v>-1</v>
      </c>
      <c r="C53" s="14">
        <f t="shared" si="17"/>
        <v>1</v>
      </c>
      <c r="D53" s="14"/>
      <c r="E53" s="14"/>
      <c r="F53" s="15"/>
      <c r="G53" s="13">
        <v>1</v>
      </c>
      <c r="H53" s="14">
        <f t="shared" si="18"/>
        <v>1</v>
      </c>
      <c r="I53" s="14">
        <f t="shared" si="19"/>
        <v>0</v>
      </c>
      <c r="J53" s="14"/>
      <c r="K53" s="14"/>
      <c r="L53" s="15"/>
      <c r="M53" s="13">
        <v>1</v>
      </c>
      <c r="N53" s="14">
        <v>-1</v>
      </c>
      <c r="O53" s="14">
        <v>1</v>
      </c>
      <c r="P53" s="14">
        <v>1</v>
      </c>
      <c r="Q53" s="14">
        <v>0</v>
      </c>
      <c r="R53" s="15"/>
      <c r="S53" s="13">
        <v>1</v>
      </c>
      <c r="T53" s="14">
        <v>-1</v>
      </c>
      <c r="U53" s="14">
        <v>1</v>
      </c>
      <c r="V53" s="14">
        <v>1</v>
      </c>
      <c r="W53" s="14">
        <v>0</v>
      </c>
      <c r="X53" s="14">
        <f t="shared" si="20"/>
        <v>-1</v>
      </c>
      <c r="Y53" s="14">
        <f t="shared" si="21"/>
        <v>0</v>
      </c>
      <c r="Z53" s="14">
        <f t="shared" si="22"/>
        <v>1</v>
      </c>
      <c r="AA53" s="14">
        <f t="shared" si="23"/>
        <v>0</v>
      </c>
      <c r="AB53" s="13">
        <v>1</v>
      </c>
      <c r="AC53" s="14">
        <v>-1</v>
      </c>
      <c r="AD53" s="14">
        <v>1</v>
      </c>
      <c r="AE53" s="14">
        <v>-1</v>
      </c>
      <c r="AF53" s="14">
        <v>0</v>
      </c>
      <c r="AG53" s="14">
        <v>1</v>
      </c>
      <c r="AH53" s="15">
        <v>0</v>
      </c>
      <c r="AI53" s="13">
        <v>1</v>
      </c>
      <c r="AJ53" s="14">
        <v>1</v>
      </c>
      <c r="AK53" s="14">
        <v>0</v>
      </c>
      <c r="AL53" s="14">
        <v>-1</v>
      </c>
      <c r="AM53" s="14">
        <v>0</v>
      </c>
      <c r="AN53" s="14">
        <v>1</v>
      </c>
      <c r="AO53" s="15">
        <v>0</v>
      </c>
    </row>
    <row r="54" spans="1:41" x14ac:dyDescent="0.3">
      <c r="A54" s="13">
        <v>1</v>
      </c>
      <c r="B54" s="14">
        <f t="shared" si="16"/>
        <v>-1</v>
      </c>
      <c r="C54" s="14">
        <f t="shared" si="17"/>
        <v>1</v>
      </c>
      <c r="D54" s="14"/>
      <c r="E54" s="14"/>
      <c r="F54" s="15"/>
      <c r="G54" s="13">
        <v>1</v>
      </c>
      <c r="H54" s="14">
        <f t="shared" si="18"/>
        <v>-1</v>
      </c>
      <c r="I54" s="14">
        <f t="shared" si="19"/>
        <v>1</v>
      </c>
      <c r="J54" s="14"/>
      <c r="K54" s="14"/>
      <c r="L54" s="15"/>
      <c r="M54" s="13">
        <v>1</v>
      </c>
      <c r="N54" s="14">
        <v>-1</v>
      </c>
      <c r="O54" s="14">
        <v>1</v>
      </c>
      <c r="P54" s="14">
        <v>-1</v>
      </c>
      <c r="Q54" s="14">
        <v>1</v>
      </c>
      <c r="R54" s="15"/>
      <c r="S54" s="13">
        <v>1</v>
      </c>
      <c r="T54" s="14">
        <v>-1</v>
      </c>
      <c r="U54" s="14">
        <v>1</v>
      </c>
      <c r="V54" s="14">
        <v>-1</v>
      </c>
      <c r="W54" s="14">
        <v>1</v>
      </c>
      <c r="X54" s="14">
        <f t="shared" si="20"/>
        <v>1</v>
      </c>
      <c r="Y54" s="14">
        <f t="shared" si="21"/>
        <v>-1</v>
      </c>
      <c r="Z54" s="14">
        <f t="shared" si="22"/>
        <v>-1</v>
      </c>
      <c r="AA54" s="14">
        <f t="shared" si="23"/>
        <v>1</v>
      </c>
      <c r="AB54" s="13">
        <v>1</v>
      </c>
      <c r="AC54" s="14">
        <v>-1</v>
      </c>
      <c r="AD54" s="14">
        <v>1</v>
      </c>
      <c r="AE54" s="14">
        <v>1</v>
      </c>
      <c r="AF54" s="14">
        <v>-1</v>
      </c>
      <c r="AG54" s="14">
        <v>-1</v>
      </c>
      <c r="AH54" s="15">
        <v>1</v>
      </c>
      <c r="AI54" s="13">
        <v>1</v>
      </c>
      <c r="AJ54" s="14">
        <v>-1</v>
      </c>
      <c r="AK54" s="14">
        <v>1</v>
      </c>
      <c r="AL54" s="14">
        <v>1</v>
      </c>
      <c r="AM54" s="14">
        <v>-1</v>
      </c>
      <c r="AN54" s="14">
        <v>-1</v>
      </c>
      <c r="AO54" s="15">
        <v>1</v>
      </c>
    </row>
    <row r="55" spans="1:41" x14ac:dyDescent="0.3">
      <c r="A55" s="13">
        <v>1</v>
      </c>
      <c r="B55" s="14">
        <f t="shared" si="16"/>
        <v>-1</v>
      </c>
      <c r="C55" s="14">
        <f t="shared" si="17"/>
        <v>1</v>
      </c>
      <c r="D55" s="14"/>
      <c r="E55" s="14"/>
      <c r="F55" s="15"/>
      <c r="G55" s="13">
        <v>1</v>
      </c>
      <c r="H55" s="14">
        <f t="shared" si="18"/>
        <v>-1</v>
      </c>
      <c r="I55" s="14">
        <f t="shared" si="19"/>
        <v>1</v>
      </c>
      <c r="J55" s="14"/>
      <c r="K55" s="14"/>
      <c r="L55" s="15"/>
      <c r="M55" s="13">
        <v>1</v>
      </c>
      <c r="N55" s="14">
        <v>-1</v>
      </c>
      <c r="O55" s="14">
        <v>1</v>
      </c>
      <c r="P55" s="14">
        <v>-1</v>
      </c>
      <c r="Q55" s="14">
        <v>1</v>
      </c>
      <c r="R55" s="15"/>
      <c r="S55" s="13">
        <v>1</v>
      </c>
      <c r="T55" s="14">
        <v>-1</v>
      </c>
      <c r="U55" s="14">
        <v>1</v>
      </c>
      <c r="V55" s="14">
        <v>-1</v>
      </c>
      <c r="W55" s="14">
        <v>1</v>
      </c>
      <c r="X55" s="14">
        <f t="shared" si="20"/>
        <v>1</v>
      </c>
      <c r="Y55" s="14">
        <f t="shared" si="21"/>
        <v>-1</v>
      </c>
      <c r="Z55" s="14">
        <f t="shared" si="22"/>
        <v>-1</v>
      </c>
      <c r="AA55" s="14">
        <f t="shared" si="23"/>
        <v>1</v>
      </c>
      <c r="AB55" s="13">
        <v>1</v>
      </c>
      <c r="AC55" s="14">
        <v>-1</v>
      </c>
      <c r="AD55" s="14">
        <v>1</v>
      </c>
      <c r="AE55" s="14">
        <v>1</v>
      </c>
      <c r="AF55" s="14">
        <v>-1</v>
      </c>
      <c r="AG55" s="14">
        <v>-1</v>
      </c>
      <c r="AH55" s="15">
        <v>1</v>
      </c>
      <c r="AI55" s="13">
        <v>1</v>
      </c>
      <c r="AJ55" s="14">
        <v>-1</v>
      </c>
      <c r="AK55" s="14">
        <v>1</v>
      </c>
      <c r="AL55" s="14">
        <v>1</v>
      </c>
      <c r="AM55" s="14">
        <v>-1</v>
      </c>
      <c r="AN55" s="14">
        <v>-1</v>
      </c>
      <c r="AO55" s="15">
        <v>1</v>
      </c>
    </row>
    <row r="56" spans="1:41" x14ac:dyDescent="0.3">
      <c r="A56" s="13">
        <v>1</v>
      </c>
      <c r="B56" s="14">
        <f t="shared" si="16"/>
        <v>-1</v>
      </c>
      <c r="C56" s="14">
        <f t="shared" si="17"/>
        <v>1</v>
      </c>
      <c r="D56" s="14"/>
      <c r="E56" s="14"/>
      <c r="F56" s="15"/>
      <c r="G56" s="13">
        <v>1</v>
      </c>
      <c r="H56" s="14">
        <f t="shared" si="18"/>
        <v>-1</v>
      </c>
      <c r="I56" s="14">
        <f t="shared" si="19"/>
        <v>1</v>
      </c>
      <c r="J56" s="14"/>
      <c r="K56" s="14"/>
      <c r="L56" s="15"/>
      <c r="M56" s="13">
        <v>1</v>
      </c>
      <c r="N56" s="14">
        <v>-1</v>
      </c>
      <c r="O56" s="14">
        <v>1</v>
      </c>
      <c r="P56" s="14">
        <v>-1</v>
      </c>
      <c r="Q56" s="14">
        <v>1</v>
      </c>
      <c r="R56" s="15"/>
      <c r="S56" s="13">
        <v>1</v>
      </c>
      <c r="T56" s="14">
        <v>-1</v>
      </c>
      <c r="U56" s="14">
        <v>1</v>
      </c>
      <c r="V56" s="14">
        <v>-1</v>
      </c>
      <c r="W56" s="14">
        <v>1</v>
      </c>
      <c r="X56" s="14">
        <f t="shared" si="20"/>
        <v>1</v>
      </c>
      <c r="Y56" s="14">
        <f t="shared" si="21"/>
        <v>-1</v>
      </c>
      <c r="Z56" s="14">
        <f t="shared" si="22"/>
        <v>-1</v>
      </c>
      <c r="AA56" s="14">
        <f t="shared" si="23"/>
        <v>1</v>
      </c>
      <c r="AB56" s="13">
        <v>1</v>
      </c>
      <c r="AC56" s="14">
        <v>-1</v>
      </c>
      <c r="AD56" s="14">
        <v>1</v>
      </c>
      <c r="AE56" s="14">
        <v>1</v>
      </c>
      <c r="AF56" s="14">
        <v>-1</v>
      </c>
      <c r="AG56" s="14">
        <v>-1</v>
      </c>
      <c r="AH56" s="15">
        <v>1</v>
      </c>
      <c r="AI56" s="13">
        <v>1</v>
      </c>
      <c r="AJ56" s="14">
        <v>-1</v>
      </c>
      <c r="AK56" s="14">
        <v>1</v>
      </c>
      <c r="AL56" s="14">
        <v>1</v>
      </c>
      <c r="AM56" s="14">
        <v>-1</v>
      </c>
      <c r="AN56" s="14">
        <v>-1</v>
      </c>
      <c r="AO56" s="15">
        <v>1</v>
      </c>
    </row>
    <row r="57" spans="1:41" x14ac:dyDescent="0.3">
      <c r="A57" s="13">
        <v>1</v>
      </c>
      <c r="B57" s="14">
        <f t="shared" si="16"/>
        <v>-1</v>
      </c>
      <c r="C57" s="14">
        <f t="shared" si="17"/>
        <v>1</v>
      </c>
      <c r="D57" s="14"/>
      <c r="E57" s="14"/>
      <c r="F57" s="15"/>
      <c r="G57" s="13">
        <v>1</v>
      </c>
      <c r="H57" s="14">
        <f t="shared" si="18"/>
        <v>-1</v>
      </c>
      <c r="I57" s="14">
        <f t="shared" si="19"/>
        <v>1</v>
      </c>
      <c r="J57" s="14"/>
      <c r="K57" s="14"/>
      <c r="L57" s="15"/>
      <c r="M57" s="13">
        <v>1</v>
      </c>
      <c r="N57" s="14">
        <v>-1</v>
      </c>
      <c r="O57" s="14">
        <v>1</v>
      </c>
      <c r="P57" s="14">
        <v>-1</v>
      </c>
      <c r="Q57" s="14">
        <v>1</v>
      </c>
      <c r="R57" s="15"/>
      <c r="S57" s="13">
        <v>1</v>
      </c>
      <c r="T57" s="14">
        <v>-1</v>
      </c>
      <c r="U57" s="14">
        <v>1</v>
      </c>
      <c r="V57" s="14">
        <v>-1</v>
      </c>
      <c r="W57" s="14">
        <v>1</v>
      </c>
      <c r="X57" s="14">
        <f t="shared" si="20"/>
        <v>1</v>
      </c>
      <c r="Y57" s="14">
        <f t="shared" si="21"/>
        <v>-1</v>
      </c>
      <c r="Z57" s="14">
        <f t="shared" si="22"/>
        <v>-1</v>
      </c>
      <c r="AA57" s="14">
        <f t="shared" si="23"/>
        <v>1</v>
      </c>
      <c r="AB57" s="13">
        <v>1</v>
      </c>
      <c r="AC57" s="14">
        <v>-1</v>
      </c>
      <c r="AD57" s="14">
        <v>1</v>
      </c>
      <c r="AE57" s="14">
        <v>1</v>
      </c>
      <c r="AF57" s="14">
        <v>-1</v>
      </c>
      <c r="AG57" s="14">
        <v>-1</v>
      </c>
      <c r="AH57" s="15">
        <v>1</v>
      </c>
      <c r="AI57" s="13">
        <v>1</v>
      </c>
      <c r="AJ57" s="14">
        <v>-1</v>
      </c>
      <c r="AK57" s="14">
        <v>1</v>
      </c>
      <c r="AL57" s="14">
        <v>1</v>
      </c>
      <c r="AM57" s="14">
        <v>-1</v>
      </c>
      <c r="AN57" s="14">
        <v>-1</v>
      </c>
      <c r="AO57" s="15">
        <v>1</v>
      </c>
    </row>
    <row r="58" spans="1:41" x14ac:dyDescent="0.3">
      <c r="A58" s="13">
        <v>1</v>
      </c>
      <c r="B58" s="14">
        <f t="shared" si="16"/>
        <v>-1</v>
      </c>
      <c r="C58" s="14">
        <f t="shared" si="17"/>
        <v>1</v>
      </c>
      <c r="D58" s="14"/>
      <c r="E58" s="14"/>
      <c r="F58" s="15"/>
      <c r="G58" s="13">
        <v>1</v>
      </c>
      <c r="H58" s="14">
        <f t="shared" si="18"/>
        <v>-1</v>
      </c>
      <c r="I58" s="14">
        <f t="shared" si="19"/>
        <v>1</v>
      </c>
      <c r="J58" s="14"/>
      <c r="K58" s="14"/>
      <c r="L58" s="15"/>
      <c r="M58" s="13">
        <v>1</v>
      </c>
      <c r="N58" s="14">
        <v>-1</v>
      </c>
      <c r="O58" s="14">
        <v>1</v>
      </c>
      <c r="P58" s="14">
        <v>-1</v>
      </c>
      <c r="Q58" s="14">
        <v>1</v>
      </c>
      <c r="R58" s="15"/>
      <c r="S58" s="13">
        <v>1</v>
      </c>
      <c r="T58" s="14">
        <v>-1</v>
      </c>
      <c r="U58" s="14">
        <v>1</v>
      </c>
      <c r="V58" s="14">
        <v>-1</v>
      </c>
      <c r="W58" s="14">
        <v>1</v>
      </c>
      <c r="X58" s="14">
        <f t="shared" si="20"/>
        <v>1</v>
      </c>
      <c r="Y58" s="14">
        <f t="shared" si="21"/>
        <v>-1</v>
      </c>
      <c r="Z58" s="14">
        <f t="shared" si="22"/>
        <v>-1</v>
      </c>
      <c r="AA58" s="14">
        <f t="shared" si="23"/>
        <v>1</v>
      </c>
      <c r="AB58" s="13">
        <v>1</v>
      </c>
      <c r="AC58" s="14">
        <v>-1</v>
      </c>
      <c r="AD58" s="14">
        <v>1</v>
      </c>
      <c r="AE58" s="14">
        <v>1</v>
      </c>
      <c r="AF58" s="14">
        <v>-1</v>
      </c>
      <c r="AG58" s="14">
        <v>-1</v>
      </c>
      <c r="AH58" s="15">
        <v>1</v>
      </c>
      <c r="AI58" s="13">
        <v>1</v>
      </c>
      <c r="AJ58" s="14">
        <v>-1</v>
      </c>
      <c r="AK58" s="14">
        <v>1</v>
      </c>
      <c r="AL58" s="14">
        <v>1</v>
      </c>
      <c r="AM58" s="14">
        <v>-1</v>
      </c>
      <c r="AN58" s="14">
        <v>-1</v>
      </c>
      <c r="AO58" s="15">
        <v>1</v>
      </c>
    </row>
    <row r="59" spans="1:41" x14ac:dyDescent="0.3">
      <c r="A59" s="13">
        <v>1</v>
      </c>
      <c r="B59" s="14">
        <f t="shared" si="16"/>
        <v>-1</v>
      </c>
      <c r="C59" s="14">
        <f t="shared" si="17"/>
        <v>1</v>
      </c>
      <c r="D59" s="14"/>
      <c r="E59" s="14"/>
      <c r="F59" s="15"/>
      <c r="G59" s="13">
        <v>1</v>
      </c>
      <c r="H59" s="14">
        <f t="shared" si="18"/>
        <v>0</v>
      </c>
      <c r="I59" s="14">
        <f t="shared" si="19"/>
        <v>-1</v>
      </c>
      <c r="J59" s="14"/>
      <c r="K59" s="14"/>
      <c r="L59" s="15"/>
      <c r="M59" s="13">
        <v>1</v>
      </c>
      <c r="N59" s="14">
        <v>-1</v>
      </c>
      <c r="O59" s="14">
        <v>1</v>
      </c>
      <c r="P59" s="14">
        <v>0</v>
      </c>
      <c r="Q59" s="14">
        <v>-1</v>
      </c>
      <c r="R59" s="15"/>
      <c r="S59" s="13">
        <v>1</v>
      </c>
      <c r="T59" s="14">
        <v>-1</v>
      </c>
      <c r="U59" s="14">
        <v>1</v>
      </c>
      <c r="V59" s="14">
        <v>0</v>
      </c>
      <c r="W59" s="14">
        <v>-1</v>
      </c>
      <c r="X59" s="14">
        <f t="shared" si="20"/>
        <v>0</v>
      </c>
      <c r="Y59" s="14">
        <f t="shared" si="21"/>
        <v>1</v>
      </c>
      <c r="Z59" s="14">
        <f t="shared" si="22"/>
        <v>0</v>
      </c>
      <c r="AA59" s="14">
        <f t="shared" si="23"/>
        <v>-1</v>
      </c>
      <c r="AB59" s="13">
        <v>1</v>
      </c>
      <c r="AC59" s="14">
        <v>-1</v>
      </c>
      <c r="AD59" s="14">
        <v>1</v>
      </c>
      <c r="AE59" s="14">
        <v>0</v>
      </c>
      <c r="AF59" s="14">
        <v>1</v>
      </c>
      <c r="AG59" s="14">
        <v>0</v>
      </c>
      <c r="AH59" s="15">
        <v>-1</v>
      </c>
      <c r="AI59" s="13">
        <v>1</v>
      </c>
      <c r="AJ59" s="14">
        <v>0</v>
      </c>
      <c r="AK59" s="14">
        <v>-1</v>
      </c>
      <c r="AL59" s="14">
        <v>0</v>
      </c>
      <c r="AM59" s="14">
        <v>1</v>
      </c>
      <c r="AN59" s="14">
        <v>0</v>
      </c>
      <c r="AO59" s="15">
        <v>-1</v>
      </c>
    </row>
    <row r="60" spans="1:41" x14ac:dyDescent="0.3">
      <c r="A60" s="13">
        <v>1</v>
      </c>
      <c r="B60" s="14">
        <f t="shared" si="16"/>
        <v>-1</v>
      </c>
      <c r="C60" s="14">
        <f t="shared" si="17"/>
        <v>1</v>
      </c>
      <c r="D60" s="14"/>
      <c r="E60" s="14"/>
      <c r="F60" s="15"/>
      <c r="G60" s="13">
        <v>1</v>
      </c>
      <c r="H60" s="14">
        <f t="shared" si="18"/>
        <v>0</v>
      </c>
      <c r="I60" s="14">
        <f t="shared" si="19"/>
        <v>-1</v>
      </c>
      <c r="J60" s="14"/>
      <c r="K60" s="14"/>
      <c r="L60" s="15"/>
      <c r="M60" s="13">
        <v>1</v>
      </c>
      <c r="N60" s="14">
        <v>-1</v>
      </c>
      <c r="O60" s="14">
        <v>1</v>
      </c>
      <c r="P60" s="14">
        <v>0</v>
      </c>
      <c r="Q60" s="14">
        <v>-1</v>
      </c>
      <c r="R60" s="15"/>
      <c r="S60" s="13">
        <v>1</v>
      </c>
      <c r="T60" s="14">
        <v>-1</v>
      </c>
      <c r="U60" s="14">
        <v>1</v>
      </c>
      <c r="V60" s="14">
        <v>0</v>
      </c>
      <c r="W60" s="14">
        <v>-1</v>
      </c>
      <c r="X60" s="14">
        <f t="shared" si="20"/>
        <v>0</v>
      </c>
      <c r="Y60" s="14">
        <f t="shared" si="21"/>
        <v>1</v>
      </c>
      <c r="Z60" s="14">
        <f t="shared" si="22"/>
        <v>0</v>
      </c>
      <c r="AA60" s="14">
        <f t="shared" si="23"/>
        <v>-1</v>
      </c>
      <c r="AB60" s="13">
        <v>1</v>
      </c>
      <c r="AC60" s="14">
        <v>-1</v>
      </c>
      <c r="AD60" s="14">
        <v>1</v>
      </c>
      <c r="AE60" s="14">
        <v>0</v>
      </c>
      <c r="AF60" s="14">
        <v>1</v>
      </c>
      <c r="AG60" s="14">
        <v>0</v>
      </c>
      <c r="AH60" s="15">
        <v>-1</v>
      </c>
      <c r="AI60" s="13">
        <v>1</v>
      </c>
      <c r="AJ60" s="14">
        <v>0</v>
      </c>
      <c r="AK60" s="14">
        <v>-1</v>
      </c>
      <c r="AL60" s="14">
        <v>0</v>
      </c>
      <c r="AM60" s="14">
        <v>1</v>
      </c>
      <c r="AN60" s="14">
        <v>0</v>
      </c>
      <c r="AO60" s="15">
        <v>-1</v>
      </c>
    </row>
    <row r="61" spans="1:41" x14ac:dyDescent="0.3">
      <c r="A61" s="13">
        <v>1</v>
      </c>
      <c r="B61" s="14">
        <f t="shared" si="16"/>
        <v>-1</v>
      </c>
      <c r="C61" s="14">
        <f t="shared" si="17"/>
        <v>1</v>
      </c>
      <c r="D61" s="14"/>
      <c r="E61" s="14"/>
      <c r="F61" s="15"/>
      <c r="G61" s="13">
        <v>1</v>
      </c>
      <c r="H61" s="14">
        <f t="shared" si="18"/>
        <v>0</v>
      </c>
      <c r="I61" s="14">
        <f t="shared" si="19"/>
        <v>-1</v>
      </c>
      <c r="J61" s="14"/>
      <c r="K61" s="14"/>
      <c r="L61" s="15"/>
      <c r="M61" s="13">
        <v>1</v>
      </c>
      <c r="N61" s="14">
        <v>-1</v>
      </c>
      <c r="O61" s="14">
        <v>1</v>
      </c>
      <c r="P61" s="14">
        <v>0</v>
      </c>
      <c r="Q61" s="14">
        <v>-1</v>
      </c>
      <c r="R61" s="15"/>
      <c r="S61" s="13">
        <v>1</v>
      </c>
      <c r="T61" s="14">
        <v>-1</v>
      </c>
      <c r="U61" s="14">
        <v>1</v>
      </c>
      <c r="V61" s="14">
        <v>0</v>
      </c>
      <c r="W61" s="14">
        <v>-1</v>
      </c>
      <c r="X61" s="14">
        <f t="shared" si="20"/>
        <v>0</v>
      </c>
      <c r="Y61" s="14">
        <f t="shared" si="21"/>
        <v>1</v>
      </c>
      <c r="Z61" s="14">
        <f t="shared" si="22"/>
        <v>0</v>
      </c>
      <c r="AA61" s="14">
        <f t="shared" si="23"/>
        <v>-1</v>
      </c>
      <c r="AB61" s="13">
        <v>1</v>
      </c>
      <c r="AC61" s="14">
        <v>-1</v>
      </c>
      <c r="AD61" s="14">
        <v>1</v>
      </c>
      <c r="AE61" s="14">
        <v>0</v>
      </c>
      <c r="AF61" s="14">
        <v>1</v>
      </c>
      <c r="AG61" s="14">
        <v>0</v>
      </c>
      <c r="AH61" s="15">
        <v>-1</v>
      </c>
      <c r="AI61" s="13">
        <v>1</v>
      </c>
      <c r="AJ61" s="14">
        <v>0</v>
      </c>
      <c r="AK61" s="14">
        <v>-1</v>
      </c>
      <c r="AL61" s="14">
        <v>0</v>
      </c>
      <c r="AM61" s="14">
        <v>1</v>
      </c>
      <c r="AN61" s="14">
        <v>0</v>
      </c>
      <c r="AO61" s="15">
        <v>-1</v>
      </c>
    </row>
    <row r="62" spans="1:41" x14ac:dyDescent="0.3">
      <c r="A62" s="13">
        <v>1</v>
      </c>
      <c r="B62" s="14">
        <f t="shared" si="16"/>
        <v>-1</v>
      </c>
      <c r="C62" s="14">
        <f t="shared" si="17"/>
        <v>1</v>
      </c>
      <c r="D62" s="14"/>
      <c r="E62" s="14"/>
      <c r="F62" s="15"/>
      <c r="G62" s="13">
        <v>1</v>
      </c>
      <c r="H62" s="14">
        <f t="shared" si="18"/>
        <v>0</v>
      </c>
      <c r="I62" s="14">
        <f t="shared" si="19"/>
        <v>-1</v>
      </c>
      <c r="J62" s="14"/>
      <c r="K62" s="14"/>
      <c r="L62" s="15"/>
      <c r="M62" s="13">
        <v>1</v>
      </c>
      <c r="N62" s="14">
        <v>-1</v>
      </c>
      <c r="O62" s="14">
        <v>1</v>
      </c>
      <c r="P62" s="14">
        <v>0</v>
      </c>
      <c r="Q62" s="14">
        <v>-1</v>
      </c>
      <c r="R62" s="15"/>
      <c r="S62" s="13">
        <v>1</v>
      </c>
      <c r="T62" s="14">
        <v>-1</v>
      </c>
      <c r="U62" s="14">
        <v>1</v>
      </c>
      <c r="V62" s="14">
        <v>0</v>
      </c>
      <c r="W62" s="14">
        <v>-1</v>
      </c>
      <c r="X62" s="14">
        <f t="shared" si="20"/>
        <v>0</v>
      </c>
      <c r="Y62" s="14">
        <f t="shared" si="21"/>
        <v>1</v>
      </c>
      <c r="Z62" s="14">
        <f t="shared" si="22"/>
        <v>0</v>
      </c>
      <c r="AA62" s="14">
        <f t="shared" si="23"/>
        <v>-1</v>
      </c>
      <c r="AB62" s="13">
        <v>1</v>
      </c>
      <c r="AC62" s="14">
        <v>-1</v>
      </c>
      <c r="AD62" s="14">
        <v>1</v>
      </c>
      <c r="AE62" s="14">
        <v>0</v>
      </c>
      <c r="AF62" s="14">
        <v>1</v>
      </c>
      <c r="AG62" s="14">
        <v>0</v>
      </c>
      <c r="AH62" s="15">
        <v>-1</v>
      </c>
      <c r="AI62" s="13">
        <v>1</v>
      </c>
      <c r="AJ62" s="14">
        <v>0</v>
      </c>
      <c r="AK62" s="14">
        <v>-1</v>
      </c>
      <c r="AL62" s="14">
        <v>0</v>
      </c>
      <c r="AM62" s="14">
        <v>1</v>
      </c>
      <c r="AN62" s="14">
        <v>0</v>
      </c>
      <c r="AO62" s="15">
        <v>-1</v>
      </c>
    </row>
    <row r="63" spans="1:41" x14ac:dyDescent="0.3">
      <c r="A63" s="13">
        <v>1</v>
      </c>
      <c r="B63" s="14">
        <f t="shared" si="16"/>
        <v>0</v>
      </c>
      <c r="C63" s="14">
        <f t="shared" si="17"/>
        <v>-1</v>
      </c>
      <c r="D63" s="14"/>
      <c r="E63" s="14"/>
      <c r="F63" s="15"/>
      <c r="G63" s="13">
        <v>1</v>
      </c>
      <c r="H63" s="14">
        <f t="shared" si="18"/>
        <v>1</v>
      </c>
      <c r="I63" s="14">
        <f t="shared" si="19"/>
        <v>0</v>
      </c>
      <c r="J63" s="14"/>
      <c r="K63" s="14"/>
      <c r="L63" s="15"/>
      <c r="M63" s="13">
        <v>1</v>
      </c>
      <c r="N63" s="14">
        <v>0</v>
      </c>
      <c r="O63" s="14">
        <v>-1</v>
      </c>
      <c r="P63" s="14">
        <v>1</v>
      </c>
      <c r="Q63" s="14">
        <v>0</v>
      </c>
      <c r="R63" s="15"/>
      <c r="S63" s="13">
        <v>1</v>
      </c>
      <c r="T63" s="14">
        <v>0</v>
      </c>
      <c r="U63" s="14">
        <v>-1</v>
      </c>
      <c r="V63" s="14">
        <v>1</v>
      </c>
      <c r="W63" s="14">
        <v>0</v>
      </c>
      <c r="X63" s="14">
        <f t="shared" si="20"/>
        <v>0</v>
      </c>
      <c r="Y63" s="14">
        <f t="shared" si="21"/>
        <v>0</v>
      </c>
      <c r="Z63" s="14">
        <f t="shared" si="22"/>
        <v>-1</v>
      </c>
      <c r="AA63" s="14">
        <f t="shared" si="23"/>
        <v>0</v>
      </c>
      <c r="AB63" s="13">
        <v>1</v>
      </c>
      <c r="AC63" s="14">
        <v>0</v>
      </c>
      <c r="AD63" s="14">
        <v>-1</v>
      </c>
      <c r="AE63" s="14">
        <v>0</v>
      </c>
      <c r="AF63" s="14">
        <v>0</v>
      </c>
      <c r="AG63" s="14">
        <v>-1</v>
      </c>
      <c r="AH63" s="15">
        <v>0</v>
      </c>
      <c r="AI63" s="13">
        <v>1</v>
      </c>
      <c r="AJ63" s="14">
        <v>1</v>
      </c>
      <c r="AK63" s="14">
        <v>0</v>
      </c>
      <c r="AL63" s="14">
        <v>0</v>
      </c>
      <c r="AM63" s="14">
        <v>0</v>
      </c>
      <c r="AN63" s="14">
        <v>-1</v>
      </c>
      <c r="AO63" s="15">
        <v>0</v>
      </c>
    </row>
    <row r="64" spans="1:41" x14ac:dyDescent="0.3">
      <c r="A64" s="13">
        <v>1</v>
      </c>
      <c r="B64" s="14">
        <f t="shared" si="16"/>
        <v>0</v>
      </c>
      <c r="C64" s="14">
        <f t="shared" si="17"/>
        <v>-1</v>
      </c>
      <c r="D64" s="14"/>
      <c r="E64" s="14"/>
      <c r="F64" s="15"/>
      <c r="G64" s="13">
        <v>1</v>
      </c>
      <c r="H64" s="14">
        <f t="shared" si="18"/>
        <v>1</v>
      </c>
      <c r="I64" s="14">
        <f t="shared" si="19"/>
        <v>0</v>
      </c>
      <c r="J64" s="14"/>
      <c r="K64" s="14"/>
      <c r="L64" s="15"/>
      <c r="M64" s="13">
        <v>1</v>
      </c>
      <c r="N64" s="14">
        <v>0</v>
      </c>
      <c r="O64" s="14">
        <v>-1</v>
      </c>
      <c r="P64" s="14">
        <v>1</v>
      </c>
      <c r="Q64" s="14">
        <v>0</v>
      </c>
      <c r="R64" s="15"/>
      <c r="S64" s="13">
        <v>1</v>
      </c>
      <c r="T64" s="14">
        <v>0</v>
      </c>
      <c r="U64" s="14">
        <v>-1</v>
      </c>
      <c r="V64" s="14">
        <v>1</v>
      </c>
      <c r="W64" s="14">
        <v>0</v>
      </c>
      <c r="X64" s="14">
        <f t="shared" si="20"/>
        <v>0</v>
      </c>
      <c r="Y64" s="14">
        <f t="shared" si="21"/>
        <v>0</v>
      </c>
      <c r="Z64" s="14">
        <f t="shared" si="22"/>
        <v>-1</v>
      </c>
      <c r="AA64" s="14">
        <f t="shared" si="23"/>
        <v>0</v>
      </c>
      <c r="AB64" s="13">
        <v>1</v>
      </c>
      <c r="AC64" s="14">
        <v>0</v>
      </c>
      <c r="AD64" s="14">
        <v>-1</v>
      </c>
      <c r="AE64" s="14">
        <v>0</v>
      </c>
      <c r="AF64" s="14">
        <v>0</v>
      </c>
      <c r="AG64" s="14">
        <v>-1</v>
      </c>
      <c r="AH64" s="15">
        <v>0</v>
      </c>
      <c r="AI64" s="13">
        <v>1</v>
      </c>
      <c r="AJ64" s="14">
        <v>1</v>
      </c>
      <c r="AK64" s="14">
        <v>0</v>
      </c>
      <c r="AL64" s="14">
        <v>0</v>
      </c>
      <c r="AM64" s="14">
        <v>0</v>
      </c>
      <c r="AN64" s="14">
        <v>-1</v>
      </c>
      <c r="AO64" s="15">
        <v>0</v>
      </c>
    </row>
    <row r="65" spans="1:41" x14ac:dyDescent="0.3">
      <c r="A65" s="13">
        <v>1</v>
      </c>
      <c r="B65" s="14">
        <f t="shared" si="16"/>
        <v>0</v>
      </c>
      <c r="C65" s="14">
        <f t="shared" si="17"/>
        <v>-1</v>
      </c>
      <c r="D65" s="14"/>
      <c r="E65" s="14"/>
      <c r="F65" s="15"/>
      <c r="G65" s="13">
        <v>1</v>
      </c>
      <c r="H65" s="14">
        <f t="shared" si="18"/>
        <v>1</v>
      </c>
      <c r="I65" s="14">
        <f t="shared" si="19"/>
        <v>0</v>
      </c>
      <c r="J65" s="14"/>
      <c r="K65" s="14"/>
      <c r="L65" s="15"/>
      <c r="M65" s="13">
        <v>1</v>
      </c>
      <c r="N65" s="14">
        <v>0</v>
      </c>
      <c r="O65" s="14">
        <v>-1</v>
      </c>
      <c r="P65" s="14">
        <v>1</v>
      </c>
      <c r="Q65" s="14">
        <v>0</v>
      </c>
      <c r="R65" s="15"/>
      <c r="S65" s="13">
        <v>1</v>
      </c>
      <c r="T65" s="14">
        <v>0</v>
      </c>
      <c r="U65" s="14">
        <v>-1</v>
      </c>
      <c r="V65" s="14">
        <v>1</v>
      </c>
      <c r="W65" s="14">
        <v>0</v>
      </c>
      <c r="X65" s="14">
        <f t="shared" si="20"/>
        <v>0</v>
      </c>
      <c r="Y65" s="14">
        <f t="shared" si="21"/>
        <v>0</v>
      </c>
      <c r="Z65" s="14">
        <f t="shared" si="22"/>
        <v>-1</v>
      </c>
      <c r="AA65" s="14">
        <f t="shared" si="23"/>
        <v>0</v>
      </c>
      <c r="AB65" s="13">
        <v>1</v>
      </c>
      <c r="AC65" s="14">
        <v>0</v>
      </c>
      <c r="AD65" s="14">
        <v>-1</v>
      </c>
      <c r="AE65" s="14">
        <v>0</v>
      </c>
      <c r="AF65" s="14">
        <v>0</v>
      </c>
      <c r="AG65" s="14">
        <v>-1</v>
      </c>
      <c r="AH65" s="15">
        <v>0</v>
      </c>
      <c r="AI65" s="13">
        <v>1</v>
      </c>
      <c r="AJ65" s="14">
        <v>1</v>
      </c>
      <c r="AK65" s="14">
        <v>0</v>
      </c>
      <c r="AL65" s="14">
        <v>0</v>
      </c>
      <c r="AM65" s="14">
        <v>0</v>
      </c>
      <c r="AN65" s="14">
        <v>-1</v>
      </c>
      <c r="AO65" s="15">
        <v>0</v>
      </c>
    </row>
    <row r="66" spans="1:41" x14ac:dyDescent="0.3">
      <c r="A66" s="13">
        <v>1</v>
      </c>
      <c r="B66" s="14">
        <f t="shared" si="16"/>
        <v>0</v>
      </c>
      <c r="C66" s="14">
        <f t="shared" si="17"/>
        <v>-1</v>
      </c>
      <c r="D66" s="14"/>
      <c r="E66" s="14"/>
      <c r="F66" s="15"/>
      <c r="G66" s="13">
        <v>1</v>
      </c>
      <c r="H66" s="14">
        <f t="shared" si="18"/>
        <v>1</v>
      </c>
      <c r="I66" s="14">
        <f t="shared" si="19"/>
        <v>0</v>
      </c>
      <c r="J66" s="14"/>
      <c r="K66" s="14"/>
      <c r="L66" s="15"/>
      <c r="M66" s="13">
        <v>1</v>
      </c>
      <c r="N66" s="14">
        <v>0</v>
      </c>
      <c r="O66" s="14">
        <v>-1</v>
      </c>
      <c r="P66" s="14">
        <v>1</v>
      </c>
      <c r="Q66" s="14">
        <v>0</v>
      </c>
      <c r="R66" s="15"/>
      <c r="S66" s="13">
        <v>1</v>
      </c>
      <c r="T66" s="14">
        <v>0</v>
      </c>
      <c r="U66" s="14">
        <v>-1</v>
      </c>
      <c r="V66" s="14">
        <v>1</v>
      </c>
      <c r="W66" s="14">
        <v>0</v>
      </c>
      <c r="X66" s="14">
        <f t="shared" si="20"/>
        <v>0</v>
      </c>
      <c r="Y66" s="14">
        <f t="shared" si="21"/>
        <v>0</v>
      </c>
      <c r="Z66" s="14">
        <f t="shared" si="22"/>
        <v>-1</v>
      </c>
      <c r="AA66" s="14">
        <f t="shared" si="23"/>
        <v>0</v>
      </c>
      <c r="AB66" s="13">
        <v>1</v>
      </c>
      <c r="AC66" s="14">
        <v>0</v>
      </c>
      <c r="AD66" s="14">
        <v>-1</v>
      </c>
      <c r="AE66" s="14">
        <v>0</v>
      </c>
      <c r="AF66" s="14">
        <v>0</v>
      </c>
      <c r="AG66" s="14">
        <v>-1</v>
      </c>
      <c r="AH66" s="15">
        <v>0</v>
      </c>
      <c r="AI66" s="13">
        <v>1</v>
      </c>
      <c r="AJ66" s="14">
        <v>1</v>
      </c>
      <c r="AK66" s="14">
        <v>0</v>
      </c>
      <c r="AL66" s="14">
        <v>0</v>
      </c>
      <c r="AM66" s="14">
        <v>0</v>
      </c>
      <c r="AN66" s="14">
        <v>-1</v>
      </c>
      <c r="AO66" s="15">
        <v>0</v>
      </c>
    </row>
    <row r="67" spans="1:41" x14ac:dyDescent="0.3">
      <c r="A67" s="13">
        <v>1</v>
      </c>
      <c r="B67" s="14">
        <f t="shared" si="16"/>
        <v>0</v>
      </c>
      <c r="C67" s="14">
        <f t="shared" si="17"/>
        <v>-1</v>
      </c>
      <c r="D67" s="14"/>
      <c r="E67" s="14"/>
      <c r="F67" s="15"/>
      <c r="G67" s="13">
        <v>1</v>
      </c>
      <c r="H67" s="14">
        <f t="shared" si="18"/>
        <v>-1</v>
      </c>
      <c r="I67" s="14">
        <f t="shared" si="19"/>
        <v>1</v>
      </c>
      <c r="J67" s="14"/>
      <c r="K67" s="14"/>
      <c r="L67" s="15"/>
      <c r="M67" s="13">
        <v>1</v>
      </c>
      <c r="N67" s="14">
        <v>0</v>
      </c>
      <c r="O67" s="14">
        <v>-1</v>
      </c>
      <c r="P67" s="14">
        <v>-1</v>
      </c>
      <c r="Q67" s="14">
        <v>1</v>
      </c>
      <c r="R67" s="15"/>
      <c r="S67" s="13">
        <v>1</v>
      </c>
      <c r="T67" s="14">
        <v>0</v>
      </c>
      <c r="U67" s="14">
        <v>-1</v>
      </c>
      <c r="V67" s="14">
        <v>-1</v>
      </c>
      <c r="W67" s="14">
        <v>1</v>
      </c>
      <c r="X67" s="14">
        <f t="shared" si="20"/>
        <v>0</v>
      </c>
      <c r="Y67" s="14">
        <f t="shared" si="21"/>
        <v>0</v>
      </c>
      <c r="Z67" s="14">
        <f t="shared" si="22"/>
        <v>1</v>
      </c>
      <c r="AA67" s="14">
        <f t="shared" si="23"/>
        <v>-1</v>
      </c>
      <c r="AB67" s="13">
        <v>1</v>
      </c>
      <c r="AC67" s="14">
        <v>0</v>
      </c>
      <c r="AD67" s="14">
        <v>-1</v>
      </c>
      <c r="AE67" s="14">
        <v>0</v>
      </c>
      <c r="AF67" s="14">
        <v>0</v>
      </c>
      <c r="AG67" s="14">
        <v>1</v>
      </c>
      <c r="AH67" s="15">
        <v>-1</v>
      </c>
      <c r="AI67" s="13">
        <v>1</v>
      </c>
      <c r="AJ67" s="14">
        <v>-1</v>
      </c>
      <c r="AK67" s="14">
        <v>1</v>
      </c>
      <c r="AL67" s="14">
        <v>0</v>
      </c>
      <c r="AM67" s="14">
        <v>0</v>
      </c>
      <c r="AN67" s="14">
        <v>1</v>
      </c>
      <c r="AO67" s="15">
        <v>-1</v>
      </c>
    </row>
    <row r="68" spans="1:41" x14ac:dyDescent="0.3">
      <c r="A68" s="13">
        <v>1</v>
      </c>
      <c r="B68" s="14">
        <f t="shared" si="16"/>
        <v>0</v>
      </c>
      <c r="C68" s="14">
        <f t="shared" si="17"/>
        <v>-1</v>
      </c>
      <c r="D68" s="14"/>
      <c r="E68" s="14"/>
      <c r="F68" s="15"/>
      <c r="G68" s="13">
        <v>1</v>
      </c>
      <c r="H68" s="14">
        <f t="shared" si="18"/>
        <v>-1</v>
      </c>
      <c r="I68" s="14">
        <f t="shared" si="19"/>
        <v>1</v>
      </c>
      <c r="J68" s="14"/>
      <c r="K68" s="14"/>
      <c r="L68" s="15"/>
      <c r="M68" s="13">
        <v>1</v>
      </c>
      <c r="N68" s="14">
        <v>0</v>
      </c>
      <c r="O68" s="14">
        <v>-1</v>
      </c>
      <c r="P68" s="14">
        <v>-1</v>
      </c>
      <c r="Q68" s="14">
        <v>1</v>
      </c>
      <c r="R68" s="15"/>
      <c r="S68" s="13">
        <v>1</v>
      </c>
      <c r="T68" s="14">
        <v>0</v>
      </c>
      <c r="U68" s="14">
        <v>-1</v>
      </c>
      <c r="V68" s="14">
        <v>-1</v>
      </c>
      <c r="W68" s="14">
        <v>1</v>
      </c>
      <c r="X68" s="14">
        <f t="shared" si="20"/>
        <v>0</v>
      </c>
      <c r="Y68" s="14">
        <f t="shared" si="21"/>
        <v>0</v>
      </c>
      <c r="Z68" s="14">
        <f t="shared" si="22"/>
        <v>1</v>
      </c>
      <c r="AA68" s="14">
        <f t="shared" si="23"/>
        <v>-1</v>
      </c>
      <c r="AB68" s="13">
        <v>1</v>
      </c>
      <c r="AC68" s="14">
        <v>0</v>
      </c>
      <c r="AD68" s="14">
        <v>-1</v>
      </c>
      <c r="AE68" s="14">
        <v>0</v>
      </c>
      <c r="AF68" s="14">
        <v>0</v>
      </c>
      <c r="AG68" s="14">
        <v>1</v>
      </c>
      <c r="AH68" s="15">
        <v>-1</v>
      </c>
      <c r="AI68" s="13">
        <v>1</v>
      </c>
      <c r="AJ68" s="14">
        <v>-1</v>
      </c>
      <c r="AK68" s="14">
        <v>1</v>
      </c>
      <c r="AL68" s="14">
        <v>0</v>
      </c>
      <c r="AM68" s="14">
        <v>0</v>
      </c>
      <c r="AN68" s="14">
        <v>1</v>
      </c>
      <c r="AO68" s="15">
        <v>-1</v>
      </c>
    </row>
    <row r="69" spans="1:41" x14ac:dyDescent="0.3">
      <c r="A69" s="13">
        <v>1</v>
      </c>
      <c r="B69" s="14">
        <f t="shared" si="16"/>
        <v>0</v>
      </c>
      <c r="C69" s="14">
        <f t="shared" si="17"/>
        <v>-1</v>
      </c>
      <c r="D69" s="14"/>
      <c r="E69" s="14"/>
      <c r="F69" s="15"/>
      <c r="G69" s="13">
        <v>1</v>
      </c>
      <c r="H69" s="14">
        <f t="shared" si="18"/>
        <v>-1</v>
      </c>
      <c r="I69" s="14">
        <f t="shared" si="19"/>
        <v>1</v>
      </c>
      <c r="J69" s="14"/>
      <c r="K69" s="14"/>
      <c r="L69" s="15"/>
      <c r="M69" s="13">
        <v>1</v>
      </c>
      <c r="N69" s="14">
        <v>0</v>
      </c>
      <c r="O69" s="14">
        <v>-1</v>
      </c>
      <c r="P69" s="14">
        <v>-1</v>
      </c>
      <c r="Q69" s="14">
        <v>1</v>
      </c>
      <c r="R69" s="15"/>
      <c r="S69" s="13">
        <v>1</v>
      </c>
      <c r="T69" s="14">
        <v>0</v>
      </c>
      <c r="U69" s="14">
        <v>-1</v>
      </c>
      <c r="V69" s="14">
        <v>-1</v>
      </c>
      <c r="W69" s="14">
        <v>1</v>
      </c>
      <c r="X69" s="14">
        <f t="shared" si="20"/>
        <v>0</v>
      </c>
      <c r="Y69" s="14">
        <f t="shared" si="21"/>
        <v>0</v>
      </c>
      <c r="Z69" s="14">
        <f t="shared" si="22"/>
        <v>1</v>
      </c>
      <c r="AA69" s="14">
        <f t="shared" si="23"/>
        <v>-1</v>
      </c>
      <c r="AB69" s="13">
        <v>1</v>
      </c>
      <c r="AC69" s="14">
        <v>0</v>
      </c>
      <c r="AD69" s="14">
        <v>-1</v>
      </c>
      <c r="AE69" s="14">
        <v>0</v>
      </c>
      <c r="AF69" s="14">
        <v>0</v>
      </c>
      <c r="AG69" s="14">
        <v>1</v>
      </c>
      <c r="AH69" s="15">
        <v>-1</v>
      </c>
      <c r="AI69" s="13">
        <v>1</v>
      </c>
      <c r="AJ69" s="14">
        <v>-1</v>
      </c>
      <c r="AK69" s="14">
        <v>1</v>
      </c>
      <c r="AL69" s="14">
        <v>0</v>
      </c>
      <c r="AM69" s="14">
        <v>0</v>
      </c>
      <c r="AN69" s="14">
        <v>1</v>
      </c>
      <c r="AO69" s="15">
        <v>-1</v>
      </c>
    </row>
    <row r="70" spans="1:41" x14ac:dyDescent="0.3">
      <c r="A70" s="13">
        <v>1</v>
      </c>
      <c r="B70" s="14">
        <f t="shared" si="16"/>
        <v>0</v>
      </c>
      <c r="C70" s="14">
        <f t="shared" si="17"/>
        <v>-1</v>
      </c>
      <c r="D70" s="14"/>
      <c r="E70" s="14"/>
      <c r="F70" s="15"/>
      <c r="G70" s="13">
        <v>1</v>
      </c>
      <c r="H70" s="14">
        <f t="shared" si="18"/>
        <v>0</v>
      </c>
      <c r="I70" s="14">
        <f t="shared" si="19"/>
        <v>-1</v>
      </c>
      <c r="J70" s="14"/>
      <c r="K70" s="14"/>
      <c r="L70" s="15"/>
      <c r="M70" s="13">
        <v>1</v>
      </c>
      <c r="N70" s="14">
        <v>0</v>
      </c>
      <c r="O70" s="14">
        <v>-1</v>
      </c>
      <c r="P70" s="14">
        <v>0</v>
      </c>
      <c r="Q70" s="14">
        <v>-1</v>
      </c>
      <c r="R70" s="15"/>
      <c r="S70" s="13">
        <v>1</v>
      </c>
      <c r="T70" s="14">
        <v>0</v>
      </c>
      <c r="U70" s="14">
        <v>-1</v>
      </c>
      <c r="V70" s="14">
        <v>0</v>
      </c>
      <c r="W70" s="14">
        <v>-1</v>
      </c>
      <c r="X70" s="14">
        <f t="shared" si="20"/>
        <v>0</v>
      </c>
      <c r="Y70" s="14">
        <f t="shared" si="21"/>
        <v>0</v>
      </c>
      <c r="Z70" s="14">
        <f t="shared" si="22"/>
        <v>0</v>
      </c>
      <c r="AA70" s="14">
        <f t="shared" si="23"/>
        <v>1</v>
      </c>
      <c r="AB70" s="13">
        <v>1</v>
      </c>
      <c r="AC70" s="14">
        <v>0</v>
      </c>
      <c r="AD70" s="14">
        <v>-1</v>
      </c>
      <c r="AE70" s="14">
        <v>0</v>
      </c>
      <c r="AF70" s="14">
        <v>0</v>
      </c>
      <c r="AG70" s="14">
        <v>0</v>
      </c>
      <c r="AH70" s="15">
        <v>1</v>
      </c>
      <c r="AI70" s="13">
        <v>1</v>
      </c>
      <c r="AJ70" s="14">
        <v>0</v>
      </c>
      <c r="AK70" s="14">
        <v>-1</v>
      </c>
      <c r="AL70" s="14">
        <v>0</v>
      </c>
      <c r="AM70" s="14">
        <v>0</v>
      </c>
      <c r="AN70" s="14">
        <v>0</v>
      </c>
      <c r="AO70" s="15">
        <v>1</v>
      </c>
    </row>
    <row r="71" spans="1:41" x14ac:dyDescent="0.3">
      <c r="A71" s="13">
        <v>1</v>
      </c>
      <c r="B71" s="14">
        <f t="shared" si="16"/>
        <v>0</v>
      </c>
      <c r="C71" s="14">
        <f t="shared" si="17"/>
        <v>-1</v>
      </c>
      <c r="D71" s="14"/>
      <c r="E71" s="14"/>
      <c r="F71" s="15"/>
      <c r="G71" s="13">
        <v>1</v>
      </c>
      <c r="H71" s="14">
        <f t="shared" si="18"/>
        <v>0</v>
      </c>
      <c r="I71" s="14">
        <f t="shared" si="19"/>
        <v>-1</v>
      </c>
      <c r="J71" s="14"/>
      <c r="K71" s="14"/>
      <c r="L71" s="15"/>
      <c r="M71" s="13">
        <v>1</v>
      </c>
      <c r="N71" s="14">
        <v>0</v>
      </c>
      <c r="O71" s="14">
        <v>-1</v>
      </c>
      <c r="P71" s="14">
        <v>0</v>
      </c>
      <c r="Q71" s="14">
        <v>-1</v>
      </c>
      <c r="R71" s="15"/>
      <c r="S71" s="13">
        <v>1</v>
      </c>
      <c r="T71" s="14">
        <v>0</v>
      </c>
      <c r="U71" s="14">
        <v>-1</v>
      </c>
      <c r="V71" s="14">
        <v>0</v>
      </c>
      <c r="W71" s="14">
        <v>-1</v>
      </c>
      <c r="X71" s="14">
        <f t="shared" si="20"/>
        <v>0</v>
      </c>
      <c r="Y71" s="14">
        <f t="shared" si="21"/>
        <v>0</v>
      </c>
      <c r="Z71" s="14">
        <f t="shared" si="22"/>
        <v>0</v>
      </c>
      <c r="AA71" s="14">
        <f t="shared" si="23"/>
        <v>1</v>
      </c>
      <c r="AB71" s="13">
        <v>1</v>
      </c>
      <c r="AC71" s="14">
        <v>0</v>
      </c>
      <c r="AD71" s="14">
        <v>-1</v>
      </c>
      <c r="AE71" s="14">
        <v>0</v>
      </c>
      <c r="AF71" s="14">
        <v>0</v>
      </c>
      <c r="AG71" s="14">
        <v>0</v>
      </c>
      <c r="AH71" s="15">
        <v>1</v>
      </c>
      <c r="AI71" s="13">
        <v>1</v>
      </c>
      <c r="AJ71" s="14">
        <v>0</v>
      </c>
      <c r="AK71" s="14">
        <v>-1</v>
      </c>
      <c r="AL71" s="14">
        <v>0</v>
      </c>
      <c r="AM71" s="14">
        <v>0</v>
      </c>
      <c r="AN71" s="14">
        <v>0</v>
      </c>
      <c r="AO71" s="15">
        <v>1</v>
      </c>
    </row>
    <row r="72" spans="1:41" x14ac:dyDescent="0.3">
      <c r="A72" s="16">
        <v>1</v>
      </c>
      <c r="B72" s="14">
        <f t="shared" si="16"/>
        <v>0</v>
      </c>
      <c r="C72" s="14">
        <f t="shared" si="17"/>
        <v>-1</v>
      </c>
      <c r="D72" s="14"/>
      <c r="E72" s="14"/>
      <c r="F72" s="15"/>
      <c r="G72" s="16">
        <v>1</v>
      </c>
      <c r="H72" s="14">
        <f t="shared" si="18"/>
        <v>0</v>
      </c>
      <c r="I72" s="14">
        <f t="shared" si="19"/>
        <v>-1</v>
      </c>
      <c r="J72" s="14"/>
      <c r="K72" s="14"/>
      <c r="L72" s="15"/>
      <c r="M72" s="16">
        <v>1</v>
      </c>
      <c r="N72" s="14">
        <v>0</v>
      </c>
      <c r="O72" s="14">
        <v>-1</v>
      </c>
      <c r="P72" s="14">
        <v>0</v>
      </c>
      <c r="Q72" s="14">
        <v>-1</v>
      </c>
      <c r="R72" s="15"/>
      <c r="S72" s="16">
        <v>1</v>
      </c>
      <c r="T72" s="14">
        <v>0</v>
      </c>
      <c r="U72" s="14">
        <v>-1</v>
      </c>
      <c r="V72" s="14">
        <v>0</v>
      </c>
      <c r="W72" s="14">
        <v>-1</v>
      </c>
      <c r="X72" s="14">
        <f t="shared" si="20"/>
        <v>0</v>
      </c>
      <c r="Y72" s="14">
        <f t="shared" si="21"/>
        <v>0</v>
      </c>
      <c r="Z72" s="14">
        <f t="shared" si="22"/>
        <v>0</v>
      </c>
      <c r="AA72" s="14">
        <f t="shared" si="23"/>
        <v>1</v>
      </c>
      <c r="AB72" s="13">
        <v>1</v>
      </c>
      <c r="AC72" s="14">
        <v>0</v>
      </c>
      <c r="AD72" s="14">
        <v>-1</v>
      </c>
      <c r="AE72" s="14">
        <v>0</v>
      </c>
      <c r="AF72" s="14">
        <v>0</v>
      </c>
      <c r="AG72" s="14">
        <v>0</v>
      </c>
      <c r="AH72" s="15">
        <v>1</v>
      </c>
      <c r="AI72" s="13">
        <v>1</v>
      </c>
      <c r="AJ72" s="14">
        <v>0</v>
      </c>
      <c r="AK72" s="14">
        <v>-1</v>
      </c>
      <c r="AL72" s="14">
        <v>0</v>
      </c>
      <c r="AM72" s="14">
        <v>0</v>
      </c>
      <c r="AN72" s="14">
        <v>0</v>
      </c>
      <c r="AO72" s="15">
        <v>1</v>
      </c>
    </row>
    <row r="73" spans="1:41" x14ac:dyDescent="0.3">
      <c r="A73" s="13"/>
      <c r="B73" s="14"/>
      <c r="C73" s="14"/>
      <c r="D73" s="14"/>
      <c r="E73" s="14"/>
      <c r="F73" s="15"/>
      <c r="G73" s="13"/>
      <c r="H73" s="14"/>
      <c r="I73" s="14"/>
      <c r="J73" s="14"/>
      <c r="K73" s="14"/>
      <c r="L73" s="15"/>
      <c r="M73" s="13"/>
      <c r="N73" s="14"/>
      <c r="O73" s="14"/>
      <c r="P73" s="14"/>
      <c r="Q73" s="14"/>
      <c r="R73" s="15"/>
      <c r="S73" s="13"/>
      <c r="T73" s="14"/>
      <c r="U73" s="14"/>
      <c r="V73" s="14"/>
      <c r="W73" s="14"/>
      <c r="X73" s="14"/>
      <c r="Y73" s="14"/>
      <c r="Z73" s="14"/>
      <c r="AA73" s="14"/>
      <c r="AB73" s="13"/>
      <c r="AC73" s="14"/>
      <c r="AD73" s="14"/>
      <c r="AE73" s="14"/>
      <c r="AF73" s="14"/>
      <c r="AG73" s="14"/>
      <c r="AH73" s="15"/>
      <c r="AI73" s="13"/>
      <c r="AJ73" s="14"/>
      <c r="AK73" s="14"/>
      <c r="AL73" s="14"/>
      <c r="AM73" s="14"/>
      <c r="AN73" s="14"/>
      <c r="AO73" s="15"/>
    </row>
    <row r="74" spans="1:41" x14ac:dyDescent="0.3">
      <c r="A74" s="13" t="s">
        <v>25</v>
      </c>
      <c r="B74" s="14"/>
      <c r="C74" s="14"/>
      <c r="D74" s="14"/>
      <c r="E74" s="14"/>
      <c r="F74" s="15"/>
      <c r="G74" s="13" t="s">
        <v>25</v>
      </c>
      <c r="H74" s="14"/>
      <c r="I74" s="14"/>
      <c r="J74" s="14"/>
      <c r="K74" s="14"/>
      <c r="L74" s="15"/>
      <c r="M74" s="13" t="s">
        <v>25</v>
      </c>
      <c r="N74" s="14"/>
      <c r="O74" s="14"/>
      <c r="P74" s="14"/>
      <c r="Q74" s="14"/>
      <c r="R74" s="15"/>
      <c r="S74" s="13" t="s">
        <v>25</v>
      </c>
      <c r="T74" s="14"/>
      <c r="U74" s="14"/>
      <c r="V74" s="14"/>
      <c r="W74" s="14"/>
      <c r="X74" s="14"/>
      <c r="Y74" s="14"/>
      <c r="Z74" s="14"/>
      <c r="AA74" s="14"/>
      <c r="AB74" s="13" t="s">
        <v>25</v>
      </c>
      <c r="AC74" s="14"/>
      <c r="AD74" s="14"/>
      <c r="AE74" s="14"/>
      <c r="AF74" s="14"/>
      <c r="AG74" s="14"/>
      <c r="AH74" s="15"/>
      <c r="AI74" s="13" t="s">
        <v>25</v>
      </c>
      <c r="AJ74" s="14"/>
      <c r="AK74" s="14"/>
      <c r="AL74" s="14"/>
      <c r="AM74" s="14"/>
      <c r="AN74" s="14"/>
      <c r="AO74" s="15"/>
    </row>
    <row r="75" spans="1:41" ht="15" thickBot="1" x14ac:dyDescent="0.35">
      <c r="A75" s="13"/>
      <c r="B75" s="14"/>
      <c r="C75" s="14"/>
      <c r="D75" s="14"/>
      <c r="E75" s="14"/>
      <c r="F75" s="15"/>
      <c r="G75" s="13"/>
      <c r="H75" s="14"/>
      <c r="I75" s="14"/>
      <c r="J75" s="14"/>
      <c r="K75" s="14"/>
      <c r="L75" s="15"/>
      <c r="M75" s="13"/>
      <c r="N75" s="14"/>
      <c r="O75" s="14"/>
      <c r="P75" s="14"/>
      <c r="Q75" s="14"/>
      <c r="R75" s="15"/>
      <c r="S75" s="13"/>
      <c r="T75" s="14"/>
      <c r="U75" s="14"/>
      <c r="V75" s="14"/>
      <c r="W75" s="14"/>
      <c r="X75" s="14"/>
      <c r="Y75" s="14"/>
      <c r="Z75" s="14"/>
      <c r="AA75" s="14"/>
      <c r="AB75" s="13"/>
      <c r="AC75" s="14"/>
      <c r="AD75" s="14"/>
      <c r="AE75" s="14"/>
      <c r="AF75" s="14"/>
      <c r="AG75" s="14"/>
      <c r="AH75" s="15"/>
      <c r="AI75" s="13"/>
      <c r="AJ75" s="14"/>
      <c r="AK75" s="14"/>
      <c r="AL75" s="14"/>
      <c r="AM75" s="14"/>
      <c r="AN75" s="14"/>
      <c r="AO75" s="15"/>
    </row>
    <row r="76" spans="1:41" x14ac:dyDescent="0.3">
      <c r="A76" s="17" t="s">
        <v>26</v>
      </c>
      <c r="B76" s="9"/>
      <c r="C76" s="14"/>
      <c r="D76" s="14"/>
      <c r="E76" s="14"/>
      <c r="F76" s="15"/>
      <c r="G76" s="17" t="s">
        <v>26</v>
      </c>
      <c r="H76" s="9"/>
      <c r="I76" s="14"/>
      <c r="J76" s="14"/>
      <c r="K76" s="14"/>
      <c r="L76" s="15"/>
      <c r="M76" s="17" t="s">
        <v>26</v>
      </c>
      <c r="N76" s="9"/>
      <c r="O76" s="14"/>
      <c r="P76" s="14"/>
      <c r="Q76" s="14"/>
      <c r="R76" s="15"/>
      <c r="S76" s="17" t="s">
        <v>26</v>
      </c>
      <c r="T76" s="9"/>
      <c r="U76" s="14"/>
      <c r="V76" s="14"/>
      <c r="W76" s="14"/>
      <c r="X76" s="14"/>
      <c r="Y76" s="14"/>
      <c r="Z76" s="14"/>
      <c r="AA76" s="14"/>
      <c r="AB76" s="17" t="s">
        <v>26</v>
      </c>
      <c r="AC76" s="9"/>
      <c r="AD76" s="14"/>
      <c r="AE76" s="14"/>
      <c r="AF76" s="14"/>
      <c r="AG76" s="14"/>
      <c r="AH76" s="15"/>
      <c r="AI76" s="17" t="s">
        <v>26</v>
      </c>
      <c r="AJ76" s="9"/>
      <c r="AK76" s="14"/>
      <c r="AL76" s="14"/>
      <c r="AM76" s="14"/>
      <c r="AN76" s="14"/>
      <c r="AO76" s="15"/>
    </row>
    <row r="77" spans="1:41" x14ac:dyDescent="0.3">
      <c r="A77" s="18" t="s">
        <v>27</v>
      </c>
      <c r="B77" s="6">
        <v>0.49258370671680335</v>
      </c>
      <c r="C77" s="14"/>
      <c r="D77" s="14"/>
      <c r="E77" s="14"/>
      <c r="F77" s="15"/>
      <c r="G77" s="18" t="s">
        <v>27</v>
      </c>
      <c r="H77" s="6">
        <v>0.51918996175648702</v>
      </c>
      <c r="I77" s="14"/>
      <c r="J77" s="14"/>
      <c r="K77" s="14"/>
      <c r="L77" s="15"/>
      <c r="M77" s="18" t="s">
        <v>27</v>
      </c>
      <c r="N77" s="6">
        <v>0.72303015876654875</v>
      </c>
      <c r="O77" s="14"/>
      <c r="P77" s="14"/>
      <c r="Q77" s="14"/>
      <c r="R77" s="15"/>
      <c r="S77" s="18" t="s">
        <v>27</v>
      </c>
      <c r="T77" s="6">
        <v>0.81199102124286382</v>
      </c>
      <c r="U77" s="14"/>
      <c r="V77" s="14"/>
      <c r="W77" s="14"/>
      <c r="X77" s="14"/>
      <c r="Y77" s="14"/>
      <c r="Z77" s="14"/>
      <c r="AA77" s="14"/>
      <c r="AB77" s="18" t="s">
        <v>27</v>
      </c>
      <c r="AC77" s="6">
        <v>0.66809098771420561</v>
      </c>
      <c r="AD77" s="14"/>
      <c r="AE77" s="14"/>
      <c r="AF77" s="14"/>
      <c r="AG77" s="14"/>
      <c r="AH77" s="15"/>
      <c r="AI77" s="18" t="s">
        <v>27</v>
      </c>
      <c r="AJ77" s="6">
        <v>0.70368733397257366</v>
      </c>
      <c r="AK77" s="14"/>
      <c r="AL77" s="14"/>
      <c r="AM77" s="14"/>
      <c r="AN77" s="14"/>
      <c r="AO77" s="15"/>
    </row>
    <row r="78" spans="1:41" x14ac:dyDescent="0.3">
      <c r="A78" s="18" t="s">
        <v>28</v>
      </c>
      <c r="B78" s="6">
        <v>0.24263870812286573</v>
      </c>
      <c r="C78" s="14"/>
      <c r="D78" s="14"/>
      <c r="E78" s="14"/>
      <c r="F78" s="15"/>
      <c r="G78" s="18" t="s">
        <v>28</v>
      </c>
      <c r="H78" s="6">
        <v>0.26955821638870248</v>
      </c>
      <c r="I78" s="14"/>
      <c r="J78" s="14"/>
      <c r="K78" s="14"/>
      <c r="L78" s="15"/>
      <c r="M78" s="18" t="s">
        <v>28</v>
      </c>
      <c r="N78" s="6">
        <v>0.52277261048598067</v>
      </c>
      <c r="O78" s="14"/>
      <c r="P78" s="14"/>
      <c r="Q78" s="14"/>
      <c r="R78" s="15"/>
      <c r="S78" s="18" t="s">
        <v>28</v>
      </c>
      <c r="T78" s="6">
        <v>0.65932941857902894</v>
      </c>
      <c r="U78" s="14"/>
      <c r="V78" s="14"/>
      <c r="W78" s="14"/>
      <c r="X78" s="14"/>
      <c r="Y78" s="14"/>
      <c r="Z78" s="14"/>
      <c r="AA78" s="14"/>
      <c r="AB78" s="18" t="s">
        <v>28</v>
      </c>
      <c r="AC78" s="6">
        <v>0.44634556786494284</v>
      </c>
      <c r="AD78" s="14"/>
      <c r="AE78" s="14"/>
      <c r="AF78" s="14"/>
      <c r="AG78" s="14"/>
      <c r="AH78" s="15"/>
      <c r="AI78" s="18" t="s">
        <v>28</v>
      </c>
      <c r="AJ78" s="6">
        <v>0.49517586399342839</v>
      </c>
      <c r="AK78" s="14"/>
      <c r="AL78" s="14"/>
      <c r="AM78" s="14"/>
      <c r="AN78" s="14"/>
      <c r="AO78" s="15"/>
    </row>
    <row r="79" spans="1:41" x14ac:dyDescent="0.3">
      <c r="A79" s="18" t="s">
        <v>29</v>
      </c>
      <c r="B79" s="6">
        <v>0.16429098827350702</v>
      </c>
      <c r="C79" s="14"/>
      <c r="D79" s="14"/>
      <c r="E79" s="14"/>
      <c r="F79" s="15"/>
      <c r="G79" s="18" t="s">
        <v>29</v>
      </c>
      <c r="H79" s="6">
        <v>0.19399527325649929</v>
      </c>
      <c r="I79" s="14"/>
      <c r="J79" s="14"/>
      <c r="K79" s="14"/>
      <c r="L79" s="15"/>
      <c r="M79" s="18" t="s">
        <v>29</v>
      </c>
      <c r="N79" s="6">
        <v>0.43439716798338451</v>
      </c>
      <c r="O79" s="14"/>
      <c r="P79" s="14"/>
      <c r="Q79" s="14"/>
      <c r="R79" s="15"/>
      <c r="S79" s="18" t="s">
        <v>29</v>
      </c>
      <c r="T79" s="6">
        <v>0.52602353889256204</v>
      </c>
      <c r="U79" s="14"/>
      <c r="V79" s="14"/>
      <c r="W79" s="14"/>
      <c r="X79" s="14"/>
      <c r="Y79" s="14"/>
      <c r="Z79" s="14"/>
      <c r="AA79" s="14"/>
      <c r="AB79" s="18" t="s">
        <v>29</v>
      </c>
      <c r="AC79" s="6">
        <v>0.29132232686712684</v>
      </c>
      <c r="AD79" s="14"/>
      <c r="AE79" s="14"/>
      <c r="AF79" s="14"/>
      <c r="AG79" s="14"/>
      <c r="AH79" s="15"/>
      <c r="AI79" s="18" t="s">
        <v>29</v>
      </c>
      <c r="AJ79" s="6">
        <v>0.35382510591158833</v>
      </c>
      <c r="AK79" s="14"/>
      <c r="AL79" s="14"/>
      <c r="AM79" s="14"/>
      <c r="AN79" s="14"/>
      <c r="AO79" s="15"/>
    </row>
    <row r="80" spans="1:41" x14ac:dyDescent="0.3">
      <c r="A80" s="18" t="s">
        <v>30</v>
      </c>
      <c r="B80" s="6">
        <v>1.3172162651592014</v>
      </c>
      <c r="C80" s="14"/>
      <c r="D80" s="14"/>
      <c r="E80" s="14"/>
      <c r="F80" s="15"/>
      <c r="G80" s="18" t="s">
        <v>30</v>
      </c>
      <c r="H80" s="6">
        <v>1.2935950244571184</v>
      </c>
      <c r="I80" s="14"/>
      <c r="J80" s="14"/>
      <c r="K80" s="14"/>
      <c r="L80" s="15"/>
      <c r="M80" s="18" t="s">
        <v>30</v>
      </c>
      <c r="N80" s="6">
        <v>1.083640754026459</v>
      </c>
      <c r="O80" s="14"/>
      <c r="P80" s="14"/>
      <c r="Q80" s="14"/>
      <c r="R80" s="15"/>
      <c r="S80" s="18" t="s">
        <v>30</v>
      </c>
      <c r="T80" s="6">
        <v>0.99199145038786984</v>
      </c>
      <c r="U80" s="14"/>
      <c r="V80" s="14"/>
      <c r="W80" s="14"/>
      <c r="X80" s="14"/>
      <c r="Y80" s="14"/>
      <c r="Z80" s="14"/>
      <c r="AA80" s="14"/>
      <c r="AB80" s="18" t="s">
        <v>30</v>
      </c>
      <c r="AC80" s="6">
        <v>1.2129807743934449</v>
      </c>
      <c r="AD80" s="14"/>
      <c r="AE80" s="14"/>
      <c r="AF80" s="14"/>
      <c r="AG80" s="14"/>
      <c r="AH80" s="15"/>
      <c r="AI80" s="18" t="s">
        <v>30</v>
      </c>
      <c r="AJ80" s="6">
        <v>1.1582560631380845</v>
      </c>
      <c r="AK80" s="14"/>
      <c r="AL80" s="14"/>
      <c r="AM80" s="14"/>
      <c r="AN80" s="14"/>
      <c r="AO80" s="15"/>
    </row>
    <row r="81" spans="1:41" ht="15" thickBot="1" x14ac:dyDescent="0.35">
      <c r="A81" s="19" t="s">
        <v>31</v>
      </c>
      <c r="B81" s="7">
        <v>33</v>
      </c>
      <c r="C81" s="14"/>
      <c r="D81" s="14"/>
      <c r="E81" s="14"/>
      <c r="F81" s="15"/>
      <c r="G81" s="19" t="s">
        <v>31</v>
      </c>
      <c r="H81" s="7">
        <v>33</v>
      </c>
      <c r="I81" s="14"/>
      <c r="J81" s="14"/>
      <c r="K81" s="14"/>
      <c r="L81" s="15"/>
      <c r="M81" s="19" t="s">
        <v>31</v>
      </c>
      <c r="N81" s="7">
        <v>33</v>
      </c>
      <c r="O81" s="14"/>
      <c r="P81" s="14"/>
      <c r="Q81" s="14"/>
      <c r="R81" s="15"/>
      <c r="S81" s="19" t="s">
        <v>31</v>
      </c>
      <c r="T81" s="7">
        <v>33</v>
      </c>
      <c r="U81" s="14"/>
      <c r="V81" s="14"/>
      <c r="W81" s="14"/>
      <c r="X81" s="14"/>
      <c r="Y81" s="14"/>
      <c r="Z81" s="14"/>
      <c r="AA81" s="14"/>
      <c r="AB81" s="19" t="s">
        <v>31</v>
      </c>
      <c r="AC81" s="7">
        <v>33</v>
      </c>
      <c r="AD81" s="14"/>
      <c r="AE81" s="14"/>
      <c r="AF81" s="14"/>
      <c r="AG81" s="14"/>
      <c r="AH81" s="15"/>
      <c r="AI81" s="19" t="s">
        <v>31</v>
      </c>
      <c r="AJ81" s="7">
        <v>33</v>
      </c>
      <c r="AK81" s="14"/>
      <c r="AL81" s="14"/>
      <c r="AM81" s="14"/>
      <c r="AN81" s="14"/>
      <c r="AO81" s="15"/>
    </row>
    <row r="82" spans="1:41" x14ac:dyDescent="0.3">
      <c r="A82" s="13"/>
      <c r="B82" s="14"/>
      <c r="C82" s="14"/>
      <c r="D82" s="14"/>
      <c r="E82" s="14"/>
      <c r="F82" s="15"/>
      <c r="G82" s="13"/>
      <c r="H82" s="14"/>
      <c r="I82" s="14"/>
      <c r="J82" s="14"/>
      <c r="K82" s="14"/>
      <c r="L82" s="15"/>
      <c r="M82" s="13"/>
      <c r="N82" s="14"/>
      <c r="O82" s="14"/>
      <c r="P82" s="14"/>
      <c r="Q82" s="14"/>
      <c r="R82" s="15"/>
      <c r="S82" s="13"/>
      <c r="T82" s="14"/>
      <c r="U82" s="14"/>
      <c r="V82" s="14"/>
      <c r="W82" s="14"/>
      <c r="X82" s="14"/>
      <c r="Y82" s="14"/>
      <c r="Z82" s="14"/>
      <c r="AA82" s="14"/>
      <c r="AB82" s="13"/>
      <c r="AC82" s="14"/>
      <c r="AD82" s="14"/>
      <c r="AE82" s="14"/>
      <c r="AF82" s="14"/>
      <c r="AG82" s="14"/>
      <c r="AH82" s="15"/>
      <c r="AI82" s="13"/>
      <c r="AJ82" s="14"/>
      <c r="AK82" s="14"/>
      <c r="AL82" s="14"/>
      <c r="AM82" s="14"/>
      <c r="AN82" s="14"/>
      <c r="AO82" s="15"/>
    </row>
    <row r="83" spans="1:41" ht="15" thickBot="1" x14ac:dyDescent="0.35">
      <c r="A83" s="13" t="s">
        <v>32</v>
      </c>
      <c r="B83" s="14"/>
      <c r="C83" s="14"/>
      <c r="D83" s="14"/>
      <c r="E83" s="14"/>
      <c r="F83" s="15"/>
      <c r="G83" s="13" t="s">
        <v>32</v>
      </c>
      <c r="H83" s="14"/>
      <c r="I83" s="14"/>
      <c r="J83" s="14"/>
      <c r="K83" s="14"/>
      <c r="L83" s="15"/>
      <c r="M83" s="13" t="s">
        <v>32</v>
      </c>
      <c r="N83" s="14"/>
      <c r="O83" s="14"/>
      <c r="P83" s="14"/>
      <c r="Q83" s="14"/>
      <c r="R83" s="15"/>
      <c r="S83" s="13" t="s">
        <v>32</v>
      </c>
      <c r="T83" s="14"/>
      <c r="U83" s="14"/>
      <c r="V83" s="14"/>
      <c r="W83" s="14"/>
      <c r="X83" s="14"/>
      <c r="Y83" s="14"/>
      <c r="Z83" s="14"/>
      <c r="AA83" s="14"/>
      <c r="AB83" s="13" t="s">
        <v>32</v>
      </c>
      <c r="AC83" s="14"/>
      <c r="AD83" s="14"/>
      <c r="AE83" s="14"/>
      <c r="AF83" s="14"/>
      <c r="AG83" s="14"/>
      <c r="AH83" s="15"/>
      <c r="AI83" s="13" t="s">
        <v>32</v>
      </c>
      <c r="AJ83" s="14"/>
      <c r="AK83" s="14"/>
      <c r="AL83" s="14"/>
      <c r="AM83" s="14"/>
      <c r="AN83" s="14"/>
      <c r="AO83" s="15"/>
    </row>
    <row r="84" spans="1:41" x14ac:dyDescent="0.3">
      <c r="A84" s="20"/>
      <c r="B84" s="8" t="s">
        <v>36</v>
      </c>
      <c r="C84" s="8" t="s">
        <v>37</v>
      </c>
      <c r="D84" s="8" t="s">
        <v>38</v>
      </c>
      <c r="E84" s="8" t="s">
        <v>39</v>
      </c>
      <c r="F84" s="21" t="s">
        <v>40</v>
      </c>
      <c r="G84" s="20"/>
      <c r="H84" s="8" t="s">
        <v>36</v>
      </c>
      <c r="I84" s="8" t="s">
        <v>37</v>
      </c>
      <c r="J84" s="8" t="s">
        <v>38</v>
      </c>
      <c r="K84" s="8" t="s">
        <v>39</v>
      </c>
      <c r="L84" s="21" t="s">
        <v>40</v>
      </c>
      <c r="M84" s="20"/>
      <c r="N84" s="8" t="s">
        <v>36</v>
      </c>
      <c r="O84" s="8" t="s">
        <v>37</v>
      </c>
      <c r="P84" s="8" t="s">
        <v>38</v>
      </c>
      <c r="Q84" s="8" t="s">
        <v>39</v>
      </c>
      <c r="R84" s="21" t="s">
        <v>40</v>
      </c>
      <c r="S84" s="20"/>
      <c r="T84" s="8" t="s">
        <v>36</v>
      </c>
      <c r="U84" s="8" t="s">
        <v>37</v>
      </c>
      <c r="V84" s="8" t="s">
        <v>38</v>
      </c>
      <c r="W84" s="8" t="s">
        <v>39</v>
      </c>
      <c r="X84" s="8" t="s">
        <v>40</v>
      </c>
      <c r="Y84" s="14"/>
      <c r="Z84" s="14"/>
      <c r="AA84" s="14"/>
      <c r="AB84" s="20"/>
      <c r="AC84" s="8" t="s">
        <v>36</v>
      </c>
      <c r="AD84" s="8" t="s">
        <v>37</v>
      </c>
      <c r="AE84" s="8" t="s">
        <v>38</v>
      </c>
      <c r="AF84" s="8" t="s">
        <v>39</v>
      </c>
      <c r="AG84" s="8" t="s">
        <v>40</v>
      </c>
      <c r="AH84" s="15"/>
      <c r="AI84" s="20"/>
      <c r="AJ84" s="8" t="s">
        <v>36</v>
      </c>
      <c r="AK84" s="8" t="s">
        <v>37</v>
      </c>
      <c r="AL84" s="8" t="s">
        <v>38</v>
      </c>
      <c r="AM84" s="8" t="s">
        <v>39</v>
      </c>
      <c r="AN84" s="8" t="s">
        <v>40</v>
      </c>
      <c r="AO84" s="15"/>
    </row>
    <row r="85" spans="1:41" x14ac:dyDescent="0.3">
      <c r="A85" s="18" t="s">
        <v>33</v>
      </c>
      <c r="B85" s="6">
        <v>3</v>
      </c>
      <c r="C85" s="6">
        <v>16.120152558655832</v>
      </c>
      <c r="D85" s="6">
        <v>5.3733841862186109</v>
      </c>
      <c r="E85" s="6">
        <v>3.0969466448978191</v>
      </c>
      <c r="F85" s="22">
        <v>4.218095761773312E-2</v>
      </c>
      <c r="G85" s="18" t="s">
        <v>33</v>
      </c>
      <c r="H85" s="6">
        <v>3</v>
      </c>
      <c r="I85" s="6">
        <v>17.908600013748391</v>
      </c>
      <c r="J85" s="6">
        <v>5.9695333379161299</v>
      </c>
      <c r="K85" s="6">
        <v>3.5673334734605242</v>
      </c>
      <c r="L85" s="22">
        <v>2.6028897037164652E-2</v>
      </c>
      <c r="M85" s="18" t="s">
        <v>33</v>
      </c>
      <c r="N85" s="6">
        <v>5</v>
      </c>
      <c r="O85" s="6">
        <v>34.731367883204669</v>
      </c>
      <c r="P85" s="6">
        <v>6.9462735766409338</v>
      </c>
      <c r="Q85" s="6">
        <v>5.9153605988521463</v>
      </c>
      <c r="R85" s="22">
        <v>8.1268363363633451E-4</v>
      </c>
      <c r="S85" s="18" t="s">
        <v>33</v>
      </c>
      <c r="T85" s="6">
        <v>9</v>
      </c>
      <c r="U85" s="6">
        <v>43.803772679674069</v>
      </c>
      <c r="V85" s="6">
        <v>4.8670858532971186</v>
      </c>
      <c r="W85" s="6">
        <v>4.945989030114502</v>
      </c>
      <c r="X85" s="6">
        <v>9.2794590357860984E-4</v>
      </c>
      <c r="Y85" s="14"/>
      <c r="Z85" s="14"/>
      <c r="AA85" s="14"/>
      <c r="AB85" s="18" t="s">
        <v>33</v>
      </c>
      <c r="AC85" s="6">
        <v>7</v>
      </c>
      <c r="AD85" s="6">
        <v>29.653795569251521</v>
      </c>
      <c r="AE85" s="6">
        <v>4.2362565098930745</v>
      </c>
      <c r="AF85" s="6">
        <v>2.879217109589594</v>
      </c>
      <c r="AG85" s="6">
        <v>2.3819567431192359E-2</v>
      </c>
      <c r="AH85" s="15"/>
      <c r="AI85" s="18" t="s">
        <v>33</v>
      </c>
      <c r="AJ85" s="6">
        <v>7</v>
      </c>
      <c r="AK85" s="6">
        <v>32.897926850551187</v>
      </c>
      <c r="AL85" s="6">
        <v>4.6997038357930263</v>
      </c>
      <c r="AM85" s="6">
        <v>3.5031709112357832</v>
      </c>
      <c r="AN85" s="6">
        <v>9.3430415426519631E-3</v>
      </c>
      <c r="AO85" s="15"/>
    </row>
    <row r="86" spans="1:41" x14ac:dyDescent="0.3">
      <c r="A86" s="18" t="s">
        <v>34</v>
      </c>
      <c r="B86" s="6">
        <v>29</v>
      </c>
      <c r="C86" s="6">
        <v>50.316701986798719</v>
      </c>
      <c r="D86" s="6">
        <v>1.7350586891999558</v>
      </c>
      <c r="E86" s="6"/>
      <c r="F86" s="22"/>
      <c r="G86" s="18" t="s">
        <v>34</v>
      </c>
      <c r="H86" s="6">
        <v>29</v>
      </c>
      <c r="I86" s="6">
        <v>48.52825453170616</v>
      </c>
      <c r="J86" s="6">
        <v>1.6733880873002125</v>
      </c>
      <c r="K86" s="6"/>
      <c r="L86" s="22"/>
      <c r="M86" s="18" t="s">
        <v>34</v>
      </c>
      <c r="N86" s="6">
        <v>27</v>
      </c>
      <c r="O86" s="6">
        <v>31.705486662249882</v>
      </c>
      <c r="P86" s="6">
        <v>1.1742772837870328</v>
      </c>
      <c r="Q86" s="6"/>
      <c r="R86" s="22"/>
      <c r="S86" s="18" t="s">
        <v>34</v>
      </c>
      <c r="T86" s="6">
        <v>23</v>
      </c>
      <c r="U86" s="6">
        <v>22.633081865780479</v>
      </c>
      <c r="V86" s="6">
        <v>0.98404703764262957</v>
      </c>
      <c r="W86" s="6"/>
      <c r="X86" s="6"/>
      <c r="Y86" s="14"/>
      <c r="Z86" s="14"/>
      <c r="AA86" s="14"/>
      <c r="AB86" s="18" t="s">
        <v>34</v>
      </c>
      <c r="AC86" s="6">
        <v>25</v>
      </c>
      <c r="AD86" s="6">
        <v>36.78305897620303</v>
      </c>
      <c r="AE86" s="6">
        <v>1.4713223590481213</v>
      </c>
      <c r="AF86" s="6"/>
      <c r="AG86" s="6"/>
      <c r="AH86" s="15"/>
      <c r="AI86" s="18" t="s">
        <v>34</v>
      </c>
      <c r="AJ86" s="6">
        <v>25</v>
      </c>
      <c r="AK86" s="6">
        <v>33.538927694903364</v>
      </c>
      <c r="AL86" s="6">
        <v>1.3415571077961346</v>
      </c>
      <c r="AM86" s="6"/>
      <c r="AN86" s="6"/>
      <c r="AO86" s="15"/>
    </row>
    <row r="87" spans="1:41" ht="15" thickBot="1" x14ac:dyDescent="0.35">
      <c r="A87" s="19" t="s">
        <v>35</v>
      </c>
      <c r="B87" s="7">
        <v>32</v>
      </c>
      <c r="C87" s="7">
        <v>66.436854545454551</v>
      </c>
      <c r="D87" s="7"/>
      <c r="E87" s="7"/>
      <c r="F87" s="23"/>
      <c r="G87" s="19" t="s">
        <v>35</v>
      </c>
      <c r="H87" s="7">
        <v>32</v>
      </c>
      <c r="I87" s="7">
        <v>66.436854545454551</v>
      </c>
      <c r="J87" s="7"/>
      <c r="K87" s="7"/>
      <c r="L87" s="23"/>
      <c r="M87" s="19" t="s">
        <v>35</v>
      </c>
      <c r="N87" s="7">
        <v>32</v>
      </c>
      <c r="O87" s="7">
        <v>66.436854545454551</v>
      </c>
      <c r="P87" s="7"/>
      <c r="Q87" s="7"/>
      <c r="R87" s="23"/>
      <c r="S87" s="19" t="s">
        <v>35</v>
      </c>
      <c r="T87" s="7">
        <v>32</v>
      </c>
      <c r="U87" s="7">
        <v>66.436854545454551</v>
      </c>
      <c r="V87" s="7"/>
      <c r="W87" s="7"/>
      <c r="X87" s="7"/>
      <c r="Y87" s="25"/>
      <c r="Z87" s="25"/>
      <c r="AA87" s="25"/>
      <c r="AB87" s="19" t="s">
        <v>35</v>
      </c>
      <c r="AC87" s="7">
        <v>32</v>
      </c>
      <c r="AD87" s="7">
        <v>66.436854545454551</v>
      </c>
      <c r="AE87" s="7"/>
      <c r="AF87" s="7"/>
      <c r="AG87" s="7"/>
      <c r="AH87" s="26"/>
      <c r="AI87" s="19" t="s">
        <v>35</v>
      </c>
      <c r="AJ87" s="7">
        <v>32</v>
      </c>
      <c r="AK87" s="7">
        <v>66.436854545454551</v>
      </c>
      <c r="AL87" s="7"/>
      <c r="AM87" s="7"/>
      <c r="AN87" s="7"/>
      <c r="AO87" s="26"/>
    </row>
    <row r="88" spans="1:41" ht="15" thickBot="1" x14ac:dyDescent="0.35"/>
    <row r="89" spans="1:41" ht="15" customHeight="1" thickBot="1" x14ac:dyDescent="0.35">
      <c r="A89" s="30"/>
      <c r="B89" s="28" t="s">
        <v>52</v>
      </c>
      <c r="C89" s="28" t="s">
        <v>49</v>
      </c>
      <c r="D89" s="28" t="s">
        <v>48</v>
      </c>
      <c r="E89" s="28" t="s">
        <v>43</v>
      </c>
      <c r="F89" s="28" t="s">
        <v>50</v>
      </c>
      <c r="G89" s="28" t="s">
        <v>51</v>
      </c>
      <c r="H89" s="28" t="s">
        <v>55</v>
      </c>
      <c r="I89" s="29" t="s">
        <v>56</v>
      </c>
      <c r="K89" s="33" t="s">
        <v>37</v>
      </c>
      <c r="L89" s="33" t="s">
        <v>36</v>
      </c>
      <c r="M89" s="33" t="s">
        <v>38</v>
      </c>
      <c r="N89" s="33" t="s">
        <v>39</v>
      </c>
      <c r="O89" s="33" t="s">
        <v>63</v>
      </c>
      <c r="Q89" s="38" t="s">
        <v>64</v>
      </c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</row>
    <row r="90" spans="1:41" x14ac:dyDescent="0.3">
      <c r="A90" s="31" t="s">
        <v>36</v>
      </c>
      <c r="B90" s="14">
        <v>29</v>
      </c>
      <c r="C90" s="14">
        <v>29</v>
      </c>
      <c r="D90" s="14">
        <v>27</v>
      </c>
      <c r="E90" s="14">
        <v>23</v>
      </c>
      <c r="F90" s="14">
        <v>25</v>
      </c>
      <c r="G90" s="14">
        <v>25</v>
      </c>
      <c r="H90" s="5">
        <v>30</v>
      </c>
      <c r="I90" s="22">
        <v>25</v>
      </c>
      <c r="J90" s="10" t="s">
        <v>57</v>
      </c>
      <c r="K90" s="11">
        <f>H91-B91</f>
        <v>16.120152558655832</v>
      </c>
      <c r="L90" s="11">
        <v>2</v>
      </c>
      <c r="M90" s="11">
        <f>K90/L90</f>
        <v>8.0600762793279159</v>
      </c>
      <c r="N90" s="34">
        <f>M90/B92</f>
        <v>4.6454199673467285</v>
      </c>
      <c r="O90" s="12">
        <f>_xlfn.F.INV(0.95,L90,B90)</f>
        <v>3.3276544985720586</v>
      </c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</row>
    <row r="91" spans="1:41" x14ac:dyDescent="0.3">
      <c r="A91" s="31" t="s">
        <v>53</v>
      </c>
      <c r="B91" s="14">
        <v>50.316701986798719</v>
      </c>
      <c r="C91" s="14">
        <v>48.52825453170616</v>
      </c>
      <c r="D91" s="14">
        <v>31.705486662249882</v>
      </c>
      <c r="E91" s="14">
        <v>22.633081865780479</v>
      </c>
      <c r="F91" s="14">
        <v>36.78305897620303</v>
      </c>
      <c r="G91" s="14">
        <v>33.538927694903364</v>
      </c>
      <c r="H91" s="14">
        <f>SUMXMY2(E2:E34,C2:C34)</f>
        <v>66.436854545454551</v>
      </c>
      <c r="I91" s="22">
        <v>33.538927694903364</v>
      </c>
      <c r="J91" s="13" t="s">
        <v>58</v>
      </c>
      <c r="K91" s="14">
        <f>B91-D91</f>
        <v>18.611215324548837</v>
      </c>
      <c r="L91" s="14">
        <v>2</v>
      </c>
      <c r="M91" s="14">
        <f t="shared" ref="M91:M98" si="24">K91/L91</f>
        <v>9.3056076622744186</v>
      </c>
      <c r="N91" s="35">
        <f>M91/C92</f>
        <v>5.5609381546917609</v>
      </c>
      <c r="O91" s="15">
        <f>_xlfn.F.INV(0.95,L91,C90)</f>
        <v>3.3276544985720586</v>
      </c>
    </row>
    <row r="92" spans="1:41" ht="15" thickBot="1" x14ac:dyDescent="0.35">
      <c r="A92" s="32" t="s">
        <v>54</v>
      </c>
      <c r="B92" s="25">
        <f>D86</f>
        <v>1.7350586891999558</v>
      </c>
      <c r="C92" s="25">
        <f>J86</f>
        <v>1.6733880873002125</v>
      </c>
      <c r="D92" s="25">
        <f>P86</f>
        <v>1.1742772837870328</v>
      </c>
      <c r="E92" s="25">
        <f>V86</f>
        <v>0.98404703764262957</v>
      </c>
      <c r="F92" s="25">
        <f>AE86</f>
        <v>1.4713223590481213</v>
      </c>
      <c r="G92" s="25">
        <f>AL86</f>
        <v>1.3415571077961346</v>
      </c>
      <c r="H92" s="25">
        <f>H91/H90</f>
        <v>2.2145618181818185</v>
      </c>
      <c r="I92" s="26">
        <f>I91/I90</f>
        <v>1.3415571077961346</v>
      </c>
      <c r="J92" s="27" t="s">
        <v>59</v>
      </c>
      <c r="K92" s="25">
        <f>D91-E91</f>
        <v>9.072404796469403</v>
      </c>
      <c r="L92" s="25">
        <v>4</v>
      </c>
      <c r="M92" s="25">
        <f t="shared" si="24"/>
        <v>2.2681011991173508</v>
      </c>
      <c r="N92" s="36">
        <f>M92/I92</f>
        <v>1.6906482668064067</v>
      </c>
      <c r="O92" s="26">
        <f>_xlfn.F.INV(0.95,L92,I90)</f>
        <v>2.7587104697176317</v>
      </c>
    </row>
    <row r="93" spans="1:41" x14ac:dyDescent="0.3">
      <c r="J93" s="10" t="s">
        <v>60</v>
      </c>
      <c r="K93" s="11">
        <f>C91-D91</f>
        <v>16.822767869456278</v>
      </c>
      <c r="L93" s="11">
        <v>2</v>
      </c>
      <c r="M93" s="11">
        <f t="shared" si="24"/>
        <v>8.4113839347281392</v>
      </c>
      <c r="N93" s="34">
        <f>M93/B92</f>
        <v>4.8478959167696338</v>
      </c>
      <c r="O93" s="12">
        <f>_xlfn.F.INV(0.95,L93,B90)</f>
        <v>3.3276544985720586</v>
      </c>
    </row>
    <row r="94" spans="1:41" x14ac:dyDescent="0.3">
      <c r="J94" s="13" t="s">
        <v>58</v>
      </c>
      <c r="K94" s="14">
        <f>K91</f>
        <v>18.611215324548837</v>
      </c>
      <c r="L94" s="14">
        <v>2</v>
      </c>
      <c r="M94" s="14">
        <f t="shared" si="24"/>
        <v>9.3056076622744186</v>
      </c>
      <c r="N94" s="35">
        <f>M94/C92</f>
        <v>5.5609381546917609</v>
      </c>
      <c r="O94" s="15">
        <f>_xlfn.F.INV(0.95,L94,C90)</f>
        <v>3.3276544985720586</v>
      </c>
    </row>
    <row r="95" spans="1:41" ht="15" thickBot="1" x14ac:dyDescent="0.35">
      <c r="J95" s="27" t="s">
        <v>59</v>
      </c>
      <c r="K95" s="25">
        <f>K92</f>
        <v>9.072404796469403</v>
      </c>
      <c r="L95" s="25">
        <v>4</v>
      </c>
      <c r="M95" s="25">
        <f t="shared" si="24"/>
        <v>2.2681011991173508</v>
      </c>
      <c r="N95" s="36">
        <f>M95/I92</f>
        <v>1.6906482668064067</v>
      </c>
      <c r="O95" s="26">
        <f>_xlfn.F.INV(0.95,L95,I90)</f>
        <v>2.7587104697176317</v>
      </c>
    </row>
    <row r="96" spans="1:41" x14ac:dyDescent="0.3">
      <c r="J96" s="10" t="s">
        <v>61</v>
      </c>
      <c r="K96" s="11">
        <f>-E91+G91</f>
        <v>10.905845829122885</v>
      </c>
      <c r="L96" s="11">
        <v>2</v>
      </c>
      <c r="M96" s="11">
        <f t="shared" si="24"/>
        <v>5.4529229145614426</v>
      </c>
      <c r="N96" s="37">
        <f>M96/B92</f>
        <v>3.1427887416741003</v>
      </c>
      <c r="O96" s="12">
        <f>_xlfn.F.INV(0.95,L96,B90)</f>
        <v>3.3276544985720586</v>
      </c>
    </row>
    <row r="97" spans="10:15" x14ac:dyDescent="0.3">
      <c r="J97" s="13" t="s">
        <v>62</v>
      </c>
      <c r="K97" s="14">
        <f>F91-E91</f>
        <v>14.149977110422551</v>
      </c>
      <c r="L97" s="14">
        <v>2</v>
      </c>
      <c r="M97" s="14">
        <f t="shared" si="24"/>
        <v>7.0749885552112755</v>
      </c>
      <c r="N97" s="35">
        <f>M97/C92</f>
        <v>4.2279424652925677</v>
      </c>
      <c r="O97" s="15">
        <f>_xlfn.F.INV(0.95,L97,C90)</f>
        <v>3.3276544985720586</v>
      </c>
    </row>
    <row r="98" spans="10:15" ht="15" thickBot="1" x14ac:dyDescent="0.35">
      <c r="J98" s="27" t="s">
        <v>59</v>
      </c>
      <c r="K98" s="25">
        <f>K92</f>
        <v>9.072404796469403</v>
      </c>
      <c r="L98" s="25">
        <v>2</v>
      </c>
      <c r="M98" s="25">
        <f t="shared" si="24"/>
        <v>4.5362023982347015</v>
      </c>
      <c r="N98" s="39">
        <f>M98/I92</f>
        <v>3.3812965336128133</v>
      </c>
      <c r="O98" s="26">
        <f>_xlfn.F.INV(0.95,L98,I90)</f>
        <v>3.3851899614491678</v>
      </c>
    </row>
  </sheetData>
  <mergeCells count="1">
    <mergeCell ref="Q89:AH9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2021-12-13T13:18:14Z</dcterms:modified>
</cp:coreProperties>
</file>