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vri\Documents\GitHub\mipt_labs\3.2.2\"/>
    </mc:Choice>
  </mc:AlternateContent>
  <xr:revisionPtr revIDLastSave="0" documentId="13_ncr:1_{1641DDB7-D01D-4B34-ACB3-5F6EFCE478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17" i="1" l="1"/>
  <c r="U18" i="1"/>
  <c r="U19" i="1"/>
  <c r="U20" i="1"/>
  <c r="U21" i="1"/>
  <c r="U22" i="1"/>
  <c r="U23" i="1"/>
  <c r="U24" i="1"/>
  <c r="U25" i="1"/>
  <c r="U26" i="1"/>
  <c r="U27" i="1"/>
  <c r="U28" i="1"/>
  <c r="U29" i="1"/>
  <c r="U16" i="1"/>
  <c r="T16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16" i="1"/>
</calcChain>
</file>

<file path=xl/sharedStrings.xml><?xml version="1.0" encoding="utf-8"?>
<sst xmlns="http://schemas.openxmlformats.org/spreadsheetml/2006/main" count="39" uniqueCount="17">
  <si>
    <t>положение ручки</t>
  </si>
  <si>
    <t>С, нФ</t>
  </si>
  <si>
    <t>n</t>
  </si>
  <si>
    <t>f, kHz</t>
  </si>
  <si>
    <t>df, kHz</t>
  </si>
  <si>
    <t>E</t>
  </si>
  <si>
    <t>Vc</t>
  </si>
  <si>
    <t>Uc</t>
  </si>
  <si>
    <t>x</t>
  </si>
  <si>
    <t>x_0</t>
  </si>
  <si>
    <t>dphi, ед pi</t>
  </si>
  <si>
    <t>f/fo</t>
  </si>
  <si>
    <t>С=47.6</t>
  </si>
  <si>
    <t>С=68.0</t>
  </si>
  <si>
    <t>f, kГц</t>
  </si>
  <si>
    <t>С=33.2 нФ</t>
  </si>
  <si>
    <t>С=102.8 нФ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</si>
</sst>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"/>
  <sheetViews>
    <sheetView tabSelected="1" topLeftCell="A32" workbookViewId="0">
      <selection activeCell="J36" sqref="J36:O54"/>
    </sheetView>
  </sheetViews>
  <sheetFormatPr defaultRowHeight="14.4" x14ac:dyDescent="0.3"/>
  <sheetData>
    <row r="1" spans="1:2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 s="1">
        <v>6</v>
      </c>
      <c r="H1">
        <v>7</v>
      </c>
    </row>
    <row r="2" spans="1:21" x14ac:dyDescent="0.3">
      <c r="A2" t="s">
        <v>1</v>
      </c>
      <c r="B2">
        <v>24.8</v>
      </c>
      <c r="C2">
        <v>33.200000000000003</v>
      </c>
      <c r="D2">
        <v>47.6</v>
      </c>
      <c r="E2">
        <v>57.5</v>
      </c>
      <c r="F2">
        <v>68</v>
      </c>
      <c r="G2" s="1">
        <v>81.599999999999994</v>
      </c>
      <c r="H2">
        <v>102.8</v>
      </c>
      <c r="K2">
        <v>24.8</v>
      </c>
    </row>
    <row r="3" spans="1:21" x14ac:dyDescent="0.3">
      <c r="K3">
        <v>33.200000000000003</v>
      </c>
    </row>
    <row r="4" spans="1:21" x14ac:dyDescent="0.3">
      <c r="K4">
        <v>47.6</v>
      </c>
    </row>
    <row r="5" spans="1:21" x14ac:dyDescent="0.3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K5">
        <v>57.5</v>
      </c>
    </row>
    <row r="6" spans="1:21" x14ac:dyDescent="0.3">
      <c r="A6" s="2">
        <v>1</v>
      </c>
      <c r="B6" s="2">
        <v>32.207000000000001</v>
      </c>
      <c r="C6" s="2">
        <v>0.03</v>
      </c>
      <c r="D6" s="2">
        <v>0.19819999999999999</v>
      </c>
      <c r="E6" s="2">
        <v>4.9737999999999998</v>
      </c>
      <c r="K6">
        <v>68</v>
      </c>
    </row>
    <row r="7" spans="1:21" x14ac:dyDescent="0.3">
      <c r="A7" s="2">
        <v>2</v>
      </c>
      <c r="B7" s="2">
        <v>27.782</v>
      </c>
      <c r="C7" s="2">
        <v>8.0000000000000002E-3</v>
      </c>
      <c r="D7" s="2">
        <v>0.19819999999999999</v>
      </c>
      <c r="E7" s="2">
        <v>4.4100999999999999</v>
      </c>
      <c r="K7" s="1">
        <v>102.8</v>
      </c>
    </row>
    <row r="8" spans="1:21" x14ac:dyDescent="0.3">
      <c r="A8" s="2">
        <v>3</v>
      </c>
      <c r="B8" s="2">
        <v>23.245000000000001</v>
      </c>
      <c r="C8" s="2">
        <v>0.02</v>
      </c>
      <c r="D8" s="2">
        <v>0.1981</v>
      </c>
      <c r="E8" s="2">
        <v>3.8094000000000001</v>
      </c>
      <c r="K8">
        <v>102.8</v>
      </c>
    </row>
    <row r="9" spans="1:21" x14ac:dyDescent="0.3">
      <c r="A9" s="2">
        <v>4</v>
      </c>
      <c r="B9" s="2">
        <v>21.148</v>
      </c>
      <c r="C9" s="2">
        <v>7.0000000000000001E-3</v>
      </c>
      <c r="D9" s="2">
        <v>0.19800000000000001</v>
      </c>
      <c r="E9" s="2">
        <v>3.5141</v>
      </c>
    </row>
    <row r="10" spans="1:21" x14ac:dyDescent="0.3">
      <c r="A10" s="2">
        <v>5</v>
      </c>
      <c r="B10" s="2">
        <v>19.443999999999999</v>
      </c>
      <c r="C10" s="2">
        <v>7.0000000000000001E-3</v>
      </c>
      <c r="D10" s="2">
        <v>0.19789999999999999</v>
      </c>
      <c r="E10" s="2">
        <v>3.2652999999999999</v>
      </c>
    </row>
    <row r="11" spans="1:21" x14ac:dyDescent="0.3">
      <c r="A11" s="2">
        <v>6</v>
      </c>
      <c r="B11" s="2"/>
      <c r="C11" s="2"/>
      <c r="D11" s="2"/>
      <c r="E11" s="2"/>
    </row>
    <row r="12" spans="1:21" x14ac:dyDescent="0.3">
      <c r="A12" s="2">
        <v>7</v>
      </c>
      <c r="B12" s="2">
        <v>15.821</v>
      </c>
      <c r="C12" s="2">
        <v>7.0000000000000001E-3</v>
      </c>
      <c r="D12" s="2">
        <v>0.1978</v>
      </c>
      <c r="E12" s="2">
        <v>2.7372000000000001</v>
      </c>
    </row>
    <row r="14" spans="1:21" x14ac:dyDescent="0.3">
      <c r="A14" s="2">
        <v>47.6</v>
      </c>
      <c r="E14" s="2">
        <v>68</v>
      </c>
    </row>
    <row r="15" spans="1:21" x14ac:dyDescent="0.3">
      <c r="A15" t="s">
        <v>3</v>
      </c>
      <c r="B15" t="s">
        <v>7</v>
      </c>
      <c r="C15" t="s">
        <v>5</v>
      </c>
      <c r="E15" t="s">
        <v>3</v>
      </c>
      <c r="F15" t="s">
        <v>7</v>
      </c>
      <c r="G15" t="s">
        <v>5</v>
      </c>
      <c r="I15" t="s">
        <v>3</v>
      </c>
      <c r="J15" t="s">
        <v>8</v>
      </c>
      <c r="K15" t="s">
        <v>9</v>
      </c>
      <c r="L15" t="s">
        <v>10</v>
      </c>
      <c r="M15" t="s">
        <v>11</v>
      </c>
      <c r="Q15" t="s">
        <v>3</v>
      </c>
      <c r="R15" t="s">
        <v>8</v>
      </c>
      <c r="S15" t="s">
        <v>9</v>
      </c>
      <c r="T15" t="s">
        <v>10</v>
      </c>
      <c r="U15" t="s">
        <v>11</v>
      </c>
    </row>
    <row r="16" spans="1:21" x14ac:dyDescent="0.3">
      <c r="A16">
        <v>22.37</v>
      </c>
      <c r="B16">
        <v>2.0402999999999998</v>
      </c>
      <c r="C16">
        <v>0.1968</v>
      </c>
      <c r="E16">
        <v>18.571000000000002</v>
      </c>
      <c r="F16">
        <v>1.8138000000000001</v>
      </c>
      <c r="G16">
        <v>0.2031</v>
      </c>
      <c r="I16">
        <v>13.646000000000001</v>
      </c>
      <c r="J16">
        <v>0.3</v>
      </c>
      <c r="K16">
        <v>4</v>
      </c>
      <c r="L16">
        <f>J16/K16</f>
        <v>7.4999999999999997E-2</v>
      </c>
      <c r="M16">
        <f>I16/15.821</f>
        <v>0.86252449276278376</v>
      </c>
      <c r="Q16">
        <v>25.757999999999999</v>
      </c>
      <c r="R16">
        <v>0.3</v>
      </c>
      <c r="S16">
        <v>3.9</v>
      </c>
      <c r="T16">
        <f>R16/S16</f>
        <v>7.6923076923076927E-2</v>
      </c>
      <c r="U16">
        <f>Q16/27.782</f>
        <v>0.92714707364480597</v>
      </c>
    </row>
    <row r="17" spans="1:21" x14ac:dyDescent="0.3">
      <c r="A17">
        <v>22.565000000000001</v>
      </c>
      <c r="B17">
        <v>2.4580000000000002</v>
      </c>
      <c r="C17">
        <v>0.19670000000000001</v>
      </c>
      <c r="E17">
        <v>18.751000000000001</v>
      </c>
      <c r="F17">
        <v>2.1139999999999999</v>
      </c>
      <c r="G17">
        <v>0.20319999999999999</v>
      </c>
      <c r="I17">
        <v>13.808</v>
      </c>
      <c r="J17">
        <v>0.3</v>
      </c>
      <c r="K17">
        <v>4</v>
      </c>
      <c r="L17">
        <f t="shared" ref="L17:L32" si="0">J17/K17</f>
        <v>7.4999999999999997E-2</v>
      </c>
      <c r="M17">
        <f t="shared" ref="M17:M32" si="1">I17/15.821</f>
        <v>0.87276404778459016</v>
      </c>
      <c r="Q17">
        <v>26.015000000000001</v>
      </c>
      <c r="R17">
        <v>0.4</v>
      </c>
      <c r="S17">
        <v>3.9</v>
      </c>
      <c r="T17">
        <f t="shared" ref="T17:T29" si="2">R17/S17</f>
        <v>0.10256410256410257</v>
      </c>
      <c r="U17">
        <f t="shared" ref="U17:U29" si="3">Q17/27.782</f>
        <v>0.93639766755453169</v>
      </c>
    </row>
    <row r="18" spans="1:21" x14ac:dyDescent="0.3">
      <c r="A18">
        <v>22.82</v>
      </c>
      <c r="B18">
        <v>2.855</v>
      </c>
      <c r="C18">
        <v>0.19700000000000001</v>
      </c>
      <c r="E18">
        <v>19.007999999999999</v>
      </c>
      <c r="F18">
        <v>2.669</v>
      </c>
      <c r="G18">
        <v>0.20330000000000001</v>
      </c>
      <c r="I18">
        <v>14.042999999999999</v>
      </c>
      <c r="J18">
        <v>0.3</v>
      </c>
      <c r="K18">
        <v>3.9</v>
      </c>
      <c r="L18">
        <f t="shared" si="0"/>
        <v>7.6923076923076927E-2</v>
      </c>
      <c r="M18">
        <f t="shared" si="1"/>
        <v>0.88761772327918587</v>
      </c>
      <c r="Q18">
        <v>26.236999999999998</v>
      </c>
      <c r="R18">
        <v>0.4</v>
      </c>
      <c r="S18">
        <v>3.8</v>
      </c>
      <c r="T18">
        <f t="shared" si="2"/>
        <v>0.10526315789473685</v>
      </c>
      <c r="U18">
        <f t="shared" si="3"/>
        <v>0.94438845295515073</v>
      </c>
    </row>
    <row r="19" spans="1:21" x14ac:dyDescent="0.3">
      <c r="A19">
        <v>22.977</v>
      </c>
      <c r="B19">
        <v>3.43</v>
      </c>
      <c r="C19">
        <v>0.1968</v>
      </c>
      <c r="E19">
        <v>19.242999999999999</v>
      </c>
      <c r="F19">
        <v>3.1804000000000001</v>
      </c>
      <c r="G19">
        <v>0.2034</v>
      </c>
      <c r="I19">
        <v>14.257999999999999</v>
      </c>
      <c r="J19">
        <v>0.4</v>
      </c>
      <c r="K19">
        <v>3.9</v>
      </c>
      <c r="L19">
        <f t="shared" si="0"/>
        <v>0.10256410256410257</v>
      </c>
      <c r="M19">
        <f t="shared" si="1"/>
        <v>0.90120725617849684</v>
      </c>
      <c r="Q19">
        <v>26.501999999999999</v>
      </c>
      <c r="R19">
        <v>0.5</v>
      </c>
      <c r="S19">
        <v>3.8</v>
      </c>
      <c r="T19">
        <f t="shared" si="2"/>
        <v>0.13157894736842105</v>
      </c>
      <c r="U19">
        <f t="shared" si="3"/>
        <v>0.95392700309552947</v>
      </c>
    </row>
    <row r="20" spans="1:21" x14ac:dyDescent="0.3">
      <c r="A20">
        <v>23.253</v>
      </c>
      <c r="B20">
        <v>3.7784</v>
      </c>
      <c r="C20">
        <v>0.19700000000000001</v>
      </c>
      <c r="E20">
        <v>19.523</v>
      </c>
      <c r="F20">
        <v>3.3134999999999999</v>
      </c>
      <c r="G20">
        <v>0.20330000000000001</v>
      </c>
      <c r="I20">
        <v>14.522</v>
      </c>
      <c r="J20">
        <v>0.4</v>
      </c>
      <c r="K20">
        <v>3.9</v>
      </c>
      <c r="L20">
        <f t="shared" si="0"/>
        <v>0.10256410256410257</v>
      </c>
      <c r="M20">
        <f t="shared" si="1"/>
        <v>0.91789393843625566</v>
      </c>
      <c r="Q20">
        <v>26.713999999999999</v>
      </c>
      <c r="R20">
        <v>0.6</v>
      </c>
      <c r="S20">
        <v>3.8</v>
      </c>
      <c r="T20">
        <f t="shared" si="2"/>
        <v>0.15789473684210525</v>
      </c>
      <c r="U20">
        <f t="shared" si="3"/>
        <v>0.96155784320783233</v>
      </c>
    </row>
    <row r="21" spans="1:21" x14ac:dyDescent="0.3">
      <c r="A21">
        <v>23.5</v>
      </c>
      <c r="B21">
        <v>3.4990999999999999</v>
      </c>
      <c r="C21">
        <v>0.19670000000000001</v>
      </c>
      <c r="E21">
        <v>19.736999999999998</v>
      </c>
      <c r="F21">
        <v>2.996</v>
      </c>
      <c r="G21">
        <v>0.2031</v>
      </c>
      <c r="I21">
        <v>14.728</v>
      </c>
      <c r="J21">
        <v>0.5</v>
      </c>
      <c r="K21">
        <v>3.9</v>
      </c>
      <c r="L21">
        <f t="shared" si="0"/>
        <v>0.12820512820512822</v>
      </c>
      <c r="M21">
        <f t="shared" si="1"/>
        <v>0.93091460716768848</v>
      </c>
      <c r="Q21">
        <v>27.036000000000001</v>
      </c>
      <c r="R21">
        <v>0.7</v>
      </c>
      <c r="S21">
        <v>3.7</v>
      </c>
      <c r="T21">
        <f t="shared" si="2"/>
        <v>0.18918918918918917</v>
      </c>
      <c r="U21">
        <f t="shared" si="3"/>
        <v>0.97314808149161336</v>
      </c>
    </row>
    <row r="22" spans="1:21" x14ac:dyDescent="0.3">
      <c r="A22">
        <v>23.754000000000001</v>
      </c>
      <c r="B22">
        <v>2.9571999999999998</v>
      </c>
      <c r="C22">
        <v>0.19650000000000001</v>
      </c>
      <c r="E22">
        <v>19.995000000000001</v>
      </c>
      <c r="F22">
        <v>2.4756</v>
      </c>
      <c r="G22">
        <v>0.2029</v>
      </c>
      <c r="I22">
        <v>15.021000000000001</v>
      </c>
      <c r="J22">
        <v>0.6</v>
      </c>
      <c r="K22">
        <v>3.2</v>
      </c>
      <c r="L22">
        <f t="shared" si="0"/>
        <v>0.18749999999999997</v>
      </c>
      <c r="M22">
        <f t="shared" si="1"/>
        <v>0.94943429618861019</v>
      </c>
      <c r="Q22">
        <v>27.253</v>
      </c>
      <c r="R22">
        <v>0.9</v>
      </c>
      <c r="S22">
        <v>3.7</v>
      </c>
      <c r="T22">
        <f t="shared" si="2"/>
        <v>0.24324324324324323</v>
      </c>
      <c r="U22">
        <f t="shared" si="3"/>
        <v>0.98095889424807425</v>
      </c>
    </row>
    <row r="23" spans="1:21" x14ac:dyDescent="0.3">
      <c r="A23">
        <v>24.064</v>
      </c>
      <c r="B23">
        <v>2.3460000000000001</v>
      </c>
      <c r="C23">
        <v>0.19620000000000001</v>
      </c>
      <c r="E23">
        <v>20.221</v>
      </c>
      <c r="F23">
        <v>2.0747</v>
      </c>
      <c r="G23">
        <v>0.20269999999999999</v>
      </c>
      <c r="I23">
        <v>15.241</v>
      </c>
      <c r="J23">
        <v>0.8</v>
      </c>
      <c r="K23">
        <v>3.3</v>
      </c>
      <c r="L23">
        <f t="shared" si="0"/>
        <v>0.24242424242424246</v>
      </c>
      <c r="M23">
        <f t="shared" si="1"/>
        <v>0.96333986473674227</v>
      </c>
      <c r="Q23">
        <v>27.488</v>
      </c>
      <c r="R23">
        <v>1.2</v>
      </c>
      <c r="S23">
        <v>3.7</v>
      </c>
      <c r="T23">
        <f t="shared" si="2"/>
        <v>0.32432432432432429</v>
      </c>
      <c r="U23">
        <f t="shared" si="3"/>
        <v>0.98941760852350435</v>
      </c>
    </row>
    <row r="24" spans="1:21" x14ac:dyDescent="0.3">
      <c r="A24">
        <v>24.265999999999998</v>
      </c>
      <c r="B24">
        <v>2.0230999999999999</v>
      </c>
      <c r="C24">
        <v>0.19620000000000001</v>
      </c>
      <c r="E24">
        <v>20.605</v>
      </c>
      <c r="F24">
        <v>1.573</v>
      </c>
      <c r="G24">
        <v>0.2026</v>
      </c>
      <c r="I24">
        <v>15.497999999999999</v>
      </c>
      <c r="J24">
        <v>1.1000000000000001</v>
      </c>
      <c r="K24">
        <v>3.3</v>
      </c>
      <c r="L24">
        <f t="shared" si="0"/>
        <v>0.33333333333333337</v>
      </c>
      <c r="M24">
        <f t="shared" si="1"/>
        <v>0.97958409708615124</v>
      </c>
      <c r="Q24">
        <v>27.763000000000002</v>
      </c>
      <c r="R24">
        <v>1.7</v>
      </c>
      <c r="S24">
        <v>3.7</v>
      </c>
      <c r="T24">
        <f t="shared" si="2"/>
        <v>0.45945945945945943</v>
      </c>
      <c r="U24">
        <f t="shared" si="3"/>
        <v>0.99931610395219928</v>
      </c>
    </row>
    <row r="25" spans="1:21" x14ac:dyDescent="0.3">
      <c r="A25">
        <v>24.507999999999999</v>
      </c>
      <c r="B25">
        <v>1.718</v>
      </c>
      <c r="C25">
        <v>0.19620000000000001</v>
      </c>
      <c r="I25">
        <v>15.811</v>
      </c>
      <c r="J25">
        <v>1.6</v>
      </c>
      <c r="K25">
        <v>3.2</v>
      </c>
      <c r="L25">
        <f t="shared" si="0"/>
        <v>0.5</v>
      </c>
      <c r="M25">
        <f t="shared" si="1"/>
        <v>0.99936792870235769</v>
      </c>
      <c r="Q25">
        <v>28.094000000000001</v>
      </c>
      <c r="R25">
        <v>1.3</v>
      </c>
      <c r="S25">
        <v>3.6</v>
      </c>
      <c r="T25">
        <f t="shared" si="2"/>
        <v>0.3611111111111111</v>
      </c>
      <c r="U25">
        <f t="shared" si="3"/>
        <v>1.0112302929954646</v>
      </c>
    </row>
    <row r="26" spans="1:21" x14ac:dyDescent="0.3">
      <c r="I26">
        <v>15.994999999999999</v>
      </c>
      <c r="J26">
        <v>1.8</v>
      </c>
      <c r="K26">
        <v>3.1</v>
      </c>
      <c r="L26">
        <f t="shared" si="0"/>
        <v>0.58064516129032262</v>
      </c>
      <c r="M26">
        <f t="shared" si="1"/>
        <v>1.0109980405789774</v>
      </c>
      <c r="Q26">
        <v>28.201000000000001</v>
      </c>
      <c r="R26">
        <v>1.4</v>
      </c>
      <c r="S26">
        <v>3.6</v>
      </c>
      <c r="T26">
        <f t="shared" si="2"/>
        <v>0.38888888888888884</v>
      </c>
      <c r="U26">
        <f t="shared" si="3"/>
        <v>1.0150817075804477</v>
      </c>
    </row>
    <row r="27" spans="1:21" x14ac:dyDescent="0.3">
      <c r="I27">
        <v>16.236000000000001</v>
      </c>
      <c r="J27">
        <v>1.2</v>
      </c>
      <c r="K27">
        <v>3.1</v>
      </c>
      <c r="L27">
        <f t="shared" si="0"/>
        <v>0.38709677419354838</v>
      </c>
      <c r="M27">
        <f t="shared" si="1"/>
        <v>1.0262309588521585</v>
      </c>
      <c r="Q27">
        <v>28.573</v>
      </c>
      <c r="R27">
        <v>2.7</v>
      </c>
      <c r="S27">
        <v>3.6</v>
      </c>
      <c r="T27">
        <f t="shared" si="2"/>
        <v>0.75</v>
      </c>
      <c r="U27">
        <f t="shared" si="3"/>
        <v>1.0284716723058096</v>
      </c>
    </row>
    <row r="28" spans="1:21" x14ac:dyDescent="0.3">
      <c r="I28">
        <v>16.552</v>
      </c>
      <c r="J28">
        <v>1.4</v>
      </c>
      <c r="K28">
        <v>3</v>
      </c>
      <c r="L28">
        <f t="shared" si="0"/>
        <v>0.46666666666666662</v>
      </c>
      <c r="M28">
        <f t="shared" si="1"/>
        <v>1.0462044118576574</v>
      </c>
      <c r="Q28">
        <v>28.826000000000001</v>
      </c>
      <c r="R28">
        <v>2.8</v>
      </c>
      <c r="S28">
        <v>3.5</v>
      </c>
      <c r="T28">
        <f t="shared" si="2"/>
        <v>0.79999999999999993</v>
      </c>
      <c r="U28">
        <f t="shared" si="3"/>
        <v>1.0375782881002087</v>
      </c>
    </row>
    <row r="29" spans="1:21" x14ac:dyDescent="0.3">
      <c r="I29">
        <v>16.760999999999999</v>
      </c>
      <c r="J29">
        <v>2.4</v>
      </c>
      <c r="K29">
        <v>3</v>
      </c>
      <c r="L29">
        <f t="shared" si="0"/>
        <v>0.79999999999999993</v>
      </c>
      <c r="M29">
        <f t="shared" si="1"/>
        <v>1.0594147019783831</v>
      </c>
      <c r="Q29">
        <v>29.087</v>
      </c>
      <c r="R29">
        <v>2.9</v>
      </c>
      <c r="S29">
        <v>3.5</v>
      </c>
      <c r="T29">
        <f t="shared" si="2"/>
        <v>0.82857142857142851</v>
      </c>
      <c r="U29">
        <f t="shared" si="3"/>
        <v>1.046972860125261</v>
      </c>
    </row>
    <row r="30" spans="1:21" x14ac:dyDescent="0.3">
      <c r="A30" s="4" t="s">
        <v>12</v>
      </c>
      <c r="B30" s="4"/>
      <c r="C30" s="4"/>
      <c r="D30" s="4" t="s">
        <v>13</v>
      </c>
      <c r="E30" s="4"/>
      <c r="F30" s="4"/>
      <c r="I30">
        <v>17.077999999999999</v>
      </c>
      <c r="J30">
        <v>2.5</v>
      </c>
      <c r="K30">
        <v>3</v>
      </c>
      <c r="L30">
        <f t="shared" si="0"/>
        <v>0.83333333333333337</v>
      </c>
      <c r="M30">
        <f t="shared" si="1"/>
        <v>1.0794513621136463</v>
      </c>
    </row>
    <row r="31" spans="1:21" x14ac:dyDescent="0.3">
      <c r="A31" s="2" t="s">
        <v>3</v>
      </c>
      <c r="B31" s="2" t="s">
        <v>7</v>
      </c>
      <c r="C31" s="2" t="s">
        <v>5</v>
      </c>
      <c r="D31" s="2" t="s">
        <v>3</v>
      </c>
      <c r="E31" s="2" t="s">
        <v>7</v>
      </c>
      <c r="F31" s="2" t="s">
        <v>5</v>
      </c>
      <c r="I31">
        <v>17.331</v>
      </c>
      <c r="J31">
        <v>2.5</v>
      </c>
      <c r="K31">
        <v>2.9</v>
      </c>
      <c r="L31">
        <f t="shared" si="0"/>
        <v>0.86206896551724144</v>
      </c>
      <c r="M31">
        <f t="shared" si="1"/>
        <v>1.0954427659439985</v>
      </c>
    </row>
    <row r="32" spans="1:21" x14ac:dyDescent="0.3">
      <c r="A32" s="2">
        <v>22.37</v>
      </c>
      <c r="B32" s="2">
        <v>2.0402999999999998</v>
      </c>
      <c r="C32" s="2">
        <v>0.1968</v>
      </c>
      <c r="D32" s="2">
        <v>18.571000000000002</v>
      </c>
      <c r="E32" s="2">
        <v>1.8138000000000001</v>
      </c>
      <c r="F32" s="2">
        <v>0.2031</v>
      </c>
      <c r="I32">
        <v>18.277999999999999</v>
      </c>
      <c r="J32">
        <v>2.5</v>
      </c>
      <c r="K32">
        <v>2.8</v>
      </c>
      <c r="L32">
        <f t="shared" si="0"/>
        <v>0.8928571428571429</v>
      </c>
      <c r="M32">
        <f t="shared" si="1"/>
        <v>1.1552999178307313</v>
      </c>
    </row>
    <row r="33" spans="1:15" x14ac:dyDescent="0.3">
      <c r="A33" s="2">
        <v>22.565000000000001</v>
      </c>
      <c r="B33" s="2">
        <v>2.4580000000000002</v>
      </c>
      <c r="C33" s="2">
        <v>0.19670000000000001</v>
      </c>
      <c r="D33" s="2">
        <v>18.751000000000001</v>
      </c>
      <c r="E33" s="2">
        <v>2.1139999999999999</v>
      </c>
      <c r="F33" s="2">
        <v>0.20319999999999999</v>
      </c>
    </row>
    <row r="34" spans="1:15" x14ac:dyDescent="0.3">
      <c r="A34" s="2">
        <v>22.82</v>
      </c>
      <c r="B34" s="2">
        <v>2.855</v>
      </c>
      <c r="C34" s="2">
        <v>0.19700000000000001</v>
      </c>
      <c r="D34" s="2">
        <v>19.007999999999999</v>
      </c>
      <c r="E34" s="2">
        <v>2.669</v>
      </c>
      <c r="F34" s="2">
        <v>0.20330000000000001</v>
      </c>
    </row>
    <row r="35" spans="1:15" x14ac:dyDescent="0.3">
      <c r="A35" s="2">
        <v>22.977</v>
      </c>
      <c r="B35" s="2">
        <v>3.43</v>
      </c>
      <c r="C35" s="2">
        <v>0.1968</v>
      </c>
      <c r="D35" s="2">
        <v>19.242999999999999</v>
      </c>
      <c r="E35" s="2">
        <v>3.1804000000000001</v>
      </c>
      <c r="F35" s="2">
        <v>0.2034</v>
      </c>
      <c r="N35" s="3"/>
    </row>
    <row r="36" spans="1:15" x14ac:dyDescent="0.3">
      <c r="A36" s="2">
        <v>23.253</v>
      </c>
      <c r="B36" s="2">
        <v>3.7784</v>
      </c>
      <c r="C36" s="2">
        <v>0.19700000000000001</v>
      </c>
      <c r="D36" s="2">
        <v>19.523</v>
      </c>
      <c r="E36" s="2">
        <v>3.3134999999999999</v>
      </c>
      <c r="F36" s="2">
        <v>0.20330000000000001</v>
      </c>
      <c r="J36" s="4" t="s">
        <v>16</v>
      </c>
      <c r="K36" s="4"/>
      <c r="L36" s="4"/>
      <c r="M36" s="4" t="s">
        <v>15</v>
      </c>
      <c r="N36" s="4"/>
      <c r="O36" s="4"/>
    </row>
    <row r="37" spans="1:15" x14ac:dyDescent="0.3">
      <c r="A37" s="2">
        <v>23.5</v>
      </c>
      <c r="B37" s="2">
        <v>3.4990999999999999</v>
      </c>
      <c r="C37" s="2">
        <v>0.19670000000000001</v>
      </c>
      <c r="D37" s="2">
        <v>19.736999999999998</v>
      </c>
      <c r="E37" s="2">
        <v>2.996</v>
      </c>
      <c r="F37" s="2">
        <v>0.2031</v>
      </c>
      <c r="J37" s="2" t="s">
        <v>14</v>
      </c>
      <c r="K37" s="2" t="s">
        <v>8</v>
      </c>
      <c r="L37" s="2" t="s">
        <v>9</v>
      </c>
      <c r="M37" s="2" t="s">
        <v>14</v>
      </c>
      <c r="N37" s="2" t="s">
        <v>8</v>
      </c>
      <c r="O37" s="2" t="s">
        <v>9</v>
      </c>
    </row>
    <row r="38" spans="1:15" x14ac:dyDescent="0.3">
      <c r="A38" s="2">
        <v>23.754000000000001</v>
      </c>
      <c r="B38" s="2">
        <v>2.9571999999999998</v>
      </c>
      <c r="C38" s="2">
        <v>0.19650000000000001</v>
      </c>
      <c r="D38" s="2">
        <v>19.995000000000001</v>
      </c>
      <c r="E38" s="2">
        <v>2.4756</v>
      </c>
      <c r="F38" s="2">
        <v>0.2029</v>
      </c>
      <c r="J38" s="2">
        <v>13.646000000000001</v>
      </c>
      <c r="K38" s="2">
        <v>0.3</v>
      </c>
      <c r="L38" s="2">
        <v>4</v>
      </c>
      <c r="M38" s="2">
        <v>25.757999999999999</v>
      </c>
      <c r="N38" s="2">
        <v>0.3</v>
      </c>
      <c r="O38" s="2">
        <v>3.9</v>
      </c>
    </row>
    <row r="39" spans="1:15" x14ac:dyDescent="0.3">
      <c r="A39" s="2">
        <v>24.064</v>
      </c>
      <c r="B39" s="2">
        <v>2.3460000000000001</v>
      </c>
      <c r="C39" s="2">
        <v>0.19620000000000001</v>
      </c>
      <c r="D39" s="2">
        <v>20.221</v>
      </c>
      <c r="E39" s="2">
        <v>2.0747</v>
      </c>
      <c r="F39" s="2">
        <v>0.20269999999999999</v>
      </c>
      <c r="J39" s="2">
        <v>13.808</v>
      </c>
      <c r="K39" s="2">
        <v>0.3</v>
      </c>
      <c r="L39" s="2">
        <v>4</v>
      </c>
      <c r="M39" s="2">
        <v>26.015000000000001</v>
      </c>
      <c r="N39" s="2">
        <v>0.4</v>
      </c>
      <c r="O39" s="2">
        <v>3.9</v>
      </c>
    </row>
    <row r="40" spans="1:15" x14ac:dyDescent="0.3">
      <c r="A40" s="2">
        <v>24.265999999999998</v>
      </c>
      <c r="B40" s="2">
        <v>2.0230999999999999</v>
      </c>
      <c r="C40" s="2">
        <v>0.19620000000000001</v>
      </c>
      <c r="D40" s="2">
        <v>20.605</v>
      </c>
      <c r="E40" s="2">
        <v>1.573</v>
      </c>
      <c r="F40" s="2">
        <v>0.2026</v>
      </c>
      <c r="J40" s="2">
        <v>14.042999999999999</v>
      </c>
      <c r="K40" s="2">
        <v>0.3</v>
      </c>
      <c r="L40" s="2">
        <v>3.9</v>
      </c>
      <c r="M40" s="2">
        <v>26.236999999999998</v>
      </c>
      <c r="N40" s="2">
        <v>0.4</v>
      </c>
      <c r="O40" s="2">
        <v>3.8</v>
      </c>
    </row>
    <row r="41" spans="1:15" x14ac:dyDescent="0.3">
      <c r="A41" s="2">
        <v>24.507999999999999</v>
      </c>
      <c r="B41" s="2">
        <v>1.718</v>
      </c>
      <c r="C41" s="2">
        <v>0.19620000000000001</v>
      </c>
      <c r="D41" s="2"/>
      <c r="E41" s="2"/>
      <c r="F41" s="2"/>
      <c r="J41" s="2">
        <v>14.257999999999999</v>
      </c>
      <c r="K41" s="2">
        <v>0.4</v>
      </c>
      <c r="L41" s="2">
        <v>3.9</v>
      </c>
      <c r="M41" s="2">
        <v>26.501999999999999</v>
      </c>
      <c r="N41" s="2">
        <v>0.5</v>
      </c>
      <c r="O41" s="2">
        <v>3.8</v>
      </c>
    </row>
    <row r="42" spans="1:15" x14ac:dyDescent="0.3">
      <c r="J42" s="2">
        <v>14.522</v>
      </c>
      <c r="K42" s="2">
        <v>0.4</v>
      </c>
      <c r="L42" s="2">
        <v>3.9</v>
      </c>
      <c r="M42" s="2">
        <v>26.713999999999999</v>
      </c>
      <c r="N42" s="2">
        <v>0.6</v>
      </c>
      <c r="O42" s="2">
        <v>3.8</v>
      </c>
    </row>
    <row r="43" spans="1:15" x14ac:dyDescent="0.3">
      <c r="J43" s="2">
        <v>14.728</v>
      </c>
      <c r="K43" s="2">
        <v>0.5</v>
      </c>
      <c r="L43" s="2">
        <v>3.9</v>
      </c>
      <c r="M43" s="2">
        <v>27.036000000000001</v>
      </c>
      <c r="N43" s="2">
        <v>0.7</v>
      </c>
      <c r="O43" s="2">
        <v>3.7</v>
      </c>
    </row>
    <row r="44" spans="1:15" x14ac:dyDescent="0.3">
      <c r="J44" s="2">
        <v>15.021000000000001</v>
      </c>
      <c r="K44" s="2">
        <v>0.6</v>
      </c>
      <c r="L44" s="2">
        <v>3.2</v>
      </c>
      <c r="M44" s="2">
        <v>27.253</v>
      </c>
      <c r="N44" s="2">
        <v>0.9</v>
      </c>
      <c r="O44" s="2">
        <v>3.7</v>
      </c>
    </row>
    <row r="45" spans="1:15" x14ac:dyDescent="0.3">
      <c r="J45" s="2">
        <v>15.241</v>
      </c>
      <c r="K45" s="2">
        <v>0.8</v>
      </c>
      <c r="L45" s="2">
        <v>3.3</v>
      </c>
      <c r="M45" s="2">
        <v>27.488</v>
      </c>
      <c r="N45" s="2">
        <v>1.2</v>
      </c>
      <c r="O45" s="2">
        <v>3.7</v>
      </c>
    </row>
    <row r="46" spans="1:15" x14ac:dyDescent="0.3">
      <c r="J46" s="2">
        <v>15.497999999999999</v>
      </c>
      <c r="K46" s="2">
        <v>1.1000000000000001</v>
      </c>
      <c r="L46" s="2">
        <v>3.3</v>
      </c>
      <c r="M46" s="2">
        <v>27.763000000000002</v>
      </c>
      <c r="N46" s="2">
        <v>1.7</v>
      </c>
      <c r="O46" s="2">
        <v>3.7</v>
      </c>
    </row>
    <row r="47" spans="1:15" x14ac:dyDescent="0.3">
      <c r="J47" s="2">
        <v>15.811</v>
      </c>
      <c r="K47" s="2">
        <v>1.6</v>
      </c>
      <c r="L47" s="2">
        <v>3.2</v>
      </c>
      <c r="M47" s="2">
        <v>28.094000000000001</v>
      </c>
      <c r="N47" s="2">
        <v>1.3</v>
      </c>
      <c r="O47" s="2">
        <v>3.6</v>
      </c>
    </row>
    <row r="48" spans="1:15" x14ac:dyDescent="0.3">
      <c r="J48" s="2">
        <v>15.994999999999999</v>
      </c>
      <c r="K48" s="2">
        <v>1.8</v>
      </c>
      <c r="L48" s="2">
        <v>3.1</v>
      </c>
      <c r="M48" s="2">
        <v>28.201000000000001</v>
      </c>
      <c r="N48" s="2">
        <v>1.4</v>
      </c>
      <c r="O48" s="2">
        <v>3.6</v>
      </c>
    </row>
    <row r="49" spans="10:15" x14ac:dyDescent="0.3">
      <c r="J49" s="2">
        <v>16.236000000000001</v>
      </c>
      <c r="K49" s="2">
        <v>1.2</v>
      </c>
      <c r="L49" s="2">
        <v>3.1</v>
      </c>
      <c r="M49" s="2">
        <v>28.573</v>
      </c>
      <c r="N49" s="2">
        <v>2.7</v>
      </c>
      <c r="O49" s="2">
        <v>3.6</v>
      </c>
    </row>
    <row r="50" spans="10:15" x14ac:dyDescent="0.3">
      <c r="J50" s="2">
        <v>16.552</v>
      </c>
      <c r="K50" s="2">
        <v>1.4</v>
      </c>
      <c r="L50" s="2">
        <v>3</v>
      </c>
      <c r="M50" s="2">
        <v>28.826000000000001</v>
      </c>
      <c r="N50" s="2">
        <v>2.8</v>
      </c>
      <c r="O50" s="2">
        <v>3.5</v>
      </c>
    </row>
    <row r="51" spans="10:15" x14ac:dyDescent="0.3">
      <c r="J51" s="2">
        <v>16.760999999999999</v>
      </c>
      <c r="K51" s="2">
        <v>2.4</v>
      </c>
      <c r="L51" s="2">
        <v>3</v>
      </c>
      <c r="M51" s="2">
        <v>29.087</v>
      </c>
      <c r="N51" s="2">
        <v>2.9</v>
      </c>
      <c r="O51" s="2">
        <v>3.5</v>
      </c>
    </row>
    <row r="52" spans="10:15" x14ac:dyDescent="0.3">
      <c r="J52" s="2">
        <v>17.077999999999999</v>
      </c>
      <c r="K52" s="2">
        <v>2.5</v>
      </c>
      <c r="L52" s="2">
        <v>3</v>
      </c>
      <c r="M52" s="2"/>
      <c r="N52" s="2"/>
      <c r="O52" s="2"/>
    </row>
    <row r="53" spans="10:15" x14ac:dyDescent="0.3">
      <c r="J53" s="2">
        <v>17.331</v>
      </c>
      <c r="K53" s="2">
        <v>2.5</v>
      </c>
      <c r="L53" s="2">
        <v>2.9</v>
      </c>
      <c r="M53" s="2"/>
      <c r="N53" s="2"/>
      <c r="O53" s="2"/>
    </row>
    <row r="54" spans="10:15" x14ac:dyDescent="0.3">
      <c r="J54" s="2">
        <v>18.277999999999999</v>
      </c>
      <c r="K54" s="2">
        <v>2.5</v>
      </c>
      <c r="L54" s="2">
        <v>2.8</v>
      </c>
      <c r="M54" s="2"/>
      <c r="N54" s="2"/>
      <c r="O54" s="2"/>
    </row>
  </sheetData>
  <mergeCells count="4">
    <mergeCell ref="A30:C30"/>
    <mergeCell ref="D30:F30"/>
    <mergeCell ref="J36:L36"/>
    <mergeCell ref="M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Гаврилин</dc:creator>
  <cp:lastModifiedBy>gavri</cp:lastModifiedBy>
  <dcterms:created xsi:type="dcterms:W3CDTF">2015-06-05T18:19:34Z</dcterms:created>
  <dcterms:modified xsi:type="dcterms:W3CDTF">2022-11-30T11:48:27Z</dcterms:modified>
</cp:coreProperties>
</file>